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C:\Users\Steve\Downloads\"/>
    </mc:Choice>
  </mc:AlternateContent>
  <xr:revisionPtr revIDLastSave="0" documentId="8_{85A2C175-838A-409B-ABA0-ADFD102E9ACA}" xr6:coauthVersionLast="46" xr6:coauthVersionMax="46" xr10:uidLastSave="{00000000-0000-0000-0000-000000000000}"/>
  <bookViews>
    <workbookView xWindow="-110" yWindow="-110" windowWidth="19420" windowHeight="10420" firstSheet="1" activeTab="4"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9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T3" i="4" l="1"/>
  <c r="Q3" i="4"/>
  <c r="N3" i="4"/>
  <c r="E8" i="4"/>
  <c r="F8" i="4"/>
  <c r="H8" i="4" s="1"/>
  <c r="I8" i="4" s="1"/>
  <c r="J8" i="4" s="1"/>
  <c r="K8" i="4" s="1"/>
  <c r="G8" i="4"/>
  <c r="E9" i="4"/>
  <c r="J9" i="4" s="1"/>
  <c r="K9" i="4" s="1"/>
  <c r="F9" i="4"/>
  <c r="H9" i="4" s="1"/>
  <c r="G9" i="4"/>
  <c r="I9" i="4"/>
  <c r="E10" i="4"/>
  <c r="F10" i="4"/>
  <c r="G10" i="4"/>
  <c r="H10" i="4"/>
  <c r="I10" i="4" s="1"/>
  <c r="J10" i="4" s="1"/>
  <c r="K10" i="4" s="1"/>
  <c r="E11" i="4"/>
  <c r="F11" i="4"/>
  <c r="H11" i="4" s="1"/>
  <c r="I11" i="4" s="1"/>
  <c r="G11" i="4"/>
  <c r="J11" i="4" s="1"/>
  <c r="K11" i="4" s="1"/>
  <c r="E12" i="4"/>
  <c r="F12" i="4"/>
  <c r="G12" i="4"/>
  <c r="H12" i="4"/>
  <c r="I12" i="4" s="1"/>
  <c r="J12" i="4" s="1"/>
  <c r="K12" i="4" s="1"/>
  <c r="E13" i="4"/>
  <c r="F13" i="4"/>
  <c r="H13" i="4" s="1"/>
  <c r="I13" i="4" s="1"/>
  <c r="G13" i="4"/>
  <c r="E14" i="4"/>
  <c r="F14" i="4"/>
  <c r="H14" i="4" s="1"/>
  <c r="I14" i="4" s="1"/>
  <c r="G14" i="4"/>
  <c r="E15" i="4"/>
  <c r="F15" i="4"/>
  <c r="H15" i="4" s="1"/>
  <c r="I15" i="4" s="1"/>
  <c r="G15" i="4"/>
  <c r="E16" i="4"/>
  <c r="F16" i="4"/>
  <c r="H16" i="4" s="1"/>
  <c r="I16" i="4" s="1"/>
  <c r="J16" i="4" s="1"/>
  <c r="K16" i="4" s="1"/>
  <c r="M16" i="4" s="1"/>
  <c r="G16" i="4"/>
  <c r="E17" i="4"/>
  <c r="J17" i="4" s="1"/>
  <c r="K17" i="4" s="1"/>
  <c r="F17" i="4"/>
  <c r="H17" i="4" s="1"/>
  <c r="G17" i="4"/>
  <c r="I17" i="4"/>
  <c r="E18" i="4"/>
  <c r="F18" i="4"/>
  <c r="G18" i="4"/>
  <c r="H18" i="4"/>
  <c r="I18" i="4" s="1"/>
  <c r="J18" i="4" s="1"/>
  <c r="K18" i="4" s="1"/>
  <c r="E19" i="4"/>
  <c r="F19" i="4"/>
  <c r="G19" i="4"/>
  <c r="H19" i="4"/>
  <c r="I19" i="4"/>
  <c r="E20" i="4"/>
  <c r="F20" i="4"/>
  <c r="H20" i="4" s="1"/>
  <c r="I20" i="4" s="1"/>
  <c r="J20" i="4" s="1"/>
  <c r="K20" i="4" s="1"/>
  <c r="G20" i="4"/>
  <c r="E21" i="4"/>
  <c r="F21" i="4"/>
  <c r="H21" i="4" s="1"/>
  <c r="I21" i="4" s="1"/>
  <c r="G21" i="4"/>
  <c r="E22" i="4"/>
  <c r="F22" i="4"/>
  <c r="H22" i="4" s="1"/>
  <c r="I22" i="4" s="1"/>
  <c r="G22" i="4"/>
  <c r="E23" i="4"/>
  <c r="F23" i="4"/>
  <c r="H23" i="4" s="1"/>
  <c r="I23" i="4" s="1"/>
  <c r="G23" i="4"/>
  <c r="E24" i="4"/>
  <c r="F24" i="4"/>
  <c r="H24" i="4" s="1"/>
  <c r="I24" i="4" s="1"/>
  <c r="G24" i="4"/>
  <c r="J24" i="4"/>
  <c r="K24" i="4" s="1"/>
  <c r="M24" i="4" s="1"/>
  <c r="L24" i="4"/>
  <c r="E25" i="4"/>
  <c r="F25" i="4"/>
  <c r="H25" i="4" s="1"/>
  <c r="G25" i="4"/>
  <c r="I25" i="4"/>
  <c r="E26" i="4"/>
  <c r="F26" i="4"/>
  <c r="G26" i="4"/>
  <c r="H26" i="4"/>
  <c r="I26" i="4" s="1"/>
  <c r="J26" i="4" s="1"/>
  <c r="K26" i="4" s="1"/>
  <c r="E27" i="4"/>
  <c r="J27" i="4" s="1"/>
  <c r="K27" i="4" s="1"/>
  <c r="F27" i="4"/>
  <c r="G27" i="4"/>
  <c r="H27" i="4"/>
  <c r="I27" i="4"/>
  <c r="E28" i="4"/>
  <c r="F28" i="4"/>
  <c r="G28" i="4"/>
  <c r="H28" i="4"/>
  <c r="I28" i="4" s="1"/>
  <c r="J28" i="4" s="1"/>
  <c r="K28" i="4" s="1"/>
  <c r="E29" i="4"/>
  <c r="J29" i="4" s="1"/>
  <c r="K29" i="4" s="1"/>
  <c r="F29" i="4"/>
  <c r="H29" i="4" s="1"/>
  <c r="I29" i="4" s="1"/>
  <c r="G29" i="4"/>
  <c r="E30" i="4"/>
  <c r="J30" i="4" s="1"/>
  <c r="K30" i="4" s="1"/>
  <c r="M30" i="4" s="1"/>
  <c r="F30" i="4"/>
  <c r="H30" i="4" s="1"/>
  <c r="I30" i="4" s="1"/>
  <c r="G30" i="4"/>
  <c r="L30" i="4"/>
  <c r="E31" i="4"/>
  <c r="J31" i="4" s="1"/>
  <c r="K31" i="4" s="1"/>
  <c r="F31" i="4"/>
  <c r="H31" i="4" s="1"/>
  <c r="I31" i="4" s="1"/>
  <c r="G31" i="4"/>
  <c r="E32" i="4"/>
  <c r="F32" i="4"/>
  <c r="H32" i="4" s="1"/>
  <c r="I32" i="4" s="1"/>
  <c r="G32" i="4"/>
  <c r="J32" i="4"/>
  <c r="K32" i="4" s="1"/>
  <c r="E33" i="4"/>
  <c r="F33" i="4"/>
  <c r="H33" i="4" s="1"/>
  <c r="G33" i="4"/>
  <c r="I33" i="4"/>
  <c r="E34" i="4"/>
  <c r="F34" i="4"/>
  <c r="G34" i="4"/>
  <c r="H34" i="4"/>
  <c r="I34" i="4" s="1"/>
  <c r="J34" i="4"/>
  <c r="K34" i="4" s="1"/>
  <c r="E35" i="4"/>
  <c r="J35" i="4" s="1"/>
  <c r="K35" i="4" s="1"/>
  <c r="F35" i="4"/>
  <c r="G35" i="4"/>
  <c r="H35" i="4"/>
  <c r="I35" i="4"/>
  <c r="E36" i="4"/>
  <c r="F36" i="4"/>
  <c r="G36" i="4"/>
  <c r="H36" i="4"/>
  <c r="I36" i="4" s="1"/>
  <c r="J36" i="4" s="1"/>
  <c r="K36" i="4" s="1"/>
  <c r="E37" i="4"/>
  <c r="F37" i="4"/>
  <c r="H37" i="4" s="1"/>
  <c r="I37" i="4" s="1"/>
  <c r="G37" i="4"/>
  <c r="E38" i="4"/>
  <c r="F38" i="4"/>
  <c r="H38" i="4" s="1"/>
  <c r="I38" i="4" s="1"/>
  <c r="G38" i="4"/>
  <c r="E39" i="4"/>
  <c r="J39" i="4" s="1"/>
  <c r="F39" i="4"/>
  <c r="H39" i="4" s="1"/>
  <c r="I39" i="4" s="1"/>
  <c r="G39" i="4"/>
  <c r="K39" i="4"/>
  <c r="E40" i="4"/>
  <c r="F40" i="4"/>
  <c r="H40" i="4" s="1"/>
  <c r="I40" i="4" s="1"/>
  <c r="G40" i="4"/>
  <c r="J40" i="4"/>
  <c r="K40" i="4" s="1"/>
  <c r="M40" i="4" s="1"/>
  <c r="E41" i="4"/>
  <c r="J41" i="4" s="1"/>
  <c r="F41" i="4"/>
  <c r="G41" i="4"/>
  <c r="H41" i="4"/>
  <c r="I41" i="4"/>
  <c r="K41" i="4"/>
  <c r="E42" i="4"/>
  <c r="F42" i="4"/>
  <c r="G42" i="4"/>
  <c r="H42" i="4"/>
  <c r="I42" i="4" s="1"/>
  <c r="J42" i="4" s="1"/>
  <c r="K42" i="4" s="1"/>
  <c r="E43" i="4"/>
  <c r="F43" i="4"/>
  <c r="G43" i="4"/>
  <c r="H43" i="4"/>
  <c r="I43" i="4"/>
  <c r="E44" i="4"/>
  <c r="F44" i="4"/>
  <c r="H44" i="4" s="1"/>
  <c r="I44" i="4" s="1"/>
  <c r="J44" i="4" s="1"/>
  <c r="K44" i="4" s="1"/>
  <c r="G44" i="4"/>
  <c r="E45" i="4"/>
  <c r="F45" i="4"/>
  <c r="H45" i="4" s="1"/>
  <c r="I45" i="4" s="1"/>
  <c r="G45" i="4"/>
  <c r="E46" i="4"/>
  <c r="F46" i="4"/>
  <c r="H46" i="4" s="1"/>
  <c r="I46" i="4" s="1"/>
  <c r="G46" i="4"/>
  <c r="E47" i="4"/>
  <c r="F47" i="4"/>
  <c r="H47" i="4" s="1"/>
  <c r="I47" i="4" s="1"/>
  <c r="G47" i="4"/>
  <c r="E48" i="4"/>
  <c r="F48" i="4"/>
  <c r="H48" i="4" s="1"/>
  <c r="I48" i="4" s="1"/>
  <c r="G48" i="4"/>
  <c r="J48" i="4"/>
  <c r="K48" i="4" s="1"/>
  <c r="M48" i="4" s="1"/>
  <c r="L48" i="4"/>
  <c r="E49" i="4"/>
  <c r="J49" i="4" s="1"/>
  <c r="K49" i="4" s="1"/>
  <c r="F49" i="4"/>
  <c r="G49" i="4"/>
  <c r="H49" i="4"/>
  <c r="I49" i="4"/>
  <c r="E50" i="4"/>
  <c r="F50" i="4"/>
  <c r="G50" i="4"/>
  <c r="H50" i="4"/>
  <c r="I50" i="4" s="1"/>
  <c r="J50" i="4"/>
  <c r="K50" i="4" s="1"/>
  <c r="E51" i="4"/>
  <c r="F51" i="4"/>
  <c r="G51" i="4"/>
  <c r="H51" i="4"/>
  <c r="I51" i="4"/>
  <c r="E52" i="4"/>
  <c r="F52" i="4"/>
  <c r="G52" i="4"/>
  <c r="H52" i="4"/>
  <c r="I52" i="4" s="1"/>
  <c r="J52" i="4" s="1"/>
  <c r="K52" i="4" s="1"/>
  <c r="E53" i="4"/>
  <c r="F53" i="4"/>
  <c r="H53" i="4" s="1"/>
  <c r="I53" i="4" s="1"/>
  <c r="G53" i="4"/>
  <c r="E54" i="4"/>
  <c r="J54" i="4" s="1"/>
  <c r="K54" i="4" s="1"/>
  <c r="M54" i="4" s="1"/>
  <c r="F54" i="4"/>
  <c r="H54" i="4" s="1"/>
  <c r="I54" i="4" s="1"/>
  <c r="G54" i="4"/>
  <c r="L54" i="4"/>
  <c r="E55" i="4"/>
  <c r="F55" i="4"/>
  <c r="H55" i="4" s="1"/>
  <c r="I55" i="4" s="1"/>
  <c r="G55" i="4"/>
  <c r="E56" i="4"/>
  <c r="F56" i="4"/>
  <c r="H56" i="4" s="1"/>
  <c r="I56" i="4" s="1"/>
  <c r="J56" i="4" s="1"/>
  <c r="K56" i="4" s="1"/>
  <c r="G56" i="4"/>
  <c r="E57" i="4"/>
  <c r="F57" i="4"/>
  <c r="G57" i="4"/>
  <c r="H57" i="4"/>
  <c r="I57" i="4"/>
  <c r="E58" i="4"/>
  <c r="F58" i="4"/>
  <c r="G58" i="4"/>
  <c r="H58" i="4"/>
  <c r="I58" i="4" s="1"/>
  <c r="J58" i="4" s="1"/>
  <c r="K58" i="4" s="1"/>
  <c r="E59" i="4"/>
  <c r="J59" i="4" s="1"/>
  <c r="K59" i="4" s="1"/>
  <c r="F59" i="4"/>
  <c r="G59" i="4"/>
  <c r="H59" i="4"/>
  <c r="I59" i="4"/>
  <c r="E60" i="4"/>
  <c r="F60" i="4"/>
  <c r="G60" i="4"/>
  <c r="H60" i="4"/>
  <c r="I60" i="4" s="1"/>
  <c r="J60" i="4" s="1"/>
  <c r="K60" i="4" s="1"/>
  <c r="E61" i="4"/>
  <c r="F61" i="4"/>
  <c r="H61" i="4" s="1"/>
  <c r="I61" i="4" s="1"/>
  <c r="G61" i="4"/>
  <c r="E62" i="4"/>
  <c r="F62" i="4"/>
  <c r="H62" i="4" s="1"/>
  <c r="I62" i="4" s="1"/>
  <c r="G62" i="4"/>
  <c r="E63" i="4"/>
  <c r="J63" i="4" s="1"/>
  <c r="K63" i="4" s="1"/>
  <c r="F63" i="4"/>
  <c r="H63" i="4" s="1"/>
  <c r="I63" i="4" s="1"/>
  <c r="G63" i="4"/>
  <c r="E64" i="4"/>
  <c r="F64" i="4"/>
  <c r="H64" i="4" s="1"/>
  <c r="I64" i="4" s="1"/>
  <c r="G64" i="4"/>
  <c r="J64" i="4"/>
  <c r="K64" i="4" s="1"/>
  <c r="E65" i="4"/>
  <c r="F65" i="4"/>
  <c r="G65" i="4"/>
  <c r="H65" i="4"/>
  <c r="I65" i="4"/>
  <c r="E66" i="4"/>
  <c r="F66" i="4"/>
  <c r="G66" i="4"/>
  <c r="H66" i="4"/>
  <c r="I66" i="4" s="1"/>
  <c r="J66" i="4" s="1"/>
  <c r="K66" i="4" s="1"/>
  <c r="E67" i="4"/>
  <c r="F67" i="4"/>
  <c r="G67" i="4"/>
  <c r="H67" i="4"/>
  <c r="I67" i="4"/>
  <c r="E68" i="4"/>
  <c r="F68" i="4"/>
  <c r="G68" i="4"/>
  <c r="H68" i="4"/>
  <c r="I68" i="4" s="1"/>
  <c r="J68" i="4" s="1"/>
  <c r="K68" i="4" s="1"/>
  <c r="E69" i="4"/>
  <c r="F69" i="4"/>
  <c r="H69" i="4" s="1"/>
  <c r="I69" i="4" s="1"/>
  <c r="G69" i="4"/>
  <c r="E70" i="4"/>
  <c r="F70" i="4"/>
  <c r="H70" i="4" s="1"/>
  <c r="I70" i="4" s="1"/>
  <c r="G70" i="4"/>
  <c r="E71" i="4"/>
  <c r="J71" i="4" s="1"/>
  <c r="K71" i="4" s="1"/>
  <c r="L71" i="4" s="1"/>
  <c r="F71" i="4"/>
  <c r="H71" i="4" s="1"/>
  <c r="I71" i="4" s="1"/>
  <c r="G71" i="4"/>
  <c r="M71" i="4"/>
  <c r="E72" i="4"/>
  <c r="F72" i="4"/>
  <c r="H72" i="4" s="1"/>
  <c r="I72" i="4" s="1"/>
  <c r="G72" i="4"/>
  <c r="J72" i="4"/>
  <c r="K72" i="4" s="1"/>
  <c r="E73" i="4"/>
  <c r="J73" i="4" s="1"/>
  <c r="F73" i="4"/>
  <c r="G73" i="4"/>
  <c r="H73" i="4"/>
  <c r="I73" i="4"/>
  <c r="K73" i="4"/>
  <c r="E74" i="4"/>
  <c r="F74" i="4"/>
  <c r="G74" i="4"/>
  <c r="H74" i="4"/>
  <c r="I74" i="4" s="1"/>
  <c r="J74" i="4" s="1"/>
  <c r="K74" i="4" s="1"/>
  <c r="E75" i="4"/>
  <c r="J75" i="4" s="1"/>
  <c r="K75" i="4" s="1"/>
  <c r="F75" i="4"/>
  <c r="G75" i="4"/>
  <c r="H75" i="4"/>
  <c r="I75" i="4"/>
  <c r="E76" i="4"/>
  <c r="F76" i="4"/>
  <c r="G76" i="4"/>
  <c r="H76" i="4"/>
  <c r="I76" i="4" s="1"/>
  <c r="J76" i="4" s="1"/>
  <c r="K76" i="4" s="1"/>
  <c r="E77" i="4"/>
  <c r="F77" i="4"/>
  <c r="H77" i="4" s="1"/>
  <c r="I77" i="4" s="1"/>
  <c r="G77" i="4"/>
  <c r="E78" i="4"/>
  <c r="J78" i="4" s="1"/>
  <c r="K78" i="4" s="1"/>
  <c r="F78" i="4"/>
  <c r="H78" i="4" s="1"/>
  <c r="I78" i="4" s="1"/>
  <c r="G78" i="4"/>
  <c r="E79" i="4"/>
  <c r="J79" i="4" s="1"/>
  <c r="F79" i="4"/>
  <c r="H79" i="4" s="1"/>
  <c r="I79" i="4" s="1"/>
  <c r="G79" i="4"/>
  <c r="K79" i="4"/>
  <c r="L79" i="4" s="1"/>
  <c r="E80" i="4"/>
  <c r="F80" i="4"/>
  <c r="H80" i="4" s="1"/>
  <c r="I80" i="4" s="1"/>
  <c r="G80" i="4"/>
  <c r="J80" i="4"/>
  <c r="K80" i="4" s="1"/>
  <c r="E81" i="4"/>
  <c r="F81" i="4"/>
  <c r="G81" i="4"/>
  <c r="H81" i="4"/>
  <c r="I81" i="4"/>
  <c r="E82" i="4"/>
  <c r="F82" i="4"/>
  <c r="G82" i="4"/>
  <c r="H82" i="4"/>
  <c r="I82" i="4" s="1"/>
  <c r="J82" i="4" s="1"/>
  <c r="K82" i="4" s="1"/>
  <c r="E83" i="4"/>
  <c r="F83" i="4"/>
  <c r="G83" i="4"/>
  <c r="H83" i="4"/>
  <c r="I83" i="4"/>
  <c r="E84" i="4"/>
  <c r="F84" i="4"/>
  <c r="G84" i="4"/>
  <c r="H84" i="4"/>
  <c r="I84" i="4" s="1"/>
  <c r="J84" i="4" s="1"/>
  <c r="K84" i="4" s="1"/>
  <c r="E85" i="4"/>
  <c r="F85" i="4"/>
  <c r="H85" i="4" s="1"/>
  <c r="I85" i="4" s="1"/>
  <c r="G85" i="4"/>
  <c r="E86" i="4"/>
  <c r="F86" i="4"/>
  <c r="H86" i="4" s="1"/>
  <c r="I86" i="4" s="1"/>
  <c r="G86" i="4"/>
  <c r="E87" i="4"/>
  <c r="J87" i="4" s="1"/>
  <c r="K87" i="4" s="1"/>
  <c r="L87" i="4" s="1"/>
  <c r="F87" i="4"/>
  <c r="H87" i="4" s="1"/>
  <c r="I87" i="4" s="1"/>
  <c r="G87" i="4"/>
  <c r="M87" i="4"/>
  <c r="E88" i="4"/>
  <c r="F88" i="4"/>
  <c r="H88" i="4" s="1"/>
  <c r="I88" i="4" s="1"/>
  <c r="G88" i="4"/>
  <c r="J88" i="4"/>
  <c r="K88" i="4" s="1"/>
  <c r="E89" i="4"/>
  <c r="F89" i="4"/>
  <c r="G89" i="4"/>
  <c r="H89" i="4"/>
  <c r="I89" i="4"/>
  <c r="E90" i="4"/>
  <c r="F90" i="4"/>
  <c r="G90" i="4"/>
  <c r="H90" i="4"/>
  <c r="I90" i="4" s="1"/>
  <c r="J90" i="4" s="1"/>
  <c r="K90" i="4" s="1"/>
  <c r="E91" i="4"/>
  <c r="J91" i="4" s="1"/>
  <c r="K91" i="4" s="1"/>
  <c r="F91" i="4"/>
  <c r="G91" i="4"/>
  <c r="H91" i="4"/>
  <c r="I91" i="4"/>
  <c r="E92" i="4"/>
  <c r="F92" i="4"/>
  <c r="G92" i="4"/>
  <c r="H92" i="4"/>
  <c r="I92" i="4" s="1"/>
  <c r="J92" i="4" s="1"/>
  <c r="K92" i="4" s="1"/>
  <c r="E93" i="4"/>
  <c r="F93" i="4"/>
  <c r="H93" i="4" s="1"/>
  <c r="I93" i="4" s="1"/>
  <c r="G93" i="4"/>
  <c r="E94" i="4"/>
  <c r="F94" i="4"/>
  <c r="H94" i="4" s="1"/>
  <c r="I94" i="4" s="1"/>
  <c r="G94" i="4"/>
  <c r="E95" i="4"/>
  <c r="F95" i="4"/>
  <c r="H95" i="4" s="1"/>
  <c r="I95" i="4" s="1"/>
  <c r="G95" i="4"/>
  <c r="E96" i="4"/>
  <c r="F96" i="4"/>
  <c r="H96" i="4" s="1"/>
  <c r="I96" i="4" s="1"/>
  <c r="J96" i="4" s="1"/>
  <c r="G96" i="4"/>
  <c r="K96" i="4"/>
  <c r="M96" i="4" s="1"/>
  <c r="L96" i="4"/>
  <c r="E97" i="4"/>
  <c r="F97" i="4"/>
  <c r="G97" i="4"/>
  <c r="H97" i="4"/>
  <c r="I97" i="4"/>
  <c r="J97" i="4"/>
  <c r="K97" i="4"/>
  <c r="L97" i="4" s="1"/>
  <c r="M97" i="4"/>
  <c r="E98" i="4"/>
  <c r="F98" i="4"/>
  <c r="G98" i="4"/>
  <c r="H98" i="4"/>
  <c r="I98" i="4" s="1"/>
  <c r="J98" i="4" s="1"/>
  <c r="K98" i="4" s="1"/>
  <c r="M98" i="4" s="1"/>
  <c r="L98" i="4"/>
  <c r="E99" i="4"/>
  <c r="F99" i="4"/>
  <c r="G99" i="4"/>
  <c r="H99" i="4"/>
  <c r="I99" i="4"/>
  <c r="E100" i="4"/>
  <c r="F100" i="4"/>
  <c r="H100" i="4" s="1"/>
  <c r="I100" i="4" s="1"/>
  <c r="G100" i="4"/>
  <c r="J100" i="4" s="1"/>
  <c r="K100" i="4" s="1"/>
  <c r="E101" i="4"/>
  <c r="F101" i="4"/>
  <c r="H101" i="4" s="1"/>
  <c r="I101" i="4" s="1"/>
  <c r="G101" i="4"/>
  <c r="E102" i="4"/>
  <c r="J102" i="4" s="1"/>
  <c r="K102" i="4" s="1"/>
  <c r="F102" i="4"/>
  <c r="G102" i="4"/>
  <c r="H102" i="4"/>
  <c r="I102" i="4" s="1"/>
  <c r="E103" i="4"/>
  <c r="F103" i="4"/>
  <c r="H103" i="4" s="1"/>
  <c r="I103" i="4" s="1"/>
  <c r="G103" i="4"/>
  <c r="E104" i="4"/>
  <c r="F104" i="4"/>
  <c r="H104" i="4" s="1"/>
  <c r="I104" i="4" s="1"/>
  <c r="G104" i="4"/>
  <c r="J104" i="4"/>
  <c r="K104" i="4" s="1"/>
  <c r="E105" i="4"/>
  <c r="F105" i="4"/>
  <c r="G105" i="4"/>
  <c r="H105" i="4"/>
  <c r="I105" i="4"/>
  <c r="J105" i="4"/>
  <c r="K105" i="4"/>
  <c r="E106" i="4"/>
  <c r="F106" i="4"/>
  <c r="G106" i="4"/>
  <c r="H106" i="4"/>
  <c r="I106" i="4"/>
  <c r="J106" i="4"/>
  <c r="K106" i="4" s="1"/>
  <c r="E107" i="4"/>
  <c r="F107" i="4"/>
  <c r="G107" i="4"/>
  <c r="H107" i="4"/>
  <c r="I107" i="4" s="1"/>
  <c r="E108" i="4"/>
  <c r="F108" i="4"/>
  <c r="H108" i="4" s="1"/>
  <c r="I108" i="4" s="1"/>
  <c r="J108" i="4" s="1"/>
  <c r="K108" i="4" s="1"/>
  <c r="G108" i="4"/>
  <c r="E109" i="4"/>
  <c r="F109" i="4"/>
  <c r="H109" i="4" s="1"/>
  <c r="G109" i="4"/>
  <c r="I109" i="4"/>
  <c r="E110" i="4"/>
  <c r="F110" i="4"/>
  <c r="G110" i="4"/>
  <c r="H110" i="4"/>
  <c r="I110" i="4" s="1"/>
  <c r="E111" i="4"/>
  <c r="J111" i="4" s="1"/>
  <c r="K111" i="4" s="1"/>
  <c r="L111" i="4" s="1"/>
  <c r="F111" i="4"/>
  <c r="H111" i="4" s="1"/>
  <c r="I111" i="4" s="1"/>
  <c r="G111" i="4"/>
  <c r="M111" i="4"/>
  <c r="E112" i="4"/>
  <c r="F112" i="4"/>
  <c r="H112" i="4" s="1"/>
  <c r="I112" i="4" s="1"/>
  <c r="G112" i="4"/>
  <c r="J112" i="4"/>
  <c r="K112" i="4" s="1"/>
  <c r="E113" i="4"/>
  <c r="F113" i="4"/>
  <c r="G113" i="4"/>
  <c r="H113" i="4"/>
  <c r="I113" i="4"/>
  <c r="J113" i="4"/>
  <c r="K113" i="4" s="1"/>
  <c r="E114" i="4"/>
  <c r="F114" i="4"/>
  <c r="G114" i="4"/>
  <c r="H114" i="4"/>
  <c r="I114" i="4"/>
  <c r="J114" i="4"/>
  <c r="K114" i="4" s="1"/>
  <c r="E115" i="4"/>
  <c r="F115" i="4"/>
  <c r="G115" i="4"/>
  <c r="H115" i="4"/>
  <c r="I115" i="4"/>
  <c r="E116" i="4"/>
  <c r="F116" i="4"/>
  <c r="G116" i="4"/>
  <c r="H116" i="4"/>
  <c r="I116" i="4" s="1"/>
  <c r="J116" i="4"/>
  <c r="K116" i="4" s="1"/>
  <c r="E117" i="4"/>
  <c r="F117" i="4"/>
  <c r="H117" i="4" s="1"/>
  <c r="I117" i="4" s="1"/>
  <c r="G117" i="4"/>
  <c r="E118" i="4"/>
  <c r="F118" i="4"/>
  <c r="G118" i="4"/>
  <c r="H118" i="4"/>
  <c r="I118" i="4" s="1"/>
  <c r="E119" i="4"/>
  <c r="F119" i="4"/>
  <c r="H119" i="4" s="1"/>
  <c r="I119" i="4" s="1"/>
  <c r="J119" i="4" s="1"/>
  <c r="G119" i="4"/>
  <c r="K119" i="4"/>
  <c r="M119" i="4" s="1"/>
  <c r="L119" i="4"/>
  <c r="E120" i="4"/>
  <c r="F120" i="4"/>
  <c r="G120" i="4"/>
  <c r="H120" i="4"/>
  <c r="I120" i="4"/>
  <c r="J120" i="4"/>
  <c r="K120" i="4"/>
  <c r="E121" i="4"/>
  <c r="F121" i="4"/>
  <c r="G121" i="4"/>
  <c r="H121" i="4"/>
  <c r="I121" i="4"/>
  <c r="J121" i="4"/>
  <c r="K121" i="4" s="1"/>
  <c r="E122" i="4"/>
  <c r="F122" i="4"/>
  <c r="G122" i="4"/>
  <c r="J122" i="4" s="1"/>
  <c r="K122" i="4" s="1"/>
  <c r="H122" i="4"/>
  <c r="I122" i="4"/>
  <c r="E123" i="4"/>
  <c r="J123" i="4" s="1"/>
  <c r="K123" i="4" s="1"/>
  <c r="L123" i="4" s="1"/>
  <c r="F123" i="4"/>
  <c r="G123" i="4"/>
  <c r="H123" i="4"/>
  <c r="I123" i="4"/>
  <c r="M123" i="4"/>
  <c r="E124" i="4"/>
  <c r="F124" i="4"/>
  <c r="G124" i="4"/>
  <c r="H124" i="4"/>
  <c r="I124" i="4" s="1"/>
  <c r="E125" i="4"/>
  <c r="F125" i="4"/>
  <c r="H125" i="4" s="1"/>
  <c r="I125" i="4" s="1"/>
  <c r="G125" i="4"/>
  <c r="E126" i="4"/>
  <c r="F126" i="4"/>
  <c r="H126" i="4" s="1"/>
  <c r="I126" i="4" s="1"/>
  <c r="G126" i="4"/>
  <c r="E127" i="4"/>
  <c r="F127" i="4"/>
  <c r="G127" i="4"/>
  <c r="H127" i="4"/>
  <c r="I127" i="4"/>
  <c r="E128" i="4"/>
  <c r="F128" i="4"/>
  <c r="G128" i="4"/>
  <c r="H128" i="4"/>
  <c r="I128" i="4" s="1"/>
  <c r="J128" i="4" s="1"/>
  <c r="K128" i="4"/>
  <c r="M128" i="4" s="1"/>
  <c r="L128" i="4"/>
  <c r="E129" i="4"/>
  <c r="F129" i="4"/>
  <c r="G129" i="4"/>
  <c r="H129" i="4"/>
  <c r="I129" i="4"/>
  <c r="J129" i="4"/>
  <c r="K129" i="4"/>
  <c r="E130" i="4"/>
  <c r="F130" i="4"/>
  <c r="H130" i="4" s="1"/>
  <c r="I130" i="4" s="1"/>
  <c r="J130" i="4" s="1"/>
  <c r="K130" i="4" s="1"/>
  <c r="G130" i="4"/>
  <c r="E131" i="4"/>
  <c r="J131" i="4" s="1"/>
  <c r="K131" i="4" s="1"/>
  <c r="F131" i="4"/>
  <c r="G131" i="4"/>
  <c r="H131" i="4"/>
  <c r="I131" i="4" s="1"/>
  <c r="E132" i="4"/>
  <c r="F132" i="4"/>
  <c r="G132" i="4"/>
  <c r="H132" i="4"/>
  <c r="I132" i="4" s="1"/>
  <c r="E133" i="4"/>
  <c r="J133" i="4" s="1"/>
  <c r="K133" i="4" s="1"/>
  <c r="F133" i="4"/>
  <c r="H133" i="4" s="1"/>
  <c r="I133" i="4" s="1"/>
  <c r="G133" i="4"/>
  <c r="E134" i="4"/>
  <c r="F134" i="4"/>
  <c r="H134" i="4" s="1"/>
  <c r="I134" i="4" s="1"/>
  <c r="J134" i="4" s="1"/>
  <c r="K134" i="4" s="1"/>
  <c r="L134" i="4" s="1"/>
  <c r="G134" i="4"/>
  <c r="M134" i="4"/>
  <c r="E135" i="4"/>
  <c r="F135" i="4"/>
  <c r="G135" i="4"/>
  <c r="H135" i="4"/>
  <c r="I135" i="4"/>
  <c r="E136" i="4"/>
  <c r="F136" i="4"/>
  <c r="G136" i="4"/>
  <c r="H136" i="4"/>
  <c r="I136" i="4" s="1"/>
  <c r="J136" i="4" s="1"/>
  <c r="K136" i="4"/>
  <c r="M136" i="4" s="1"/>
  <c r="L136" i="4"/>
  <c r="E137" i="4"/>
  <c r="F137" i="4"/>
  <c r="G137" i="4"/>
  <c r="J137" i="4" s="1"/>
  <c r="K137" i="4" s="1"/>
  <c r="H137" i="4"/>
  <c r="I137" i="4"/>
  <c r="E138" i="4"/>
  <c r="F138" i="4"/>
  <c r="H138" i="4" s="1"/>
  <c r="G138" i="4"/>
  <c r="I138" i="4"/>
  <c r="J138" i="4" s="1"/>
  <c r="K138" i="4" s="1"/>
  <c r="E139" i="4"/>
  <c r="F139" i="4"/>
  <c r="G139" i="4"/>
  <c r="H139" i="4"/>
  <c r="I139" i="4" s="1"/>
  <c r="E140" i="4"/>
  <c r="J140" i="4" s="1"/>
  <c r="K140" i="4" s="1"/>
  <c r="F140" i="4"/>
  <c r="G140" i="4"/>
  <c r="H140" i="4"/>
  <c r="I140" i="4" s="1"/>
  <c r="E141" i="4"/>
  <c r="F141" i="4"/>
  <c r="H141" i="4" s="1"/>
  <c r="I141" i="4" s="1"/>
  <c r="G141" i="4"/>
  <c r="E142" i="4"/>
  <c r="F142" i="4"/>
  <c r="H142" i="4" s="1"/>
  <c r="I142" i="4" s="1"/>
  <c r="G142" i="4"/>
  <c r="J142" i="4"/>
  <c r="K142" i="4" s="1"/>
  <c r="L142" i="4" s="1"/>
  <c r="M142" i="4"/>
  <c r="E143" i="4"/>
  <c r="F143" i="4"/>
  <c r="G143" i="4"/>
  <c r="H143" i="4"/>
  <c r="I143" i="4"/>
  <c r="E144" i="4"/>
  <c r="F144" i="4"/>
  <c r="G144" i="4"/>
  <c r="H144" i="4"/>
  <c r="I144" i="4" s="1"/>
  <c r="J144" i="4" s="1"/>
  <c r="K144" i="4" s="1"/>
  <c r="E145" i="4"/>
  <c r="F145" i="4"/>
  <c r="G145" i="4"/>
  <c r="H145" i="4"/>
  <c r="I145" i="4"/>
  <c r="J145" i="4"/>
  <c r="K145" i="4" s="1"/>
  <c r="E146" i="4"/>
  <c r="F146" i="4"/>
  <c r="H146" i="4" s="1"/>
  <c r="G146" i="4"/>
  <c r="I146" i="4"/>
  <c r="J146" i="4" s="1"/>
  <c r="K146" i="4" s="1"/>
  <c r="E147" i="4"/>
  <c r="F147" i="4"/>
  <c r="G147" i="4"/>
  <c r="H147" i="4"/>
  <c r="I147" i="4" s="1"/>
  <c r="E148" i="4"/>
  <c r="F148" i="4"/>
  <c r="G148" i="4"/>
  <c r="H148" i="4"/>
  <c r="I148" i="4" s="1"/>
  <c r="E149" i="4"/>
  <c r="F149" i="4"/>
  <c r="H149" i="4" s="1"/>
  <c r="I149" i="4" s="1"/>
  <c r="G149" i="4"/>
  <c r="E150" i="4"/>
  <c r="F150" i="4"/>
  <c r="H150" i="4" s="1"/>
  <c r="I150" i="4" s="1"/>
  <c r="J150" i="4" s="1"/>
  <c r="K150" i="4" s="1"/>
  <c r="G150" i="4"/>
  <c r="E151" i="4"/>
  <c r="F151" i="4"/>
  <c r="G151" i="4"/>
  <c r="H151" i="4"/>
  <c r="I151" i="4"/>
  <c r="E152" i="4"/>
  <c r="F152" i="4"/>
  <c r="G152" i="4"/>
  <c r="H152" i="4"/>
  <c r="I152" i="4" s="1"/>
  <c r="J152" i="4" s="1"/>
  <c r="K152" i="4" s="1"/>
  <c r="M152" i="4" s="1"/>
  <c r="E153" i="4"/>
  <c r="F153" i="4"/>
  <c r="G153" i="4"/>
  <c r="H153" i="4"/>
  <c r="I153" i="4"/>
  <c r="J153" i="4"/>
  <c r="K153" i="4" s="1"/>
  <c r="E154" i="4"/>
  <c r="F154" i="4"/>
  <c r="H154" i="4" s="1"/>
  <c r="I154" i="4" s="1"/>
  <c r="J154" i="4" s="1"/>
  <c r="K154" i="4" s="1"/>
  <c r="G154" i="4"/>
  <c r="E155" i="4"/>
  <c r="F155" i="4"/>
  <c r="G155" i="4"/>
  <c r="H155" i="4"/>
  <c r="I155" i="4" s="1"/>
  <c r="E156" i="4"/>
  <c r="F156" i="4"/>
  <c r="G156" i="4"/>
  <c r="H156" i="4"/>
  <c r="I156" i="4" s="1"/>
  <c r="E157" i="4"/>
  <c r="F157" i="4"/>
  <c r="H157" i="4" s="1"/>
  <c r="I157" i="4" s="1"/>
  <c r="G157" i="4"/>
  <c r="E158" i="4"/>
  <c r="F158" i="4"/>
  <c r="H158" i="4" s="1"/>
  <c r="I158" i="4" s="1"/>
  <c r="J158" i="4" s="1"/>
  <c r="K158" i="4" s="1"/>
  <c r="L158" i="4" s="1"/>
  <c r="G158" i="4"/>
  <c r="M158" i="4"/>
  <c r="E159" i="4"/>
  <c r="J159" i="4" s="1"/>
  <c r="K159" i="4" s="1"/>
  <c r="F159" i="4"/>
  <c r="G159" i="4"/>
  <c r="H159" i="4"/>
  <c r="I159" i="4"/>
  <c r="E160" i="4"/>
  <c r="F160" i="4"/>
  <c r="G160" i="4"/>
  <c r="H160" i="4"/>
  <c r="I160" i="4" s="1"/>
  <c r="J160" i="4" s="1"/>
  <c r="K160" i="4" s="1"/>
  <c r="E161" i="4"/>
  <c r="F161" i="4"/>
  <c r="G161" i="4"/>
  <c r="J161" i="4" s="1"/>
  <c r="K161" i="4" s="1"/>
  <c r="H161" i="4"/>
  <c r="I161" i="4"/>
  <c r="E162" i="4"/>
  <c r="F162" i="4"/>
  <c r="H162" i="4" s="1"/>
  <c r="G162" i="4"/>
  <c r="I162" i="4"/>
  <c r="J162" i="4" s="1"/>
  <c r="K162" i="4" s="1"/>
  <c r="E163" i="4"/>
  <c r="F163" i="4"/>
  <c r="G163" i="4"/>
  <c r="H163" i="4"/>
  <c r="I163" i="4"/>
  <c r="E164" i="4"/>
  <c r="J164" i="4" s="1"/>
  <c r="K164" i="4" s="1"/>
  <c r="F164" i="4"/>
  <c r="G164" i="4"/>
  <c r="H164" i="4"/>
  <c r="I164" i="4" s="1"/>
  <c r="E165" i="4"/>
  <c r="F165" i="4"/>
  <c r="H165" i="4" s="1"/>
  <c r="I165" i="4" s="1"/>
  <c r="G165" i="4"/>
  <c r="E166" i="4"/>
  <c r="J166" i="4" s="1"/>
  <c r="K166" i="4" s="1"/>
  <c r="F166" i="4"/>
  <c r="H166" i="4" s="1"/>
  <c r="I166" i="4" s="1"/>
  <c r="G166" i="4"/>
  <c r="E167" i="4"/>
  <c r="J167" i="4" s="1"/>
  <c r="K167" i="4" s="1"/>
  <c r="F167" i="4"/>
  <c r="G167" i="4"/>
  <c r="H167" i="4"/>
  <c r="I167" i="4"/>
  <c r="E168" i="4"/>
  <c r="F168" i="4"/>
  <c r="G168" i="4"/>
  <c r="H168" i="4"/>
  <c r="I168" i="4" s="1"/>
  <c r="J168" i="4" s="1"/>
  <c r="K168" i="4"/>
  <c r="E169" i="4"/>
  <c r="F169" i="4"/>
  <c r="H169" i="4" s="1"/>
  <c r="I169" i="4" s="1"/>
  <c r="G169" i="4"/>
  <c r="J169" i="4"/>
  <c r="K169" i="4" s="1"/>
  <c r="E170" i="4"/>
  <c r="F170" i="4"/>
  <c r="H170" i="4" s="1"/>
  <c r="I170" i="4" s="1"/>
  <c r="J170" i="4" s="1"/>
  <c r="K170" i="4" s="1"/>
  <c r="G170" i="4"/>
  <c r="E171" i="4"/>
  <c r="F171" i="4"/>
  <c r="G171" i="4"/>
  <c r="H171" i="4"/>
  <c r="I171" i="4" s="1"/>
  <c r="E172" i="4"/>
  <c r="F172" i="4"/>
  <c r="G172" i="4"/>
  <c r="H172" i="4"/>
  <c r="I172" i="4" s="1"/>
  <c r="E173" i="4"/>
  <c r="F173" i="4"/>
  <c r="H173" i="4" s="1"/>
  <c r="I173" i="4" s="1"/>
  <c r="G173" i="4"/>
  <c r="E174" i="4"/>
  <c r="F174" i="4"/>
  <c r="H174" i="4" s="1"/>
  <c r="I174" i="4" s="1"/>
  <c r="J174" i="4" s="1"/>
  <c r="K174" i="4" s="1"/>
  <c r="G174" i="4"/>
  <c r="E175" i="4"/>
  <c r="J175" i="4" s="1"/>
  <c r="K175" i="4" s="1"/>
  <c r="M175" i="4" s="1"/>
  <c r="F175" i="4"/>
  <c r="G175" i="4"/>
  <c r="H175" i="4"/>
  <c r="I175" i="4"/>
  <c r="L175" i="4"/>
  <c r="E176" i="4"/>
  <c r="F176" i="4"/>
  <c r="G176" i="4"/>
  <c r="H176" i="4"/>
  <c r="I176" i="4" s="1"/>
  <c r="J176" i="4" s="1"/>
  <c r="K176" i="4" s="1"/>
  <c r="E177" i="4"/>
  <c r="F177" i="4"/>
  <c r="H177" i="4" s="1"/>
  <c r="I177" i="4" s="1"/>
  <c r="G177" i="4"/>
  <c r="J177" i="4"/>
  <c r="K177" i="4" s="1"/>
  <c r="E178" i="4"/>
  <c r="F178" i="4"/>
  <c r="H178" i="4" s="1"/>
  <c r="G178" i="4"/>
  <c r="I178" i="4"/>
  <c r="J178" i="4" s="1"/>
  <c r="K178" i="4" s="1"/>
  <c r="E179" i="4"/>
  <c r="F179" i="4"/>
  <c r="G179" i="4"/>
  <c r="H179" i="4"/>
  <c r="I179" i="4" s="1"/>
  <c r="E180" i="4"/>
  <c r="J180" i="4" s="1"/>
  <c r="K180" i="4" s="1"/>
  <c r="F180" i="4"/>
  <c r="G180" i="4"/>
  <c r="H180" i="4"/>
  <c r="I180" i="4" s="1"/>
  <c r="E181" i="4"/>
  <c r="F181" i="4"/>
  <c r="H181" i="4" s="1"/>
  <c r="I181" i="4" s="1"/>
  <c r="G181" i="4"/>
  <c r="E182" i="4"/>
  <c r="J182" i="4" s="1"/>
  <c r="K182" i="4" s="1"/>
  <c r="F182" i="4"/>
  <c r="H182" i="4" s="1"/>
  <c r="I182" i="4" s="1"/>
  <c r="G182" i="4"/>
  <c r="E183" i="4"/>
  <c r="J183" i="4" s="1"/>
  <c r="K183" i="4" s="1"/>
  <c r="F183" i="4"/>
  <c r="G183" i="4"/>
  <c r="H183" i="4"/>
  <c r="I183" i="4"/>
  <c r="E184" i="4"/>
  <c r="F184" i="4"/>
  <c r="G184" i="4"/>
  <c r="H184" i="4"/>
  <c r="I184" i="4" s="1"/>
  <c r="J184" i="4" s="1"/>
  <c r="K184" i="4" s="1"/>
  <c r="E185" i="4"/>
  <c r="F185" i="4"/>
  <c r="H185" i="4" s="1"/>
  <c r="G185" i="4"/>
  <c r="I185" i="4"/>
  <c r="J185" i="4" s="1"/>
  <c r="K185" i="4" s="1"/>
  <c r="E186" i="4"/>
  <c r="F186" i="4"/>
  <c r="G186" i="4"/>
  <c r="H186" i="4"/>
  <c r="I186" i="4" s="1"/>
  <c r="J186" i="4"/>
  <c r="K186" i="4" s="1"/>
  <c r="E187" i="4"/>
  <c r="F187" i="4"/>
  <c r="G187" i="4"/>
  <c r="H187" i="4"/>
  <c r="I187" i="4"/>
  <c r="E188" i="4"/>
  <c r="J188" i="4" s="1"/>
  <c r="K188" i="4" s="1"/>
  <c r="F188" i="4"/>
  <c r="H188" i="4" s="1"/>
  <c r="I188" i="4" s="1"/>
  <c r="G188" i="4"/>
  <c r="E189" i="4"/>
  <c r="J189" i="4" s="1"/>
  <c r="F189" i="4"/>
  <c r="H189" i="4" s="1"/>
  <c r="I189" i="4" s="1"/>
  <c r="G189" i="4"/>
  <c r="K189" i="4"/>
  <c r="E190" i="4"/>
  <c r="J190" i="4" s="1"/>
  <c r="K190" i="4" s="1"/>
  <c r="F190" i="4"/>
  <c r="H190" i="4" s="1"/>
  <c r="I190" i="4" s="1"/>
  <c r="G190" i="4"/>
  <c r="E191" i="4"/>
  <c r="J191" i="4" s="1"/>
  <c r="K191" i="4" s="1"/>
  <c r="F191" i="4"/>
  <c r="G191" i="4"/>
  <c r="H191" i="4"/>
  <c r="I191" i="4"/>
  <c r="E192" i="4"/>
  <c r="F192" i="4"/>
  <c r="G192" i="4"/>
  <c r="H192" i="4"/>
  <c r="I192" i="4" s="1"/>
  <c r="J192" i="4"/>
  <c r="K192" i="4" s="1"/>
  <c r="E193" i="4"/>
  <c r="F193" i="4"/>
  <c r="G193" i="4"/>
  <c r="H193" i="4"/>
  <c r="I193" i="4" s="1"/>
  <c r="J193" i="4" s="1"/>
  <c r="K193" i="4" s="1"/>
  <c r="E194" i="4"/>
  <c r="F194" i="4"/>
  <c r="G194" i="4"/>
  <c r="H194" i="4"/>
  <c r="I194" i="4" s="1"/>
  <c r="J194" i="4"/>
  <c r="K194" i="4" s="1"/>
  <c r="M194" i="4" s="1"/>
  <c r="L194" i="4"/>
  <c r="E195" i="4"/>
  <c r="F195" i="4"/>
  <c r="G195" i="4"/>
  <c r="H195" i="4"/>
  <c r="I195" i="4" s="1"/>
  <c r="E196" i="4"/>
  <c r="F196" i="4"/>
  <c r="G196" i="4"/>
  <c r="H196" i="4"/>
  <c r="I196" i="4" s="1"/>
  <c r="E197" i="4"/>
  <c r="F197" i="4"/>
  <c r="H197" i="4" s="1"/>
  <c r="G197" i="4"/>
  <c r="I197" i="4"/>
  <c r="E198" i="4"/>
  <c r="F198" i="4"/>
  <c r="G198" i="4"/>
  <c r="H198" i="4"/>
  <c r="I198" i="4" s="1"/>
  <c r="J198" i="4"/>
  <c r="K198" i="4"/>
  <c r="E199" i="4"/>
  <c r="F199" i="4"/>
  <c r="H199" i="4" s="1"/>
  <c r="I199" i="4" s="1"/>
  <c r="G199" i="4"/>
  <c r="J199" i="4" s="1"/>
  <c r="K199" i="4" s="1"/>
  <c r="E200" i="4"/>
  <c r="F200" i="4"/>
  <c r="H200" i="4" s="1"/>
  <c r="I200" i="4" s="1"/>
  <c r="G200" i="4"/>
  <c r="E201" i="4"/>
  <c r="J201" i="4" s="1"/>
  <c r="K201" i="4" s="1"/>
  <c r="F201" i="4"/>
  <c r="G201" i="4"/>
  <c r="H201" i="4"/>
  <c r="I201" i="4" s="1"/>
  <c r="E202" i="4"/>
  <c r="F202" i="4"/>
  <c r="H202" i="4" s="1"/>
  <c r="I202" i="4" s="1"/>
  <c r="G202" i="4"/>
  <c r="J202" i="4" s="1"/>
  <c r="K202" i="4" s="1"/>
  <c r="M202" i="4" s="1"/>
  <c r="L202" i="4"/>
  <c r="E203" i="4"/>
  <c r="F203" i="4"/>
  <c r="H203" i="4" s="1"/>
  <c r="I203" i="4" s="1"/>
  <c r="G203" i="4"/>
  <c r="E204" i="4"/>
  <c r="J204" i="4" s="1"/>
  <c r="K204" i="4" s="1"/>
  <c r="F204" i="4"/>
  <c r="H204" i="4" s="1"/>
  <c r="I204" i="4" s="1"/>
  <c r="G204" i="4"/>
  <c r="E205" i="4"/>
  <c r="F205" i="4"/>
  <c r="G205" i="4"/>
  <c r="H205" i="4"/>
  <c r="I205" i="4"/>
  <c r="E206" i="4"/>
  <c r="F206" i="4"/>
  <c r="G206" i="4"/>
  <c r="H206" i="4"/>
  <c r="I206" i="4" s="1"/>
  <c r="J206" i="4"/>
  <c r="K206" i="4"/>
  <c r="E207" i="4"/>
  <c r="F207" i="4"/>
  <c r="H207" i="4" s="1"/>
  <c r="I207" i="4" s="1"/>
  <c r="J207" i="4" s="1"/>
  <c r="K207" i="4" s="1"/>
  <c r="G207" i="4"/>
  <c r="E208" i="4"/>
  <c r="F208" i="4"/>
  <c r="H208" i="4" s="1"/>
  <c r="I208" i="4" s="1"/>
  <c r="G208" i="4"/>
  <c r="E209" i="4"/>
  <c r="F209" i="4"/>
  <c r="G209" i="4"/>
  <c r="H209" i="4"/>
  <c r="I209" i="4" s="1"/>
  <c r="E210" i="4"/>
  <c r="F210" i="4"/>
  <c r="H210" i="4" s="1"/>
  <c r="I210" i="4" s="1"/>
  <c r="G210" i="4"/>
  <c r="J210" i="4" s="1"/>
  <c r="K210" i="4" s="1"/>
  <c r="M210" i="4" s="1"/>
  <c r="E211" i="4"/>
  <c r="F211" i="4"/>
  <c r="H211" i="4" s="1"/>
  <c r="I211" i="4" s="1"/>
  <c r="G211" i="4"/>
  <c r="E212" i="4"/>
  <c r="F212" i="4"/>
  <c r="H212" i="4" s="1"/>
  <c r="I212" i="4" s="1"/>
  <c r="J212" i="4" s="1"/>
  <c r="K212" i="4" s="1"/>
  <c r="M212" i="4" s="1"/>
  <c r="G212" i="4"/>
  <c r="L212" i="4"/>
  <c r="E213" i="4"/>
  <c r="J213" i="4" s="1"/>
  <c r="K213" i="4" s="1"/>
  <c r="M213" i="4" s="1"/>
  <c r="F213" i="4"/>
  <c r="G213" i="4"/>
  <c r="H213" i="4"/>
  <c r="I213" i="4"/>
  <c r="L213" i="4"/>
  <c r="E214" i="4"/>
  <c r="F214" i="4"/>
  <c r="G214" i="4"/>
  <c r="H214" i="4"/>
  <c r="I214" i="4" s="1"/>
  <c r="J214" i="4"/>
  <c r="K214" i="4" s="1"/>
  <c r="E215" i="4"/>
  <c r="F215" i="4"/>
  <c r="H215" i="4" s="1"/>
  <c r="G215" i="4"/>
  <c r="I215" i="4"/>
  <c r="J215" i="4"/>
  <c r="K215" i="4" s="1"/>
  <c r="E216" i="4"/>
  <c r="F216" i="4"/>
  <c r="H216" i="4" s="1"/>
  <c r="I216" i="4" s="1"/>
  <c r="G216" i="4"/>
  <c r="E217" i="4"/>
  <c r="F217" i="4"/>
  <c r="G217" i="4"/>
  <c r="H217" i="4"/>
  <c r="I217" i="4" s="1"/>
  <c r="E218" i="4"/>
  <c r="F218" i="4"/>
  <c r="H218" i="4" s="1"/>
  <c r="I218" i="4" s="1"/>
  <c r="G218" i="4"/>
  <c r="J218" i="4" s="1"/>
  <c r="K218" i="4" s="1"/>
  <c r="E219" i="4"/>
  <c r="J219" i="4" s="1"/>
  <c r="K219" i="4" s="1"/>
  <c r="F219" i="4"/>
  <c r="H219" i="4" s="1"/>
  <c r="I219" i="4" s="1"/>
  <c r="G219" i="4"/>
  <c r="E220" i="4"/>
  <c r="F220" i="4"/>
  <c r="H220" i="4" s="1"/>
  <c r="I220" i="4" s="1"/>
  <c r="J220" i="4" s="1"/>
  <c r="K220" i="4" s="1"/>
  <c r="G220" i="4"/>
  <c r="E221" i="4"/>
  <c r="J221" i="4" s="1"/>
  <c r="F221" i="4"/>
  <c r="G221" i="4"/>
  <c r="H221" i="4"/>
  <c r="I221" i="4"/>
  <c r="K221" i="4"/>
  <c r="M221" i="4" s="1"/>
  <c r="L221" i="4"/>
  <c r="E222" i="4"/>
  <c r="F222" i="4"/>
  <c r="G222" i="4"/>
  <c r="H222" i="4"/>
  <c r="I222" i="4" s="1"/>
  <c r="J222" i="4"/>
  <c r="K222" i="4" s="1"/>
  <c r="E223" i="4"/>
  <c r="F223" i="4"/>
  <c r="H223" i="4" s="1"/>
  <c r="I223" i="4" s="1"/>
  <c r="J223" i="4" s="1"/>
  <c r="K223" i="4" s="1"/>
  <c r="G223" i="4"/>
  <c r="E224" i="4"/>
  <c r="F224" i="4"/>
  <c r="H224" i="4" s="1"/>
  <c r="I224" i="4" s="1"/>
  <c r="G224" i="4"/>
  <c r="E225" i="4"/>
  <c r="F225" i="4"/>
  <c r="G225" i="4"/>
  <c r="H225" i="4"/>
  <c r="I225" i="4" s="1"/>
  <c r="E226" i="4"/>
  <c r="F226" i="4"/>
  <c r="H226" i="4" s="1"/>
  <c r="I226" i="4" s="1"/>
  <c r="G226" i="4"/>
  <c r="E227" i="4"/>
  <c r="J227" i="4" s="1"/>
  <c r="F227" i="4"/>
  <c r="H227" i="4" s="1"/>
  <c r="I227" i="4" s="1"/>
  <c r="G227" i="4"/>
  <c r="K227" i="4"/>
  <c r="E228" i="4"/>
  <c r="J228" i="4" s="1"/>
  <c r="K228" i="4" s="1"/>
  <c r="F228" i="4"/>
  <c r="H228" i="4" s="1"/>
  <c r="I228" i="4" s="1"/>
  <c r="G228" i="4"/>
  <c r="E229" i="4"/>
  <c r="J229" i="4" s="1"/>
  <c r="K229" i="4" s="1"/>
  <c r="F229" i="4"/>
  <c r="G229" i="4"/>
  <c r="H229" i="4"/>
  <c r="I229" i="4"/>
  <c r="E230" i="4"/>
  <c r="F230" i="4"/>
  <c r="G230" i="4"/>
  <c r="H230" i="4"/>
  <c r="I230" i="4" s="1"/>
  <c r="J230" i="4"/>
  <c r="K230" i="4" s="1"/>
  <c r="E231" i="4"/>
  <c r="F231" i="4"/>
  <c r="H231" i="4" s="1"/>
  <c r="G231" i="4"/>
  <c r="J231" i="4" s="1"/>
  <c r="K231" i="4" s="1"/>
  <c r="I231" i="4"/>
  <c r="E232" i="4"/>
  <c r="F232" i="4"/>
  <c r="H232" i="4" s="1"/>
  <c r="I232" i="4" s="1"/>
  <c r="G232" i="4"/>
  <c r="E233" i="4"/>
  <c r="F233" i="4"/>
  <c r="G233" i="4"/>
  <c r="H233" i="4"/>
  <c r="I233" i="4" s="1"/>
  <c r="E234" i="4"/>
  <c r="F234" i="4"/>
  <c r="H234" i="4" s="1"/>
  <c r="I234" i="4" s="1"/>
  <c r="G234" i="4"/>
  <c r="J234" i="4" s="1"/>
  <c r="K234" i="4" s="1"/>
  <c r="M234" i="4" s="1"/>
  <c r="E235" i="4"/>
  <c r="J235" i="4" s="1"/>
  <c r="K235" i="4" s="1"/>
  <c r="F235" i="4"/>
  <c r="H235" i="4" s="1"/>
  <c r="I235" i="4" s="1"/>
  <c r="G235" i="4"/>
  <c r="E236" i="4"/>
  <c r="F236" i="4"/>
  <c r="H236" i="4" s="1"/>
  <c r="I236" i="4" s="1"/>
  <c r="J236" i="4" s="1"/>
  <c r="K236" i="4" s="1"/>
  <c r="G236" i="4"/>
  <c r="E237" i="4"/>
  <c r="F237" i="4"/>
  <c r="G237" i="4"/>
  <c r="H237" i="4"/>
  <c r="I237" i="4" s="1"/>
  <c r="E238" i="4"/>
  <c r="F238" i="4"/>
  <c r="G238" i="4"/>
  <c r="H238" i="4"/>
  <c r="I238" i="4" s="1"/>
  <c r="J238" i="4" s="1"/>
  <c r="K238" i="4" s="1"/>
  <c r="E239" i="4"/>
  <c r="F239" i="4"/>
  <c r="H239" i="4" s="1"/>
  <c r="G239" i="4"/>
  <c r="J239" i="4" s="1"/>
  <c r="K239" i="4" s="1"/>
  <c r="I239" i="4"/>
  <c r="E240" i="4"/>
  <c r="J240" i="4" s="1"/>
  <c r="K240" i="4" s="1"/>
  <c r="F240" i="4"/>
  <c r="H240" i="4" s="1"/>
  <c r="I240" i="4" s="1"/>
  <c r="G240" i="4"/>
  <c r="E241" i="4"/>
  <c r="F241" i="4"/>
  <c r="G241" i="4"/>
  <c r="H241" i="4"/>
  <c r="I241" i="4" s="1"/>
  <c r="E242" i="4"/>
  <c r="F242" i="4"/>
  <c r="H242" i="4" s="1"/>
  <c r="I242" i="4" s="1"/>
  <c r="G242" i="4"/>
  <c r="J242" i="4" s="1"/>
  <c r="K242" i="4" s="1"/>
  <c r="M242" i="4" s="1"/>
  <c r="L242" i="4"/>
  <c r="E243" i="4"/>
  <c r="J243" i="4" s="1"/>
  <c r="K243" i="4" s="1"/>
  <c r="L243" i="4" s="1"/>
  <c r="F243" i="4"/>
  <c r="H243" i="4" s="1"/>
  <c r="I243" i="4" s="1"/>
  <c r="G243" i="4"/>
  <c r="M243" i="4"/>
  <c r="E244" i="4"/>
  <c r="F244" i="4"/>
  <c r="H244" i="4" s="1"/>
  <c r="I244" i="4" s="1"/>
  <c r="J244" i="4" s="1"/>
  <c r="K244" i="4" s="1"/>
  <c r="G244" i="4"/>
  <c r="E245" i="4"/>
  <c r="J245" i="4" s="1"/>
  <c r="K245" i="4" s="1"/>
  <c r="F245" i="4"/>
  <c r="G245" i="4"/>
  <c r="H245" i="4"/>
  <c r="I245" i="4" s="1"/>
  <c r="E246" i="4"/>
  <c r="F246" i="4"/>
  <c r="G246" i="4"/>
  <c r="H246" i="4"/>
  <c r="I246" i="4" s="1"/>
  <c r="J246" i="4"/>
  <c r="K246" i="4" s="1"/>
  <c r="E247" i="4"/>
  <c r="F247" i="4"/>
  <c r="H247" i="4" s="1"/>
  <c r="G247" i="4"/>
  <c r="I247" i="4"/>
  <c r="E248" i="4"/>
  <c r="J248" i="4" s="1"/>
  <c r="K248" i="4" s="1"/>
  <c r="F248" i="4"/>
  <c r="H248" i="4" s="1"/>
  <c r="I248" i="4" s="1"/>
  <c r="G248" i="4"/>
  <c r="E249" i="4"/>
  <c r="F249" i="4"/>
  <c r="G249" i="4"/>
  <c r="H249" i="4"/>
  <c r="I249" i="4" s="1"/>
  <c r="E250" i="4"/>
  <c r="F250" i="4"/>
  <c r="H250" i="4" s="1"/>
  <c r="I250" i="4" s="1"/>
  <c r="G250" i="4"/>
  <c r="J250" i="4" s="1"/>
  <c r="K250" i="4" s="1"/>
  <c r="M250" i="4" s="1"/>
  <c r="E251" i="4"/>
  <c r="J251" i="4" s="1"/>
  <c r="K251" i="4" s="1"/>
  <c r="L251" i="4" s="1"/>
  <c r="F251" i="4"/>
  <c r="H251" i="4" s="1"/>
  <c r="I251" i="4" s="1"/>
  <c r="G251" i="4"/>
  <c r="E252" i="4"/>
  <c r="F252" i="4"/>
  <c r="H252" i="4" s="1"/>
  <c r="I252" i="4" s="1"/>
  <c r="J252" i="4" s="1"/>
  <c r="K252" i="4" s="1"/>
  <c r="G252" i="4"/>
  <c r="E253" i="4"/>
  <c r="F253" i="4"/>
  <c r="G253" i="4"/>
  <c r="H253" i="4"/>
  <c r="I253" i="4" s="1"/>
  <c r="E254" i="4"/>
  <c r="F254" i="4"/>
  <c r="G254" i="4"/>
  <c r="H254" i="4"/>
  <c r="I254" i="4" s="1"/>
  <c r="E255" i="4"/>
  <c r="F255" i="4"/>
  <c r="H255" i="4" s="1"/>
  <c r="G255" i="4"/>
  <c r="I255" i="4"/>
  <c r="E256" i="4"/>
  <c r="F256" i="4"/>
  <c r="H256" i="4" s="1"/>
  <c r="I256" i="4" s="1"/>
  <c r="G256" i="4"/>
  <c r="E257" i="4"/>
  <c r="F257" i="4"/>
  <c r="G257" i="4"/>
  <c r="H257" i="4"/>
  <c r="I257" i="4"/>
  <c r="E258" i="4"/>
  <c r="F258" i="4"/>
  <c r="H258" i="4" s="1"/>
  <c r="I258" i="4" s="1"/>
  <c r="G258" i="4"/>
  <c r="E259" i="4"/>
  <c r="F259" i="4"/>
  <c r="H259" i="4" s="1"/>
  <c r="G259" i="4"/>
  <c r="J259" i="4" s="1"/>
  <c r="K259" i="4" s="1"/>
  <c r="I259" i="4"/>
  <c r="E260" i="4"/>
  <c r="F260" i="4"/>
  <c r="H260" i="4" s="1"/>
  <c r="G260" i="4"/>
  <c r="I260" i="4"/>
  <c r="J260" i="4" s="1"/>
  <c r="K260" i="4" s="1"/>
  <c r="E261" i="4"/>
  <c r="F261" i="4"/>
  <c r="H261" i="4" s="1"/>
  <c r="I261" i="4" s="1"/>
  <c r="G261" i="4"/>
  <c r="E262" i="4"/>
  <c r="F262" i="4"/>
  <c r="H262" i="4" s="1"/>
  <c r="G262" i="4"/>
  <c r="I262" i="4"/>
  <c r="J262" i="4" s="1"/>
  <c r="K262" i="4" s="1"/>
  <c r="E263" i="4"/>
  <c r="F263" i="4"/>
  <c r="G263" i="4"/>
  <c r="H263" i="4"/>
  <c r="I263" i="4"/>
  <c r="E264" i="4"/>
  <c r="F264" i="4"/>
  <c r="G264" i="4"/>
  <c r="H264" i="4"/>
  <c r="I264" i="4" s="1"/>
  <c r="E265" i="4"/>
  <c r="F265" i="4"/>
  <c r="H265" i="4" s="1"/>
  <c r="I265" i="4" s="1"/>
  <c r="G265" i="4"/>
  <c r="J265" i="4" s="1"/>
  <c r="K265" i="4" s="1"/>
  <c r="E266" i="4"/>
  <c r="J266" i="4" s="1"/>
  <c r="K266" i="4" s="1"/>
  <c r="F266" i="4"/>
  <c r="H266" i="4" s="1"/>
  <c r="I266" i="4" s="1"/>
  <c r="G266" i="4"/>
  <c r="E267" i="4"/>
  <c r="F267" i="4"/>
  <c r="G267" i="4"/>
  <c r="H267" i="4"/>
  <c r="I267" i="4"/>
  <c r="J267" i="4"/>
  <c r="K267" i="4" s="1"/>
  <c r="E268" i="4"/>
  <c r="F268" i="4"/>
  <c r="G268" i="4"/>
  <c r="H268" i="4"/>
  <c r="I268" i="4"/>
  <c r="E269" i="4"/>
  <c r="F269" i="4"/>
  <c r="G269" i="4"/>
  <c r="H269" i="4"/>
  <c r="I269" i="4" s="1"/>
  <c r="J269" i="4"/>
  <c r="K269" i="4" s="1"/>
  <c r="E270" i="4"/>
  <c r="F270" i="4"/>
  <c r="H270" i="4" s="1"/>
  <c r="G270" i="4"/>
  <c r="I270" i="4"/>
  <c r="J270" i="4"/>
  <c r="K270" i="4" s="1"/>
  <c r="E271" i="4"/>
  <c r="F271" i="4"/>
  <c r="H271" i="4" s="1"/>
  <c r="I271" i="4" s="1"/>
  <c r="G271" i="4"/>
  <c r="E272" i="4"/>
  <c r="F272" i="4"/>
  <c r="G272" i="4"/>
  <c r="H272" i="4"/>
  <c r="I272" i="4" s="1"/>
  <c r="E273" i="4"/>
  <c r="F273" i="4"/>
  <c r="H273" i="4" s="1"/>
  <c r="I273" i="4" s="1"/>
  <c r="G273" i="4"/>
  <c r="E274" i="4"/>
  <c r="F274" i="4"/>
  <c r="H274" i="4" s="1"/>
  <c r="I274" i="4" s="1"/>
  <c r="G274" i="4"/>
  <c r="E275" i="4"/>
  <c r="J275" i="4" s="1"/>
  <c r="K275" i="4" s="1"/>
  <c r="F275" i="4"/>
  <c r="G275" i="4"/>
  <c r="H275" i="4"/>
  <c r="I275" i="4"/>
  <c r="E276" i="4"/>
  <c r="J276" i="4" s="1"/>
  <c r="K276" i="4" s="1"/>
  <c r="M276" i="4" s="1"/>
  <c r="F276" i="4"/>
  <c r="G276" i="4"/>
  <c r="H276" i="4"/>
  <c r="I276" i="4"/>
  <c r="E277" i="4"/>
  <c r="F277" i="4"/>
  <c r="G277" i="4"/>
  <c r="H277" i="4"/>
  <c r="I277" i="4" s="1"/>
  <c r="J277" i="4" s="1"/>
  <c r="K277" i="4" s="1"/>
  <c r="E278" i="4"/>
  <c r="F278" i="4"/>
  <c r="H278" i="4" s="1"/>
  <c r="G278" i="4"/>
  <c r="I278" i="4"/>
  <c r="E279" i="4"/>
  <c r="F279" i="4"/>
  <c r="G279" i="4"/>
  <c r="H279" i="4"/>
  <c r="I279" i="4"/>
  <c r="E280" i="4"/>
  <c r="J280" i="4" s="1"/>
  <c r="K280" i="4" s="1"/>
  <c r="F280" i="4"/>
  <c r="G280" i="4"/>
  <c r="H280" i="4"/>
  <c r="I280" i="4" s="1"/>
  <c r="E281" i="4"/>
  <c r="F281" i="4"/>
  <c r="H281" i="4" s="1"/>
  <c r="I281" i="4" s="1"/>
  <c r="G281" i="4"/>
  <c r="J281" i="4" s="1"/>
  <c r="K281" i="4" s="1"/>
  <c r="M281" i="4" s="1"/>
  <c r="L281" i="4"/>
  <c r="E282" i="4"/>
  <c r="J282" i="4" s="1"/>
  <c r="K282" i="4" s="1"/>
  <c r="L282" i="4" s="1"/>
  <c r="F282" i="4"/>
  <c r="H282" i="4" s="1"/>
  <c r="I282" i="4" s="1"/>
  <c r="G282" i="4"/>
  <c r="M282" i="4"/>
  <c r="E283" i="4"/>
  <c r="F283" i="4"/>
  <c r="H283" i="4" s="1"/>
  <c r="I283" i="4" s="1"/>
  <c r="J283" i="4" s="1"/>
  <c r="K283" i="4" s="1"/>
  <c r="G283" i="4"/>
  <c r="E284" i="4"/>
  <c r="F284" i="4"/>
  <c r="G284" i="4"/>
  <c r="H284" i="4"/>
  <c r="I284" i="4"/>
  <c r="E285" i="4"/>
  <c r="F285" i="4"/>
  <c r="G285" i="4"/>
  <c r="H285" i="4"/>
  <c r="I285" i="4" s="1"/>
  <c r="J285" i="4"/>
  <c r="K285" i="4" s="1"/>
  <c r="E286" i="4"/>
  <c r="F286" i="4"/>
  <c r="H286" i="4" s="1"/>
  <c r="G286" i="4"/>
  <c r="I286" i="4"/>
  <c r="J286" i="4"/>
  <c r="K286" i="4" s="1"/>
  <c r="E287" i="4"/>
  <c r="F287" i="4"/>
  <c r="H287" i="4" s="1"/>
  <c r="I287" i="4" s="1"/>
  <c r="G287" i="4"/>
  <c r="E288" i="4"/>
  <c r="F288" i="4"/>
  <c r="G288" i="4"/>
  <c r="H288" i="4"/>
  <c r="I288" i="4" s="1"/>
  <c r="E289" i="4"/>
  <c r="F289" i="4"/>
  <c r="H289" i="4" s="1"/>
  <c r="I289" i="4" s="1"/>
  <c r="G289" i="4"/>
  <c r="E290" i="4"/>
  <c r="F290" i="4"/>
  <c r="H290" i="4" s="1"/>
  <c r="I290" i="4" s="1"/>
  <c r="G290" i="4"/>
  <c r="E291" i="4"/>
  <c r="J291" i="4" s="1"/>
  <c r="K291" i="4" s="1"/>
  <c r="M291" i="4" s="1"/>
  <c r="F291" i="4"/>
  <c r="H291" i="4" s="1"/>
  <c r="I291" i="4" s="1"/>
  <c r="G291" i="4"/>
  <c r="L291" i="4"/>
  <c r="E292" i="4"/>
  <c r="J292" i="4" s="1"/>
  <c r="K292" i="4" s="1"/>
  <c r="M292" i="4" s="1"/>
  <c r="F292" i="4"/>
  <c r="G292" i="4"/>
  <c r="H292" i="4"/>
  <c r="I292" i="4"/>
  <c r="E293" i="4"/>
  <c r="F293" i="4"/>
  <c r="G293" i="4"/>
  <c r="H293" i="4"/>
  <c r="I293" i="4" s="1"/>
  <c r="J293" i="4" s="1"/>
  <c r="K293" i="4" s="1"/>
  <c r="E294" i="4"/>
  <c r="F294" i="4"/>
  <c r="H294" i="4" s="1"/>
  <c r="G294" i="4"/>
  <c r="I294" i="4"/>
  <c r="J294" i="4"/>
  <c r="K294" i="4" s="1"/>
  <c r="E295" i="4"/>
  <c r="J295" i="4" s="1"/>
  <c r="K295" i="4" s="1"/>
  <c r="F295" i="4"/>
  <c r="G295" i="4"/>
  <c r="H295" i="4"/>
  <c r="I295" i="4"/>
  <c r="E296" i="4"/>
  <c r="F296" i="4"/>
  <c r="G296" i="4"/>
  <c r="H296" i="4"/>
  <c r="I296" i="4" s="1"/>
  <c r="E297" i="4"/>
  <c r="F297" i="4"/>
  <c r="H297" i="4" s="1"/>
  <c r="I297" i="4" s="1"/>
  <c r="G297" i="4"/>
  <c r="J297" i="4" s="1"/>
  <c r="K297" i="4" s="1"/>
  <c r="E298" i="4"/>
  <c r="F298" i="4"/>
  <c r="H298" i="4" s="1"/>
  <c r="I298" i="4" s="1"/>
  <c r="G298" i="4"/>
  <c r="E299" i="4"/>
  <c r="F299" i="4"/>
  <c r="G299" i="4"/>
  <c r="H299" i="4"/>
  <c r="I299" i="4"/>
  <c r="J299" i="4"/>
  <c r="K299" i="4" s="1"/>
  <c r="E300" i="4"/>
  <c r="F300" i="4"/>
  <c r="G300" i="4"/>
  <c r="H300" i="4"/>
  <c r="I300" i="4"/>
  <c r="E301" i="4"/>
  <c r="F301" i="4"/>
  <c r="G301" i="4"/>
  <c r="H301" i="4"/>
  <c r="I301" i="4" s="1"/>
  <c r="J301" i="4"/>
  <c r="K301" i="4"/>
  <c r="E302" i="4"/>
  <c r="F302" i="4"/>
  <c r="H302" i="4" s="1"/>
  <c r="G302" i="4"/>
  <c r="I302" i="4"/>
  <c r="J302" i="4"/>
  <c r="K302" i="4" s="1"/>
  <c r="E303" i="4"/>
  <c r="F303" i="4"/>
  <c r="G303" i="4"/>
  <c r="H303" i="4"/>
  <c r="I303" i="4" s="1"/>
  <c r="E304" i="4"/>
  <c r="F304" i="4"/>
  <c r="G304" i="4"/>
  <c r="H304" i="4"/>
  <c r="I304" i="4" s="1"/>
  <c r="J304" i="4" s="1"/>
  <c r="K304" i="4" s="1"/>
  <c r="E305" i="4"/>
  <c r="F305" i="4"/>
  <c r="H305" i="4" s="1"/>
  <c r="G305" i="4"/>
  <c r="I305" i="4"/>
  <c r="E306" i="4"/>
  <c r="F306" i="4"/>
  <c r="H306" i="4" s="1"/>
  <c r="I306" i="4" s="1"/>
  <c r="G306" i="4"/>
  <c r="E307" i="4"/>
  <c r="F307" i="4"/>
  <c r="G307" i="4"/>
  <c r="H307" i="4"/>
  <c r="I307" i="4"/>
  <c r="E308" i="4"/>
  <c r="F308" i="4"/>
  <c r="H308" i="4" s="1"/>
  <c r="G308" i="4"/>
  <c r="I308" i="4"/>
  <c r="E309" i="4"/>
  <c r="F309" i="4"/>
  <c r="G309" i="4"/>
  <c r="H309" i="4"/>
  <c r="I309" i="4" s="1"/>
  <c r="J309" i="4"/>
  <c r="K309" i="4" s="1"/>
  <c r="E310" i="4"/>
  <c r="F310" i="4"/>
  <c r="H310" i="4" s="1"/>
  <c r="G310" i="4"/>
  <c r="I310" i="4"/>
  <c r="J310" i="4" s="1"/>
  <c r="K310" i="4" s="1"/>
  <c r="M310" i="4" s="1"/>
  <c r="E311" i="4"/>
  <c r="J311" i="4" s="1"/>
  <c r="F311" i="4"/>
  <c r="H311" i="4" s="1"/>
  <c r="I311" i="4" s="1"/>
  <c r="G311" i="4"/>
  <c r="K311" i="4"/>
  <c r="E312" i="4"/>
  <c r="J312" i="4" s="1"/>
  <c r="K312" i="4" s="1"/>
  <c r="L312" i="4" s="1"/>
  <c r="F312" i="4"/>
  <c r="G312" i="4"/>
  <c r="H312" i="4"/>
  <c r="I312" i="4" s="1"/>
  <c r="M312" i="4"/>
  <c r="E313" i="4"/>
  <c r="F313" i="4"/>
  <c r="H313" i="4" s="1"/>
  <c r="G313" i="4"/>
  <c r="J313" i="4" s="1"/>
  <c r="K313" i="4" s="1"/>
  <c r="I313" i="4"/>
  <c r="E314" i="4"/>
  <c r="F314" i="4"/>
  <c r="G314" i="4"/>
  <c r="H314" i="4"/>
  <c r="I314" i="4" s="1"/>
  <c r="J314" i="4" s="1"/>
  <c r="K314" i="4" s="1"/>
  <c r="E315" i="4"/>
  <c r="F315" i="4"/>
  <c r="G315" i="4"/>
  <c r="J315" i="4" s="1"/>
  <c r="K315" i="4" s="1"/>
  <c r="H315" i="4"/>
  <c r="I315" i="4"/>
  <c r="E316" i="4"/>
  <c r="F316" i="4"/>
  <c r="G316" i="4"/>
  <c r="H316" i="4"/>
  <c r="I316" i="4"/>
  <c r="E317" i="4"/>
  <c r="F317" i="4"/>
  <c r="G317" i="4"/>
  <c r="H317" i="4"/>
  <c r="I317" i="4" s="1"/>
  <c r="J317" i="4" s="1"/>
  <c r="K317" i="4"/>
  <c r="L317" i="4" s="1"/>
  <c r="E318" i="4"/>
  <c r="F318" i="4"/>
  <c r="H318" i="4" s="1"/>
  <c r="G318" i="4"/>
  <c r="I318" i="4"/>
  <c r="J318" i="4"/>
  <c r="K318" i="4" s="1"/>
  <c r="E319" i="4"/>
  <c r="F319" i="4"/>
  <c r="H319" i="4" s="1"/>
  <c r="I319" i="4" s="1"/>
  <c r="G319" i="4"/>
  <c r="E320" i="4"/>
  <c r="F320" i="4"/>
  <c r="G320" i="4"/>
  <c r="H320" i="4"/>
  <c r="I320" i="4" s="1"/>
  <c r="E321" i="4"/>
  <c r="F321" i="4"/>
  <c r="H321" i="4" s="1"/>
  <c r="G321" i="4"/>
  <c r="J321" i="4" s="1"/>
  <c r="I321" i="4"/>
  <c r="K321" i="4"/>
  <c r="E322" i="4"/>
  <c r="F322" i="4"/>
  <c r="G322" i="4"/>
  <c r="H322" i="4"/>
  <c r="I322" i="4" s="1"/>
  <c r="J322" i="4"/>
  <c r="K322" i="4" s="1"/>
  <c r="E323" i="4"/>
  <c r="F323" i="4"/>
  <c r="G323" i="4"/>
  <c r="H323" i="4"/>
  <c r="I323" i="4"/>
  <c r="J323" i="4"/>
  <c r="K323" i="4" s="1"/>
  <c r="L323" i="4" s="1"/>
  <c r="E324" i="4"/>
  <c r="F324" i="4"/>
  <c r="G324" i="4"/>
  <c r="H324" i="4"/>
  <c r="I324" i="4" s="1"/>
  <c r="E325" i="4"/>
  <c r="F325" i="4"/>
  <c r="G325" i="4"/>
  <c r="H325" i="4"/>
  <c r="I325" i="4" s="1"/>
  <c r="J325" i="4"/>
  <c r="K325" i="4" s="1"/>
  <c r="L325" i="4" s="1"/>
  <c r="M325" i="4"/>
  <c r="E326" i="4"/>
  <c r="F326" i="4"/>
  <c r="H326" i="4" s="1"/>
  <c r="I326" i="4" s="1"/>
  <c r="G326" i="4"/>
  <c r="E327" i="4"/>
  <c r="F327" i="4"/>
  <c r="H327" i="4" s="1"/>
  <c r="I327" i="4" s="1"/>
  <c r="G327" i="4"/>
  <c r="J327" i="4"/>
  <c r="K327" i="4" s="1"/>
  <c r="M327" i="4" s="1"/>
  <c r="L327" i="4"/>
  <c r="E328" i="4"/>
  <c r="F328" i="4"/>
  <c r="G328" i="4"/>
  <c r="H328" i="4"/>
  <c r="I328" i="4"/>
  <c r="E329" i="4"/>
  <c r="F329" i="4"/>
  <c r="G329" i="4"/>
  <c r="H329" i="4"/>
  <c r="I329" i="4" s="1"/>
  <c r="J329" i="4"/>
  <c r="K329" i="4" s="1"/>
  <c r="E330" i="4"/>
  <c r="F330" i="4"/>
  <c r="G330" i="4"/>
  <c r="H330" i="4"/>
  <c r="I330" i="4"/>
  <c r="J330" i="4"/>
  <c r="K330" i="4" s="1"/>
  <c r="E331" i="4"/>
  <c r="F331" i="4"/>
  <c r="G331" i="4"/>
  <c r="H331" i="4"/>
  <c r="I331" i="4" s="1"/>
  <c r="J331" i="4" s="1"/>
  <c r="K331" i="4" s="1"/>
  <c r="E332" i="4"/>
  <c r="J332" i="4" s="1"/>
  <c r="K332" i="4" s="1"/>
  <c r="F332" i="4"/>
  <c r="G332" i="4"/>
  <c r="H332" i="4"/>
  <c r="I332" i="4" s="1"/>
  <c r="E333" i="4"/>
  <c r="F333" i="4"/>
  <c r="G333" i="4"/>
  <c r="H333" i="4"/>
  <c r="I333" i="4" s="1"/>
  <c r="E334" i="4"/>
  <c r="F334" i="4"/>
  <c r="H334" i="4" s="1"/>
  <c r="I334" i="4" s="1"/>
  <c r="G334" i="4"/>
  <c r="E335" i="4"/>
  <c r="J335" i="4" s="1"/>
  <c r="K335" i="4" s="1"/>
  <c r="F335" i="4"/>
  <c r="H335" i="4" s="1"/>
  <c r="I335" i="4" s="1"/>
  <c r="G335" i="4"/>
  <c r="E336" i="4"/>
  <c r="F336" i="4"/>
  <c r="G336" i="4"/>
  <c r="H336" i="4"/>
  <c r="I336" i="4"/>
  <c r="E337" i="4"/>
  <c r="F337" i="4"/>
  <c r="G337" i="4"/>
  <c r="H337" i="4"/>
  <c r="I337" i="4" s="1"/>
  <c r="J337" i="4"/>
  <c r="K337" i="4" s="1"/>
  <c r="E338" i="4"/>
  <c r="F338" i="4"/>
  <c r="G338" i="4"/>
  <c r="H338" i="4"/>
  <c r="I338" i="4"/>
  <c r="J338" i="4"/>
  <c r="K338" i="4" s="1"/>
  <c r="E339" i="4"/>
  <c r="F339" i="4"/>
  <c r="H339" i="4" s="1"/>
  <c r="I339" i="4" s="1"/>
  <c r="J339" i="4" s="1"/>
  <c r="K339" i="4" s="1"/>
  <c r="G339" i="4"/>
  <c r="E340" i="4"/>
  <c r="F340" i="4"/>
  <c r="G340" i="4"/>
  <c r="H340" i="4"/>
  <c r="I340" i="4" s="1"/>
  <c r="E341" i="4"/>
  <c r="F341" i="4"/>
  <c r="H341" i="4" s="1"/>
  <c r="I341" i="4" s="1"/>
  <c r="G341" i="4"/>
  <c r="E342" i="4"/>
  <c r="J342" i="4" s="1"/>
  <c r="F342" i="4"/>
  <c r="H342" i="4" s="1"/>
  <c r="I342" i="4" s="1"/>
  <c r="G342" i="4"/>
  <c r="K342" i="4"/>
  <c r="E343" i="4"/>
  <c r="J343" i="4" s="1"/>
  <c r="K343" i="4" s="1"/>
  <c r="F343" i="4"/>
  <c r="H343" i="4" s="1"/>
  <c r="I343" i="4" s="1"/>
  <c r="G343" i="4"/>
  <c r="E344" i="4"/>
  <c r="J344" i="4" s="1"/>
  <c r="K344" i="4" s="1"/>
  <c r="F344" i="4"/>
  <c r="G344" i="4"/>
  <c r="H344" i="4"/>
  <c r="I344" i="4"/>
  <c r="E345" i="4"/>
  <c r="F345" i="4"/>
  <c r="G345" i="4"/>
  <c r="H345" i="4"/>
  <c r="I345" i="4" s="1"/>
  <c r="J345" i="4" s="1"/>
  <c r="K345" i="4" s="1"/>
  <c r="E346" i="4"/>
  <c r="F346" i="4"/>
  <c r="G346" i="4"/>
  <c r="J346" i="4" s="1"/>
  <c r="K346" i="4" s="1"/>
  <c r="H346" i="4"/>
  <c r="I346" i="4"/>
  <c r="E347" i="4"/>
  <c r="F347" i="4"/>
  <c r="G347" i="4"/>
  <c r="H347" i="4"/>
  <c r="I347" i="4"/>
  <c r="J347" i="4" s="1"/>
  <c r="K347" i="4" s="1"/>
  <c r="E348" i="4"/>
  <c r="F348" i="4"/>
  <c r="G348" i="4"/>
  <c r="H348" i="4"/>
  <c r="I348" i="4"/>
  <c r="E349" i="4"/>
  <c r="J349" i="4" s="1"/>
  <c r="K349" i="4" s="1"/>
  <c r="F349" i="4"/>
  <c r="G349" i="4"/>
  <c r="H349" i="4"/>
  <c r="I349" i="4" s="1"/>
  <c r="E350" i="4"/>
  <c r="F350" i="4"/>
  <c r="H350" i="4" s="1"/>
  <c r="I350" i="4" s="1"/>
  <c r="G350" i="4"/>
  <c r="E351" i="4"/>
  <c r="F351" i="4"/>
  <c r="H351" i="4" s="1"/>
  <c r="I351" i="4" s="1"/>
  <c r="J351" i="4" s="1"/>
  <c r="K351" i="4" s="1"/>
  <c r="M351" i="4" s="1"/>
  <c r="G351" i="4"/>
  <c r="E352" i="4"/>
  <c r="J352" i="4" s="1"/>
  <c r="K352" i="4" s="1"/>
  <c r="M352" i="4" s="1"/>
  <c r="F352" i="4"/>
  <c r="G352" i="4"/>
  <c r="H352" i="4"/>
  <c r="I352" i="4"/>
  <c r="E353" i="4"/>
  <c r="F353" i="4"/>
  <c r="G353" i="4"/>
  <c r="H353" i="4"/>
  <c r="I353" i="4" s="1"/>
  <c r="J353" i="4" s="1"/>
  <c r="K353" i="4" s="1"/>
  <c r="E354" i="4"/>
  <c r="F354" i="4"/>
  <c r="G354" i="4"/>
  <c r="J354" i="4" s="1"/>
  <c r="K354" i="4" s="1"/>
  <c r="H354" i="4"/>
  <c r="I354" i="4"/>
  <c r="E355" i="4"/>
  <c r="F355" i="4"/>
  <c r="H355" i="4" s="1"/>
  <c r="I355" i="4" s="1"/>
  <c r="J355" i="4" s="1"/>
  <c r="K355" i="4" s="1"/>
  <c r="G355" i="4"/>
  <c r="E356" i="4"/>
  <c r="F356" i="4"/>
  <c r="G356" i="4"/>
  <c r="H356" i="4"/>
  <c r="I356" i="4"/>
  <c r="E357" i="4"/>
  <c r="F357" i="4"/>
  <c r="H357" i="4" s="1"/>
  <c r="I357" i="4" s="1"/>
  <c r="G357" i="4"/>
  <c r="E358" i="4"/>
  <c r="F358" i="4"/>
  <c r="H358" i="4" s="1"/>
  <c r="I358" i="4" s="1"/>
  <c r="G358" i="4"/>
  <c r="E359" i="4"/>
  <c r="F359" i="4"/>
  <c r="H359" i="4" s="1"/>
  <c r="I359" i="4" s="1"/>
  <c r="G359" i="4"/>
  <c r="J359" i="4"/>
  <c r="K359" i="4" s="1"/>
  <c r="M359" i="4" s="1"/>
  <c r="L359" i="4"/>
  <c r="E360" i="4"/>
  <c r="F360" i="4"/>
  <c r="G360" i="4"/>
  <c r="H360" i="4"/>
  <c r="I360" i="4"/>
  <c r="E361" i="4"/>
  <c r="F361" i="4"/>
  <c r="G361" i="4"/>
  <c r="H361" i="4"/>
  <c r="I361" i="4" s="1"/>
  <c r="J361" i="4"/>
  <c r="K361" i="4" s="1"/>
  <c r="M361" i="4" s="1"/>
  <c r="L361" i="4"/>
  <c r="E362" i="4"/>
  <c r="F362" i="4"/>
  <c r="G362" i="4"/>
  <c r="H362" i="4"/>
  <c r="I362" i="4"/>
  <c r="J362" i="4"/>
  <c r="K362" i="4" s="1"/>
  <c r="E363" i="4"/>
  <c r="F363" i="4"/>
  <c r="G363" i="4"/>
  <c r="H363" i="4"/>
  <c r="I363" i="4" s="1"/>
  <c r="J363" i="4" s="1"/>
  <c r="K363" i="4" s="1"/>
  <c r="E364" i="4"/>
  <c r="F364" i="4"/>
  <c r="G364" i="4"/>
  <c r="H364" i="4"/>
  <c r="I364" i="4" s="1"/>
  <c r="E365" i="4"/>
  <c r="F365" i="4"/>
  <c r="G365" i="4"/>
  <c r="H365" i="4"/>
  <c r="I365" i="4" s="1"/>
  <c r="E366" i="4"/>
  <c r="F366" i="4"/>
  <c r="H366" i="4" s="1"/>
  <c r="I366" i="4" s="1"/>
  <c r="G366" i="4"/>
  <c r="E367" i="4"/>
  <c r="J367" i="4" s="1"/>
  <c r="K367" i="4" s="1"/>
  <c r="F367" i="4"/>
  <c r="H367" i="4" s="1"/>
  <c r="I367" i="4" s="1"/>
  <c r="G367" i="4"/>
  <c r="E368" i="4"/>
  <c r="F368" i="4"/>
  <c r="G368" i="4"/>
  <c r="H368" i="4"/>
  <c r="I368" i="4"/>
  <c r="E369" i="4"/>
  <c r="F369" i="4"/>
  <c r="G369" i="4"/>
  <c r="H369" i="4"/>
  <c r="I369" i="4" s="1"/>
  <c r="J369" i="4"/>
  <c r="K369" i="4" s="1"/>
  <c r="E370" i="4"/>
  <c r="F370" i="4"/>
  <c r="G370" i="4"/>
  <c r="H370" i="4"/>
  <c r="I370" i="4"/>
  <c r="J370" i="4"/>
  <c r="K370" i="4" s="1"/>
  <c r="E371" i="4"/>
  <c r="F371" i="4"/>
  <c r="H371" i="4" s="1"/>
  <c r="G371" i="4"/>
  <c r="I371" i="4"/>
  <c r="J371" i="4" s="1"/>
  <c r="K371" i="4" s="1"/>
  <c r="E372" i="4"/>
  <c r="F372" i="4"/>
  <c r="G372" i="4"/>
  <c r="H372" i="4"/>
  <c r="I372" i="4" s="1"/>
  <c r="E373" i="4"/>
  <c r="J373" i="4" s="1"/>
  <c r="K373" i="4" s="1"/>
  <c r="F373" i="4"/>
  <c r="H373" i="4" s="1"/>
  <c r="I373" i="4" s="1"/>
  <c r="G373" i="4"/>
  <c r="E374" i="4"/>
  <c r="J374" i="4" s="1"/>
  <c r="F374" i="4"/>
  <c r="H374" i="4" s="1"/>
  <c r="I374" i="4" s="1"/>
  <c r="G374" i="4"/>
  <c r="K374" i="4"/>
  <c r="E375" i="4"/>
  <c r="J375" i="4" s="1"/>
  <c r="K375" i="4" s="1"/>
  <c r="F375" i="4"/>
  <c r="H375" i="4" s="1"/>
  <c r="I375" i="4" s="1"/>
  <c r="G375" i="4"/>
  <c r="E376" i="4"/>
  <c r="J376" i="4" s="1"/>
  <c r="K376" i="4" s="1"/>
  <c r="F376" i="4"/>
  <c r="G376" i="4"/>
  <c r="H376" i="4"/>
  <c r="I376" i="4"/>
  <c r="E377" i="4"/>
  <c r="F377" i="4"/>
  <c r="G377" i="4"/>
  <c r="H377" i="4"/>
  <c r="I377" i="4" s="1"/>
  <c r="J377" i="4" s="1"/>
  <c r="K377" i="4" s="1"/>
  <c r="E378" i="4"/>
  <c r="F378" i="4"/>
  <c r="H378" i="4" s="1"/>
  <c r="I378" i="4" s="1"/>
  <c r="G378" i="4"/>
  <c r="E379" i="4"/>
  <c r="F379" i="4"/>
  <c r="G379" i="4"/>
  <c r="H379" i="4"/>
  <c r="I379" i="4" s="1"/>
  <c r="J379" i="4" s="1"/>
  <c r="K379" i="4" s="1"/>
  <c r="E380" i="4"/>
  <c r="F380" i="4"/>
  <c r="G380" i="4"/>
  <c r="H380" i="4"/>
  <c r="I380" i="4"/>
  <c r="E381" i="4"/>
  <c r="F381" i="4"/>
  <c r="H381" i="4" s="1"/>
  <c r="I381" i="4" s="1"/>
  <c r="G381" i="4"/>
  <c r="E382" i="4"/>
  <c r="F382" i="4"/>
  <c r="H382" i="4" s="1"/>
  <c r="I382" i="4" s="1"/>
  <c r="G382" i="4"/>
  <c r="E383" i="4"/>
  <c r="J383" i="4" s="1"/>
  <c r="K383" i="4" s="1"/>
  <c r="L383" i="4" s="1"/>
  <c r="F383" i="4"/>
  <c r="H383" i="4" s="1"/>
  <c r="I383" i="4" s="1"/>
  <c r="G383" i="4"/>
  <c r="M383" i="4"/>
  <c r="E384" i="4"/>
  <c r="F384" i="4"/>
  <c r="G384" i="4"/>
  <c r="H384" i="4"/>
  <c r="I384" i="4"/>
  <c r="E385" i="4"/>
  <c r="F385" i="4"/>
  <c r="G385" i="4"/>
  <c r="H385" i="4"/>
  <c r="I385" i="4" s="1"/>
  <c r="J385" i="4"/>
  <c r="K385" i="4" s="1"/>
  <c r="E386" i="4"/>
  <c r="F386" i="4"/>
  <c r="H386" i="4" s="1"/>
  <c r="I386" i="4" s="1"/>
  <c r="G386" i="4"/>
  <c r="J386" i="4" s="1"/>
  <c r="K386" i="4" s="1"/>
  <c r="E387" i="4"/>
  <c r="F387" i="4"/>
  <c r="G387" i="4"/>
  <c r="H387" i="4"/>
  <c r="I387" i="4"/>
  <c r="J387" i="4" s="1"/>
  <c r="K387" i="4" s="1"/>
  <c r="E388" i="4"/>
  <c r="F388" i="4"/>
  <c r="G388" i="4"/>
  <c r="H388" i="4"/>
  <c r="I388" i="4"/>
  <c r="E389" i="4"/>
  <c r="J389" i="4" s="1"/>
  <c r="K389" i="4" s="1"/>
  <c r="F389" i="4"/>
  <c r="G389" i="4"/>
  <c r="H389" i="4"/>
  <c r="I389" i="4" s="1"/>
  <c r="E390" i="4"/>
  <c r="F390" i="4"/>
  <c r="H390" i="4" s="1"/>
  <c r="I390" i="4" s="1"/>
  <c r="G390" i="4"/>
  <c r="E391" i="4"/>
  <c r="F391" i="4"/>
  <c r="H391" i="4" s="1"/>
  <c r="I391" i="4" s="1"/>
  <c r="J391" i="4" s="1"/>
  <c r="K391" i="4" s="1"/>
  <c r="M391" i="4" s="1"/>
  <c r="G391" i="4"/>
  <c r="L391" i="4"/>
  <c r="E392" i="4"/>
  <c r="J392" i="4" s="1"/>
  <c r="K392" i="4" s="1"/>
  <c r="M392" i="4" s="1"/>
  <c r="F392" i="4"/>
  <c r="G392" i="4"/>
  <c r="H392" i="4"/>
  <c r="I392" i="4"/>
  <c r="E393" i="4"/>
  <c r="F393" i="4"/>
  <c r="G393" i="4"/>
  <c r="H393" i="4"/>
  <c r="I393" i="4" s="1"/>
  <c r="J393" i="4" s="1"/>
  <c r="K393" i="4" s="1"/>
  <c r="M393" i="4" s="1"/>
  <c r="E394" i="4"/>
  <c r="F394" i="4"/>
  <c r="H394" i="4" s="1"/>
  <c r="I394" i="4" s="1"/>
  <c r="J394" i="4" s="1"/>
  <c r="K394" i="4" s="1"/>
  <c r="G394" i="4"/>
  <c r="E395" i="4"/>
  <c r="F395" i="4"/>
  <c r="H395" i="4" s="1"/>
  <c r="I395" i="4" s="1"/>
  <c r="J395" i="4" s="1"/>
  <c r="K395" i="4" s="1"/>
  <c r="G395" i="4"/>
  <c r="E396" i="4"/>
  <c r="F396" i="4"/>
  <c r="G396" i="4"/>
  <c r="H396" i="4"/>
  <c r="I396" i="4" s="1"/>
  <c r="E397" i="4"/>
  <c r="F397" i="4"/>
  <c r="H397" i="4" s="1"/>
  <c r="I397" i="4" s="1"/>
  <c r="G397" i="4"/>
  <c r="E398" i="4"/>
  <c r="J398" i="4" s="1"/>
  <c r="K398" i="4" s="1"/>
  <c r="F398" i="4"/>
  <c r="H398" i="4" s="1"/>
  <c r="I398" i="4" s="1"/>
  <c r="G398" i="4"/>
  <c r="E399" i="4"/>
  <c r="F399" i="4"/>
  <c r="H399" i="4" s="1"/>
  <c r="I399" i="4" s="1"/>
  <c r="G399" i="4"/>
  <c r="J399" i="4"/>
  <c r="K399" i="4" s="1"/>
  <c r="L399" i="4" s="1"/>
  <c r="M399" i="4"/>
  <c r="E400" i="4"/>
  <c r="J400" i="4" s="1"/>
  <c r="F400" i="4"/>
  <c r="G400" i="4"/>
  <c r="H400" i="4"/>
  <c r="I400" i="4"/>
  <c r="K400" i="4"/>
  <c r="E401" i="4"/>
  <c r="F401" i="4"/>
  <c r="G401" i="4"/>
  <c r="H401" i="4"/>
  <c r="I401" i="4" s="1"/>
  <c r="J401" i="4"/>
  <c r="K401" i="4"/>
  <c r="E402" i="4"/>
  <c r="F402" i="4"/>
  <c r="H402" i="4" s="1"/>
  <c r="G402" i="4"/>
  <c r="J402" i="4" s="1"/>
  <c r="K402" i="4" s="1"/>
  <c r="I402" i="4"/>
  <c r="E403" i="4"/>
  <c r="F403" i="4"/>
  <c r="H403" i="4" s="1"/>
  <c r="I403" i="4" s="1"/>
  <c r="J403" i="4" s="1"/>
  <c r="K403" i="4" s="1"/>
  <c r="G403" i="4"/>
  <c r="E404" i="4"/>
  <c r="F404" i="4"/>
  <c r="G404" i="4"/>
  <c r="H404" i="4"/>
  <c r="I404" i="4"/>
  <c r="E405" i="4"/>
  <c r="F405" i="4"/>
  <c r="H405" i="4" s="1"/>
  <c r="I405" i="4" s="1"/>
  <c r="G405" i="4"/>
  <c r="E406" i="4"/>
  <c r="F406" i="4"/>
  <c r="H406" i="4" s="1"/>
  <c r="I406" i="4" s="1"/>
  <c r="G406" i="4"/>
  <c r="E407" i="4"/>
  <c r="F407" i="4"/>
  <c r="H407" i="4" s="1"/>
  <c r="I407" i="4" s="1"/>
  <c r="G407" i="4"/>
  <c r="J407" i="4"/>
  <c r="K407" i="4" s="1"/>
  <c r="M407" i="4" s="1"/>
  <c r="L407" i="4"/>
  <c r="E408" i="4"/>
  <c r="F408" i="4"/>
  <c r="G408" i="4"/>
  <c r="H408" i="4"/>
  <c r="I408" i="4"/>
  <c r="E409" i="4"/>
  <c r="F409" i="4"/>
  <c r="G409" i="4"/>
  <c r="H409" i="4"/>
  <c r="I409" i="4" s="1"/>
  <c r="J409" i="4"/>
  <c r="K409" i="4" s="1"/>
  <c r="M409" i="4" s="1"/>
  <c r="E410" i="4"/>
  <c r="F410" i="4"/>
  <c r="H410" i="4" s="1"/>
  <c r="I410" i="4" s="1"/>
  <c r="G410" i="4"/>
  <c r="E411" i="4"/>
  <c r="F411" i="4"/>
  <c r="H411" i="4" s="1"/>
  <c r="I411" i="4" s="1"/>
  <c r="J411" i="4" s="1"/>
  <c r="K411" i="4" s="1"/>
  <c r="G411" i="4"/>
  <c r="E412" i="4"/>
  <c r="F412" i="4"/>
  <c r="G412" i="4"/>
  <c r="H412" i="4"/>
  <c r="I412" i="4" s="1"/>
  <c r="E413" i="4"/>
  <c r="F413" i="4"/>
  <c r="G413" i="4"/>
  <c r="H413" i="4"/>
  <c r="I413" i="4" s="1"/>
  <c r="E414" i="4"/>
  <c r="J414" i="4" s="1"/>
  <c r="K414" i="4" s="1"/>
  <c r="F414" i="4"/>
  <c r="H414" i="4" s="1"/>
  <c r="I414" i="4" s="1"/>
  <c r="G414" i="4"/>
  <c r="E415" i="4"/>
  <c r="F415" i="4"/>
  <c r="H415" i="4" s="1"/>
  <c r="I415" i="4" s="1"/>
  <c r="J415" i="4" s="1"/>
  <c r="K415" i="4" s="1"/>
  <c r="G415" i="4"/>
  <c r="E416" i="4"/>
  <c r="F416" i="4"/>
  <c r="G416" i="4"/>
  <c r="H416" i="4"/>
  <c r="I416" i="4" s="1"/>
  <c r="E417" i="4"/>
  <c r="F417" i="4"/>
  <c r="G417" i="4"/>
  <c r="H417" i="4"/>
  <c r="I417" i="4" s="1"/>
  <c r="J417" i="4" s="1"/>
  <c r="K417" i="4" s="1"/>
  <c r="E418" i="4"/>
  <c r="F418" i="4"/>
  <c r="G418" i="4"/>
  <c r="H418" i="4"/>
  <c r="I418" i="4" s="1"/>
  <c r="J418" i="4"/>
  <c r="K418" i="4" s="1"/>
  <c r="E419" i="4"/>
  <c r="F419" i="4"/>
  <c r="H419" i="4" s="1"/>
  <c r="I419" i="4" s="1"/>
  <c r="J419" i="4" s="1"/>
  <c r="K419" i="4" s="1"/>
  <c r="G419" i="4"/>
  <c r="E420" i="4"/>
  <c r="F420" i="4"/>
  <c r="H420" i="4" s="1"/>
  <c r="I420" i="4" s="1"/>
  <c r="G420" i="4"/>
  <c r="E421" i="4"/>
  <c r="J421" i="4" s="1"/>
  <c r="K421" i="4" s="1"/>
  <c r="M421" i="4" s="1"/>
  <c r="F421" i="4"/>
  <c r="G421" i="4"/>
  <c r="H421" i="4"/>
  <c r="I421" i="4" s="1"/>
  <c r="E422" i="4"/>
  <c r="J422" i="4" s="1"/>
  <c r="K422" i="4" s="1"/>
  <c r="M422" i="4" s="1"/>
  <c r="F422" i="4"/>
  <c r="H422" i="4" s="1"/>
  <c r="G422" i="4"/>
  <c r="I422" i="4"/>
  <c r="E423" i="4"/>
  <c r="F423" i="4"/>
  <c r="G423" i="4"/>
  <c r="H423" i="4"/>
  <c r="I423" i="4" s="1"/>
  <c r="E424" i="4"/>
  <c r="F424" i="4"/>
  <c r="G424" i="4"/>
  <c r="H424" i="4"/>
  <c r="I424" i="4"/>
  <c r="J424" i="4"/>
  <c r="K424" i="4" s="1"/>
  <c r="M424" i="4" s="1"/>
  <c r="L424" i="4"/>
  <c r="E425" i="4"/>
  <c r="F425" i="4"/>
  <c r="H425" i="4" s="1"/>
  <c r="I425" i="4" s="1"/>
  <c r="J425" i="4" s="1"/>
  <c r="K425" i="4" s="1"/>
  <c r="G425" i="4"/>
  <c r="E426" i="4"/>
  <c r="F426" i="4"/>
  <c r="H426" i="4" s="1"/>
  <c r="I426" i="4" s="1"/>
  <c r="J426" i="4" s="1"/>
  <c r="K426" i="4" s="1"/>
  <c r="G426" i="4"/>
  <c r="E427" i="4"/>
  <c r="F427" i="4"/>
  <c r="H427" i="4" s="1"/>
  <c r="I427" i="4" s="1"/>
  <c r="J427" i="4" s="1"/>
  <c r="K427" i="4" s="1"/>
  <c r="G427" i="4"/>
  <c r="E428" i="4"/>
  <c r="F428" i="4"/>
  <c r="H428" i="4" s="1"/>
  <c r="I428" i="4" s="1"/>
  <c r="G428" i="4"/>
  <c r="E429" i="4"/>
  <c r="F429" i="4"/>
  <c r="H429" i="4" s="1"/>
  <c r="I429" i="4" s="1"/>
  <c r="G429" i="4"/>
  <c r="J429" i="4"/>
  <c r="K429" i="4" s="1"/>
  <c r="E430" i="4"/>
  <c r="F430" i="4"/>
  <c r="H430" i="4" s="1"/>
  <c r="I430" i="4" s="1"/>
  <c r="J430" i="4" s="1"/>
  <c r="K430" i="4" s="1"/>
  <c r="G430" i="4"/>
  <c r="E431" i="4"/>
  <c r="F431" i="4"/>
  <c r="H431" i="4" s="1"/>
  <c r="I431" i="4" s="1"/>
  <c r="J431" i="4" s="1"/>
  <c r="K431" i="4" s="1"/>
  <c r="G431" i="4"/>
  <c r="E432" i="4"/>
  <c r="F432" i="4"/>
  <c r="G432" i="4"/>
  <c r="H432" i="4"/>
  <c r="I432" i="4" s="1"/>
  <c r="J432" i="4"/>
  <c r="K432" i="4" s="1"/>
  <c r="E433" i="4"/>
  <c r="F433" i="4"/>
  <c r="G433" i="4"/>
  <c r="J433" i="4" s="1"/>
  <c r="K433" i="4" s="1"/>
  <c r="H433" i="4"/>
  <c r="I433" i="4"/>
  <c r="E434" i="4"/>
  <c r="F434" i="4"/>
  <c r="G434" i="4"/>
  <c r="J434" i="4" s="1"/>
  <c r="K434" i="4" s="1"/>
  <c r="H434" i="4"/>
  <c r="I434" i="4"/>
  <c r="E435" i="4"/>
  <c r="F435" i="4"/>
  <c r="G435" i="4"/>
  <c r="H435" i="4"/>
  <c r="I435" i="4"/>
  <c r="E436" i="4"/>
  <c r="F436" i="4"/>
  <c r="G436" i="4"/>
  <c r="H436" i="4"/>
  <c r="I436" i="4"/>
  <c r="E437" i="4"/>
  <c r="F437" i="4"/>
  <c r="G437" i="4"/>
  <c r="J437" i="4" s="1"/>
  <c r="K437" i="4" s="1"/>
  <c r="H437" i="4"/>
  <c r="I437" i="4" s="1"/>
  <c r="E438" i="4"/>
  <c r="F438" i="4"/>
  <c r="H438" i="4" s="1"/>
  <c r="G438" i="4"/>
  <c r="J438" i="4" s="1"/>
  <c r="K438" i="4" s="1"/>
  <c r="I438" i="4"/>
  <c r="E439" i="4"/>
  <c r="F439" i="4"/>
  <c r="G439" i="4"/>
  <c r="H439" i="4"/>
  <c r="I439" i="4"/>
  <c r="J439" i="4" s="1"/>
  <c r="K439" i="4" s="1"/>
  <c r="E440" i="4"/>
  <c r="F440" i="4"/>
  <c r="G440" i="4"/>
  <c r="H440" i="4"/>
  <c r="I440" i="4" s="1"/>
  <c r="E441" i="4"/>
  <c r="F441" i="4"/>
  <c r="G441" i="4"/>
  <c r="J441" i="4" s="1"/>
  <c r="K441" i="4" s="1"/>
  <c r="H441" i="4"/>
  <c r="I441" i="4" s="1"/>
  <c r="E442" i="4"/>
  <c r="F442" i="4"/>
  <c r="G442" i="4"/>
  <c r="H442" i="4"/>
  <c r="I442" i="4" s="1"/>
  <c r="E443" i="4"/>
  <c r="J443" i="4" s="1"/>
  <c r="K443" i="4" s="1"/>
  <c r="F443" i="4"/>
  <c r="G443" i="4"/>
  <c r="H443" i="4"/>
  <c r="I443" i="4" s="1"/>
  <c r="E444" i="4"/>
  <c r="F444" i="4"/>
  <c r="G444" i="4"/>
  <c r="H444" i="4"/>
  <c r="I444" i="4" s="1"/>
  <c r="E445" i="4"/>
  <c r="J445" i="4" s="1"/>
  <c r="K445" i="4" s="1"/>
  <c r="F445" i="4"/>
  <c r="G445" i="4"/>
  <c r="H445" i="4"/>
  <c r="I445" i="4" s="1"/>
  <c r="E446" i="4"/>
  <c r="F446" i="4"/>
  <c r="G446" i="4"/>
  <c r="H446" i="4"/>
  <c r="I446" i="4" s="1"/>
  <c r="E447" i="4"/>
  <c r="F447" i="4"/>
  <c r="H447" i="4" s="1"/>
  <c r="I447" i="4" s="1"/>
  <c r="G447" i="4"/>
  <c r="E448" i="4"/>
  <c r="F448" i="4"/>
  <c r="G448" i="4"/>
  <c r="H448" i="4"/>
  <c r="I448" i="4" s="1"/>
  <c r="E449" i="4"/>
  <c r="F449" i="4"/>
  <c r="G449" i="4"/>
  <c r="H449" i="4"/>
  <c r="I449" i="4"/>
  <c r="J449" i="4"/>
  <c r="K449" i="4" s="1"/>
  <c r="E450" i="4"/>
  <c r="F450" i="4"/>
  <c r="H450" i="4" s="1"/>
  <c r="I450" i="4" s="1"/>
  <c r="J450" i="4" s="1"/>
  <c r="K450" i="4" s="1"/>
  <c r="G450" i="4"/>
  <c r="E451" i="4"/>
  <c r="F451" i="4"/>
  <c r="G451" i="4"/>
  <c r="H451" i="4"/>
  <c r="I451" i="4" s="1"/>
  <c r="J451" i="4" s="1"/>
  <c r="K451" i="4" s="1"/>
  <c r="E452" i="4"/>
  <c r="F452" i="4"/>
  <c r="G452" i="4"/>
  <c r="H452" i="4"/>
  <c r="I452" i="4"/>
  <c r="E453" i="4"/>
  <c r="F453" i="4"/>
  <c r="H453" i="4" s="1"/>
  <c r="I453" i="4" s="1"/>
  <c r="G453" i="4"/>
  <c r="E454" i="4"/>
  <c r="F454" i="4"/>
  <c r="G454" i="4"/>
  <c r="H454" i="4"/>
  <c r="I454" i="4" s="1"/>
  <c r="E455" i="4"/>
  <c r="J455" i="4" s="1"/>
  <c r="K455" i="4" s="1"/>
  <c r="M455" i="4" s="1"/>
  <c r="F455" i="4"/>
  <c r="H455" i="4" s="1"/>
  <c r="I455" i="4" s="1"/>
  <c r="G455" i="4"/>
  <c r="E456" i="4"/>
  <c r="F456" i="4"/>
  <c r="G456" i="4"/>
  <c r="H456" i="4"/>
  <c r="I456" i="4" s="1"/>
  <c r="E457" i="4"/>
  <c r="F457" i="4"/>
  <c r="G457" i="4"/>
  <c r="H457" i="4"/>
  <c r="I457" i="4"/>
  <c r="J457" i="4"/>
  <c r="K457" i="4" s="1"/>
  <c r="M457" i="4" s="1"/>
  <c r="L457" i="4"/>
  <c r="E458" i="4"/>
  <c r="F458" i="4"/>
  <c r="H458" i="4" s="1"/>
  <c r="I458" i="4" s="1"/>
  <c r="J458" i="4" s="1"/>
  <c r="K458" i="4" s="1"/>
  <c r="G458" i="4"/>
  <c r="E459" i="4"/>
  <c r="F459" i="4"/>
  <c r="G459" i="4"/>
  <c r="H459" i="4"/>
  <c r="I459" i="4" s="1"/>
  <c r="J459" i="4" s="1"/>
  <c r="K459" i="4" s="1"/>
  <c r="E460" i="4"/>
  <c r="F460" i="4"/>
  <c r="G460" i="4"/>
  <c r="J460" i="4" s="1"/>
  <c r="K460" i="4" s="1"/>
  <c r="H460" i="4"/>
  <c r="I460" i="4"/>
  <c r="E461" i="4"/>
  <c r="F461" i="4"/>
  <c r="H461" i="4" s="1"/>
  <c r="I461" i="4" s="1"/>
  <c r="G461" i="4"/>
  <c r="E462" i="4"/>
  <c r="F462" i="4"/>
  <c r="G462" i="4"/>
  <c r="H462" i="4"/>
  <c r="I462" i="4" s="1"/>
  <c r="E463" i="4"/>
  <c r="J463" i="4" s="1"/>
  <c r="K463" i="4" s="1"/>
  <c r="M463" i="4" s="1"/>
  <c r="F463" i="4"/>
  <c r="H463" i="4" s="1"/>
  <c r="I463" i="4" s="1"/>
  <c r="G463" i="4"/>
  <c r="E464" i="4"/>
  <c r="F464" i="4"/>
  <c r="G464" i="4"/>
  <c r="H464" i="4"/>
  <c r="I464" i="4" s="1"/>
  <c r="E465" i="4"/>
  <c r="F465" i="4"/>
  <c r="G465" i="4"/>
  <c r="H465" i="4"/>
  <c r="I465" i="4"/>
  <c r="J465" i="4"/>
  <c r="K465" i="4" s="1"/>
  <c r="M465" i="4" s="1"/>
  <c r="E466" i="4"/>
  <c r="F466" i="4"/>
  <c r="H466" i="4" s="1"/>
  <c r="G466" i="4"/>
  <c r="I466" i="4"/>
  <c r="J466" i="4" s="1"/>
  <c r="K466" i="4"/>
  <c r="E467" i="4"/>
  <c r="J467" i="4" s="1"/>
  <c r="K467" i="4" s="1"/>
  <c r="F467" i="4"/>
  <c r="G467" i="4"/>
  <c r="H467" i="4"/>
  <c r="I467" i="4" s="1"/>
  <c r="E468" i="4"/>
  <c r="F468" i="4"/>
  <c r="G468" i="4"/>
  <c r="H468" i="4"/>
  <c r="I468" i="4"/>
  <c r="E469" i="4"/>
  <c r="F469" i="4"/>
  <c r="G469" i="4"/>
  <c r="H469" i="4"/>
  <c r="I469" i="4" s="1"/>
  <c r="E470" i="4"/>
  <c r="J470" i="4" s="1"/>
  <c r="K470" i="4" s="1"/>
  <c r="F470" i="4"/>
  <c r="G470" i="4"/>
  <c r="H470" i="4"/>
  <c r="I470" i="4" s="1"/>
  <c r="E471" i="4"/>
  <c r="F471" i="4"/>
  <c r="H471" i="4" s="1"/>
  <c r="I471" i="4" s="1"/>
  <c r="G471" i="4"/>
  <c r="E472" i="4"/>
  <c r="F472" i="4"/>
  <c r="G472" i="4"/>
  <c r="H472" i="4"/>
  <c r="I472" i="4" s="1"/>
  <c r="E473" i="4"/>
  <c r="F473" i="4"/>
  <c r="G473" i="4"/>
  <c r="H473" i="4"/>
  <c r="I473" i="4"/>
  <c r="J473" i="4"/>
  <c r="K473" i="4" s="1"/>
  <c r="E474" i="4"/>
  <c r="F474" i="4"/>
  <c r="H474" i="4" s="1"/>
  <c r="I474" i="4" s="1"/>
  <c r="J474" i="4" s="1"/>
  <c r="K474" i="4" s="1"/>
  <c r="G474" i="4"/>
  <c r="E475" i="4"/>
  <c r="J475" i="4" s="1"/>
  <c r="K475" i="4" s="1"/>
  <c r="F475" i="4"/>
  <c r="G475" i="4"/>
  <c r="H475" i="4"/>
  <c r="I475" i="4" s="1"/>
  <c r="E476" i="4"/>
  <c r="F476" i="4"/>
  <c r="G476" i="4"/>
  <c r="J476" i="4" s="1"/>
  <c r="K476" i="4" s="1"/>
  <c r="M476" i="4" s="1"/>
  <c r="H476" i="4"/>
  <c r="I476" i="4"/>
  <c r="L476" i="4"/>
  <c r="E477" i="4"/>
  <c r="F477" i="4"/>
  <c r="H477" i="4" s="1"/>
  <c r="I477" i="4" s="1"/>
  <c r="G477" i="4"/>
  <c r="E478" i="4"/>
  <c r="J478" i="4" s="1"/>
  <c r="K478" i="4" s="1"/>
  <c r="F478" i="4"/>
  <c r="G478" i="4"/>
  <c r="H478" i="4"/>
  <c r="I478" i="4" s="1"/>
  <c r="E479" i="4"/>
  <c r="F479" i="4"/>
  <c r="H479" i="4" s="1"/>
  <c r="I479" i="4" s="1"/>
  <c r="G479" i="4"/>
  <c r="E480" i="4"/>
  <c r="J480" i="4" s="1"/>
  <c r="F480" i="4"/>
  <c r="G480" i="4"/>
  <c r="H480" i="4"/>
  <c r="I480" i="4" s="1"/>
  <c r="K480" i="4"/>
  <c r="L480" i="4" s="1"/>
  <c r="M480" i="4"/>
  <c r="E481" i="4"/>
  <c r="F481" i="4"/>
  <c r="G481" i="4"/>
  <c r="J481" i="4" s="1"/>
  <c r="K481" i="4" s="1"/>
  <c r="H481" i="4"/>
  <c r="I481" i="4"/>
  <c r="E482" i="4"/>
  <c r="F482" i="4"/>
  <c r="H482" i="4" s="1"/>
  <c r="G482" i="4"/>
  <c r="I482" i="4"/>
  <c r="J482" i="4" s="1"/>
  <c r="K482" i="4" s="1"/>
  <c r="E483" i="4"/>
  <c r="F483" i="4"/>
  <c r="G483" i="4"/>
  <c r="H483" i="4"/>
  <c r="I483" i="4" s="1"/>
  <c r="J483" i="4" s="1"/>
  <c r="K483" i="4" s="1"/>
  <c r="E484" i="4"/>
  <c r="F484" i="4"/>
  <c r="G484" i="4"/>
  <c r="H484" i="4"/>
  <c r="I484" i="4"/>
  <c r="J484" i="4"/>
  <c r="K484" i="4" s="1"/>
  <c r="E485" i="4"/>
  <c r="F485" i="4"/>
  <c r="H485" i="4" s="1"/>
  <c r="I485" i="4" s="1"/>
  <c r="G485" i="4"/>
  <c r="E486" i="4"/>
  <c r="J486" i="4" s="1"/>
  <c r="K486" i="4" s="1"/>
  <c r="F486" i="4"/>
  <c r="G486" i="4"/>
  <c r="H486" i="4"/>
  <c r="I486" i="4" s="1"/>
  <c r="E487" i="4"/>
  <c r="F487" i="4"/>
  <c r="H487" i="4" s="1"/>
  <c r="I487" i="4" s="1"/>
  <c r="G487" i="4"/>
  <c r="E488" i="4"/>
  <c r="F488" i="4"/>
  <c r="H488" i="4" s="1"/>
  <c r="I488" i="4" s="1"/>
  <c r="G488" i="4"/>
  <c r="E489" i="4"/>
  <c r="J489" i="4" s="1"/>
  <c r="K489" i="4" s="1"/>
  <c r="F489" i="4"/>
  <c r="H489" i="4" s="1"/>
  <c r="I489" i="4" s="1"/>
  <c r="G489" i="4"/>
  <c r="E490" i="4"/>
  <c r="F490" i="4"/>
  <c r="H490" i="4" s="1"/>
  <c r="I490" i="4" s="1"/>
  <c r="J490" i="4" s="1"/>
  <c r="K490" i="4" s="1"/>
  <c r="G490" i="4"/>
  <c r="E491" i="4"/>
  <c r="F491" i="4"/>
  <c r="G491" i="4"/>
  <c r="H491" i="4"/>
  <c r="I491" i="4" s="1"/>
  <c r="J491" i="4" s="1"/>
  <c r="K491" i="4" s="1"/>
  <c r="E492" i="4"/>
  <c r="F492" i="4"/>
  <c r="G492" i="4"/>
  <c r="H492" i="4"/>
  <c r="I492" i="4"/>
  <c r="J492" i="4" s="1"/>
  <c r="K492" i="4" s="1"/>
  <c r="E493" i="4"/>
  <c r="F493" i="4"/>
  <c r="H493" i="4" s="1"/>
  <c r="I493" i="4" s="1"/>
  <c r="G493" i="4"/>
  <c r="E494" i="4"/>
  <c r="J494" i="4" s="1"/>
  <c r="K494" i="4" s="1"/>
  <c r="F494" i="4"/>
  <c r="G494" i="4"/>
  <c r="H494" i="4"/>
  <c r="I494" i="4" s="1"/>
  <c r="E495" i="4"/>
  <c r="F495" i="4"/>
  <c r="H495" i="4" s="1"/>
  <c r="I495" i="4" s="1"/>
  <c r="G495" i="4"/>
  <c r="E496" i="4"/>
  <c r="F496" i="4"/>
  <c r="G496" i="4"/>
  <c r="H496" i="4"/>
  <c r="I496" i="4" s="1"/>
  <c r="E497" i="4"/>
  <c r="J497" i="4" s="1"/>
  <c r="K497" i="4" s="1"/>
  <c r="F497" i="4"/>
  <c r="H497" i="4" s="1"/>
  <c r="I497" i="4" s="1"/>
  <c r="G497" i="4"/>
  <c r="E498" i="4"/>
  <c r="F498" i="4"/>
  <c r="H498" i="4" s="1"/>
  <c r="G498" i="4"/>
  <c r="I498" i="4"/>
  <c r="J498" i="4" s="1"/>
  <c r="K498" i="4" s="1"/>
  <c r="E499" i="4"/>
  <c r="F499" i="4"/>
  <c r="G499" i="4"/>
  <c r="H499" i="4"/>
  <c r="I499" i="4" s="1"/>
  <c r="J499" i="4"/>
  <c r="K499" i="4" s="1"/>
  <c r="E500" i="4"/>
  <c r="F500" i="4"/>
  <c r="G500" i="4"/>
  <c r="H500" i="4"/>
  <c r="I500" i="4" s="1"/>
  <c r="J500" i="4" s="1"/>
  <c r="K500" i="4" s="1"/>
  <c r="E501" i="4"/>
  <c r="F501" i="4"/>
  <c r="G501" i="4"/>
  <c r="H501" i="4"/>
  <c r="I501" i="4"/>
  <c r="E502" i="4"/>
  <c r="J502" i="4" s="1"/>
  <c r="K502" i="4" s="1"/>
  <c r="F502" i="4"/>
  <c r="H502" i="4" s="1"/>
  <c r="I502" i="4" s="1"/>
  <c r="G502" i="4"/>
  <c r="E503" i="4"/>
  <c r="J503" i="4" s="1"/>
  <c r="K503" i="4" s="1"/>
  <c r="F503" i="4"/>
  <c r="H503" i="4" s="1"/>
  <c r="G503" i="4"/>
  <c r="I503" i="4"/>
  <c r="E504" i="4"/>
  <c r="F504" i="4"/>
  <c r="H504" i="4" s="1"/>
  <c r="I504" i="4" s="1"/>
  <c r="G504" i="4"/>
  <c r="E505" i="4"/>
  <c r="F505" i="4"/>
  <c r="H505" i="4" s="1"/>
  <c r="I505" i="4" s="1"/>
  <c r="G505" i="4"/>
  <c r="J505" i="4"/>
  <c r="K505" i="4" s="1"/>
  <c r="E506" i="4"/>
  <c r="F506" i="4"/>
  <c r="H506" i="4" s="1"/>
  <c r="G506" i="4"/>
  <c r="I506" i="4"/>
  <c r="J506" i="4"/>
  <c r="K506" i="4" s="1"/>
  <c r="E507" i="4"/>
  <c r="F507" i="4"/>
  <c r="G507" i="4"/>
  <c r="H507" i="4"/>
  <c r="I507" i="4"/>
  <c r="J507" i="4"/>
  <c r="K507" i="4" s="1"/>
  <c r="E508" i="4"/>
  <c r="F508" i="4"/>
  <c r="G508" i="4"/>
  <c r="H508" i="4"/>
  <c r="I508" i="4"/>
  <c r="J508" i="4"/>
  <c r="K508" i="4" s="1"/>
  <c r="E509" i="4"/>
  <c r="F509" i="4"/>
  <c r="H509" i="4" s="1"/>
  <c r="I509" i="4" s="1"/>
  <c r="G509" i="4"/>
  <c r="E510" i="4"/>
  <c r="J510" i="4" s="1"/>
  <c r="K510" i="4" s="1"/>
  <c r="F510" i="4"/>
  <c r="G510" i="4"/>
  <c r="H510" i="4"/>
  <c r="I510" i="4" s="1"/>
  <c r="E511" i="4"/>
  <c r="F511" i="4"/>
  <c r="H511" i="4" s="1"/>
  <c r="I511" i="4" s="1"/>
  <c r="G511" i="4"/>
  <c r="E512" i="4"/>
  <c r="F512" i="4"/>
  <c r="G512" i="4"/>
  <c r="H512" i="4"/>
  <c r="I512" i="4" s="1"/>
  <c r="E513" i="4"/>
  <c r="J513" i="4" s="1"/>
  <c r="K513" i="4" s="1"/>
  <c r="M513" i="4" s="1"/>
  <c r="F513" i="4"/>
  <c r="H513" i="4" s="1"/>
  <c r="I513" i="4" s="1"/>
  <c r="G513" i="4"/>
  <c r="L513" i="4"/>
  <c r="E514" i="4"/>
  <c r="F514" i="4"/>
  <c r="H514" i="4" s="1"/>
  <c r="I514" i="4" s="1"/>
  <c r="J514" i="4" s="1"/>
  <c r="K514" i="4" s="1"/>
  <c r="M514" i="4" s="1"/>
  <c r="G514" i="4"/>
  <c r="E515" i="4"/>
  <c r="F515" i="4"/>
  <c r="G515" i="4"/>
  <c r="H515" i="4"/>
  <c r="I515" i="4" s="1"/>
  <c r="E516" i="4"/>
  <c r="F516" i="4"/>
  <c r="H516" i="4" s="1"/>
  <c r="I516" i="4" s="1"/>
  <c r="G516" i="4"/>
  <c r="E517" i="4"/>
  <c r="F517" i="4"/>
  <c r="G517" i="4"/>
  <c r="H517" i="4"/>
  <c r="I517" i="4" s="1"/>
  <c r="E518" i="4"/>
  <c r="J518" i="4" s="1"/>
  <c r="K518" i="4" s="1"/>
  <c r="F518" i="4"/>
  <c r="H518" i="4" s="1"/>
  <c r="I518" i="4" s="1"/>
  <c r="G518" i="4"/>
  <c r="E519" i="4"/>
  <c r="F519" i="4"/>
  <c r="H519" i="4" s="1"/>
  <c r="I519" i="4" s="1"/>
  <c r="G519" i="4"/>
  <c r="E520" i="4"/>
  <c r="F520" i="4"/>
  <c r="G520" i="4"/>
  <c r="H520" i="4"/>
  <c r="I520" i="4" s="1"/>
  <c r="J520" i="4" s="1"/>
  <c r="K520" i="4" s="1"/>
  <c r="E521" i="4"/>
  <c r="F521" i="4"/>
  <c r="G521" i="4"/>
  <c r="H521" i="4"/>
  <c r="I521" i="4" s="1"/>
  <c r="J521" i="4" s="1"/>
  <c r="K521" i="4" s="1"/>
  <c r="E522" i="4"/>
  <c r="F522" i="4"/>
  <c r="H522" i="4" s="1"/>
  <c r="I522" i="4" s="1"/>
  <c r="G522" i="4"/>
  <c r="J522" i="4" s="1"/>
  <c r="K522" i="4" s="1"/>
  <c r="E523" i="4"/>
  <c r="J523" i="4" s="1"/>
  <c r="K523" i="4" s="1"/>
  <c r="F523" i="4"/>
  <c r="H523" i="4" s="1"/>
  <c r="I523" i="4" s="1"/>
  <c r="G523" i="4"/>
  <c r="E524" i="4"/>
  <c r="F524" i="4"/>
  <c r="G524" i="4"/>
  <c r="H524" i="4"/>
  <c r="I524" i="4" s="1"/>
  <c r="E525" i="4"/>
  <c r="J525" i="4" s="1"/>
  <c r="K525" i="4" s="1"/>
  <c r="M525" i="4" s="1"/>
  <c r="F525" i="4"/>
  <c r="H525" i="4" s="1"/>
  <c r="I525" i="4" s="1"/>
  <c r="G525" i="4"/>
  <c r="E526" i="4"/>
  <c r="F526" i="4"/>
  <c r="H526" i="4" s="1"/>
  <c r="I526" i="4" s="1"/>
  <c r="G526" i="4"/>
  <c r="E527" i="4"/>
  <c r="F527" i="4"/>
  <c r="H527" i="4" s="1"/>
  <c r="I527" i="4" s="1"/>
  <c r="J527" i="4" s="1"/>
  <c r="K527" i="4" s="1"/>
  <c r="G527" i="4"/>
  <c r="E528" i="4"/>
  <c r="F528" i="4"/>
  <c r="G528" i="4"/>
  <c r="H528" i="4"/>
  <c r="I528" i="4"/>
  <c r="J528" i="4" s="1"/>
  <c r="K528" i="4" s="1"/>
  <c r="E529" i="4"/>
  <c r="F529" i="4"/>
  <c r="G529" i="4"/>
  <c r="H529" i="4"/>
  <c r="I529" i="4" s="1"/>
  <c r="J529" i="4" s="1"/>
  <c r="K529" i="4" s="1"/>
  <c r="E530" i="4"/>
  <c r="F530" i="4"/>
  <c r="H530" i="4" s="1"/>
  <c r="I530" i="4" s="1"/>
  <c r="G530" i="4"/>
  <c r="J530" i="4" s="1"/>
  <c r="K530" i="4" s="1"/>
  <c r="E531" i="4"/>
  <c r="J531" i="4" s="1"/>
  <c r="K531" i="4" s="1"/>
  <c r="F531" i="4"/>
  <c r="H531" i="4" s="1"/>
  <c r="I531" i="4" s="1"/>
  <c r="G531" i="4"/>
  <c r="E532" i="4"/>
  <c r="J532" i="4" s="1"/>
  <c r="K532" i="4" s="1"/>
  <c r="L532" i="4" s="1"/>
  <c r="F532" i="4"/>
  <c r="G532" i="4"/>
  <c r="H532" i="4"/>
  <c r="I532" i="4" s="1"/>
  <c r="M532" i="4"/>
  <c r="E533" i="4"/>
  <c r="J533" i="4" s="1"/>
  <c r="K533" i="4" s="1"/>
  <c r="M533" i="4" s="1"/>
  <c r="F533" i="4"/>
  <c r="H533" i="4" s="1"/>
  <c r="I533" i="4" s="1"/>
  <c r="G533" i="4"/>
  <c r="E534" i="4"/>
  <c r="F534" i="4"/>
  <c r="H534" i="4" s="1"/>
  <c r="I534" i="4" s="1"/>
  <c r="G534" i="4"/>
  <c r="E535" i="4"/>
  <c r="F535" i="4"/>
  <c r="H535" i="4" s="1"/>
  <c r="I535" i="4" s="1"/>
  <c r="J535" i="4" s="1"/>
  <c r="K535" i="4" s="1"/>
  <c r="G535" i="4"/>
  <c r="E536" i="4"/>
  <c r="F536" i="4"/>
  <c r="G536" i="4"/>
  <c r="H536" i="4"/>
  <c r="I536" i="4"/>
  <c r="J536" i="4" s="1"/>
  <c r="K536" i="4" s="1"/>
  <c r="E537" i="4"/>
  <c r="F537" i="4"/>
  <c r="G537" i="4"/>
  <c r="H537" i="4"/>
  <c r="I537" i="4" s="1"/>
  <c r="J537" i="4" s="1"/>
  <c r="K537" i="4" s="1"/>
  <c r="E538" i="4"/>
  <c r="F538" i="4"/>
  <c r="H538" i="4" s="1"/>
  <c r="I538" i="4" s="1"/>
  <c r="G538" i="4"/>
  <c r="J538" i="4" s="1"/>
  <c r="K538" i="4" s="1"/>
  <c r="E539" i="4"/>
  <c r="F539" i="4"/>
  <c r="H539" i="4" s="1"/>
  <c r="I539" i="4" s="1"/>
  <c r="G539" i="4"/>
  <c r="E540" i="4"/>
  <c r="J540" i="4" s="1"/>
  <c r="K540" i="4" s="1"/>
  <c r="L540" i="4" s="1"/>
  <c r="F540" i="4"/>
  <c r="G540" i="4"/>
  <c r="H540" i="4"/>
  <c r="I540" i="4" s="1"/>
  <c r="M540" i="4"/>
  <c r="E541" i="4"/>
  <c r="F541" i="4"/>
  <c r="H541" i="4" s="1"/>
  <c r="I541" i="4" s="1"/>
  <c r="G541" i="4"/>
  <c r="E542" i="4"/>
  <c r="F542" i="4"/>
  <c r="H542" i="4" s="1"/>
  <c r="I542" i="4" s="1"/>
  <c r="G542" i="4"/>
  <c r="E543" i="4"/>
  <c r="F543" i="4"/>
  <c r="H543" i="4" s="1"/>
  <c r="I543" i="4" s="1"/>
  <c r="J543" i="4" s="1"/>
  <c r="K543" i="4" s="1"/>
  <c r="G543" i="4"/>
  <c r="E544" i="4"/>
  <c r="F544" i="4"/>
  <c r="G544" i="4"/>
  <c r="H544" i="4"/>
  <c r="I544" i="4"/>
  <c r="J544" i="4" s="1"/>
  <c r="K544" i="4" s="1"/>
  <c r="E545" i="4"/>
  <c r="F545" i="4"/>
  <c r="G545" i="4"/>
  <c r="H545" i="4"/>
  <c r="I545" i="4" s="1"/>
  <c r="J545" i="4" s="1"/>
  <c r="K545" i="4" s="1"/>
  <c r="E546" i="4"/>
  <c r="F546" i="4"/>
  <c r="H546" i="4" s="1"/>
  <c r="I546" i="4" s="1"/>
  <c r="G546" i="4"/>
  <c r="J546" i="4" s="1"/>
  <c r="K546" i="4" s="1"/>
  <c r="E547" i="4"/>
  <c r="F547" i="4"/>
  <c r="H547" i="4" s="1"/>
  <c r="I547" i="4" s="1"/>
  <c r="G547" i="4"/>
  <c r="E548" i="4"/>
  <c r="J548" i="4" s="1"/>
  <c r="K548" i="4" s="1"/>
  <c r="L548" i="4" s="1"/>
  <c r="F548" i="4"/>
  <c r="G548" i="4"/>
  <c r="H548" i="4"/>
  <c r="I548" i="4" s="1"/>
  <c r="M548" i="4"/>
  <c r="E549" i="4"/>
  <c r="F549" i="4"/>
  <c r="H549" i="4" s="1"/>
  <c r="I549" i="4" s="1"/>
  <c r="G549" i="4"/>
  <c r="E550" i="4"/>
  <c r="F550" i="4"/>
  <c r="H550" i="4" s="1"/>
  <c r="I550" i="4" s="1"/>
  <c r="G550" i="4"/>
  <c r="E551" i="4"/>
  <c r="F551" i="4"/>
  <c r="H551" i="4" s="1"/>
  <c r="I551" i="4" s="1"/>
  <c r="J551" i="4" s="1"/>
  <c r="K551" i="4" s="1"/>
  <c r="G551" i="4"/>
  <c r="E552" i="4"/>
  <c r="F552" i="4"/>
  <c r="G552" i="4"/>
  <c r="H552" i="4"/>
  <c r="I552" i="4"/>
  <c r="E553" i="4"/>
  <c r="F553" i="4"/>
  <c r="G553" i="4"/>
  <c r="H553" i="4"/>
  <c r="I553" i="4" s="1"/>
  <c r="J553" i="4" s="1"/>
  <c r="K553" i="4" s="1"/>
  <c r="E554" i="4"/>
  <c r="F554" i="4"/>
  <c r="H554" i="4" s="1"/>
  <c r="I554" i="4" s="1"/>
  <c r="G554" i="4"/>
  <c r="J554" i="4" s="1"/>
  <c r="K554" i="4" s="1"/>
  <c r="E555" i="4"/>
  <c r="F555" i="4"/>
  <c r="H555" i="4" s="1"/>
  <c r="I555" i="4" s="1"/>
  <c r="G555" i="4"/>
  <c r="E556" i="4"/>
  <c r="J556" i="4" s="1"/>
  <c r="K556" i="4" s="1"/>
  <c r="L556" i="4" s="1"/>
  <c r="F556" i="4"/>
  <c r="G556" i="4"/>
  <c r="H556" i="4"/>
  <c r="I556" i="4" s="1"/>
  <c r="M556" i="4"/>
  <c r="E557" i="4"/>
  <c r="F557" i="4"/>
  <c r="H557" i="4" s="1"/>
  <c r="I557" i="4" s="1"/>
  <c r="G557" i="4"/>
  <c r="E558" i="4"/>
  <c r="J558" i="4" s="1"/>
  <c r="F558" i="4"/>
  <c r="H558" i="4" s="1"/>
  <c r="I558" i="4" s="1"/>
  <c r="G558" i="4"/>
  <c r="K558" i="4"/>
  <c r="E559" i="4"/>
  <c r="F559" i="4"/>
  <c r="H559" i="4" s="1"/>
  <c r="I559" i="4" s="1"/>
  <c r="J559" i="4" s="1"/>
  <c r="K559" i="4" s="1"/>
  <c r="G559" i="4"/>
  <c r="E560" i="4"/>
  <c r="F560" i="4"/>
  <c r="G560" i="4"/>
  <c r="H560" i="4"/>
  <c r="I560" i="4"/>
  <c r="E561" i="4"/>
  <c r="F561" i="4"/>
  <c r="G561" i="4"/>
  <c r="H561" i="4"/>
  <c r="I561" i="4" s="1"/>
  <c r="J561" i="4" s="1"/>
  <c r="K561" i="4" s="1"/>
  <c r="E562" i="4"/>
  <c r="F562" i="4"/>
  <c r="H562" i="4" s="1"/>
  <c r="I562" i="4" s="1"/>
  <c r="G562" i="4"/>
  <c r="J562" i="4" s="1"/>
  <c r="K562" i="4" s="1"/>
  <c r="E563" i="4"/>
  <c r="F563" i="4"/>
  <c r="H563" i="4" s="1"/>
  <c r="I563" i="4" s="1"/>
  <c r="G563" i="4"/>
  <c r="E564" i="4"/>
  <c r="J564" i="4" s="1"/>
  <c r="K564" i="4" s="1"/>
  <c r="L564" i="4" s="1"/>
  <c r="F564" i="4"/>
  <c r="G564" i="4"/>
  <c r="H564" i="4"/>
  <c r="I564" i="4" s="1"/>
  <c r="M564" i="4"/>
  <c r="E565" i="4"/>
  <c r="F565" i="4"/>
  <c r="H565" i="4" s="1"/>
  <c r="I565" i="4" s="1"/>
  <c r="G565" i="4"/>
  <c r="E566" i="4"/>
  <c r="J566" i="4" s="1"/>
  <c r="F566" i="4"/>
  <c r="H566" i="4" s="1"/>
  <c r="I566" i="4" s="1"/>
  <c r="G566" i="4"/>
  <c r="K566" i="4"/>
  <c r="E567" i="4"/>
  <c r="F567" i="4"/>
  <c r="H567" i="4" s="1"/>
  <c r="I567" i="4" s="1"/>
  <c r="J567" i="4" s="1"/>
  <c r="K567" i="4" s="1"/>
  <c r="G567" i="4"/>
  <c r="E568" i="4"/>
  <c r="F568" i="4"/>
  <c r="G568" i="4"/>
  <c r="H568" i="4"/>
  <c r="I568" i="4"/>
  <c r="E569" i="4"/>
  <c r="F569" i="4"/>
  <c r="G569" i="4"/>
  <c r="H569" i="4"/>
  <c r="I569" i="4" s="1"/>
  <c r="J569" i="4" s="1"/>
  <c r="K569" i="4" s="1"/>
  <c r="E570" i="4"/>
  <c r="F570" i="4"/>
  <c r="H570" i="4" s="1"/>
  <c r="I570" i="4" s="1"/>
  <c r="G570" i="4"/>
  <c r="J570" i="4" s="1"/>
  <c r="K570" i="4" s="1"/>
  <c r="E571" i="4"/>
  <c r="F571" i="4"/>
  <c r="H571" i="4" s="1"/>
  <c r="I571" i="4" s="1"/>
  <c r="G571" i="4"/>
  <c r="E572" i="4"/>
  <c r="J572" i="4" s="1"/>
  <c r="K572" i="4" s="1"/>
  <c r="L572" i="4" s="1"/>
  <c r="F572" i="4"/>
  <c r="G572" i="4"/>
  <c r="H572" i="4"/>
  <c r="I572" i="4" s="1"/>
  <c r="M572" i="4"/>
  <c r="E573" i="4"/>
  <c r="F573" i="4"/>
  <c r="H573" i="4" s="1"/>
  <c r="I573" i="4" s="1"/>
  <c r="G573" i="4"/>
  <c r="E574" i="4"/>
  <c r="J574" i="4" s="1"/>
  <c r="F574" i="4"/>
  <c r="H574" i="4" s="1"/>
  <c r="I574" i="4" s="1"/>
  <c r="G574" i="4"/>
  <c r="K574" i="4"/>
  <c r="E575" i="4"/>
  <c r="F575" i="4"/>
  <c r="H575" i="4" s="1"/>
  <c r="I575" i="4" s="1"/>
  <c r="J575" i="4" s="1"/>
  <c r="K575" i="4" s="1"/>
  <c r="G575" i="4"/>
  <c r="E576" i="4"/>
  <c r="F576" i="4"/>
  <c r="G576" i="4"/>
  <c r="H576" i="4"/>
  <c r="I576" i="4"/>
  <c r="E577" i="4"/>
  <c r="F577" i="4"/>
  <c r="G577" i="4"/>
  <c r="H577" i="4"/>
  <c r="I577" i="4" s="1"/>
  <c r="J577" i="4" s="1"/>
  <c r="K577" i="4" s="1"/>
  <c r="E578" i="4"/>
  <c r="F578" i="4"/>
  <c r="H578" i="4" s="1"/>
  <c r="I578" i="4" s="1"/>
  <c r="G578" i="4"/>
  <c r="J578" i="4" s="1"/>
  <c r="K578" i="4" s="1"/>
  <c r="E579" i="4"/>
  <c r="F579" i="4"/>
  <c r="H579" i="4" s="1"/>
  <c r="I579" i="4" s="1"/>
  <c r="G579" i="4"/>
  <c r="E580" i="4"/>
  <c r="J580" i="4" s="1"/>
  <c r="K580" i="4" s="1"/>
  <c r="L580" i="4" s="1"/>
  <c r="F580" i="4"/>
  <c r="G580" i="4"/>
  <c r="H580" i="4"/>
  <c r="I580" i="4" s="1"/>
  <c r="M580" i="4"/>
  <c r="E581" i="4"/>
  <c r="F581" i="4"/>
  <c r="H581" i="4" s="1"/>
  <c r="I581" i="4" s="1"/>
  <c r="G581" i="4"/>
  <c r="E582" i="4"/>
  <c r="J582" i="4" s="1"/>
  <c r="F582" i="4"/>
  <c r="H582" i="4" s="1"/>
  <c r="I582" i="4" s="1"/>
  <c r="G582" i="4"/>
  <c r="K582" i="4"/>
  <c r="E583" i="4"/>
  <c r="F583" i="4"/>
  <c r="H583" i="4" s="1"/>
  <c r="I583" i="4" s="1"/>
  <c r="J583" i="4" s="1"/>
  <c r="K583" i="4" s="1"/>
  <c r="G583" i="4"/>
  <c r="E584" i="4"/>
  <c r="F584" i="4"/>
  <c r="G584" i="4"/>
  <c r="H584" i="4"/>
  <c r="I584" i="4"/>
  <c r="E585" i="4"/>
  <c r="F585" i="4"/>
  <c r="G585" i="4"/>
  <c r="H585" i="4"/>
  <c r="I585" i="4" s="1"/>
  <c r="J585" i="4" s="1"/>
  <c r="K585" i="4" s="1"/>
  <c r="E586" i="4"/>
  <c r="F586" i="4"/>
  <c r="H586" i="4" s="1"/>
  <c r="I586" i="4" s="1"/>
  <c r="G586" i="4"/>
  <c r="J586" i="4" s="1"/>
  <c r="K586" i="4" s="1"/>
  <c r="E587" i="4"/>
  <c r="F587" i="4"/>
  <c r="H587" i="4" s="1"/>
  <c r="I587" i="4" s="1"/>
  <c r="G587" i="4"/>
  <c r="E588" i="4"/>
  <c r="J588" i="4" s="1"/>
  <c r="K588" i="4" s="1"/>
  <c r="L588" i="4" s="1"/>
  <c r="F588" i="4"/>
  <c r="G588" i="4"/>
  <c r="H588" i="4"/>
  <c r="I588" i="4" s="1"/>
  <c r="M588" i="4"/>
  <c r="E589" i="4"/>
  <c r="F589" i="4"/>
  <c r="H589" i="4" s="1"/>
  <c r="I589" i="4" s="1"/>
  <c r="G589" i="4"/>
  <c r="E590" i="4"/>
  <c r="J590" i="4" s="1"/>
  <c r="F590" i="4"/>
  <c r="H590" i="4" s="1"/>
  <c r="I590" i="4" s="1"/>
  <c r="G590" i="4"/>
  <c r="K590" i="4"/>
  <c r="E591" i="4"/>
  <c r="F591" i="4"/>
  <c r="H591" i="4" s="1"/>
  <c r="I591" i="4" s="1"/>
  <c r="J591" i="4" s="1"/>
  <c r="K591" i="4" s="1"/>
  <c r="G591" i="4"/>
  <c r="E592" i="4"/>
  <c r="F592" i="4"/>
  <c r="G592" i="4"/>
  <c r="H592" i="4"/>
  <c r="I592" i="4"/>
  <c r="E593" i="4"/>
  <c r="F593" i="4"/>
  <c r="G593" i="4"/>
  <c r="H593" i="4"/>
  <c r="I593" i="4" s="1"/>
  <c r="J593" i="4"/>
  <c r="K593" i="4" s="1"/>
  <c r="E594" i="4"/>
  <c r="F594" i="4"/>
  <c r="H594" i="4" s="1"/>
  <c r="I594" i="4" s="1"/>
  <c r="G594" i="4"/>
  <c r="E595" i="4"/>
  <c r="F595" i="4"/>
  <c r="G595" i="4"/>
  <c r="H595" i="4"/>
  <c r="I595" i="4" s="1"/>
  <c r="E596" i="4"/>
  <c r="J596" i="4" s="1"/>
  <c r="K596" i="4" s="1"/>
  <c r="L596" i="4" s="1"/>
  <c r="F596" i="4"/>
  <c r="G596" i="4"/>
  <c r="H596" i="4"/>
  <c r="I596" i="4" s="1"/>
  <c r="E597" i="4"/>
  <c r="J597" i="4" s="1"/>
  <c r="K597" i="4" s="1"/>
  <c r="F597" i="4"/>
  <c r="H597" i="4" s="1"/>
  <c r="I597" i="4" s="1"/>
  <c r="G597" i="4"/>
  <c r="E598" i="4"/>
  <c r="F598" i="4"/>
  <c r="H598" i="4" s="1"/>
  <c r="I598" i="4" s="1"/>
  <c r="G598" i="4"/>
  <c r="J598" i="4"/>
  <c r="K598" i="4" s="1"/>
  <c r="E599" i="4"/>
  <c r="F599" i="4"/>
  <c r="H599" i="4" s="1"/>
  <c r="I599" i="4" s="1"/>
  <c r="J599" i="4" s="1"/>
  <c r="K599" i="4" s="1"/>
  <c r="G599" i="4"/>
  <c r="E600" i="4"/>
  <c r="F600" i="4"/>
  <c r="G600" i="4"/>
  <c r="H600" i="4"/>
  <c r="I600" i="4" s="1"/>
  <c r="E601" i="4"/>
  <c r="F601" i="4"/>
  <c r="G601" i="4"/>
  <c r="J601" i="4" s="1"/>
  <c r="K601" i="4" s="1"/>
  <c r="H601" i="4"/>
  <c r="I601" i="4" s="1"/>
  <c r="E602" i="4"/>
  <c r="F602" i="4"/>
  <c r="H602" i="4" s="1"/>
  <c r="I602" i="4" s="1"/>
  <c r="G602" i="4"/>
  <c r="E603" i="4"/>
  <c r="J603" i="4" s="1"/>
  <c r="K603" i="4" s="1"/>
  <c r="F603" i="4"/>
  <c r="H603" i="4" s="1"/>
  <c r="I603" i="4" s="1"/>
  <c r="G603" i="4"/>
  <c r="E604" i="4"/>
  <c r="F604" i="4"/>
  <c r="G604" i="4"/>
  <c r="H604" i="4"/>
  <c r="I604" i="4" s="1"/>
  <c r="E605" i="4"/>
  <c r="F605" i="4"/>
  <c r="H605" i="4" s="1"/>
  <c r="I605" i="4" s="1"/>
  <c r="G605" i="4"/>
  <c r="E606" i="4"/>
  <c r="J606" i="4" s="1"/>
  <c r="K606" i="4" s="1"/>
  <c r="F606" i="4"/>
  <c r="H606" i="4" s="1"/>
  <c r="I606" i="4" s="1"/>
  <c r="G606" i="4"/>
  <c r="E607" i="4"/>
  <c r="F607" i="4"/>
  <c r="H607" i="4" s="1"/>
  <c r="G607" i="4"/>
  <c r="I607" i="4"/>
  <c r="J607" i="4"/>
  <c r="K607" i="4" s="1"/>
  <c r="M607" i="4" s="1"/>
  <c r="E608" i="4"/>
  <c r="F608" i="4"/>
  <c r="G608" i="4"/>
  <c r="H608" i="4"/>
  <c r="I608" i="4"/>
  <c r="E609" i="4"/>
  <c r="F609" i="4"/>
  <c r="G609" i="4"/>
  <c r="J609" i="4" s="1"/>
  <c r="K609" i="4" s="1"/>
  <c r="H609" i="4"/>
  <c r="I609" i="4" s="1"/>
  <c r="E610" i="4"/>
  <c r="F610" i="4"/>
  <c r="H610" i="4" s="1"/>
  <c r="I610" i="4" s="1"/>
  <c r="G610" i="4"/>
  <c r="E611" i="4"/>
  <c r="F611" i="4"/>
  <c r="H611" i="4" s="1"/>
  <c r="I611" i="4" s="1"/>
  <c r="G611" i="4"/>
  <c r="E612" i="4"/>
  <c r="J612" i="4" s="1"/>
  <c r="K612" i="4" s="1"/>
  <c r="F612" i="4"/>
  <c r="G612" i="4"/>
  <c r="H612" i="4"/>
  <c r="I612" i="4" s="1"/>
  <c r="E613" i="4"/>
  <c r="J613" i="4" s="1"/>
  <c r="F613" i="4"/>
  <c r="H613" i="4" s="1"/>
  <c r="I613" i="4" s="1"/>
  <c r="G613" i="4"/>
  <c r="K613" i="4"/>
  <c r="M613" i="4" s="1"/>
  <c r="L613" i="4"/>
  <c r="E614" i="4"/>
  <c r="F614" i="4"/>
  <c r="H614" i="4" s="1"/>
  <c r="I614" i="4" s="1"/>
  <c r="J614" i="4" s="1"/>
  <c r="K614" i="4" s="1"/>
  <c r="L614" i="4" s="1"/>
  <c r="G614" i="4"/>
  <c r="E615" i="4"/>
  <c r="F615" i="4"/>
  <c r="H615" i="4" s="1"/>
  <c r="I615" i="4" s="1"/>
  <c r="J615" i="4" s="1"/>
  <c r="K615" i="4" s="1"/>
  <c r="G615" i="4"/>
  <c r="E616" i="4"/>
  <c r="F616" i="4"/>
  <c r="G616" i="4"/>
  <c r="H616" i="4"/>
  <c r="I616" i="4" s="1"/>
  <c r="E617" i="4"/>
  <c r="F617" i="4"/>
  <c r="G617" i="4"/>
  <c r="H617" i="4"/>
  <c r="I617" i="4" s="1"/>
  <c r="J617" i="4" s="1"/>
  <c r="K617" i="4" s="1"/>
  <c r="E618" i="4"/>
  <c r="F618" i="4"/>
  <c r="H618" i="4" s="1"/>
  <c r="G618" i="4"/>
  <c r="J618" i="4" s="1"/>
  <c r="K618" i="4" s="1"/>
  <c r="I618" i="4"/>
  <c r="E619" i="4"/>
  <c r="F619" i="4"/>
  <c r="G619" i="4"/>
  <c r="H619" i="4"/>
  <c r="I619" i="4" s="1"/>
  <c r="E620" i="4"/>
  <c r="F620" i="4"/>
  <c r="G620" i="4"/>
  <c r="H620" i="4"/>
  <c r="I620" i="4" s="1"/>
  <c r="E621" i="4"/>
  <c r="F621" i="4"/>
  <c r="H621" i="4" s="1"/>
  <c r="I621" i="4" s="1"/>
  <c r="G621" i="4"/>
  <c r="E622" i="4"/>
  <c r="F622" i="4"/>
  <c r="H622" i="4" s="1"/>
  <c r="I622" i="4" s="1"/>
  <c r="G622" i="4"/>
  <c r="J622" i="4"/>
  <c r="K622" i="4"/>
  <c r="L622" i="4" s="1"/>
  <c r="E623" i="4"/>
  <c r="F623" i="4"/>
  <c r="H623" i="4" s="1"/>
  <c r="I623" i="4" s="1"/>
  <c r="J623" i="4" s="1"/>
  <c r="K623" i="4" s="1"/>
  <c r="G623" i="4"/>
  <c r="E624" i="4"/>
  <c r="F624" i="4"/>
  <c r="G624" i="4"/>
  <c r="H624" i="4"/>
  <c r="I624" i="4" s="1"/>
  <c r="E625" i="4"/>
  <c r="F625" i="4"/>
  <c r="G625" i="4"/>
  <c r="J625" i="4" s="1"/>
  <c r="K625" i="4" s="1"/>
  <c r="H625" i="4"/>
  <c r="I625" i="4" s="1"/>
  <c r="E626" i="4"/>
  <c r="F626" i="4"/>
  <c r="H626" i="4" s="1"/>
  <c r="G626" i="4"/>
  <c r="I626" i="4"/>
  <c r="E627" i="4"/>
  <c r="F627" i="4"/>
  <c r="H627" i="4" s="1"/>
  <c r="I627" i="4" s="1"/>
  <c r="G627" i="4"/>
  <c r="E628" i="4"/>
  <c r="F628" i="4"/>
  <c r="G628" i="4"/>
  <c r="H628" i="4"/>
  <c r="I628" i="4" s="1"/>
  <c r="E629" i="4"/>
  <c r="J629" i="4" s="1"/>
  <c r="K629" i="4" s="1"/>
  <c r="M629" i="4" s="1"/>
  <c r="F629" i="4"/>
  <c r="H629" i="4" s="1"/>
  <c r="I629" i="4" s="1"/>
  <c r="G629" i="4"/>
  <c r="L629" i="4"/>
  <c r="E630" i="4"/>
  <c r="J630" i="4" s="1"/>
  <c r="K630" i="4" s="1"/>
  <c r="F630" i="4"/>
  <c r="H630" i="4" s="1"/>
  <c r="I630" i="4" s="1"/>
  <c r="G630" i="4"/>
  <c r="E631" i="4"/>
  <c r="F631" i="4"/>
  <c r="H631" i="4" s="1"/>
  <c r="I631" i="4" s="1"/>
  <c r="J631" i="4" s="1"/>
  <c r="K631" i="4" s="1"/>
  <c r="G631" i="4"/>
  <c r="E632" i="4"/>
  <c r="F632" i="4"/>
  <c r="G632" i="4"/>
  <c r="H632" i="4"/>
  <c r="I632" i="4" s="1"/>
  <c r="E633" i="4"/>
  <c r="F633" i="4"/>
  <c r="G633" i="4"/>
  <c r="J633" i="4" s="1"/>
  <c r="K633" i="4" s="1"/>
  <c r="H633" i="4"/>
  <c r="I633" i="4" s="1"/>
  <c r="E634" i="4"/>
  <c r="F634" i="4"/>
  <c r="H634" i="4" s="1"/>
  <c r="I634" i="4" s="1"/>
  <c r="G634" i="4"/>
  <c r="E635" i="4"/>
  <c r="F635" i="4"/>
  <c r="H635" i="4" s="1"/>
  <c r="I635" i="4" s="1"/>
  <c r="G635" i="4"/>
  <c r="E636" i="4"/>
  <c r="J636" i="4" s="1"/>
  <c r="K636" i="4" s="1"/>
  <c r="L636" i="4" s="1"/>
  <c r="F636" i="4"/>
  <c r="G636" i="4"/>
  <c r="H636" i="4"/>
  <c r="I636" i="4" s="1"/>
  <c r="E637" i="4"/>
  <c r="F637" i="4"/>
  <c r="H637" i="4" s="1"/>
  <c r="I637" i="4" s="1"/>
  <c r="G637" i="4"/>
  <c r="E638" i="4"/>
  <c r="J638" i="4" s="1"/>
  <c r="F638" i="4"/>
  <c r="H638" i="4" s="1"/>
  <c r="I638" i="4" s="1"/>
  <c r="G638" i="4"/>
  <c r="K638" i="4"/>
  <c r="E639" i="4"/>
  <c r="F639" i="4"/>
  <c r="H639" i="4" s="1"/>
  <c r="G639" i="4"/>
  <c r="I639" i="4"/>
  <c r="J639" i="4" s="1"/>
  <c r="K639" i="4" s="1"/>
  <c r="E640" i="4"/>
  <c r="F640" i="4"/>
  <c r="G640" i="4"/>
  <c r="H640" i="4"/>
  <c r="I640" i="4"/>
  <c r="J640" i="4" s="1"/>
  <c r="K640" i="4" s="1"/>
  <c r="E641" i="4"/>
  <c r="F641" i="4"/>
  <c r="G641" i="4"/>
  <c r="J641" i="4" s="1"/>
  <c r="K641" i="4" s="1"/>
  <c r="H641" i="4"/>
  <c r="I641" i="4" s="1"/>
  <c r="E642" i="4"/>
  <c r="F642" i="4"/>
  <c r="H642" i="4" s="1"/>
  <c r="I642" i="4" s="1"/>
  <c r="G642" i="4"/>
  <c r="E643" i="4"/>
  <c r="F643" i="4"/>
  <c r="H643" i="4" s="1"/>
  <c r="I643" i="4" s="1"/>
  <c r="G643" i="4"/>
  <c r="E644" i="4"/>
  <c r="J644" i="4" s="1"/>
  <c r="K644" i="4" s="1"/>
  <c r="M644" i="4" s="1"/>
  <c r="F644" i="4"/>
  <c r="G644" i="4"/>
  <c r="H644" i="4"/>
  <c r="I644" i="4" s="1"/>
  <c r="L644" i="4"/>
  <c r="E645" i="4"/>
  <c r="J645" i="4" s="1"/>
  <c r="K645" i="4" s="1"/>
  <c r="F645" i="4"/>
  <c r="H645" i="4" s="1"/>
  <c r="I645" i="4" s="1"/>
  <c r="G645" i="4"/>
  <c r="E646" i="4"/>
  <c r="F646" i="4"/>
  <c r="H646" i="4" s="1"/>
  <c r="I646" i="4" s="1"/>
  <c r="J646" i="4" s="1"/>
  <c r="K646" i="4" s="1"/>
  <c r="G646" i="4"/>
  <c r="E647" i="4"/>
  <c r="F647" i="4"/>
  <c r="G647" i="4"/>
  <c r="H647" i="4"/>
  <c r="I647" i="4"/>
  <c r="J647" i="4"/>
  <c r="K647" i="4" s="1"/>
  <c r="M647" i="4" s="1"/>
  <c r="E648" i="4"/>
  <c r="F648" i="4"/>
  <c r="G648" i="4"/>
  <c r="H648" i="4"/>
  <c r="I648" i="4"/>
  <c r="J648" i="4" s="1"/>
  <c r="K648" i="4" s="1"/>
  <c r="E649" i="4"/>
  <c r="F649" i="4"/>
  <c r="G649" i="4"/>
  <c r="J649" i="4" s="1"/>
  <c r="K649" i="4" s="1"/>
  <c r="H649" i="4"/>
  <c r="I649" i="4" s="1"/>
  <c r="E650" i="4"/>
  <c r="F650" i="4"/>
  <c r="H650" i="4" s="1"/>
  <c r="I650" i="4" s="1"/>
  <c r="G650" i="4"/>
  <c r="E651" i="4"/>
  <c r="F651" i="4"/>
  <c r="H651" i="4" s="1"/>
  <c r="I651" i="4" s="1"/>
  <c r="G651" i="4"/>
  <c r="E652" i="4"/>
  <c r="J652" i="4" s="1"/>
  <c r="K652" i="4" s="1"/>
  <c r="F652" i="4"/>
  <c r="G652" i="4"/>
  <c r="H652" i="4"/>
  <c r="I652" i="4" s="1"/>
  <c r="E653" i="4"/>
  <c r="J653" i="4" s="1"/>
  <c r="F653" i="4"/>
  <c r="H653" i="4" s="1"/>
  <c r="I653" i="4" s="1"/>
  <c r="G653" i="4"/>
  <c r="K653" i="4"/>
  <c r="M653" i="4" s="1"/>
  <c r="L653" i="4"/>
  <c r="E654" i="4"/>
  <c r="F654" i="4"/>
  <c r="H654" i="4" s="1"/>
  <c r="I654" i="4" s="1"/>
  <c r="J654" i="4" s="1"/>
  <c r="K654" i="4" s="1"/>
  <c r="L654" i="4" s="1"/>
  <c r="G654" i="4"/>
  <c r="M654" i="4"/>
  <c r="E655" i="4"/>
  <c r="F655" i="4"/>
  <c r="G655" i="4"/>
  <c r="H655" i="4"/>
  <c r="I655" i="4"/>
  <c r="J655" i="4" s="1"/>
  <c r="K655" i="4" s="1"/>
  <c r="E656" i="4"/>
  <c r="F656" i="4"/>
  <c r="G656" i="4"/>
  <c r="H656" i="4"/>
  <c r="I656" i="4"/>
  <c r="J656" i="4" s="1"/>
  <c r="K656" i="4" s="1"/>
  <c r="E657" i="4"/>
  <c r="F657" i="4"/>
  <c r="G657" i="4"/>
  <c r="J657" i="4" s="1"/>
  <c r="K657" i="4" s="1"/>
  <c r="H657" i="4"/>
  <c r="I657" i="4" s="1"/>
  <c r="E658" i="4"/>
  <c r="F658" i="4"/>
  <c r="H658" i="4" s="1"/>
  <c r="I658" i="4" s="1"/>
  <c r="G658" i="4"/>
  <c r="E659" i="4"/>
  <c r="F659" i="4"/>
  <c r="H659" i="4" s="1"/>
  <c r="I659" i="4" s="1"/>
  <c r="G659" i="4"/>
  <c r="E660" i="4"/>
  <c r="J660" i="4" s="1"/>
  <c r="K660" i="4" s="1"/>
  <c r="M660" i="4" s="1"/>
  <c r="F660" i="4"/>
  <c r="G660" i="4"/>
  <c r="H660" i="4"/>
  <c r="I660" i="4" s="1"/>
  <c r="L660" i="4"/>
  <c r="E661" i="4"/>
  <c r="J661" i="4" s="1"/>
  <c r="K661" i="4" s="1"/>
  <c r="F661" i="4"/>
  <c r="H661" i="4" s="1"/>
  <c r="I661" i="4" s="1"/>
  <c r="G661" i="4"/>
  <c r="E662" i="4"/>
  <c r="F662" i="4"/>
  <c r="H662" i="4" s="1"/>
  <c r="I662" i="4" s="1"/>
  <c r="J662" i="4" s="1"/>
  <c r="K662" i="4" s="1"/>
  <c r="G662" i="4"/>
  <c r="E663" i="4"/>
  <c r="F663" i="4"/>
  <c r="G663" i="4"/>
  <c r="H663" i="4"/>
  <c r="I663" i="4"/>
  <c r="J663" i="4"/>
  <c r="K663" i="4" s="1"/>
  <c r="M663" i="4" s="1"/>
  <c r="E664" i="4"/>
  <c r="F664" i="4"/>
  <c r="G664" i="4"/>
  <c r="H664" i="4"/>
  <c r="I664" i="4"/>
  <c r="E665" i="4"/>
  <c r="F665" i="4"/>
  <c r="G665" i="4"/>
  <c r="J665" i="4" s="1"/>
  <c r="K665" i="4" s="1"/>
  <c r="H665" i="4"/>
  <c r="I665" i="4" s="1"/>
  <c r="E666" i="4"/>
  <c r="F666" i="4"/>
  <c r="H666" i="4" s="1"/>
  <c r="I666" i="4" s="1"/>
  <c r="G666" i="4"/>
  <c r="E667" i="4"/>
  <c r="F667" i="4"/>
  <c r="H667" i="4" s="1"/>
  <c r="I667" i="4" s="1"/>
  <c r="G667" i="4"/>
  <c r="E668" i="4"/>
  <c r="J668" i="4" s="1"/>
  <c r="K668" i="4" s="1"/>
  <c r="F668" i="4"/>
  <c r="G668" i="4"/>
  <c r="H668" i="4"/>
  <c r="I668" i="4" s="1"/>
  <c r="E669" i="4"/>
  <c r="F669" i="4"/>
  <c r="H669" i="4" s="1"/>
  <c r="I669" i="4" s="1"/>
  <c r="G669" i="4"/>
  <c r="E670" i="4"/>
  <c r="F670" i="4"/>
  <c r="H670" i="4" s="1"/>
  <c r="I670" i="4" s="1"/>
  <c r="J670" i="4" s="1"/>
  <c r="K670" i="4" s="1"/>
  <c r="L670" i="4" s="1"/>
  <c r="G670" i="4"/>
  <c r="E671" i="4"/>
  <c r="J671" i="4" s="1"/>
  <c r="K671" i="4" s="1"/>
  <c r="L671" i="4" s="1"/>
  <c r="F671" i="4"/>
  <c r="G671" i="4"/>
  <c r="H671" i="4"/>
  <c r="I671" i="4"/>
  <c r="E672" i="4"/>
  <c r="F672" i="4"/>
  <c r="G672" i="4"/>
  <c r="H672" i="4"/>
  <c r="I672" i="4" s="1"/>
  <c r="E673" i="4"/>
  <c r="F673" i="4"/>
  <c r="G673" i="4"/>
  <c r="J673" i="4" s="1"/>
  <c r="K673" i="4" s="1"/>
  <c r="H673" i="4"/>
  <c r="I673" i="4" s="1"/>
  <c r="E674" i="4"/>
  <c r="F674" i="4"/>
  <c r="H674" i="4" s="1"/>
  <c r="G674" i="4"/>
  <c r="J674" i="4" s="1"/>
  <c r="K674" i="4" s="1"/>
  <c r="I674" i="4"/>
  <c r="E675" i="4"/>
  <c r="F675" i="4"/>
  <c r="H675" i="4" s="1"/>
  <c r="G675" i="4"/>
  <c r="I675" i="4"/>
  <c r="E676" i="4"/>
  <c r="F676" i="4"/>
  <c r="H676" i="4" s="1"/>
  <c r="I676" i="4" s="1"/>
  <c r="G676" i="4"/>
  <c r="E677" i="4"/>
  <c r="J677" i="4" s="1"/>
  <c r="K677" i="4" s="1"/>
  <c r="F677" i="4"/>
  <c r="H677" i="4" s="1"/>
  <c r="I677" i="4" s="1"/>
  <c r="G677" i="4"/>
  <c r="E678" i="4"/>
  <c r="J678" i="4" s="1"/>
  <c r="K678" i="4" s="1"/>
  <c r="L678" i="4" s="1"/>
  <c r="F678" i="4"/>
  <c r="H678" i="4" s="1"/>
  <c r="I678" i="4" s="1"/>
  <c r="G678" i="4"/>
  <c r="E679" i="4"/>
  <c r="J679" i="4" s="1"/>
  <c r="K679" i="4" s="1"/>
  <c r="F679" i="4"/>
  <c r="H679" i="4" s="1"/>
  <c r="I679" i="4" s="1"/>
  <c r="G679" i="4"/>
  <c r="E680" i="4"/>
  <c r="J680" i="4" s="1"/>
  <c r="F680" i="4"/>
  <c r="G680" i="4"/>
  <c r="H680" i="4"/>
  <c r="I680" i="4" s="1"/>
  <c r="K680" i="4"/>
  <c r="E681" i="4"/>
  <c r="F681" i="4"/>
  <c r="H681" i="4" s="1"/>
  <c r="I681" i="4" s="1"/>
  <c r="J681" i="4" s="1"/>
  <c r="K681" i="4" s="1"/>
  <c r="G681" i="4"/>
  <c r="E682" i="4"/>
  <c r="F682" i="4"/>
  <c r="H682" i="4" s="1"/>
  <c r="I682" i="4" s="1"/>
  <c r="G682" i="4"/>
  <c r="J682" i="4"/>
  <c r="K682" i="4" s="1"/>
  <c r="E683" i="4"/>
  <c r="F683" i="4"/>
  <c r="H683" i="4" s="1"/>
  <c r="I683" i="4" s="1"/>
  <c r="J683" i="4" s="1"/>
  <c r="K683" i="4" s="1"/>
  <c r="G683" i="4"/>
  <c r="E684" i="4"/>
  <c r="F684" i="4"/>
  <c r="H684" i="4" s="1"/>
  <c r="I684" i="4" s="1"/>
  <c r="G684" i="4"/>
  <c r="E685" i="4"/>
  <c r="F685" i="4"/>
  <c r="H685" i="4" s="1"/>
  <c r="I685" i="4" s="1"/>
  <c r="G685" i="4"/>
  <c r="E686" i="4"/>
  <c r="F686" i="4"/>
  <c r="H686" i="4" s="1"/>
  <c r="I686" i="4" s="1"/>
  <c r="G686" i="4"/>
  <c r="E687" i="4"/>
  <c r="F687" i="4"/>
  <c r="H687" i="4" s="1"/>
  <c r="I687" i="4" s="1"/>
  <c r="J687" i="4" s="1"/>
  <c r="K687" i="4" s="1"/>
  <c r="G687" i="4"/>
  <c r="E688" i="4"/>
  <c r="F688" i="4"/>
  <c r="G688" i="4"/>
  <c r="H688" i="4"/>
  <c r="I688" i="4"/>
  <c r="E689" i="4"/>
  <c r="F689" i="4"/>
  <c r="G689" i="4"/>
  <c r="H689" i="4"/>
  <c r="I689" i="4" s="1"/>
  <c r="J689" i="4" s="1"/>
  <c r="K689" i="4" s="1"/>
  <c r="E690" i="4"/>
  <c r="F690" i="4"/>
  <c r="G690" i="4"/>
  <c r="H690" i="4"/>
  <c r="I690" i="4"/>
  <c r="E691" i="4"/>
  <c r="F691" i="4"/>
  <c r="H691" i="4" s="1"/>
  <c r="I691" i="4" s="1"/>
  <c r="J691" i="4" s="1"/>
  <c r="K691" i="4" s="1"/>
  <c r="G691" i="4"/>
  <c r="E692" i="4"/>
  <c r="J692" i="4" s="1"/>
  <c r="K692" i="4" s="1"/>
  <c r="L692" i="4" s="1"/>
  <c r="F692" i="4"/>
  <c r="H692" i="4" s="1"/>
  <c r="I692" i="4" s="1"/>
  <c r="G692" i="4"/>
  <c r="E693" i="4"/>
  <c r="J693" i="4" s="1"/>
  <c r="K693" i="4" s="1"/>
  <c r="M693" i="4" s="1"/>
  <c r="F693" i="4"/>
  <c r="H693" i="4" s="1"/>
  <c r="I693" i="4" s="1"/>
  <c r="G693" i="4"/>
  <c r="E694" i="4"/>
  <c r="J694" i="4" s="1"/>
  <c r="K694" i="4" s="1"/>
  <c r="F694" i="4"/>
  <c r="G694" i="4"/>
  <c r="H694" i="4"/>
  <c r="I694" i="4" s="1"/>
  <c r="E695" i="4"/>
  <c r="F695" i="4"/>
  <c r="H695" i="4" s="1"/>
  <c r="I695" i="4" s="1"/>
  <c r="G695" i="4"/>
  <c r="J695" i="4"/>
  <c r="K695" i="4" s="1"/>
  <c r="E696" i="4"/>
  <c r="F696" i="4"/>
  <c r="H696" i="4" s="1"/>
  <c r="I696" i="4" s="1"/>
  <c r="G696" i="4"/>
  <c r="E697" i="4"/>
  <c r="F697" i="4"/>
  <c r="G697" i="4"/>
  <c r="H697" i="4"/>
  <c r="I697" i="4" s="1"/>
  <c r="J697" i="4" s="1"/>
  <c r="K697" i="4" s="1"/>
  <c r="E698" i="4"/>
  <c r="F698" i="4"/>
  <c r="G698" i="4"/>
  <c r="H698" i="4"/>
  <c r="I698" i="4"/>
  <c r="E699" i="4"/>
  <c r="F699" i="4"/>
  <c r="H699" i="4" s="1"/>
  <c r="I699" i="4" s="1"/>
  <c r="J699" i="4" s="1"/>
  <c r="K699" i="4" s="1"/>
  <c r="G699" i="4"/>
  <c r="E700" i="4"/>
  <c r="F700" i="4"/>
  <c r="H700" i="4" s="1"/>
  <c r="I700" i="4" s="1"/>
  <c r="G700" i="4"/>
  <c r="E701" i="4"/>
  <c r="J701" i="4" s="1"/>
  <c r="K701" i="4" s="1"/>
  <c r="M701" i="4" s="1"/>
  <c r="F701" i="4"/>
  <c r="H701" i="4" s="1"/>
  <c r="I701" i="4" s="1"/>
  <c r="G701" i="4"/>
  <c r="L701" i="4"/>
  <c r="E702" i="4"/>
  <c r="F702" i="4"/>
  <c r="G702" i="4"/>
  <c r="H702" i="4"/>
  <c r="I702" i="4" s="1"/>
  <c r="E703" i="4"/>
  <c r="F703" i="4"/>
  <c r="H703" i="4" s="1"/>
  <c r="I703" i="4" s="1"/>
  <c r="J703" i="4" s="1"/>
  <c r="K703" i="4" s="1"/>
  <c r="G703" i="4"/>
  <c r="E704" i="4"/>
  <c r="J704" i="4" s="1"/>
  <c r="K704" i="4" s="1"/>
  <c r="F704" i="4"/>
  <c r="H704" i="4" s="1"/>
  <c r="G704" i="4"/>
  <c r="I704" i="4"/>
  <c r="E705" i="4"/>
  <c r="F705" i="4"/>
  <c r="G705" i="4"/>
  <c r="H705" i="4"/>
  <c r="I705" i="4" s="1"/>
  <c r="J705" i="4" s="1"/>
  <c r="K705" i="4" s="1"/>
  <c r="E706" i="4"/>
  <c r="J706" i="4" s="1"/>
  <c r="K706" i="4" s="1"/>
  <c r="F706" i="4"/>
  <c r="G706" i="4"/>
  <c r="H706" i="4"/>
  <c r="I706" i="4"/>
  <c r="E707" i="4"/>
  <c r="F707" i="4"/>
  <c r="H707" i="4" s="1"/>
  <c r="I707" i="4" s="1"/>
  <c r="J707" i="4" s="1"/>
  <c r="K707" i="4" s="1"/>
  <c r="G707" i="4"/>
  <c r="E708" i="4"/>
  <c r="J708" i="4" s="1"/>
  <c r="K708" i="4" s="1"/>
  <c r="F708" i="4"/>
  <c r="H708" i="4" s="1"/>
  <c r="I708" i="4" s="1"/>
  <c r="G708" i="4"/>
  <c r="E709" i="4"/>
  <c r="J709" i="4" s="1"/>
  <c r="K709" i="4" s="1"/>
  <c r="M709" i="4" s="1"/>
  <c r="F709" i="4"/>
  <c r="H709" i="4" s="1"/>
  <c r="I709" i="4" s="1"/>
  <c r="G709" i="4"/>
  <c r="E710" i="4"/>
  <c r="J710" i="4" s="1"/>
  <c r="K710" i="4" s="1"/>
  <c r="F710" i="4"/>
  <c r="G710" i="4"/>
  <c r="H710" i="4"/>
  <c r="I710" i="4" s="1"/>
  <c r="E711" i="4"/>
  <c r="F711" i="4"/>
  <c r="H711" i="4" s="1"/>
  <c r="I711" i="4" s="1"/>
  <c r="G711" i="4"/>
  <c r="J711" i="4"/>
  <c r="K711" i="4" s="1"/>
  <c r="E712" i="4"/>
  <c r="F712" i="4"/>
  <c r="H712" i="4" s="1"/>
  <c r="I712" i="4" s="1"/>
  <c r="G712" i="4"/>
  <c r="E713" i="4"/>
  <c r="F713" i="4"/>
  <c r="G713" i="4"/>
  <c r="H713" i="4"/>
  <c r="I713" i="4" s="1"/>
  <c r="J713" i="4" s="1"/>
  <c r="K713" i="4" s="1"/>
  <c r="E714" i="4"/>
  <c r="F714" i="4"/>
  <c r="G714" i="4"/>
  <c r="H714" i="4"/>
  <c r="I714" i="4"/>
  <c r="E715" i="4"/>
  <c r="F715" i="4"/>
  <c r="H715" i="4" s="1"/>
  <c r="I715" i="4" s="1"/>
  <c r="J715" i="4" s="1"/>
  <c r="K715" i="4" s="1"/>
  <c r="G715" i="4"/>
  <c r="E716" i="4"/>
  <c r="F716" i="4"/>
  <c r="H716" i="4" s="1"/>
  <c r="I716" i="4" s="1"/>
  <c r="G716" i="4"/>
  <c r="E717" i="4"/>
  <c r="F717" i="4"/>
  <c r="H717" i="4" s="1"/>
  <c r="I717" i="4" s="1"/>
  <c r="G717" i="4"/>
  <c r="E718" i="4"/>
  <c r="F718" i="4"/>
  <c r="G718" i="4"/>
  <c r="H718" i="4"/>
  <c r="I718" i="4" s="1"/>
  <c r="E719" i="4"/>
  <c r="F719" i="4"/>
  <c r="H719" i="4" s="1"/>
  <c r="I719" i="4" s="1"/>
  <c r="G719" i="4"/>
  <c r="J719" i="4"/>
  <c r="K719" i="4" s="1"/>
  <c r="E720" i="4"/>
  <c r="F720" i="4"/>
  <c r="H720" i="4" s="1"/>
  <c r="I720" i="4" s="1"/>
  <c r="G720" i="4"/>
  <c r="E721" i="4"/>
  <c r="F721" i="4"/>
  <c r="G721" i="4"/>
  <c r="H721" i="4"/>
  <c r="I721" i="4" s="1"/>
  <c r="J721" i="4" s="1"/>
  <c r="K721" i="4" s="1"/>
  <c r="E722" i="4"/>
  <c r="J722" i="4" s="1"/>
  <c r="K722" i="4" s="1"/>
  <c r="F722" i="4"/>
  <c r="G722" i="4"/>
  <c r="H722" i="4"/>
  <c r="I722" i="4"/>
  <c r="E723" i="4"/>
  <c r="F723" i="4"/>
  <c r="H723" i="4" s="1"/>
  <c r="I723" i="4" s="1"/>
  <c r="J723" i="4" s="1"/>
  <c r="K723" i="4" s="1"/>
  <c r="G723" i="4"/>
  <c r="E724" i="4"/>
  <c r="J724" i="4" s="1"/>
  <c r="K724" i="4" s="1"/>
  <c r="L724" i="4" s="1"/>
  <c r="F724" i="4"/>
  <c r="H724" i="4" s="1"/>
  <c r="I724" i="4" s="1"/>
  <c r="G724" i="4"/>
  <c r="E725" i="4"/>
  <c r="J725" i="4" s="1"/>
  <c r="K725" i="4" s="1"/>
  <c r="M725" i="4" s="1"/>
  <c r="F725" i="4"/>
  <c r="H725" i="4" s="1"/>
  <c r="I725" i="4" s="1"/>
  <c r="G725" i="4"/>
  <c r="E726" i="4"/>
  <c r="J726" i="4" s="1"/>
  <c r="F726" i="4"/>
  <c r="G726" i="4"/>
  <c r="H726" i="4"/>
  <c r="I726" i="4" s="1"/>
  <c r="K726" i="4"/>
  <c r="E727" i="4"/>
  <c r="F727" i="4"/>
  <c r="H727" i="4" s="1"/>
  <c r="I727" i="4" s="1"/>
  <c r="J727" i="4" s="1"/>
  <c r="K727" i="4" s="1"/>
  <c r="G727" i="4"/>
  <c r="E728" i="4"/>
  <c r="F728" i="4"/>
  <c r="H728" i="4" s="1"/>
  <c r="G728" i="4"/>
  <c r="I728" i="4"/>
  <c r="E729" i="4"/>
  <c r="F729" i="4"/>
  <c r="G729" i="4"/>
  <c r="H729" i="4"/>
  <c r="I729" i="4" s="1"/>
  <c r="J729" i="4" s="1"/>
  <c r="K729" i="4" s="1"/>
  <c r="E730" i="4"/>
  <c r="J730" i="4" s="1"/>
  <c r="K730" i="4" s="1"/>
  <c r="F730" i="4"/>
  <c r="G730" i="4"/>
  <c r="H730" i="4"/>
  <c r="I730" i="4"/>
  <c r="E731" i="4"/>
  <c r="F731" i="4"/>
  <c r="H731" i="4" s="1"/>
  <c r="I731" i="4" s="1"/>
  <c r="J731" i="4" s="1"/>
  <c r="K731" i="4" s="1"/>
  <c r="G731" i="4"/>
  <c r="E732" i="4"/>
  <c r="J732" i="4" s="1"/>
  <c r="K732" i="4" s="1"/>
  <c r="L732" i="4" s="1"/>
  <c r="F732" i="4"/>
  <c r="H732" i="4" s="1"/>
  <c r="I732" i="4" s="1"/>
  <c r="G732" i="4"/>
  <c r="M732" i="4"/>
  <c r="E733" i="4"/>
  <c r="F733" i="4"/>
  <c r="H733" i="4" s="1"/>
  <c r="I733" i="4" s="1"/>
  <c r="G733" i="4"/>
  <c r="E734" i="4"/>
  <c r="F734" i="4"/>
  <c r="G734" i="4"/>
  <c r="H734" i="4"/>
  <c r="I734" i="4" s="1"/>
  <c r="E735" i="4"/>
  <c r="F735" i="4"/>
  <c r="H735" i="4" s="1"/>
  <c r="I735" i="4" s="1"/>
  <c r="G735" i="4"/>
  <c r="J735" i="4"/>
  <c r="K735" i="4" s="1"/>
  <c r="E736" i="4"/>
  <c r="J736" i="4" s="1"/>
  <c r="K736" i="4" s="1"/>
  <c r="F736" i="4"/>
  <c r="H736" i="4" s="1"/>
  <c r="G736" i="4"/>
  <c r="I736" i="4"/>
  <c r="E737" i="4"/>
  <c r="F737" i="4"/>
  <c r="G737" i="4"/>
  <c r="H737" i="4"/>
  <c r="I737" i="4" s="1"/>
  <c r="J737" i="4" s="1"/>
  <c r="K737" i="4" s="1"/>
  <c r="E738" i="4"/>
  <c r="F738" i="4"/>
  <c r="G738" i="4"/>
  <c r="H738" i="4"/>
  <c r="I738" i="4"/>
  <c r="E739" i="4"/>
  <c r="F739" i="4"/>
  <c r="H739" i="4" s="1"/>
  <c r="I739" i="4" s="1"/>
  <c r="J739" i="4" s="1"/>
  <c r="K739" i="4" s="1"/>
  <c r="G739" i="4"/>
  <c r="E740" i="4"/>
  <c r="J740" i="4" s="1"/>
  <c r="K740" i="4" s="1"/>
  <c r="L740" i="4" s="1"/>
  <c r="F740" i="4"/>
  <c r="H740" i="4" s="1"/>
  <c r="I740" i="4" s="1"/>
  <c r="G740" i="4"/>
  <c r="E741" i="4"/>
  <c r="J741" i="4" s="1"/>
  <c r="K741" i="4" s="1"/>
  <c r="F741" i="4"/>
  <c r="H741" i="4" s="1"/>
  <c r="I741" i="4" s="1"/>
  <c r="G741" i="4"/>
  <c r="E742" i="4"/>
  <c r="J742" i="4" s="1"/>
  <c r="F742" i="4"/>
  <c r="G742" i="4"/>
  <c r="H742" i="4"/>
  <c r="I742" i="4" s="1"/>
  <c r="K742" i="4"/>
  <c r="E743" i="4"/>
  <c r="F743" i="4"/>
  <c r="H743" i="4" s="1"/>
  <c r="I743" i="4" s="1"/>
  <c r="J743" i="4" s="1"/>
  <c r="K743" i="4" s="1"/>
  <c r="G743" i="4"/>
  <c r="E744" i="4"/>
  <c r="F744" i="4"/>
  <c r="H744" i="4" s="1"/>
  <c r="G744" i="4"/>
  <c r="I744" i="4"/>
  <c r="E745" i="4"/>
  <c r="F745" i="4"/>
  <c r="G745" i="4"/>
  <c r="H745" i="4"/>
  <c r="I745" i="4" s="1"/>
  <c r="J745" i="4" s="1"/>
  <c r="K745" i="4" s="1"/>
  <c r="E746" i="4"/>
  <c r="F746" i="4"/>
  <c r="G746" i="4"/>
  <c r="H746" i="4"/>
  <c r="I746" i="4"/>
  <c r="E747" i="4"/>
  <c r="F747" i="4"/>
  <c r="H747" i="4" s="1"/>
  <c r="I747" i="4" s="1"/>
  <c r="J747" i="4" s="1"/>
  <c r="K747" i="4" s="1"/>
  <c r="G747" i="4"/>
  <c r="E748" i="4"/>
  <c r="F748" i="4"/>
  <c r="H748" i="4" s="1"/>
  <c r="I748" i="4" s="1"/>
  <c r="G748" i="4"/>
  <c r="E749" i="4"/>
  <c r="F749" i="4"/>
  <c r="H749" i="4" s="1"/>
  <c r="I749" i="4" s="1"/>
  <c r="G749" i="4"/>
  <c r="E750" i="4"/>
  <c r="F750" i="4"/>
  <c r="G750" i="4"/>
  <c r="H750" i="4"/>
  <c r="I750" i="4" s="1"/>
  <c r="E751" i="4"/>
  <c r="F751" i="4"/>
  <c r="H751" i="4" s="1"/>
  <c r="I751" i="4" s="1"/>
  <c r="J751" i="4" s="1"/>
  <c r="K751" i="4" s="1"/>
  <c r="G751" i="4"/>
  <c r="E752" i="4"/>
  <c r="J752" i="4" s="1"/>
  <c r="K752" i="4" s="1"/>
  <c r="F752" i="4"/>
  <c r="H752" i="4" s="1"/>
  <c r="G752" i="4"/>
  <c r="I752" i="4"/>
  <c r="E753" i="4"/>
  <c r="F753" i="4"/>
  <c r="G753" i="4"/>
  <c r="H753" i="4"/>
  <c r="I753" i="4" s="1"/>
  <c r="J753" i="4" s="1"/>
  <c r="K753" i="4" s="1"/>
  <c r="E754" i="4"/>
  <c r="F754" i="4"/>
  <c r="G754" i="4"/>
  <c r="H754" i="4"/>
  <c r="I754" i="4"/>
  <c r="E755" i="4"/>
  <c r="F755" i="4"/>
  <c r="H755" i="4" s="1"/>
  <c r="I755" i="4" s="1"/>
  <c r="J755" i="4" s="1"/>
  <c r="K755" i="4" s="1"/>
  <c r="G755" i="4"/>
  <c r="E756" i="4"/>
  <c r="J756" i="4" s="1"/>
  <c r="K756" i="4" s="1"/>
  <c r="L756" i="4" s="1"/>
  <c r="F756" i="4"/>
  <c r="H756" i="4" s="1"/>
  <c r="I756" i="4" s="1"/>
  <c r="G756" i="4"/>
  <c r="E757" i="4"/>
  <c r="J757" i="4" s="1"/>
  <c r="K757" i="4" s="1"/>
  <c r="M757" i="4" s="1"/>
  <c r="F757" i="4"/>
  <c r="H757" i="4" s="1"/>
  <c r="I757" i="4" s="1"/>
  <c r="G757" i="4"/>
  <c r="E758" i="4"/>
  <c r="J758" i="4" s="1"/>
  <c r="K758" i="4" s="1"/>
  <c r="F758" i="4"/>
  <c r="G758" i="4"/>
  <c r="H758" i="4"/>
  <c r="I758" i="4" s="1"/>
  <c r="E759" i="4"/>
  <c r="F759" i="4"/>
  <c r="H759" i="4" s="1"/>
  <c r="I759" i="4" s="1"/>
  <c r="G759" i="4"/>
  <c r="J759" i="4"/>
  <c r="K759" i="4" s="1"/>
  <c r="E760" i="4"/>
  <c r="F760" i="4"/>
  <c r="H760" i="4" s="1"/>
  <c r="I760" i="4" s="1"/>
  <c r="G760" i="4"/>
  <c r="E761" i="4"/>
  <c r="F761" i="4"/>
  <c r="G761" i="4"/>
  <c r="H761" i="4"/>
  <c r="I761" i="4" s="1"/>
  <c r="J761" i="4" s="1"/>
  <c r="K761" i="4" s="1"/>
  <c r="E762" i="4"/>
  <c r="F762" i="4"/>
  <c r="G762" i="4"/>
  <c r="H762" i="4"/>
  <c r="I762" i="4"/>
  <c r="E763" i="4"/>
  <c r="F763" i="4"/>
  <c r="H763" i="4" s="1"/>
  <c r="I763" i="4" s="1"/>
  <c r="J763" i="4" s="1"/>
  <c r="K763" i="4" s="1"/>
  <c r="G763" i="4"/>
  <c r="E764" i="4"/>
  <c r="F764" i="4"/>
  <c r="H764" i="4" s="1"/>
  <c r="I764" i="4" s="1"/>
  <c r="G764" i="4"/>
  <c r="E765" i="4"/>
  <c r="J765" i="4" s="1"/>
  <c r="K765" i="4" s="1"/>
  <c r="M765" i="4" s="1"/>
  <c r="F765" i="4"/>
  <c r="H765" i="4" s="1"/>
  <c r="I765" i="4" s="1"/>
  <c r="G765" i="4"/>
  <c r="L765" i="4"/>
  <c r="E766" i="4"/>
  <c r="F766" i="4"/>
  <c r="G766" i="4"/>
  <c r="H766" i="4"/>
  <c r="I766" i="4" s="1"/>
  <c r="E767" i="4"/>
  <c r="F767" i="4"/>
  <c r="H767" i="4" s="1"/>
  <c r="I767" i="4" s="1"/>
  <c r="J767" i="4" s="1"/>
  <c r="K767" i="4" s="1"/>
  <c r="G767" i="4"/>
  <c r="E768" i="4"/>
  <c r="J768" i="4" s="1"/>
  <c r="K768" i="4" s="1"/>
  <c r="F768" i="4"/>
  <c r="H768" i="4" s="1"/>
  <c r="G768" i="4"/>
  <c r="I768" i="4"/>
  <c r="E769" i="4"/>
  <c r="F769" i="4"/>
  <c r="G769" i="4"/>
  <c r="H769" i="4"/>
  <c r="I769" i="4" s="1"/>
  <c r="J769" i="4" s="1"/>
  <c r="K769" i="4" s="1"/>
  <c r="E770" i="4"/>
  <c r="J770" i="4" s="1"/>
  <c r="K770" i="4" s="1"/>
  <c r="F770" i="4"/>
  <c r="G770" i="4"/>
  <c r="H770" i="4"/>
  <c r="I770" i="4"/>
  <c r="E771" i="4"/>
  <c r="F771" i="4"/>
  <c r="H771" i="4" s="1"/>
  <c r="I771" i="4" s="1"/>
  <c r="J771" i="4" s="1"/>
  <c r="K771" i="4" s="1"/>
  <c r="G771" i="4"/>
  <c r="E772" i="4"/>
  <c r="J772" i="4" s="1"/>
  <c r="K772" i="4" s="1"/>
  <c r="F772" i="4"/>
  <c r="H772" i="4" s="1"/>
  <c r="I772" i="4" s="1"/>
  <c r="G772" i="4"/>
  <c r="E773" i="4"/>
  <c r="J773" i="4" s="1"/>
  <c r="K773" i="4" s="1"/>
  <c r="M773" i="4" s="1"/>
  <c r="F773" i="4"/>
  <c r="H773" i="4" s="1"/>
  <c r="I773" i="4" s="1"/>
  <c r="G773" i="4"/>
  <c r="E774" i="4"/>
  <c r="J774" i="4" s="1"/>
  <c r="K774" i="4" s="1"/>
  <c r="F774" i="4"/>
  <c r="G774" i="4"/>
  <c r="H774" i="4"/>
  <c r="I774" i="4" s="1"/>
  <c r="E775" i="4"/>
  <c r="F775" i="4"/>
  <c r="H775" i="4" s="1"/>
  <c r="I775" i="4" s="1"/>
  <c r="G775" i="4"/>
  <c r="J775" i="4"/>
  <c r="K775" i="4" s="1"/>
  <c r="E776" i="4"/>
  <c r="F776" i="4"/>
  <c r="H776" i="4" s="1"/>
  <c r="I776" i="4" s="1"/>
  <c r="G776" i="4"/>
  <c r="E777" i="4"/>
  <c r="F777" i="4"/>
  <c r="G777" i="4"/>
  <c r="H777" i="4"/>
  <c r="I777" i="4" s="1"/>
  <c r="J777" i="4" s="1"/>
  <c r="K777" i="4" s="1"/>
  <c r="E778" i="4"/>
  <c r="F778" i="4"/>
  <c r="G778" i="4"/>
  <c r="H778" i="4"/>
  <c r="I778" i="4"/>
  <c r="E779" i="4"/>
  <c r="F779" i="4"/>
  <c r="H779" i="4" s="1"/>
  <c r="I779" i="4" s="1"/>
  <c r="J779" i="4" s="1"/>
  <c r="K779" i="4" s="1"/>
  <c r="G779" i="4"/>
  <c r="E780" i="4"/>
  <c r="F780" i="4"/>
  <c r="H780" i="4" s="1"/>
  <c r="I780" i="4" s="1"/>
  <c r="G780" i="4"/>
  <c r="E781" i="4"/>
  <c r="F781" i="4"/>
  <c r="H781" i="4" s="1"/>
  <c r="I781" i="4" s="1"/>
  <c r="G781" i="4"/>
  <c r="E782" i="4"/>
  <c r="F782" i="4"/>
  <c r="G782" i="4"/>
  <c r="H782" i="4"/>
  <c r="I782" i="4" s="1"/>
  <c r="E783" i="4"/>
  <c r="F783" i="4"/>
  <c r="H783" i="4" s="1"/>
  <c r="I783" i="4" s="1"/>
  <c r="G783" i="4"/>
  <c r="J783" i="4"/>
  <c r="K783" i="4" s="1"/>
  <c r="E784" i="4"/>
  <c r="F784" i="4"/>
  <c r="H784" i="4" s="1"/>
  <c r="I784" i="4" s="1"/>
  <c r="G784" i="4"/>
  <c r="E785" i="4"/>
  <c r="F785" i="4"/>
  <c r="G785" i="4"/>
  <c r="H785" i="4"/>
  <c r="I785" i="4" s="1"/>
  <c r="J785" i="4" s="1"/>
  <c r="K785" i="4" s="1"/>
  <c r="E786" i="4"/>
  <c r="J786" i="4" s="1"/>
  <c r="K786" i="4" s="1"/>
  <c r="F786" i="4"/>
  <c r="G786" i="4"/>
  <c r="H786" i="4"/>
  <c r="I786" i="4"/>
  <c r="E787" i="4"/>
  <c r="F787" i="4"/>
  <c r="H787" i="4" s="1"/>
  <c r="I787" i="4" s="1"/>
  <c r="J787" i="4" s="1"/>
  <c r="K787" i="4" s="1"/>
  <c r="G787" i="4"/>
  <c r="E788" i="4"/>
  <c r="J788" i="4" s="1"/>
  <c r="K788" i="4" s="1"/>
  <c r="L788" i="4" s="1"/>
  <c r="F788" i="4"/>
  <c r="H788" i="4" s="1"/>
  <c r="I788" i="4" s="1"/>
  <c r="G788" i="4"/>
  <c r="E789" i="4"/>
  <c r="J789" i="4" s="1"/>
  <c r="K789" i="4" s="1"/>
  <c r="M789" i="4" s="1"/>
  <c r="F789" i="4"/>
  <c r="H789" i="4" s="1"/>
  <c r="I789" i="4" s="1"/>
  <c r="G789" i="4"/>
  <c r="E790" i="4"/>
  <c r="J790" i="4" s="1"/>
  <c r="F790" i="4"/>
  <c r="G790" i="4"/>
  <c r="H790" i="4"/>
  <c r="I790" i="4" s="1"/>
  <c r="K790" i="4"/>
  <c r="L790" i="4" s="1"/>
  <c r="E791" i="4"/>
  <c r="F791" i="4"/>
  <c r="H791" i="4" s="1"/>
  <c r="I791" i="4" s="1"/>
  <c r="G791" i="4"/>
  <c r="J791" i="4"/>
  <c r="K791" i="4" s="1"/>
  <c r="M791" i="4" s="1"/>
  <c r="E792" i="4"/>
  <c r="F792" i="4"/>
  <c r="H792" i="4" s="1"/>
  <c r="G792" i="4"/>
  <c r="I792" i="4"/>
  <c r="E793" i="4"/>
  <c r="F793" i="4"/>
  <c r="G793" i="4"/>
  <c r="H793" i="4"/>
  <c r="I793" i="4" s="1"/>
  <c r="J793" i="4"/>
  <c r="K793" i="4" s="1"/>
  <c r="E794" i="4"/>
  <c r="F794" i="4"/>
  <c r="G794" i="4"/>
  <c r="H794" i="4"/>
  <c r="I794" i="4"/>
  <c r="E795" i="4"/>
  <c r="F795" i="4"/>
  <c r="G795" i="4"/>
  <c r="H795" i="4"/>
  <c r="I795" i="4" s="1"/>
  <c r="J795" i="4" s="1"/>
  <c r="K795" i="4" s="1"/>
  <c r="E796" i="4"/>
  <c r="J796" i="4" s="1"/>
  <c r="K796" i="4" s="1"/>
  <c r="F796" i="4"/>
  <c r="H796" i="4" s="1"/>
  <c r="I796" i="4" s="1"/>
  <c r="G796" i="4"/>
  <c r="E797" i="4"/>
  <c r="J797" i="4" s="1"/>
  <c r="K797" i="4" s="1"/>
  <c r="M797" i="4" s="1"/>
  <c r="F797" i="4"/>
  <c r="H797" i="4" s="1"/>
  <c r="I797" i="4" s="1"/>
  <c r="G797" i="4"/>
  <c r="E798" i="4"/>
  <c r="J798" i="4" s="1"/>
  <c r="K798" i="4" s="1"/>
  <c r="F798" i="4"/>
  <c r="G798" i="4"/>
  <c r="H798" i="4"/>
  <c r="I798" i="4" s="1"/>
  <c r="E799" i="4"/>
  <c r="F799" i="4"/>
  <c r="H799" i="4" s="1"/>
  <c r="I799" i="4" s="1"/>
  <c r="G799" i="4"/>
  <c r="J799" i="4"/>
  <c r="K799" i="4" s="1"/>
  <c r="M799" i="4" s="1"/>
  <c r="L799" i="4"/>
  <c r="E800" i="4"/>
  <c r="F800" i="4"/>
  <c r="H800" i="4" s="1"/>
  <c r="G800" i="4"/>
  <c r="I800" i="4"/>
  <c r="E801" i="4"/>
  <c r="F801" i="4"/>
  <c r="G801" i="4"/>
  <c r="H801" i="4"/>
  <c r="I801" i="4" s="1"/>
  <c r="J801" i="4" s="1"/>
  <c r="K801" i="4" s="1"/>
  <c r="E802" i="4"/>
  <c r="F802" i="4"/>
  <c r="G802" i="4"/>
  <c r="H802" i="4"/>
  <c r="I802" i="4"/>
  <c r="E803" i="4"/>
  <c r="F803" i="4"/>
  <c r="H803" i="4" s="1"/>
  <c r="I803" i="4" s="1"/>
  <c r="J803" i="4" s="1"/>
  <c r="K803" i="4" s="1"/>
  <c r="G803" i="4"/>
  <c r="E804" i="4"/>
  <c r="F804" i="4"/>
  <c r="H804" i="4" s="1"/>
  <c r="I804" i="4" s="1"/>
  <c r="G804" i="4"/>
  <c r="E805" i="4"/>
  <c r="J805" i="4" s="1"/>
  <c r="K805" i="4" s="1"/>
  <c r="M805" i="4" s="1"/>
  <c r="F805" i="4"/>
  <c r="H805" i="4" s="1"/>
  <c r="I805" i="4" s="1"/>
  <c r="G805" i="4"/>
  <c r="E806" i="4"/>
  <c r="J806" i="4" s="1"/>
  <c r="K806" i="4" s="1"/>
  <c r="F806" i="4"/>
  <c r="G806" i="4"/>
  <c r="H806" i="4"/>
  <c r="I806" i="4" s="1"/>
  <c r="E807" i="4"/>
  <c r="F807" i="4"/>
  <c r="H807" i="4" s="1"/>
  <c r="I807" i="4" s="1"/>
  <c r="G807" i="4"/>
  <c r="J807" i="4"/>
  <c r="K807" i="4" s="1"/>
  <c r="M807" i="4" s="1"/>
  <c r="L807" i="4"/>
  <c r="E808" i="4"/>
  <c r="F808" i="4"/>
  <c r="H808" i="4" s="1"/>
  <c r="I808" i="4" s="1"/>
  <c r="G808" i="4"/>
  <c r="E809" i="4"/>
  <c r="F809" i="4"/>
  <c r="G809" i="4"/>
  <c r="H809" i="4"/>
  <c r="I809" i="4" s="1"/>
  <c r="J809" i="4"/>
  <c r="K809" i="4" s="1"/>
  <c r="M809" i="4" s="1"/>
  <c r="E810" i="4"/>
  <c r="F810" i="4"/>
  <c r="G810" i="4"/>
  <c r="H810" i="4"/>
  <c r="I810" i="4"/>
  <c r="E811" i="4"/>
  <c r="F811" i="4"/>
  <c r="H811" i="4" s="1"/>
  <c r="I811" i="4" s="1"/>
  <c r="J811" i="4" s="1"/>
  <c r="K811" i="4" s="1"/>
  <c r="G811" i="4"/>
  <c r="E812" i="4"/>
  <c r="F812" i="4"/>
  <c r="H812" i="4" s="1"/>
  <c r="I812" i="4" s="1"/>
  <c r="G812" i="4"/>
  <c r="E813" i="4"/>
  <c r="F813" i="4"/>
  <c r="G813" i="4"/>
  <c r="H813" i="4"/>
  <c r="I813" i="4" s="1"/>
  <c r="E814" i="4"/>
  <c r="F814" i="4"/>
  <c r="G814" i="4"/>
  <c r="H814" i="4"/>
  <c r="I814" i="4" s="1"/>
  <c r="E815" i="4"/>
  <c r="F815" i="4"/>
  <c r="H815" i="4" s="1"/>
  <c r="I815" i="4" s="1"/>
  <c r="J815" i="4" s="1"/>
  <c r="K815" i="4" s="1"/>
  <c r="G815" i="4"/>
  <c r="E816" i="4"/>
  <c r="F816" i="4"/>
  <c r="H816" i="4" s="1"/>
  <c r="G816" i="4"/>
  <c r="I816" i="4"/>
  <c r="E817" i="4"/>
  <c r="J817" i="4" s="1"/>
  <c r="K817" i="4" s="1"/>
  <c r="L817" i="4" s="1"/>
  <c r="F817" i="4"/>
  <c r="G817" i="4"/>
  <c r="H817" i="4"/>
  <c r="I817" i="4" s="1"/>
  <c r="M817" i="4"/>
  <c r="E818" i="4"/>
  <c r="F818" i="4"/>
  <c r="G818" i="4"/>
  <c r="H818" i="4"/>
  <c r="I818" i="4"/>
  <c r="E819" i="4"/>
  <c r="F819" i="4"/>
  <c r="G819" i="4"/>
  <c r="J819" i="4" s="1"/>
  <c r="K819" i="4" s="1"/>
  <c r="H819" i="4"/>
  <c r="I819" i="4" s="1"/>
  <c r="E820" i="4"/>
  <c r="F820" i="4"/>
  <c r="H820" i="4" s="1"/>
  <c r="G820" i="4"/>
  <c r="J820" i="4" s="1"/>
  <c r="K820" i="4" s="1"/>
  <c r="I820" i="4"/>
  <c r="E821" i="4"/>
  <c r="F821" i="4"/>
  <c r="G821" i="4"/>
  <c r="H821" i="4"/>
  <c r="I821" i="4"/>
  <c r="E822" i="4"/>
  <c r="F822" i="4"/>
  <c r="G822" i="4"/>
  <c r="H822" i="4"/>
  <c r="I822" i="4" s="1"/>
  <c r="E823" i="4"/>
  <c r="F823" i="4"/>
  <c r="H823" i="4" s="1"/>
  <c r="I823" i="4" s="1"/>
  <c r="G823" i="4"/>
  <c r="J823" i="4" s="1"/>
  <c r="K823" i="4" s="1"/>
  <c r="E824" i="4"/>
  <c r="J824" i="4" s="1"/>
  <c r="K824" i="4" s="1"/>
  <c r="F824" i="4"/>
  <c r="H824" i="4" s="1"/>
  <c r="G824" i="4"/>
  <c r="I824" i="4"/>
  <c r="E825" i="4"/>
  <c r="F825" i="4"/>
  <c r="G825" i="4"/>
  <c r="H825" i="4"/>
  <c r="I825" i="4" s="1"/>
  <c r="E826" i="4"/>
  <c r="F826" i="4"/>
  <c r="G826" i="4"/>
  <c r="H826" i="4"/>
  <c r="I826" i="4" s="1"/>
  <c r="E827" i="4"/>
  <c r="F827" i="4"/>
  <c r="G827" i="4"/>
  <c r="J827" i="4" s="1"/>
  <c r="K827" i="4" s="1"/>
  <c r="H827" i="4"/>
  <c r="I827" i="4" s="1"/>
  <c r="E828" i="4"/>
  <c r="F828" i="4"/>
  <c r="H828" i="4" s="1"/>
  <c r="G828" i="4"/>
  <c r="I828" i="4"/>
  <c r="J828" i="4"/>
  <c r="K828" i="4" s="1"/>
  <c r="E829" i="4"/>
  <c r="F829" i="4"/>
  <c r="H829" i="4" s="1"/>
  <c r="I829" i="4" s="1"/>
  <c r="G829" i="4"/>
  <c r="E830" i="4"/>
  <c r="F830" i="4"/>
  <c r="G830" i="4"/>
  <c r="H830" i="4"/>
  <c r="I830" i="4" s="1"/>
  <c r="E831" i="4"/>
  <c r="F831" i="4"/>
  <c r="H831" i="4" s="1"/>
  <c r="I831" i="4" s="1"/>
  <c r="G831" i="4"/>
  <c r="J831" i="4" s="1"/>
  <c r="K831" i="4" s="1"/>
  <c r="E832" i="4"/>
  <c r="F832" i="4"/>
  <c r="H832" i="4" s="1"/>
  <c r="G832" i="4"/>
  <c r="I832" i="4"/>
  <c r="J832" i="4"/>
  <c r="K832" i="4" s="1"/>
  <c r="E833" i="4"/>
  <c r="F833" i="4"/>
  <c r="G833" i="4"/>
  <c r="H833" i="4"/>
  <c r="I833" i="4" s="1"/>
  <c r="J833" i="4" s="1"/>
  <c r="K833" i="4" s="1"/>
  <c r="E834" i="4"/>
  <c r="F834" i="4"/>
  <c r="G834" i="4"/>
  <c r="H834" i="4"/>
  <c r="I834" i="4" s="1"/>
  <c r="E835" i="4"/>
  <c r="F835" i="4"/>
  <c r="G835" i="4"/>
  <c r="H835" i="4"/>
  <c r="I835" i="4" s="1"/>
  <c r="J835" i="4" s="1"/>
  <c r="K835" i="4" s="1"/>
  <c r="E836" i="4"/>
  <c r="F836" i="4"/>
  <c r="H836" i="4" s="1"/>
  <c r="G836" i="4"/>
  <c r="I836" i="4"/>
  <c r="J836" i="4" s="1"/>
  <c r="K836" i="4" s="1"/>
  <c r="E837" i="4"/>
  <c r="F837" i="4"/>
  <c r="G837" i="4"/>
  <c r="H837" i="4"/>
  <c r="I837" i="4" s="1"/>
  <c r="J837" i="4" s="1"/>
  <c r="K837" i="4" s="1"/>
  <c r="E838" i="4"/>
  <c r="F838" i="4"/>
  <c r="G838" i="4"/>
  <c r="H838" i="4"/>
  <c r="I838" i="4"/>
  <c r="E839" i="4"/>
  <c r="F839" i="4"/>
  <c r="H839" i="4" s="1"/>
  <c r="I839" i="4" s="1"/>
  <c r="G839" i="4"/>
  <c r="E840" i="4"/>
  <c r="F840" i="4"/>
  <c r="H840" i="4" s="1"/>
  <c r="I840" i="4" s="1"/>
  <c r="G840" i="4"/>
  <c r="E841" i="4"/>
  <c r="F841" i="4"/>
  <c r="H841" i="4" s="1"/>
  <c r="I841" i="4" s="1"/>
  <c r="G841" i="4"/>
  <c r="E842" i="4"/>
  <c r="F842" i="4"/>
  <c r="H842" i="4" s="1"/>
  <c r="I842" i="4" s="1"/>
  <c r="G842" i="4"/>
  <c r="E843" i="4"/>
  <c r="F843" i="4"/>
  <c r="H843" i="4" s="1"/>
  <c r="I843" i="4" s="1"/>
  <c r="J843" i="4" s="1"/>
  <c r="K843" i="4" s="1"/>
  <c r="G843" i="4"/>
  <c r="E844" i="4"/>
  <c r="F844" i="4"/>
  <c r="H844" i="4" s="1"/>
  <c r="I844" i="4" s="1"/>
  <c r="J844" i="4" s="1"/>
  <c r="K844" i="4" s="1"/>
  <c r="G844" i="4"/>
  <c r="E845" i="4"/>
  <c r="J845" i="4" s="1"/>
  <c r="K845" i="4" s="1"/>
  <c r="F845" i="4"/>
  <c r="H845" i="4" s="1"/>
  <c r="I845" i="4" s="1"/>
  <c r="G845" i="4"/>
  <c r="E846" i="4"/>
  <c r="F846" i="4"/>
  <c r="G846" i="4"/>
  <c r="H846" i="4"/>
  <c r="I846" i="4" s="1"/>
  <c r="E847" i="4"/>
  <c r="F847" i="4"/>
  <c r="H847" i="4" s="1"/>
  <c r="I847" i="4" s="1"/>
  <c r="G847" i="4"/>
  <c r="J847" i="4" s="1"/>
  <c r="K847" i="4" s="1"/>
  <c r="M847" i="4" s="1"/>
  <c r="E848" i="4"/>
  <c r="F848" i="4"/>
  <c r="H848" i="4" s="1"/>
  <c r="I848" i="4" s="1"/>
  <c r="G848" i="4"/>
  <c r="J848" i="4" s="1"/>
  <c r="K848" i="4" s="1"/>
  <c r="L848" i="4" s="1"/>
  <c r="M848" i="4"/>
  <c r="E849" i="4"/>
  <c r="F849" i="4"/>
  <c r="H849" i="4" s="1"/>
  <c r="I849" i="4" s="1"/>
  <c r="G849" i="4"/>
  <c r="J849" i="4" s="1"/>
  <c r="K849" i="4" s="1"/>
  <c r="L849" i="4" s="1"/>
  <c r="E850" i="4"/>
  <c r="F850" i="4"/>
  <c r="H850" i="4" s="1"/>
  <c r="I850" i="4" s="1"/>
  <c r="G850" i="4"/>
  <c r="E851" i="4"/>
  <c r="J851" i="4" s="1"/>
  <c r="K851" i="4" s="1"/>
  <c r="L851" i="4" s="1"/>
  <c r="F851" i="4"/>
  <c r="H851" i="4" s="1"/>
  <c r="I851" i="4" s="1"/>
  <c r="G851" i="4"/>
  <c r="E852" i="4"/>
  <c r="F852" i="4"/>
  <c r="H852" i="4" s="1"/>
  <c r="I852" i="4" s="1"/>
  <c r="G852" i="4"/>
  <c r="E853" i="4"/>
  <c r="J853" i="4" s="1"/>
  <c r="K853" i="4" s="1"/>
  <c r="M853" i="4" s="1"/>
  <c r="F853" i="4"/>
  <c r="H853" i="4" s="1"/>
  <c r="I853" i="4" s="1"/>
  <c r="G853" i="4"/>
  <c r="E854" i="4"/>
  <c r="J854" i="4" s="1"/>
  <c r="F854" i="4"/>
  <c r="G854" i="4"/>
  <c r="H854" i="4"/>
  <c r="I854" i="4"/>
  <c r="K854" i="4"/>
  <c r="E855" i="4"/>
  <c r="F855" i="4"/>
  <c r="G855" i="4"/>
  <c r="H855" i="4"/>
  <c r="I855" i="4" s="1"/>
  <c r="J855" i="4"/>
  <c r="K855" i="4" s="1"/>
  <c r="E856" i="4"/>
  <c r="F856" i="4"/>
  <c r="G856" i="4"/>
  <c r="H856" i="4"/>
  <c r="I856" i="4" s="1"/>
  <c r="J856" i="4" s="1"/>
  <c r="K856" i="4" s="1"/>
  <c r="E857" i="4"/>
  <c r="F857" i="4"/>
  <c r="G857" i="4"/>
  <c r="H857" i="4"/>
  <c r="I857" i="4" s="1"/>
  <c r="J857" i="4" s="1"/>
  <c r="K857" i="4" s="1"/>
  <c r="E858" i="4"/>
  <c r="F858" i="4"/>
  <c r="G858" i="4"/>
  <c r="H858" i="4"/>
  <c r="I858" i="4" s="1"/>
  <c r="E859" i="4"/>
  <c r="J859" i="4" s="1"/>
  <c r="K859" i="4" s="1"/>
  <c r="F859" i="4"/>
  <c r="G859" i="4"/>
  <c r="H859" i="4"/>
  <c r="I859" i="4" s="1"/>
  <c r="E860" i="4"/>
  <c r="J860" i="4" s="1"/>
  <c r="F860" i="4"/>
  <c r="H860" i="4" s="1"/>
  <c r="G860" i="4"/>
  <c r="I860" i="4"/>
  <c r="K860" i="4"/>
  <c r="E861" i="4"/>
  <c r="F861" i="4"/>
  <c r="G861" i="4"/>
  <c r="H861" i="4"/>
  <c r="I861" i="4" s="1"/>
  <c r="J861" i="4" s="1"/>
  <c r="K861" i="4" s="1"/>
  <c r="E862" i="4"/>
  <c r="F862" i="4"/>
  <c r="G862" i="4"/>
  <c r="J862" i="4" s="1"/>
  <c r="K862" i="4" s="1"/>
  <c r="H862" i="4"/>
  <c r="I862" i="4"/>
  <c r="E863" i="4"/>
  <c r="F863" i="4"/>
  <c r="G863" i="4"/>
  <c r="H863" i="4"/>
  <c r="I863" i="4" s="1"/>
  <c r="J863" i="4" s="1"/>
  <c r="K863" i="4" s="1"/>
  <c r="E864" i="4"/>
  <c r="F864" i="4"/>
  <c r="G864" i="4"/>
  <c r="H864" i="4"/>
  <c r="I864" i="4" s="1"/>
  <c r="J864" i="4" s="1"/>
  <c r="K864" i="4" s="1"/>
  <c r="E865" i="4"/>
  <c r="F865" i="4"/>
  <c r="G865" i="4"/>
  <c r="H865" i="4"/>
  <c r="I865" i="4" s="1"/>
  <c r="J865" i="4" s="1"/>
  <c r="K865" i="4" s="1"/>
  <c r="E866" i="4"/>
  <c r="F866" i="4"/>
  <c r="G866" i="4"/>
  <c r="H866" i="4"/>
  <c r="I866" i="4" s="1"/>
  <c r="E867" i="4"/>
  <c r="F867" i="4"/>
  <c r="G867" i="4"/>
  <c r="H867" i="4"/>
  <c r="I867" i="4" s="1"/>
  <c r="J867" i="4" s="1"/>
  <c r="K867" i="4" s="1"/>
  <c r="E868" i="4"/>
  <c r="J868" i="4" s="1"/>
  <c r="K868" i="4" s="1"/>
  <c r="F868" i="4"/>
  <c r="G868" i="4"/>
  <c r="H868" i="4"/>
  <c r="I868" i="4"/>
  <c r="E869" i="4"/>
  <c r="F869" i="4"/>
  <c r="H869" i="4" s="1"/>
  <c r="I869" i="4" s="1"/>
  <c r="G869" i="4"/>
  <c r="E870" i="4"/>
  <c r="J870" i="4" s="1"/>
  <c r="K870" i="4" s="1"/>
  <c r="L870" i="4" s="1"/>
  <c r="F870" i="4"/>
  <c r="G870" i="4"/>
  <c r="H870" i="4"/>
  <c r="I870" i="4" s="1"/>
  <c r="E871" i="4"/>
  <c r="F871" i="4"/>
  <c r="H871" i="4" s="1"/>
  <c r="I871" i="4" s="1"/>
  <c r="J871" i="4" s="1"/>
  <c r="K871" i="4" s="1"/>
  <c r="M871" i="4" s="1"/>
  <c r="G871" i="4"/>
  <c r="L871" i="4"/>
  <c r="E872" i="4"/>
  <c r="J872" i="4" s="1"/>
  <c r="K872" i="4" s="1"/>
  <c r="F872" i="4"/>
  <c r="H872" i="4" s="1"/>
  <c r="I872" i="4" s="1"/>
  <c r="G872" i="4"/>
  <c r="E873" i="4"/>
  <c r="F873" i="4"/>
  <c r="G873" i="4"/>
  <c r="H873" i="4"/>
  <c r="I873" i="4" s="1"/>
  <c r="J873" i="4"/>
  <c r="K873" i="4" s="1"/>
  <c r="E874" i="4"/>
  <c r="F874" i="4"/>
  <c r="G874" i="4"/>
  <c r="H874" i="4"/>
  <c r="I874" i="4"/>
  <c r="E875" i="4"/>
  <c r="F875" i="4"/>
  <c r="G875" i="4"/>
  <c r="H875" i="4"/>
  <c r="I875" i="4" s="1"/>
  <c r="J875" i="4" s="1"/>
  <c r="K875" i="4" s="1"/>
  <c r="E876" i="4"/>
  <c r="J876" i="4" s="1"/>
  <c r="K876" i="4" s="1"/>
  <c r="F876" i="4"/>
  <c r="G876" i="4"/>
  <c r="H876" i="4"/>
  <c r="I876" i="4"/>
  <c r="E877" i="4"/>
  <c r="F877" i="4"/>
  <c r="H877" i="4" s="1"/>
  <c r="I877" i="4" s="1"/>
  <c r="G877" i="4"/>
  <c r="E878" i="4"/>
  <c r="F878" i="4"/>
  <c r="G878" i="4"/>
  <c r="H878" i="4"/>
  <c r="I878" i="4" s="1"/>
  <c r="E879" i="4"/>
  <c r="F879" i="4"/>
  <c r="H879" i="4" s="1"/>
  <c r="I879" i="4" s="1"/>
  <c r="J879" i="4" s="1"/>
  <c r="K879" i="4" s="1"/>
  <c r="G879" i="4"/>
  <c r="E880" i="4"/>
  <c r="J880" i="4" s="1"/>
  <c r="F880" i="4"/>
  <c r="H880" i="4" s="1"/>
  <c r="I880" i="4" s="1"/>
  <c r="G880" i="4"/>
  <c r="K880" i="4"/>
  <c r="E881" i="4"/>
  <c r="F881" i="4"/>
  <c r="G881" i="4"/>
  <c r="H881" i="4"/>
  <c r="I881" i="4" s="1"/>
  <c r="J881" i="4" s="1"/>
  <c r="K881" i="4" s="1"/>
  <c r="E882" i="4"/>
  <c r="F882" i="4"/>
  <c r="G882" i="4"/>
  <c r="H882" i="4"/>
  <c r="I882" i="4"/>
  <c r="E883" i="4"/>
  <c r="F883" i="4"/>
  <c r="G883" i="4"/>
  <c r="H883" i="4"/>
  <c r="I883" i="4" s="1"/>
  <c r="J883" i="4" s="1"/>
  <c r="K883" i="4" s="1"/>
  <c r="E884" i="4"/>
  <c r="F884" i="4"/>
  <c r="G884" i="4"/>
  <c r="H884" i="4"/>
  <c r="I884" i="4"/>
  <c r="E885" i="4"/>
  <c r="J885" i="4" s="1"/>
  <c r="K885" i="4" s="1"/>
  <c r="F885" i="4"/>
  <c r="H885" i="4" s="1"/>
  <c r="I885" i="4" s="1"/>
  <c r="G885" i="4"/>
  <c r="E886" i="4"/>
  <c r="F886" i="4"/>
  <c r="G886" i="4"/>
  <c r="H886" i="4"/>
  <c r="I886" i="4" s="1"/>
  <c r="E887" i="4"/>
  <c r="F887" i="4"/>
  <c r="H887" i="4" s="1"/>
  <c r="I887" i="4" s="1"/>
  <c r="J887" i="4" s="1"/>
  <c r="K887" i="4" s="1"/>
  <c r="M887" i="4" s="1"/>
  <c r="G887" i="4"/>
  <c r="E888" i="4"/>
  <c r="F888" i="4"/>
  <c r="H888" i="4" s="1"/>
  <c r="I888" i="4" s="1"/>
  <c r="G888" i="4"/>
  <c r="E889" i="4"/>
  <c r="F889" i="4"/>
  <c r="G889" i="4"/>
  <c r="H889" i="4"/>
  <c r="I889" i="4" s="1"/>
  <c r="J889" i="4"/>
  <c r="K889" i="4" s="1"/>
  <c r="E890" i="4"/>
  <c r="F890" i="4"/>
  <c r="G890" i="4"/>
  <c r="H890" i="4"/>
  <c r="I890" i="4"/>
  <c r="E891" i="4"/>
  <c r="F891" i="4"/>
  <c r="G891" i="4"/>
  <c r="H891" i="4"/>
  <c r="I891" i="4" s="1"/>
  <c r="J891" i="4" s="1"/>
  <c r="K891" i="4" s="1"/>
  <c r="E892" i="4"/>
  <c r="J892" i="4" s="1"/>
  <c r="K892" i="4" s="1"/>
  <c r="F892" i="4"/>
  <c r="G892" i="4"/>
  <c r="H892" i="4"/>
  <c r="I892" i="4"/>
  <c r="E893" i="4"/>
  <c r="F893" i="4"/>
  <c r="H893" i="4" s="1"/>
  <c r="I893" i="4" s="1"/>
  <c r="G893" i="4"/>
  <c r="E894" i="4"/>
  <c r="J894" i="4" s="1"/>
  <c r="K894" i="4" s="1"/>
  <c r="F894" i="4"/>
  <c r="G894" i="4"/>
  <c r="H894" i="4"/>
  <c r="I894" i="4" s="1"/>
  <c r="E895" i="4"/>
  <c r="F895" i="4"/>
  <c r="H895" i="4" s="1"/>
  <c r="I895" i="4" s="1"/>
  <c r="G895" i="4"/>
  <c r="J895" i="4" s="1"/>
  <c r="K895" i="4" s="1"/>
  <c r="M895" i="4" s="1"/>
  <c r="L895" i="4"/>
  <c r="E896" i="4"/>
  <c r="F896" i="4"/>
  <c r="H896" i="4" s="1"/>
  <c r="I896" i="4" s="1"/>
  <c r="G896" i="4"/>
  <c r="E897" i="4"/>
  <c r="F897" i="4"/>
  <c r="G897" i="4"/>
  <c r="H897" i="4"/>
  <c r="I897" i="4" s="1"/>
  <c r="J897" i="4" s="1"/>
  <c r="K897" i="4" s="1"/>
  <c r="E898" i="4"/>
  <c r="F898" i="4"/>
  <c r="G898" i="4"/>
  <c r="H898" i="4"/>
  <c r="I898" i="4"/>
  <c r="E899" i="4"/>
  <c r="F899" i="4"/>
  <c r="G899" i="4"/>
  <c r="H899" i="4"/>
  <c r="I899" i="4" s="1"/>
  <c r="J899" i="4" s="1"/>
  <c r="K899" i="4" s="1"/>
  <c r="E900" i="4"/>
  <c r="J900" i="4" s="1"/>
  <c r="K900" i="4" s="1"/>
  <c r="F900" i="4"/>
  <c r="G900" i="4"/>
  <c r="H900" i="4"/>
  <c r="I900" i="4"/>
  <c r="E901" i="4"/>
  <c r="J901" i="4" s="1"/>
  <c r="K901" i="4" s="1"/>
  <c r="F901" i="4"/>
  <c r="H901" i="4" s="1"/>
  <c r="I901" i="4" s="1"/>
  <c r="G901" i="4"/>
  <c r="E902" i="4"/>
  <c r="F902" i="4"/>
  <c r="G902" i="4"/>
  <c r="H902" i="4"/>
  <c r="I902" i="4" s="1"/>
  <c r="E903" i="4"/>
  <c r="F903" i="4"/>
  <c r="H903" i="4" s="1"/>
  <c r="I903" i="4" s="1"/>
  <c r="G903" i="4"/>
  <c r="E904" i="4"/>
  <c r="F904" i="4"/>
  <c r="H904" i="4" s="1"/>
  <c r="I904" i="4" s="1"/>
  <c r="G904" i="4"/>
  <c r="E905" i="4"/>
  <c r="F905" i="4"/>
  <c r="G905" i="4"/>
  <c r="H905" i="4"/>
  <c r="I905" i="4" s="1"/>
  <c r="J905" i="4" s="1"/>
  <c r="K905" i="4" s="1"/>
  <c r="E906" i="4"/>
  <c r="F906" i="4"/>
  <c r="G906" i="4"/>
  <c r="J906" i="4" s="1"/>
  <c r="K906" i="4" s="1"/>
  <c r="H906" i="4"/>
  <c r="I906" i="4"/>
  <c r="E907" i="4"/>
  <c r="F907" i="4"/>
  <c r="G907" i="4"/>
  <c r="H907" i="4"/>
  <c r="I907" i="4" s="1"/>
  <c r="J907" i="4" s="1"/>
  <c r="K907" i="4" s="1"/>
  <c r="E908" i="4"/>
  <c r="F908" i="4"/>
  <c r="H908" i="4" s="1"/>
  <c r="I908" i="4" s="1"/>
  <c r="G908" i="4"/>
  <c r="E909" i="4"/>
  <c r="F909" i="4"/>
  <c r="H909" i="4" s="1"/>
  <c r="I909" i="4" s="1"/>
  <c r="G909" i="4"/>
  <c r="E910" i="4"/>
  <c r="F910" i="4"/>
  <c r="G910" i="4"/>
  <c r="H910" i="4"/>
  <c r="I910" i="4" s="1"/>
  <c r="E911" i="4"/>
  <c r="F911" i="4"/>
  <c r="H911" i="4" s="1"/>
  <c r="I911" i="4" s="1"/>
  <c r="G911" i="4"/>
  <c r="E912" i="4"/>
  <c r="F912" i="4"/>
  <c r="H912" i="4" s="1"/>
  <c r="I912" i="4" s="1"/>
  <c r="G912" i="4"/>
  <c r="E913" i="4"/>
  <c r="F913" i="4"/>
  <c r="G913" i="4"/>
  <c r="H913" i="4"/>
  <c r="I913" i="4" s="1"/>
  <c r="J913" i="4"/>
  <c r="K913" i="4" s="1"/>
  <c r="E914" i="4"/>
  <c r="F914" i="4"/>
  <c r="G914" i="4"/>
  <c r="J914" i="4" s="1"/>
  <c r="K914" i="4" s="1"/>
  <c r="H914" i="4"/>
  <c r="I914" i="4"/>
  <c r="E915" i="4"/>
  <c r="F915" i="4"/>
  <c r="G915" i="4"/>
  <c r="H915" i="4"/>
  <c r="I915" i="4" s="1"/>
  <c r="J915" i="4" s="1"/>
  <c r="K915" i="4" s="1"/>
  <c r="E916" i="4"/>
  <c r="J916" i="4" s="1"/>
  <c r="K916" i="4" s="1"/>
  <c r="F916" i="4"/>
  <c r="H916" i="4" s="1"/>
  <c r="I916" i="4" s="1"/>
  <c r="G916" i="4"/>
  <c r="E917" i="4"/>
  <c r="J917" i="4" s="1"/>
  <c r="K917" i="4" s="1"/>
  <c r="F917" i="4"/>
  <c r="H917" i="4" s="1"/>
  <c r="I917" i="4" s="1"/>
  <c r="G917" i="4"/>
  <c r="E918" i="4"/>
  <c r="F918" i="4"/>
  <c r="G918" i="4"/>
  <c r="H918" i="4"/>
  <c r="I918" i="4" s="1"/>
  <c r="E919" i="4"/>
  <c r="F919" i="4"/>
  <c r="H919" i="4" s="1"/>
  <c r="I919" i="4" s="1"/>
  <c r="G919" i="4"/>
  <c r="E920" i="4"/>
  <c r="F920" i="4"/>
  <c r="H920" i="4" s="1"/>
  <c r="I920" i="4" s="1"/>
  <c r="G920" i="4"/>
  <c r="E921" i="4"/>
  <c r="F921" i="4"/>
  <c r="G921" i="4"/>
  <c r="H921" i="4"/>
  <c r="I921" i="4" s="1"/>
  <c r="J921" i="4"/>
  <c r="K921" i="4" s="1"/>
  <c r="E922" i="4"/>
  <c r="F922" i="4"/>
  <c r="G922" i="4"/>
  <c r="H922" i="4"/>
  <c r="I922" i="4"/>
  <c r="E923" i="4"/>
  <c r="F923" i="4"/>
  <c r="G923" i="4"/>
  <c r="H923" i="4"/>
  <c r="I923" i="4" s="1"/>
  <c r="J923" i="4" s="1"/>
  <c r="K923" i="4" s="1"/>
  <c r="E924" i="4"/>
  <c r="J924" i="4" s="1"/>
  <c r="K924" i="4" s="1"/>
  <c r="F924" i="4"/>
  <c r="H924" i="4" s="1"/>
  <c r="I924" i="4" s="1"/>
  <c r="G924" i="4"/>
  <c r="E925" i="4"/>
  <c r="J925" i="4" s="1"/>
  <c r="K925" i="4" s="1"/>
  <c r="F925" i="4"/>
  <c r="H925" i="4" s="1"/>
  <c r="I925" i="4" s="1"/>
  <c r="G925" i="4"/>
  <c r="E926" i="4"/>
  <c r="J926" i="4" s="1"/>
  <c r="K926" i="4" s="1"/>
  <c r="L926" i="4" s="1"/>
  <c r="F926" i="4"/>
  <c r="G926" i="4"/>
  <c r="H926" i="4"/>
  <c r="I926" i="4" s="1"/>
  <c r="E927" i="4"/>
  <c r="F927" i="4"/>
  <c r="H927" i="4" s="1"/>
  <c r="I927" i="4" s="1"/>
  <c r="G927" i="4"/>
  <c r="J927" i="4" s="1"/>
  <c r="K927" i="4" s="1"/>
  <c r="M927" i="4" s="1"/>
  <c r="L927" i="4"/>
  <c r="E928" i="4"/>
  <c r="J928" i="4" s="1"/>
  <c r="K928" i="4" s="1"/>
  <c r="F928" i="4"/>
  <c r="H928" i="4" s="1"/>
  <c r="I928" i="4" s="1"/>
  <c r="G928" i="4"/>
  <c r="E929" i="4"/>
  <c r="F929" i="4"/>
  <c r="G929" i="4"/>
  <c r="H929" i="4"/>
  <c r="I929" i="4" s="1"/>
  <c r="J929" i="4"/>
  <c r="K929" i="4" s="1"/>
  <c r="E930" i="4"/>
  <c r="F930" i="4"/>
  <c r="G930" i="4"/>
  <c r="J930" i="4" s="1"/>
  <c r="K930" i="4" s="1"/>
  <c r="H930" i="4"/>
  <c r="I930" i="4"/>
  <c r="E931" i="4"/>
  <c r="F931" i="4"/>
  <c r="G931" i="4"/>
  <c r="H931" i="4"/>
  <c r="I931" i="4" s="1"/>
  <c r="J931" i="4" s="1"/>
  <c r="K931" i="4" s="1"/>
  <c r="E932" i="4"/>
  <c r="F932" i="4"/>
  <c r="H932" i="4" s="1"/>
  <c r="I932" i="4" s="1"/>
  <c r="G932" i="4"/>
  <c r="E933" i="4"/>
  <c r="F933" i="4"/>
  <c r="H933" i="4" s="1"/>
  <c r="I933" i="4" s="1"/>
  <c r="G933" i="4"/>
  <c r="E934" i="4"/>
  <c r="J934" i="4" s="1"/>
  <c r="K934" i="4" s="1"/>
  <c r="F934" i="4"/>
  <c r="G934" i="4"/>
  <c r="H934" i="4"/>
  <c r="I934" i="4" s="1"/>
  <c r="E935" i="4"/>
  <c r="F935" i="4"/>
  <c r="H935" i="4" s="1"/>
  <c r="I935" i="4" s="1"/>
  <c r="G935" i="4"/>
  <c r="E936" i="4"/>
  <c r="F936" i="4"/>
  <c r="H936" i="4" s="1"/>
  <c r="I936" i="4" s="1"/>
  <c r="G936" i="4"/>
  <c r="E937" i="4"/>
  <c r="F937" i="4"/>
  <c r="G937" i="4"/>
  <c r="H937" i="4"/>
  <c r="I937" i="4" s="1"/>
  <c r="J937" i="4"/>
  <c r="K937" i="4" s="1"/>
  <c r="E938" i="4"/>
  <c r="F938" i="4"/>
  <c r="G938" i="4"/>
  <c r="H938" i="4"/>
  <c r="I938" i="4"/>
  <c r="J938" i="4" s="1"/>
  <c r="K938" i="4" s="1"/>
  <c r="E939" i="4"/>
  <c r="F939" i="4"/>
  <c r="G939" i="4"/>
  <c r="H939" i="4"/>
  <c r="I939" i="4"/>
  <c r="J939" i="4" s="1"/>
  <c r="K939" i="4" s="1"/>
  <c r="E940" i="4"/>
  <c r="F940" i="4"/>
  <c r="G940" i="4"/>
  <c r="H940" i="4"/>
  <c r="I940" i="4" s="1"/>
  <c r="E941" i="4"/>
  <c r="F941" i="4"/>
  <c r="H941" i="4" s="1"/>
  <c r="I941" i="4" s="1"/>
  <c r="G941" i="4"/>
  <c r="E942" i="4"/>
  <c r="F942" i="4"/>
  <c r="H942" i="4" s="1"/>
  <c r="I942" i="4" s="1"/>
  <c r="G942" i="4"/>
  <c r="E943" i="4"/>
  <c r="J943" i="4" s="1"/>
  <c r="K943" i="4" s="1"/>
  <c r="F943" i="4"/>
  <c r="H943" i="4" s="1"/>
  <c r="I943" i="4" s="1"/>
  <c r="G943" i="4"/>
  <c r="L943" i="4"/>
  <c r="M943" i="4"/>
  <c r="E944" i="4"/>
  <c r="F944" i="4"/>
  <c r="H944" i="4" s="1"/>
  <c r="I944" i="4" s="1"/>
  <c r="G944" i="4"/>
  <c r="E945" i="4"/>
  <c r="F945" i="4"/>
  <c r="G945" i="4"/>
  <c r="H945" i="4"/>
  <c r="I945" i="4" s="1"/>
  <c r="J945" i="4"/>
  <c r="K945" i="4" s="1"/>
  <c r="E946" i="4"/>
  <c r="F946" i="4"/>
  <c r="G946" i="4"/>
  <c r="H946" i="4"/>
  <c r="I946" i="4"/>
  <c r="J946" i="4"/>
  <c r="K946" i="4" s="1"/>
  <c r="E947" i="4"/>
  <c r="F947" i="4"/>
  <c r="G947" i="4"/>
  <c r="H947" i="4"/>
  <c r="I947" i="4" s="1"/>
  <c r="J947" i="4" s="1"/>
  <c r="K947" i="4" s="1"/>
  <c r="E948" i="4"/>
  <c r="F948" i="4"/>
  <c r="G948" i="4"/>
  <c r="H948" i="4"/>
  <c r="I948" i="4" s="1"/>
  <c r="E949" i="4"/>
  <c r="F949" i="4"/>
  <c r="H949" i="4" s="1"/>
  <c r="I949" i="4" s="1"/>
  <c r="G949" i="4"/>
  <c r="E950" i="4"/>
  <c r="F950" i="4"/>
  <c r="H950" i="4" s="1"/>
  <c r="I950" i="4" s="1"/>
  <c r="G950" i="4"/>
  <c r="E951" i="4"/>
  <c r="J951" i="4" s="1"/>
  <c r="K951" i="4" s="1"/>
  <c r="F951" i="4"/>
  <c r="H951" i="4" s="1"/>
  <c r="I951" i="4" s="1"/>
  <c r="G951" i="4"/>
  <c r="E952" i="4"/>
  <c r="F952" i="4"/>
  <c r="H952" i="4" s="1"/>
  <c r="I952" i="4" s="1"/>
  <c r="G952" i="4"/>
  <c r="E953" i="4"/>
  <c r="F953" i="4"/>
  <c r="G953" i="4"/>
  <c r="H953" i="4"/>
  <c r="I953" i="4" s="1"/>
  <c r="J953" i="4"/>
  <c r="K953" i="4"/>
  <c r="E954" i="4"/>
  <c r="F954" i="4"/>
  <c r="G954" i="4"/>
  <c r="H954" i="4"/>
  <c r="I954" i="4"/>
  <c r="J954" i="4"/>
  <c r="K954" i="4" s="1"/>
  <c r="E955" i="4"/>
  <c r="F955" i="4"/>
  <c r="G955" i="4"/>
  <c r="H955" i="4"/>
  <c r="I955" i="4"/>
  <c r="J955" i="4" s="1"/>
  <c r="K955" i="4" s="1"/>
  <c r="E956" i="4"/>
  <c r="F956" i="4"/>
  <c r="G956" i="4"/>
  <c r="H956" i="4"/>
  <c r="I956" i="4" s="1"/>
  <c r="E957" i="4"/>
  <c r="J957" i="4" s="1"/>
  <c r="K957" i="4" s="1"/>
  <c r="F957" i="4"/>
  <c r="H957" i="4" s="1"/>
  <c r="I957" i="4" s="1"/>
  <c r="G957" i="4"/>
  <c r="E958" i="4"/>
  <c r="J958" i="4" s="1"/>
  <c r="K958" i="4" s="1"/>
  <c r="L958" i="4" s="1"/>
  <c r="F958" i="4"/>
  <c r="H958" i="4" s="1"/>
  <c r="I958" i="4" s="1"/>
  <c r="G958" i="4"/>
  <c r="M958" i="4"/>
  <c r="E959" i="4"/>
  <c r="F959" i="4"/>
  <c r="H959" i="4" s="1"/>
  <c r="I959" i="4" s="1"/>
  <c r="G959" i="4"/>
  <c r="E960" i="4"/>
  <c r="J960" i="4" s="1"/>
  <c r="F960" i="4"/>
  <c r="H960" i="4" s="1"/>
  <c r="I960" i="4" s="1"/>
  <c r="G960" i="4"/>
  <c r="K960" i="4"/>
  <c r="M960" i="4" s="1"/>
  <c r="L960" i="4"/>
  <c r="E961" i="4"/>
  <c r="F961" i="4"/>
  <c r="G961" i="4"/>
  <c r="H961" i="4"/>
  <c r="I961" i="4" s="1"/>
  <c r="J961" i="4" s="1"/>
  <c r="K961" i="4" s="1"/>
  <c r="E962" i="4"/>
  <c r="F962" i="4"/>
  <c r="G962" i="4"/>
  <c r="H962" i="4"/>
  <c r="I962" i="4"/>
  <c r="J962" i="4" s="1"/>
  <c r="K962" i="4" s="1"/>
  <c r="E963" i="4"/>
  <c r="F963" i="4"/>
  <c r="G963" i="4"/>
  <c r="H963" i="4"/>
  <c r="I963" i="4"/>
  <c r="J963" i="4" s="1"/>
  <c r="K963" i="4" s="1"/>
  <c r="E964" i="4"/>
  <c r="F964" i="4"/>
  <c r="G964" i="4"/>
  <c r="H964" i="4"/>
  <c r="I964" i="4" s="1"/>
  <c r="E965" i="4"/>
  <c r="F965" i="4"/>
  <c r="H965" i="4" s="1"/>
  <c r="I965" i="4" s="1"/>
  <c r="G965" i="4"/>
  <c r="E966" i="4"/>
  <c r="J966" i="4" s="1"/>
  <c r="K966" i="4" s="1"/>
  <c r="F966" i="4"/>
  <c r="H966" i="4" s="1"/>
  <c r="I966" i="4" s="1"/>
  <c r="G966" i="4"/>
  <c r="E967" i="4"/>
  <c r="F967" i="4"/>
  <c r="H967" i="4" s="1"/>
  <c r="I967" i="4" s="1"/>
  <c r="G967" i="4"/>
  <c r="E968" i="4"/>
  <c r="F968" i="4"/>
  <c r="H968" i="4" s="1"/>
  <c r="I968" i="4" s="1"/>
  <c r="G968" i="4"/>
  <c r="E969" i="4"/>
  <c r="F969" i="4"/>
  <c r="G969" i="4"/>
  <c r="H969" i="4"/>
  <c r="I969" i="4" s="1"/>
  <c r="J969" i="4"/>
  <c r="K969" i="4" s="1"/>
  <c r="E970" i="4"/>
  <c r="F970" i="4"/>
  <c r="G970" i="4"/>
  <c r="H970" i="4"/>
  <c r="I970" i="4"/>
  <c r="J970" i="4" s="1"/>
  <c r="K970" i="4" s="1"/>
  <c r="E971" i="4"/>
  <c r="F971" i="4"/>
  <c r="G971" i="4"/>
  <c r="H971" i="4"/>
  <c r="I971" i="4"/>
  <c r="J971" i="4" s="1"/>
  <c r="K971" i="4" s="1"/>
  <c r="E972" i="4"/>
  <c r="J972" i="4" s="1"/>
  <c r="K972" i="4" s="1"/>
  <c r="F972" i="4"/>
  <c r="G972" i="4"/>
  <c r="H972" i="4"/>
  <c r="I972" i="4" s="1"/>
  <c r="E973" i="4"/>
  <c r="F973" i="4"/>
  <c r="H973" i="4" s="1"/>
  <c r="I973" i="4" s="1"/>
  <c r="G973" i="4"/>
  <c r="E974" i="4"/>
  <c r="F974" i="4"/>
  <c r="H974" i="4" s="1"/>
  <c r="I974" i="4" s="1"/>
  <c r="G974" i="4"/>
  <c r="E975" i="4"/>
  <c r="J975" i="4" s="1"/>
  <c r="K975" i="4" s="1"/>
  <c r="F975" i="4"/>
  <c r="H975" i="4" s="1"/>
  <c r="I975" i="4" s="1"/>
  <c r="G975" i="4"/>
  <c r="L975" i="4"/>
  <c r="M975" i="4"/>
  <c r="E976" i="4"/>
  <c r="F976" i="4"/>
  <c r="H976" i="4" s="1"/>
  <c r="I976" i="4" s="1"/>
  <c r="G976" i="4"/>
  <c r="E977" i="4"/>
  <c r="F977" i="4"/>
  <c r="G977" i="4"/>
  <c r="H977" i="4"/>
  <c r="I977" i="4" s="1"/>
  <c r="J977" i="4"/>
  <c r="K977" i="4" s="1"/>
  <c r="E978" i="4"/>
  <c r="F978" i="4"/>
  <c r="G978" i="4"/>
  <c r="H978" i="4"/>
  <c r="I978" i="4"/>
  <c r="J978" i="4"/>
  <c r="K978" i="4" s="1"/>
  <c r="E979" i="4"/>
  <c r="F979" i="4"/>
  <c r="G979" i="4"/>
  <c r="H979" i="4"/>
  <c r="I979" i="4" s="1"/>
  <c r="J979" i="4" s="1"/>
  <c r="K979" i="4" s="1"/>
  <c r="E980" i="4"/>
  <c r="F980" i="4"/>
  <c r="G980" i="4"/>
  <c r="H980" i="4"/>
  <c r="I980" i="4" s="1"/>
  <c r="E981" i="4"/>
  <c r="F981" i="4"/>
  <c r="H981" i="4" s="1"/>
  <c r="I981" i="4" s="1"/>
  <c r="G981" i="4"/>
  <c r="E982" i="4"/>
  <c r="F982" i="4"/>
  <c r="H982" i="4" s="1"/>
  <c r="I982" i="4" s="1"/>
  <c r="G982" i="4"/>
  <c r="E983" i="4"/>
  <c r="J983" i="4" s="1"/>
  <c r="K983" i="4" s="1"/>
  <c r="F983" i="4"/>
  <c r="H983" i="4" s="1"/>
  <c r="I983" i="4" s="1"/>
  <c r="G983" i="4"/>
  <c r="E984" i="4"/>
  <c r="F984" i="4"/>
  <c r="H984" i="4" s="1"/>
  <c r="I984" i="4" s="1"/>
  <c r="G984" i="4"/>
  <c r="E985" i="4"/>
  <c r="F985" i="4"/>
  <c r="G985" i="4"/>
  <c r="H985" i="4"/>
  <c r="I985" i="4" s="1"/>
  <c r="J985" i="4"/>
  <c r="K985" i="4"/>
  <c r="E986" i="4"/>
  <c r="F986" i="4"/>
  <c r="G986" i="4"/>
  <c r="H986" i="4"/>
  <c r="I986" i="4"/>
  <c r="J986" i="4"/>
  <c r="K986" i="4" s="1"/>
  <c r="E987" i="4"/>
  <c r="F987" i="4"/>
  <c r="G987" i="4"/>
  <c r="H987" i="4"/>
  <c r="I987" i="4"/>
  <c r="J987" i="4" s="1"/>
  <c r="K987" i="4" s="1"/>
  <c r="E988" i="4"/>
  <c r="F988" i="4"/>
  <c r="G988" i="4"/>
  <c r="H988" i="4"/>
  <c r="I988" i="4" s="1"/>
  <c r="E989" i="4"/>
  <c r="J989" i="4" s="1"/>
  <c r="K989" i="4" s="1"/>
  <c r="F989" i="4"/>
  <c r="H989" i="4" s="1"/>
  <c r="I989" i="4" s="1"/>
  <c r="G989" i="4"/>
  <c r="E990" i="4"/>
  <c r="J990" i="4" s="1"/>
  <c r="K990" i="4" s="1"/>
  <c r="L990" i="4" s="1"/>
  <c r="F990" i="4"/>
  <c r="H990" i="4" s="1"/>
  <c r="I990" i="4" s="1"/>
  <c r="G990" i="4"/>
  <c r="M990" i="4"/>
  <c r="E991" i="4"/>
  <c r="F991" i="4"/>
  <c r="H991" i="4" s="1"/>
  <c r="I991" i="4" s="1"/>
  <c r="G991" i="4"/>
  <c r="E992" i="4"/>
  <c r="J992" i="4" s="1"/>
  <c r="F992" i="4"/>
  <c r="H992" i="4" s="1"/>
  <c r="I992" i="4" s="1"/>
  <c r="G992" i="4"/>
  <c r="K992" i="4"/>
  <c r="M992" i="4" s="1"/>
  <c r="L992" i="4"/>
  <c r="E993" i="4"/>
  <c r="F993" i="4"/>
  <c r="G993" i="4"/>
  <c r="H993" i="4"/>
  <c r="I993" i="4" s="1"/>
  <c r="J993" i="4" s="1"/>
  <c r="K993" i="4" s="1"/>
  <c r="E994" i="4"/>
  <c r="F994" i="4"/>
  <c r="G994" i="4"/>
  <c r="H994" i="4"/>
  <c r="I994" i="4"/>
  <c r="J994" i="4" s="1"/>
  <c r="K994" i="4" s="1"/>
  <c r="E995" i="4"/>
  <c r="F995" i="4"/>
  <c r="G995" i="4"/>
  <c r="H995" i="4"/>
  <c r="I995" i="4"/>
  <c r="J995" i="4" s="1"/>
  <c r="K995" i="4" s="1"/>
  <c r="E996" i="4"/>
  <c r="F996" i="4"/>
  <c r="G996" i="4"/>
  <c r="H996" i="4"/>
  <c r="I996" i="4" s="1"/>
  <c r="E997" i="4"/>
  <c r="F997" i="4"/>
  <c r="H997" i="4" s="1"/>
  <c r="I997" i="4" s="1"/>
  <c r="G997" i="4"/>
  <c r="E998" i="4"/>
  <c r="J998" i="4" s="1"/>
  <c r="K998" i="4" s="1"/>
  <c r="F998" i="4"/>
  <c r="H998" i="4" s="1"/>
  <c r="I998" i="4" s="1"/>
  <c r="G998" i="4"/>
  <c r="E999" i="4"/>
  <c r="F999" i="4"/>
  <c r="H999" i="4" s="1"/>
  <c r="I999" i="4" s="1"/>
  <c r="G999" i="4"/>
  <c r="E1000" i="4"/>
  <c r="F1000" i="4"/>
  <c r="H1000" i="4" s="1"/>
  <c r="I1000" i="4" s="1"/>
  <c r="G1000" i="4"/>
  <c r="E1001" i="4"/>
  <c r="J1001" i="4" s="1"/>
  <c r="K1001" i="4" s="1"/>
  <c r="F1001" i="4"/>
  <c r="G1001" i="4"/>
  <c r="H1001" i="4"/>
  <c r="I1001" i="4" s="1"/>
  <c r="E1002" i="4"/>
  <c r="F1002" i="4"/>
  <c r="G1002" i="4"/>
  <c r="J1002" i="4" s="1"/>
  <c r="K1002" i="4" s="1"/>
  <c r="H1002" i="4"/>
  <c r="I1002" i="4"/>
  <c r="E1003" i="4"/>
  <c r="F1003" i="4"/>
  <c r="G1003" i="4"/>
  <c r="H1003" i="4"/>
  <c r="I1003" i="4"/>
  <c r="J1003" i="4" s="1"/>
  <c r="K1003" i="4" s="1"/>
  <c r="E1004" i="4"/>
  <c r="F1004" i="4"/>
  <c r="G1004" i="4"/>
  <c r="H1004" i="4"/>
  <c r="I1004" i="4" s="1"/>
  <c r="J1004" i="4"/>
  <c r="K1004" i="4" s="1"/>
  <c r="L1004" i="4" s="1"/>
  <c r="M1004" i="4"/>
  <c r="E1005" i="4"/>
  <c r="J1005" i="4" s="1"/>
  <c r="K1005" i="4" s="1"/>
  <c r="F1005" i="4"/>
  <c r="H1005" i="4" s="1"/>
  <c r="G1005" i="4"/>
  <c r="I1005" i="4"/>
  <c r="E1006" i="4"/>
  <c r="F1006" i="4"/>
  <c r="G1006" i="4"/>
  <c r="H1006" i="4"/>
  <c r="I1006" i="4" s="1"/>
  <c r="E1007" i="4"/>
  <c r="J1007" i="4" s="1"/>
  <c r="K1007" i="4" s="1"/>
  <c r="M1007" i="4" s="1"/>
  <c r="F1007" i="4"/>
  <c r="H1007" i="4" s="1"/>
  <c r="I1007" i="4" s="1"/>
  <c r="G1007" i="4"/>
  <c r="L1007" i="4"/>
  <c r="E1008" i="4"/>
  <c r="F1008" i="4"/>
  <c r="H1008" i="4" s="1"/>
  <c r="I1008" i="4" s="1"/>
  <c r="G1008" i="4"/>
  <c r="E1009" i="4"/>
  <c r="J1009" i="4" s="1"/>
  <c r="K1009" i="4" s="1"/>
  <c r="F1009" i="4"/>
  <c r="G1009" i="4"/>
  <c r="H1009" i="4"/>
  <c r="I1009" i="4" s="1"/>
  <c r="E1010" i="4"/>
  <c r="F1010" i="4"/>
  <c r="G1010" i="4"/>
  <c r="J1010" i="4" s="1"/>
  <c r="K1010" i="4" s="1"/>
  <c r="H1010" i="4"/>
  <c r="I1010" i="4"/>
  <c r="E1011" i="4"/>
  <c r="F1011" i="4"/>
  <c r="G1011" i="4"/>
  <c r="H1011" i="4"/>
  <c r="I1011" i="4" s="1"/>
  <c r="J1011" i="4" s="1"/>
  <c r="K1011" i="4" s="1"/>
  <c r="E1012" i="4"/>
  <c r="F1012" i="4"/>
  <c r="G1012" i="4"/>
  <c r="H1012" i="4"/>
  <c r="I1012" i="4" s="1"/>
  <c r="J1012" i="4"/>
  <c r="K1012" i="4" s="1"/>
  <c r="L1012" i="4" s="1"/>
  <c r="E1013" i="4"/>
  <c r="F1013" i="4"/>
  <c r="H1013" i="4" s="1"/>
  <c r="I1013" i="4" s="1"/>
  <c r="G1013" i="4"/>
  <c r="E1014" i="4"/>
  <c r="F1014" i="4"/>
  <c r="H1014" i="4" s="1"/>
  <c r="I1014" i="4" s="1"/>
  <c r="G1014" i="4"/>
  <c r="E1015" i="4"/>
  <c r="F1015" i="4"/>
  <c r="H1015" i="4" s="1"/>
  <c r="I1015" i="4" s="1"/>
  <c r="G1015" i="4"/>
  <c r="J1015" i="4"/>
  <c r="K1015" i="4" s="1"/>
  <c r="M1015" i="4" s="1"/>
  <c r="L1015" i="4"/>
  <c r="E1016" i="4"/>
  <c r="F1016" i="4"/>
  <c r="H1016" i="4" s="1"/>
  <c r="I1016" i="4" s="1"/>
  <c r="G1016" i="4"/>
  <c r="E1017" i="4"/>
  <c r="F1017" i="4"/>
  <c r="G1017" i="4"/>
  <c r="H1017" i="4"/>
  <c r="I1017" i="4" s="1"/>
  <c r="J1017" i="4"/>
  <c r="K1017" i="4"/>
  <c r="L1017" i="4"/>
  <c r="M1017" i="4"/>
  <c r="E1018" i="4"/>
  <c r="F1018" i="4"/>
  <c r="G1018" i="4"/>
  <c r="J1018" i="4" s="1"/>
  <c r="K1018" i="4" s="1"/>
  <c r="H1018" i="4"/>
  <c r="I1018" i="4"/>
  <c r="E1019" i="4"/>
  <c r="F1019" i="4"/>
  <c r="H1019" i="4" s="1"/>
  <c r="I1019" i="4" s="1"/>
  <c r="G1019" i="4"/>
  <c r="E1020" i="4"/>
  <c r="F1020" i="4"/>
  <c r="G1020" i="4"/>
  <c r="H1020" i="4"/>
  <c r="I1020" i="4" s="1"/>
  <c r="E1021" i="4"/>
  <c r="F1021" i="4"/>
  <c r="H1021" i="4" s="1"/>
  <c r="I1021" i="4" s="1"/>
  <c r="G1021" i="4"/>
  <c r="E1022" i="4"/>
  <c r="F1022" i="4"/>
  <c r="H1022" i="4" s="1"/>
  <c r="I1022" i="4" s="1"/>
  <c r="J1022" i="4" s="1"/>
  <c r="K1022" i="4" s="1"/>
  <c r="G1022" i="4"/>
  <c r="E1023" i="4"/>
  <c r="F1023" i="4"/>
  <c r="G1023" i="4"/>
  <c r="H1023" i="4"/>
  <c r="I1023" i="4"/>
  <c r="J1023" i="4"/>
  <c r="K1023" i="4" s="1"/>
  <c r="E1024" i="4"/>
  <c r="F1024" i="4"/>
  <c r="G1024" i="4"/>
  <c r="H1024" i="4"/>
  <c r="I1024" i="4" s="1"/>
  <c r="E1025" i="4"/>
  <c r="F1025" i="4"/>
  <c r="G1025" i="4"/>
  <c r="J1025" i="4" s="1"/>
  <c r="K1025" i="4" s="1"/>
  <c r="H1025" i="4"/>
  <c r="I1025" i="4" s="1"/>
  <c r="E1026" i="4"/>
  <c r="F1026" i="4"/>
  <c r="H1026" i="4" s="1"/>
  <c r="I1026" i="4" s="1"/>
  <c r="G1026" i="4"/>
  <c r="J1026" i="4" s="1"/>
  <c r="K1026" i="4" s="1"/>
  <c r="E1027" i="4"/>
  <c r="F1027" i="4"/>
  <c r="H1027" i="4" s="1"/>
  <c r="I1027" i="4" s="1"/>
  <c r="G1027" i="4"/>
  <c r="E1028" i="4"/>
  <c r="F1028" i="4"/>
  <c r="G1028" i="4"/>
  <c r="H1028" i="4"/>
  <c r="I1028" i="4" s="1"/>
  <c r="E1029" i="4"/>
  <c r="F1029" i="4"/>
  <c r="H1029" i="4" s="1"/>
  <c r="I1029" i="4" s="1"/>
  <c r="G1029" i="4"/>
  <c r="E1030" i="4"/>
  <c r="F1030" i="4"/>
  <c r="H1030" i="4" s="1"/>
  <c r="I1030" i="4" s="1"/>
  <c r="J1030" i="4" s="1"/>
  <c r="K1030" i="4" s="1"/>
  <c r="G1030" i="4"/>
  <c r="E1031" i="4"/>
  <c r="F1031" i="4"/>
  <c r="G1031" i="4"/>
  <c r="H1031" i="4"/>
  <c r="I1031" i="4"/>
  <c r="J1031" i="4"/>
  <c r="K1031" i="4" s="1"/>
  <c r="E1032" i="4"/>
  <c r="F1032" i="4"/>
  <c r="G1032" i="4"/>
  <c r="H1032" i="4"/>
  <c r="I1032" i="4" s="1"/>
  <c r="E1033" i="4"/>
  <c r="F1033" i="4"/>
  <c r="G1033" i="4"/>
  <c r="J1033" i="4" s="1"/>
  <c r="K1033" i="4" s="1"/>
  <c r="H1033" i="4"/>
  <c r="I1033" i="4" s="1"/>
  <c r="E1034" i="4"/>
  <c r="F1034" i="4"/>
  <c r="H1034" i="4" s="1"/>
  <c r="I1034" i="4" s="1"/>
  <c r="G1034" i="4"/>
  <c r="J1034" i="4" s="1"/>
  <c r="K1034" i="4" s="1"/>
  <c r="E1035" i="4"/>
  <c r="F1035" i="4"/>
  <c r="H1035" i="4" s="1"/>
  <c r="I1035" i="4" s="1"/>
  <c r="G1035" i="4"/>
  <c r="E1036" i="4"/>
  <c r="F1036" i="4"/>
  <c r="G1036" i="4"/>
  <c r="H1036" i="4"/>
  <c r="I1036" i="4" s="1"/>
  <c r="E1037" i="4"/>
  <c r="F1037" i="4"/>
  <c r="H1037" i="4" s="1"/>
  <c r="I1037" i="4" s="1"/>
  <c r="G1037" i="4"/>
  <c r="E1038" i="4"/>
  <c r="F1038" i="4"/>
  <c r="H1038" i="4" s="1"/>
  <c r="I1038" i="4" s="1"/>
  <c r="J1038" i="4" s="1"/>
  <c r="K1038" i="4" s="1"/>
  <c r="G1038" i="4"/>
  <c r="E1039" i="4"/>
  <c r="F1039" i="4"/>
  <c r="G1039" i="4"/>
  <c r="H1039" i="4"/>
  <c r="I1039" i="4"/>
  <c r="J1039" i="4"/>
  <c r="K1039" i="4" s="1"/>
  <c r="E1040" i="4"/>
  <c r="F1040" i="4"/>
  <c r="G1040" i="4"/>
  <c r="H1040" i="4"/>
  <c r="I1040" i="4" s="1"/>
  <c r="E1041" i="4"/>
  <c r="F1041" i="4"/>
  <c r="G1041" i="4"/>
  <c r="J1041" i="4" s="1"/>
  <c r="K1041" i="4" s="1"/>
  <c r="H1041" i="4"/>
  <c r="I1041" i="4" s="1"/>
  <c r="E1042" i="4"/>
  <c r="F1042" i="4"/>
  <c r="H1042" i="4" s="1"/>
  <c r="I1042" i="4" s="1"/>
  <c r="G1042" i="4"/>
  <c r="J1042" i="4" s="1"/>
  <c r="K1042" i="4" s="1"/>
  <c r="E1043" i="4"/>
  <c r="F1043" i="4"/>
  <c r="H1043" i="4" s="1"/>
  <c r="I1043" i="4" s="1"/>
  <c r="G1043" i="4"/>
  <c r="E1044" i="4"/>
  <c r="F1044" i="4"/>
  <c r="G1044" i="4"/>
  <c r="H1044" i="4"/>
  <c r="I1044" i="4" s="1"/>
  <c r="E1045" i="4"/>
  <c r="F1045" i="4"/>
  <c r="H1045" i="4" s="1"/>
  <c r="I1045" i="4" s="1"/>
  <c r="G1045" i="4"/>
  <c r="E1046" i="4"/>
  <c r="F1046" i="4"/>
  <c r="H1046" i="4" s="1"/>
  <c r="I1046" i="4" s="1"/>
  <c r="G1046" i="4"/>
  <c r="J1046" i="4"/>
  <c r="K1046" i="4"/>
  <c r="E1047" i="4"/>
  <c r="F1047" i="4"/>
  <c r="G1047" i="4"/>
  <c r="H1047" i="4"/>
  <c r="I1047" i="4"/>
  <c r="J1047" i="4"/>
  <c r="K1047" i="4" s="1"/>
  <c r="E1048" i="4"/>
  <c r="F1048" i="4"/>
  <c r="G1048" i="4"/>
  <c r="H1048" i="4"/>
  <c r="I1048" i="4" s="1"/>
  <c r="E1049" i="4"/>
  <c r="F1049" i="4"/>
  <c r="G1049" i="4"/>
  <c r="J1049" i="4" s="1"/>
  <c r="K1049" i="4" s="1"/>
  <c r="H1049" i="4"/>
  <c r="I1049" i="4" s="1"/>
  <c r="E1050" i="4"/>
  <c r="F1050" i="4"/>
  <c r="H1050" i="4" s="1"/>
  <c r="I1050" i="4" s="1"/>
  <c r="G1050" i="4"/>
  <c r="J1050" i="4" s="1"/>
  <c r="K1050" i="4" s="1"/>
  <c r="E1051" i="4"/>
  <c r="F1051" i="4"/>
  <c r="H1051" i="4" s="1"/>
  <c r="I1051" i="4" s="1"/>
  <c r="G1051" i="4"/>
  <c r="E1052" i="4"/>
  <c r="F1052" i="4"/>
  <c r="G1052" i="4"/>
  <c r="H1052" i="4"/>
  <c r="I1052" i="4" s="1"/>
  <c r="E1053" i="4"/>
  <c r="F1053" i="4"/>
  <c r="H1053" i="4" s="1"/>
  <c r="I1053" i="4" s="1"/>
  <c r="G1053" i="4"/>
  <c r="E1054" i="4"/>
  <c r="F1054" i="4"/>
  <c r="H1054" i="4" s="1"/>
  <c r="I1054" i="4" s="1"/>
  <c r="J1054" i="4" s="1"/>
  <c r="G1054" i="4"/>
  <c r="K1054" i="4"/>
  <c r="E1055" i="4"/>
  <c r="F1055" i="4"/>
  <c r="G1055" i="4"/>
  <c r="H1055" i="4"/>
  <c r="I1055" i="4"/>
  <c r="J1055" i="4"/>
  <c r="K1055" i="4" s="1"/>
  <c r="E1056" i="4"/>
  <c r="F1056" i="4"/>
  <c r="G1056" i="4"/>
  <c r="H1056" i="4"/>
  <c r="I1056" i="4" s="1"/>
  <c r="E1057" i="4"/>
  <c r="F1057" i="4"/>
  <c r="G1057" i="4"/>
  <c r="J1057" i="4" s="1"/>
  <c r="K1057" i="4" s="1"/>
  <c r="H1057" i="4"/>
  <c r="I1057" i="4" s="1"/>
  <c r="E1058" i="4"/>
  <c r="F1058" i="4"/>
  <c r="H1058" i="4" s="1"/>
  <c r="I1058" i="4" s="1"/>
  <c r="G1058" i="4"/>
  <c r="J1058" i="4" s="1"/>
  <c r="K1058" i="4" s="1"/>
  <c r="E1059" i="4"/>
  <c r="F1059" i="4"/>
  <c r="H1059" i="4" s="1"/>
  <c r="I1059" i="4" s="1"/>
  <c r="G1059" i="4"/>
  <c r="E1060" i="4"/>
  <c r="F1060" i="4"/>
  <c r="G1060" i="4"/>
  <c r="H1060" i="4"/>
  <c r="I1060" i="4" s="1"/>
  <c r="E1061" i="4"/>
  <c r="F1061" i="4"/>
  <c r="H1061" i="4" s="1"/>
  <c r="I1061" i="4" s="1"/>
  <c r="G1061" i="4"/>
  <c r="E1062" i="4"/>
  <c r="F1062" i="4"/>
  <c r="H1062" i="4" s="1"/>
  <c r="I1062" i="4" s="1"/>
  <c r="J1062" i="4" s="1"/>
  <c r="K1062" i="4" s="1"/>
  <c r="G1062" i="4"/>
  <c r="E1063" i="4"/>
  <c r="F1063" i="4"/>
  <c r="G1063" i="4"/>
  <c r="H1063" i="4"/>
  <c r="I1063" i="4"/>
  <c r="J1063" i="4"/>
  <c r="K1063" i="4" s="1"/>
  <c r="E1064" i="4"/>
  <c r="F1064" i="4"/>
  <c r="G1064" i="4"/>
  <c r="H1064" i="4"/>
  <c r="I1064" i="4" s="1"/>
  <c r="E1065" i="4"/>
  <c r="F1065" i="4"/>
  <c r="G1065" i="4"/>
  <c r="J1065" i="4" s="1"/>
  <c r="K1065" i="4" s="1"/>
  <c r="H1065" i="4"/>
  <c r="I1065" i="4" s="1"/>
  <c r="E1066" i="4"/>
  <c r="F1066" i="4"/>
  <c r="H1066" i="4" s="1"/>
  <c r="I1066" i="4" s="1"/>
  <c r="G1066" i="4"/>
  <c r="J1066" i="4" s="1"/>
  <c r="K1066" i="4" s="1"/>
  <c r="E1067" i="4"/>
  <c r="F1067" i="4"/>
  <c r="H1067" i="4" s="1"/>
  <c r="I1067" i="4" s="1"/>
  <c r="G1067" i="4"/>
  <c r="E1068" i="4"/>
  <c r="F1068" i="4"/>
  <c r="G1068" i="4"/>
  <c r="H1068" i="4"/>
  <c r="I1068" i="4" s="1"/>
  <c r="E1069" i="4"/>
  <c r="F1069" i="4"/>
  <c r="H1069" i="4" s="1"/>
  <c r="I1069" i="4" s="1"/>
  <c r="G1069" i="4"/>
  <c r="E1070" i="4"/>
  <c r="F1070" i="4"/>
  <c r="H1070" i="4" s="1"/>
  <c r="I1070" i="4" s="1"/>
  <c r="J1070" i="4" s="1"/>
  <c r="K1070" i="4" s="1"/>
  <c r="G1070" i="4"/>
  <c r="E1071" i="4"/>
  <c r="F1071" i="4"/>
  <c r="G1071" i="4"/>
  <c r="H1071" i="4"/>
  <c r="I1071" i="4"/>
  <c r="J1071" i="4"/>
  <c r="K1071" i="4" s="1"/>
  <c r="E1072" i="4"/>
  <c r="F1072" i="4"/>
  <c r="G1072" i="4"/>
  <c r="H1072" i="4"/>
  <c r="I1072" i="4" s="1"/>
  <c r="E1073" i="4"/>
  <c r="F1073" i="4"/>
  <c r="G1073" i="4"/>
  <c r="J1073" i="4" s="1"/>
  <c r="K1073" i="4" s="1"/>
  <c r="H1073" i="4"/>
  <c r="I1073" i="4" s="1"/>
  <c r="E1074" i="4"/>
  <c r="F1074" i="4"/>
  <c r="H1074" i="4" s="1"/>
  <c r="I1074" i="4" s="1"/>
  <c r="G1074" i="4"/>
  <c r="J1074" i="4" s="1"/>
  <c r="K1074" i="4" s="1"/>
  <c r="E1075" i="4"/>
  <c r="F1075" i="4"/>
  <c r="H1075" i="4" s="1"/>
  <c r="I1075" i="4" s="1"/>
  <c r="G1075" i="4"/>
  <c r="E1076" i="4"/>
  <c r="F1076" i="4"/>
  <c r="G1076" i="4"/>
  <c r="H1076" i="4"/>
  <c r="I1076" i="4" s="1"/>
  <c r="E1077" i="4"/>
  <c r="F1077" i="4"/>
  <c r="H1077" i="4" s="1"/>
  <c r="I1077" i="4" s="1"/>
  <c r="G1077" i="4"/>
  <c r="E1078" i="4"/>
  <c r="F1078" i="4"/>
  <c r="H1078" i="4" s="1"/>
  <c r="I1078" i="4" s="1"/>
  <c r="G1078" i="4"/>
  <c r="J1078" i="4"/>
  <c r="K1078" i="4"/>
  <c r="E1079" i="4"/>
  <c r="F1079" i="4"/>
  <c r="G1079" i="4"/>
  <c r="H1079" i="4"/>
  <c r="I1079" i="4"/>
  <c r="J1079" i="4"/>
  <c r="K1079" i="4" s="1"/>
  <c r="E1080" i="4"/>
  <c r="F1080" i="4"/>
  <c r="G1080" i="4"/>
  <c r="H1080" i="4"/>
  <c r="I1080" i="4" s="1"/>
  <c r="E1081" i="4"/>
  <c r="F1081" i="4"/>
  <c r="G1081" i="4"/>
  <c r="J1081" i="4" s="1"/>
  <c r="K1081" i="4" s="1"/>
  <c r="H1081" i="4"/>
  <c r="I1081" i="4" s="1"/>
  <c r="E1082" i="4"/>
  <c r="F1082" i="4"/>
  <c r="H1082" i="4" s="1"/>
  <c r="I1082" i="4" s="1"/>
  <c r="G1082" i="4"/>
  <c r="J1082" i="4" s="1"/>
  <c r="K1082" i="4" s="1"/>
  <c r="E1083" i="4"/>
  <c r="F1083" i="4"/>
  <c r="H1083" i="4" s="1"/>
  <c r="I1083" i="4" s="1"/>
  <c r="G1083" i="4"/>
  <c r="E1084" i="4"/>
  <c r="F1084" i="4"/>
  <c r="G1084" i="4"/>
  <c r="H1084" i="4"/>
  <c r="I1084" i="4" s="1"/>
  <c r="E1085" i="4"/>
  <c r="F1085" i="4"/>
  <c r="H1085" i="4" s="1"/>
  <c r="I1085" i="4" s="1"/>
  <c r="G1085" i="4"/>
  <c r="E1086" i="4"/>
  <c r="F1086" i="4"/>
  <c r="H1086" i="4" s="1"/>
  <c r="I1086" i="4" s="1"/>
  <c r="J1086" i="4" s="1"/>
  <c r="G1086" i="4"/>
  <c r="K1086" i="4"/>
  <c r="E1087" i="4"/>
  <c r="F1087" i="4"/>
  <c r="G1087" i="4"/>
  <c r="H1087" i="4"/>
  <c r="I1087" i="4"/>
  <c r="J1087" i="4"/>
  <c r="K1087" i="4" s="1"/>
  <c r="E1088" i="4"/>
  <c r="F1088" i="4"/>
  <c r="G1088" i="4"/>
  <c r="H1088" i="4"/>
  <c r="I1088" i="4" s="1"/>
  <c r="E1089" i="4"/>
  <c r="F1089" i="4"/>
  <c r="G1089" i="4"/>
  <c r="J1089" i="4" s="1"/>
  <c r="K1089" i="4" s="1"/>
  <c r="H1089" i="4"/>
  <c r="I1089" i="4" s="1"/>
  <c r="E1090" i="4"/>
  <c r="F1090" i="4"/>
  <c r="H1090" i="4" s="1"/>
  <c r="I1090" i="4" s="1"/>
  <c r="G1090" i="4"/>
  <c r="J1090" i="4" s="1"/>
  <c r="K1090" i="4" s="1"/>
  <c r="E1091" i="4"/>
  <c r="F1091" i="4"/>
  <c r="H1091" i="4" s="1"/>
  <c r="I1091" i="4" s="1"/>
  <c r="G1091" i="4"/>
  <c r="E1092" i="4"/>
  <c r="F1092" i="4"/>
  <c r="G1092" i="4"/>
  <c r="H1092" i="4"/>
  <c r="I1092" i="4" s="1"/>
  <c r="E1093" i="4"/>
  <c r="F1093" i="4"/>
  <c r="H1093" i="4" s="1"/>
  <c r="I1093" i="4" s="1"/>
  <c r="G1093" i="4"/>
  <c r="E1094" i="4"/>
  <c r="F1094" i="4"/>
  <c r="H1094" i="4" s="1"/>
  <c r="I1094" i="4" s="1"/>
  <c r="G1094" i="4"/>
  <c r="J1094" i="4"/>
  <c r="K1094" i="4"/>
  <c r="E1095" i="4"/>
  <c r="F1095" i="4"/>
  <c r="G1095" i="4"/>
  <c r="H1095" i="4"/>
  <c r="I1095" i="4"/>
  <c r="J1095" i="4"/>
  <c r="K1095" i="4" s="1"/>
  <c r="E1096" i="4"/>
  <c r="F1096" i="4"/>
  <c r="G1096" i="4"/>
  <c r="H1096" i="4"/>
  <c r="I1096" i="4" s="1"/>
  <c r="E1097" i="4"/>
  <c r="F1097" i="4"/>
  <c r="G1097" i="4"/>
  <c r="J1097" i="4" s="1"/>
  <c r="K1097" i="4" s="1"/>
  <c r="H1097" i="4"/>
  <c r="I1097" i="4" s="1"/>
  <c r="E1098" i="4"/>
  <c r="F1098" i="4"/>
  <c r="H1098" i="4" s="1"/>
  <c r="I1098" i="4" s="1"/>
  <c r="G1098" i="4"/>
  <c r="J1098" i="4" s="1"/>
  <c r="K1098" i="4" s="1"/>
  <c r="E1099" i="4"/>
  <c r="F1099" i="4"/>
  <c r="H1099" i="4" s="1"/>
  <c r="G1099" i="4"/>
  <c r="I1099" i="4"/>
  <c r="E1100" i="4"/>
  <c r="J1100" i="4" s="1"/>
  <c r="K1100" i="4" s="1"/>
  <c r="L1100" i="4" s="1"/>
  <c r="F1100" i="4"/>
  <c r="G1100" i="4"/>
  <c r="H1100" i="4"/>
  <c r="I1100" i="4" s="1"/>
  <c r="E1101" i="4"/>
  <c r="F1101" i="4"/>
  <c r="H1101" i="4" s="1"/>
  <c r="I1101" i="4" s="1"/>
  <c r="G1101" i="4"/>
  <c r="J1101" i="4" s="1"/>
  <c r="K1101" i="4" s="1"/>
  <c r="M1101" i="4" s="1"/>
  <c r="E1102" i="4"/>
  <c r="F1102" i="4"/>
  <c r="H1102" i="4" s="1"/>
  <c r="I1102" i="4" s="1"/>
  <c r="G1102" i="4"/>
  <c r="J1102" i="4"/>
  <c r="K1102" i="4" s="1"/>
  <c r="E1103" i="4"/>
  <c r="J1103" i="4" s="1"/>
  <c r="K1103" i="4" s="1"/>
  <c r="F1103" i="4"/>
  <c r="G1103" i="4"/>
  <c r="H1103" i="4"/>
  <c r="I1103" i="4"/>
  <c r="E1104" i="4"/>
  <c r="F1104" i="4"/>
  <c r="G1104" i="4"/>
  <c r="H1104" i="4"/>
  <c r="I1104" i="4" s="1"/>
  <c r="E1105" i="4"/>
  <c r="F1105" i="4"/>
  <c r="G1105" i="4"/>
  <c r="H1105" i="4"/>
  <c r="I1105" i="4" s="1"/>
  <c r="E1106" i="4"/>
  <c r="F1106" i="4"/>
  <c r="H1106" i="4" s="1"/>
  <c r="I1106" i="4" s="1"/>
  <c r="G1106" i="4"/>
  <c r="J1106" i="4" s="1"/>
  <c r="K1106" i="4" s="1"/>
  <c r="E1107" i="4"/>
  <c r="F1107" i="4"/>
  <c r="H1107" i="4" s="1"/>
  <c r="I1107" i="4" s="1"/>
  <c r="G1107" i="4"/>
  <c r="E1108" i="4"/>
  <c r="F1108" i="4"/>
  <c r="G1108" i="4"/>
  <c r="H1108" i="4"/>
  <c r="I1108" i="4" s="1"/>
  <c r="E1109" i="4"/>
  <c r="F1109" i="4"/>
  <c r="H1109" i="4" s="1"/>
  <c r="I1109" i="4" s="1"/>
  <c r="G1109" i="4"/>
  <c r="E1110" i="4"/>
  <c r="F1110" i="4"/>
  <c r="H1110" i="4" s="1"/>
  <c r="I1110" i="4" s="1"/>
  <c r="J1110" i="4" s="1"/>
  <c r="K1110" i="4" s="1"/>
  <c r="G1110" i="4"/>
  <c r="E1111" i="4"/>
  <c r="F1111" i="4"/>
  <c r="G1111" i="4"/>
  <c r="H1111" i="4"/>
  <c r="I1111" i="4"/>
  <c r="J1111" i="4"/>
  <c r="K1111" i="4" s="1"/>
  <c r="L1111" i="4" s="1"/>
  <c r="E1112" i="4"/>
  <c r="F1112" i="4"/>
  <c r="G1112" i="4"/>
  <c r="H1112" i="4"/>
  <c r="I1112" i="4"/>
  <c r="E1113" i="4"/>
  <c r="F1113" i="4"/>
  <c r="G1113" i="4"/>
  <c r="J1113" i="4" s="1"/>
  <c r="K1113" i="4" s="1"/>
  <c r="H1113" i="4"/>
  <c r="I1113" i="4" s="1"/>
  <c r="E1114" i="4"/>
  <c r="F1114" i="4"/>
  <c r="H1114" i="4" s="1"/>
  <c r="I1114" i="4" s="1"/>
  <c r="G1114" i="4"/>
  <c r="J1114" i="4"/>
  <c r="K1114" i="4" s="1"/>
  <c r="E1115" i="4"/>
  <c r="F1115" i="4"/>
  <c r="H1115" i="4" s="1"/>
  <c r="I1115" i="4" s="1"/>
  <c r="G1115" i="4"/>
  <c r="E1116" i="4"/>
  <c r="J1116" i="4" s="1"/>
  <c r="K1116" i="4" s="1"/>
  <c r="M1116" i="4" s="1"/>
  <c r="F1116" i="4"/>
  <c r="G1116" i="4"/>
  <c r="H1116" i="4"/>
  <c r="I1116" i="4" s="1"/>
  <c r="L1116" i="4"/>
  <c r="E1117" i="4"/>
  <c r="F1117" i="4"/>
  <c r="H1117" i="4" s="1"/>
  <c r="I1117" i="4" s="1"/>
  <c r="G1117" i="4"/>
  <c r="J1117" i="4" s="1"/>
  <c r="K1117" i="4" s="1"/>
  <c r="E1118" i="4"/>
  <c r="F1118" i="4"/>
  <c r="H1118" i="4" s="1"/>
  <c r="I1118" i="4" s="1"/>
  <c r="J1118" i="4" s="1"/>
  <c r="K1118" i="4" s="1"/>
  <c r="G1118" i="4"/>
  <c r="E1119" i="4"/>
  <c r="F1119" i="4"/>
  <c r="G1119" i="4"/>
  <c r="H1119" i="4"/>
  <c r="I1119" i="4" s="1"/>
  <c r="J1119" i="4" s="1"/>
  <c r="K1119" i="4" s="1"/>
  <c r="E1120" i="4"/>
  <c r="F1120" i="4"/>
  <c r="G1120" i="4"/>
  <c r="H1120" i="4"/>
  <c r="I1120" i="4"/>
  <c r="E1121" i="4"/>
  <c r="F1121" i="4"/>
  <c r="G1121" i="4"/>
  <c r="J1121" i="4" s="1"/>
  <c r="H1121" i="4"/>
  <c r="I1121" i="4" s="1"/>
  <c r="K1121" i="4"/>
  <c r="E1122" i="4"/>
  <c r="F1122" i="4"/>
  <c r="H1122" i="4" s="1"/>
  <c r="I1122" i="4" s="1"/>
  <c r="G1122" i="4"/>
  <c r="E1123" i="4"/>
  <c r="F1123" i="4"/>
  <c r="H1123" i="4" s="1"/>
  <c r="I1123" i="4" s="1"/>
  <c r="G1123" i="4"/>
  <c r="E1124" i="4"/>
  <c r="F1124" i="4"/>
  <c r="G1124" i="4"/>
  <c r="H1124" i="4"/>
  <c r="I1124" i="4" s="1"/>
  <c r="E1125" i="4"/>
  <c r="F1125" i="4"/>
  <c r="H1125" i="4" s="1"/>
  <c r="I1125" i="4" s="1"/>
  <c r="G1125" i="4"/>
  <c r="J1125" i="4"/>
  <c r="K1125" i="4" s="1"/>
  <c r="E1126" i="4"/>
  <c r="F1126" i="4"/>
  <c r="H1126" i="4" s="1"/>
  <c r="I1126" i="4" s="1"/>
  <c r="J1126" i="4" s="1"/>
  <c r="K1126" i="4" s="1"/>
  <c r="G1126" i="4"/>
  <c r="E1127" i="4"/>
  <c r="F1127" i="4"/>
  <c r="G1127" i="4"/>
  <c r="H1127" i="4"/>
  <c r="I1127" i="4" s="1"/>
  <c r="J1127" i="4" s="1"/>
  <c r="K1127" i="4" s="1"/>
  <c r="E1128" i="4"/>
  <c r="F1128" i="4"/>
  <c r="G1128" i="4"/>
  <c r="H1128" i="4"/>
  <c r="I1128" i="4"/>
  <c r="E1129" i="4"/>
  <c r="F1129" i="4"/>
  <c r="G1129" i="4"/>
  <c r="J1129" i="4" s="1"/>
  <c r="H1129" i="4"/>
  <c r="I1129" i="4" s="1"/>
  <c r="K1129" i="4"/>
  <c r="E1130" i="4"/>
  <c r="F1130" i="4"/>
  <c r="H1130" i="4" s="1"/>
  <c r="I1130" i="4" s="1"/>
  <c r="G1130" i="4"/>
  <c r="E1131" i="4"/>
  <c r="F1131" i="4"/>
  <c r="H1131" i="4" s="1"/>
  <c r="I1131" i="4" s="1"/>
  <c r="G1131" i="4"/>
  <c r="E1132" i="4"/>
  <c r="F1132" i="4"/>
  <c r="G1132" i="4"/>
  <c r="H1132" i="4"/>
  <c r="I1132" i="4" s="1"/>
  <c r="E1133" i="4"/>
  <c r="F1133" i="4"/>
  <c r="H1133" i="4" s="1"/>
  <c r="I1133" i="4" s="1"/>
  <c r="G1133" i="4"/>
  <c r="J1133" i="4"/>
  <c r="K1133" i="4" s="1"/>
  <c r="E1134" i="4"/>
  <c r="F1134" i="4"/>
  <c r="H1134" i="4" s="1"/>
  <c r="I1134" i="4" s="1"/>
  <c r="J1134" i="4" s="1"/>
  <c r="K1134" i="4" s="1"/>
  <c r="G1134" i="4"/>
  <c r="E1135" i="4"/>
  <c r="F1135" i="4"/>
  <c r="G1135" i="4"/>
  <c r="H1135" i="4"/>
  <c r="I1135" i="4" s="1"/>
  <c r="E1136" i="4"/>
  <c r="F1136" i="4"/>
  <c r="G1136" i="4"/>
  <c r="H1136" i="4"/>
  <c r="I1136" i="4"/>
  <c r="E1137" i="4"/>
  <c r="F1137" i="4"/>
  <c r="G1137" i="4"/>
  <c r="J1137" i="4" s="1"/>
  <c r="H1137" i="4"/>
  <c r="I1137" i="4" s="1"/>
  <c r="K1137" i="4"/>
  <c r="E1138" i="4"/>
  <c r="F1138" i="4"/>
  <c r="H1138" i="4" s="1"/>
  <c r="I1138" i="4" s="1"/>
  <c r="J1138" i="4" s="1"/>
  <c r="K1138" i="4" s="1"/>
  <c r="G1138" i="4"/>
  <c r="E1139" i="4"/>
  <c r="F1139" i="4"/>
  <c r="H1139" i="4" s="1"/>
  <c r="I1139" i="4" s="1"/>
  <c r="G1139" i="4"/>
  <c r="E1140" i="4"/>
  <c r="F1140" i="4"/>
  <c r="G1140" i="4"/>
  <c r="H1140" i="4"/>
  <c r="I1140" i="4" s="1"/>
  <c r="E1141" i="4"/>
  <c r="F1141" i="4"/>
  <c r="H1141" i="4" s="1"/>
  <c r="I1141" i="4" s="1"/>
  <c r="G1141" i="4"/>
  <c r="J1141" i="4"/>
  <c r="K1141" i="4" s="1"/>
  <c r="E1142" i="4"/>
  <c r="F1142" i="4"/>
  <c r="H1142" i="4" s="1"/>
  <c r="I1142" i="4" s="1"/>
  <c r="J1142" i="4" s="1"/>
  <c r="K1142" i="4" s="1"/>
  <c r="G1142" i="4"/>
  <c r="E1143" i="4"/>
  <c r="F1143" i="4"/>
  <c r="G1143" i="4"/>
  <c r="H1143" i="4"/>
  <c r="I1143" i="4" s="1"/>
  <c r="E1144" i="4"/>
  <c r="F1144" i="4"/>
  <c r="G1144" i="4"/>
  <c r="H1144" i="4"/>
  <c r="I1144" i="4"/>
  <c r="E1145" i="4"/>
  <c r="F1145" i="4"/>
  <c r="G1145" i="4"/>
  <c r="J1145" i="4" s="1"/>
  <c r="H1145" i="4"/>
  <c r="I1145" i="4" s="1"/>
  <c r="K1145" i="4"/>
  <c r="E1146" i="4"/>
  <c r="F1146" i="4"/>
  <c r="H1146" i="4" s="1"/>
  <c r="I1146" i="4" s="1"/>
  <c r="J1146" i="4" s="1"/>
  <c r="K1146" i="4" s="1"/>
  <c r="G1146" i="4"/>
  <c r="E1147" i="4"/>
  <c r="F1147" i="4"/>
  <c r="H1147" i="4" s="1"/>
  <c r="I1147" i="4" s="1"/>
  <c r="G1147" i="4"/>
  <c r="E1148" i="4"/>
  <c r="F1148" i="4"/>
  <c r="G1148" i="4"/>
  <c r="H1148" i="4"/>
  <c r="I1148" i="4" s="1"/>
  <c r="E1149" i="4"/>
  <c r="F1149" i="4"/>
  <c r="H1149" i="4" s="1"/>
  <c r="I1149" i="4" s="1"/>
  <c r="G1149" i="4"/>
  <c r="J1149" i="4"/>
  <c r="K1149" i="4" s="1"/>
  <c r="E1150" i="4"/>
  <c r="F1150" i="4"/>
  <c r="H1150" i="4" s="1"/>
  <c r="I1150" i="4" s="1"/>
  <c r="J1150" i="4" s="1"/>
  <c r="K1150" i="4" s="1"/>
  <c r="G1150" i="4"/>
  <c r="E1151" i="4"/>
  <c r="F1151" i="4"/>
  <c r="G1151" i="4"/>
  <c r="H1151" i="4"/>
  <c r="I1151" i="4" s="1"/>
  <c r="E1152" i="4"/>
  <c r="F1152" i="4"/>
  <c r="G1152" i="4"/>
  <c r="H1152" i="4"/>
  <c r="I1152" i="4"/>
  <c r="E1153" i="4"/>
  <c r="F1153" i="4"/>
  <c r="G1153" i="4"/>
  <c r="J1153" i="4" s="1"/>
  <c r="H1153" i="4"/>
  <c r="I1153" i="4" s="1"/>
  <c r="K1153" i="4"/>
  <c r="E1154" i="4"/>
  <c r="F1154" i="4"/>
  <c r="H1154" i="4" s="1"/>
  <c r="I1154" i="4" s="1"/>
  <c r="J1154" i="4" s="1"/>
  <c r="K1154" i="4" s="1"/>
  <c r="G1154" i="4"/>
  <c r="E1155" i="4"/>
  <c r="F1155" i="4"/>
  <c r="H1155" i="4" s="1"/>
  <c r="I1155" i="4" s="1"/>
  <c r="G1155" i="4"/>
  <c r="E1156" i="4"/>
  <c r="F1156" i="4"/>
  <c r="G1156" i="4"/>
  <c r="H1156" i="4"/>
  <c r="I1156" i="4" s="1"/>
  <c r="E1157" i="4"/>
  <c r="F1157" i="4"/>
  <c r="H1157" i="4" s="1"/>
  <c r="I1157" i="4" s="1"/>
  <c r="G1157" i="4"/>
  <c r="J1157" i="4"/>
  <c r="K1157" i="4"/>
  <c r="M1157" i="4" s="1"/>
  <c r="L1157" i="4"/>
  <c r="E1158" i="4"/>
  <c r="F1158" i="4"/>
  <c r="H1158" i="4" s="1"/>
  <c r="I1158" i="4" s="1"/>
  <c r="J1158" i="4" s="1"/>
  <c r="K1158" i="4" s="1"/>
  <c r="G1158" i="4"/>
  <c r="E1159" i="4"/>
  <c r="J1159" i="4" s="1"/>
  <c r="K1159" i="4" s="1"/>
  <c r="F1159" i="4"/>
  <c r="G1159" i="4"/>
  <c r="H1159" i="4"/>
  <c r="I1159" i="4" s="1"/>
  <c r="E1160" i="4"/>
  <c r="F1160" i="4"/>
  <c r="G1160" i="4"/>
  <c r="H1160" i="4"/>
  <c r="I1160" i="4"/>
  <c r="E1161" i="4"/>
  <c r="F1161" i="4"/>
  <c r="G1161" i="4"/>
  <c r="H1161" i="4"/>
  <c r="I1161" i="4" s="1"/>
  <c r="E1162" i="4"/>
  <c r="F1162" i="4"/>
  <c r="H1162" i="4" s="1"/>
  <c r="I1162" i="4" s="1"/>
  <c r="J1162" i="4" s="1"/>
  <c r="K1162" i="4" s="1"/>
  <c r="G1162" i="4"/>
  <c r="E1163" i="4"/>
  <c r="F1163" i="4"/>
  <c r="H1163" i="4" s="1"/>
  <c r="I1163" i="4" s="1"/>
  <c r="G1163" i="4"/>
  <c r="E1164" i="4"/>
  <c r="F1164" i="4"/>
  <c r="G1164" i="4"/>
  <c r="H1164" i="4"/>
  <c r="I1164" i="4" s="1"/>
  <c r="E1165" i="4"/>
  <c r="F1165" i="4"/>
  <c r="H1165" i="4" s="1"/>
  <c r="I1165" i="4" s="1"/>
  <c r="G1165" i="4"/>
  <c r="J1165" i="4"/>
  <c r="K1165" i="4"/>
  <c r="M1165" i="4" s="1"/>
  <c r="L1165" i="4"/>
  <c r="E1166" i="4"/>
  <c r="F1166" i="4"/>
  <c r="H1166" i="4" s="1"/>
  <c r="I1166" i="4" s="1"/>
  <c r="J1166" i="4" s="1"/>
  <c r="K1166" i="4" s="1"/>
  <c r="G1166" i="4"/>
  <c r="E1167" i="4"/>
  <c r="F1167" i="4"/>
  <c r="G1167" i="4"/>
  <c r="H1167" i="4"/>
  <c r="I1167" i="4" s="1"/>
  <c r="E1168" i="4"/>
  <c r="F1168" i="4"/>
  <c r="G1168" i="4"/>
  <c r="H1168" i="4"/>
  <c r="I1168" i="4"/>
  <c r="E1169" i="4"/>
  <c r="F1169" i="4"/>
  <c r="G1169" i="4"/>
  <c r="H1169" i="4"/>
  <c r="I1169" i="4" s="1"/>
  <c r="E1170" i="4"/>
  <c r="F1170" i="4"/>
  <c r="H1170" i="4" s="1"/>
  <c r="I1170" i="4" s="1"/>
  <c r="G1170" i="4"/>
  <c r="E1171" i="4"/>
  <c r="F1171" i="4"/>
  <c r="H1171" i="4" s="1"/>
  <c r="I1171" i="4" s="1"/>
  <c r="G1171" i="4"/>
  <c r="E1172" i="4"/>
  <c r="F1172" i="4"/>
  <c r="G1172" i="4"/>
  <c r="H1172" i="4"/>
  <c r="I1172" i="4" s="1"/>
  <c r="E1173" i="4"/>
  <c r="F1173" i="4"/>
  <c r="H1173" i="4" s="1"/>
  <c r="I1173" i="4" s="1"/>
  <c r="G1173" i="4"/>
  <c r="J1173" i="4"/>
  <c r="K1173" i="4"/>
  <c r="M1173" i="4" s="1"/>
  <c r="E1174" i="4"/>
  <c r="F1174" i="4"/>
  <c r="H1174" i="4" s="1"/>
  <c r="I1174" i="4" s="1"/>
  <c r="J1174" i="4" s="1"/>
  <c r="K1174" i="4" s="1"/>
  <c r="G1174" i="4"/>
  <c r="E1175" i="4"/>
  <c r="F1175" i="4"/>
  <c r="G1175" i="4"/>
  <c r="H1175" i="4"/>
  <c r="I1175" i="4" s="1"/>
  <c r="E1176" i="4"/>
  <c r="F1176" i="4"/>
  <c r="G1176" i="4"/>
  <c r="H1176" i="4"/>
  <c r="I1176" i="4"/>
  <c r="E1177" i="4"/>
  <c r="F1177" i="4"/>
  <c r="G1177" i="4"/>
  <c r="H1177" i="4"/>
  <c r="I1177" i="4" s="1"/>
  <c r="E1178" i="4"/>
  <c r="F1178" i="4"/>
  <c r="H1178" i="4" s="1"/>
  <c r="I1178" i="4" s="1"/>
  <c r="J1178" i="4" s="1"/>
  <c r="K1178" i="4" s="1"/>
  <c r="G1178" i="4"/>
  <c r="E1179" i="4"/>
  <c r="F1179" i="4"/>
  <c r="H1179" i="4" s="1"/>
  <c r="I1179" i="4" s="1"/>
  <c r="G1179" i="4"/>
  <c r="E1180" i="4"/>
  <c r="F1180" i="4"/>
  <c r="G1180" i="4"/>
  <c r="H1180" i="4"/>
  <c r="I1180" i="4" s="1"/>
  <c r="E1181" i="4"/>
  <c r="F1181" i="4"/>
  <c r="H1181" i="4" s="1"/>
  <c r="I1181" i="4" s="1"/>
  <c r="G1181" i="4"/>
  <c r="J1181" i="4"/>
  <c r="K1181" i="4"/>
  <c r="M1181" i="4" s="1"/>
  <c r="E1182" i="4"/>
  <c r="F1182" i="4"/>
  <c r="H1182" i="4" s="1"/>
  <c r="I1182" i="4" s="1"/>
  <c r="J1182" i="4" s="1"/>
  <c r="K1182" i="4" s="1"/>
  <c r="G1182" i="4"/>
  <c r="E1183" i="4"/>
  <c r="J1183" i="4" s="1"/>
  <c r="K1183" i="4" s="1"/>
  <c r="F1183" i="4"/>
  <c r="G1183" i="4"/>
  <c r="H1183" i="4"/>
  <c r="I1183" i="4" s="1"/>
  <c r="E1184" i="4"/>
  <c r="F1184" i="4"/>
  <c r="G1184" i="4"/>
  <c r="H1184" i="4"/>
  <c r="I1184" i="4"/>
  <c r="E1185" i="4"/>
  <c r="F1185" i="4"/>
  <c r="G1185" i="4"/>
  <c r="H1185" i="4"/>
  <c r="I1185" i="4" s="1"/>
  <c r="E1186" i="4"/>
  <c r="F1186" i="4"/>
  <c r="H1186" i="4" s="1"/>
  <c r="I1186" i="4" s="1"/>
  <c r="J1186" i="4" s="1"/>
  <c r="K1186" i="4" s="1"/>
  <c r="G1186" i="4"/>
  <c r="E1187" i="4"/>
  <c r="F1187" i="4"/>
  <c r="H1187" i="4" s="1"/>
  <c r="I1187" i="4" s="1"/>
  <c r="G1187" i="4"/>
  <c r="E1188" i="4"/>
  <c r="F1188" i="4"/>
  <c r="G1188" i="4"/>
  <c r="H1188" i="4"/>
  <c r="I1188" i="4" s="1"/>
  <c r="E1189" i="4"/>
  <c r="F1189" i="4"/>
  <c r="G1189" i="4"/>
  <c r="H1189" i="4"/>
  <c r="I1189" i="4" s="1"/>
  <c r="J1189" i="4"/>
  <c r="K1189" i="4" s="1"/>
  <c r="E1190" i="4"/>
  <c r="F1190" i="4"/>
  <c r="H1190" i="4" s="1"/>
  <c r="I1190" i="4" s="1"/>
  <c r="J1190" i="4" s="1"/>
  <c r="K1190" i="4" s="1"/>
  <c r="G1190" i="4"/>
  <c r="E1191" i="4"/>
  <c r="F1191" i="4"/>
  <c r="G1191" i="4"/>
  <c r="H1191" i="4"/>
  <c r="I1191" i="4" s="1"/>
  <c r="E1192" i="4"/>
  <c r="J1192" i="4" s="1"/>
  <c r="K1192" i="4" s="1"/>
  <c r="F1192" i="4"/>
  <c r="G1192" i="4"/>
  <c r="H1192" i="4"/>
  <c r="I1192" i="4" s="1"/>
  <c r="E1193" i="4"/>
  <c r="F1193" i="4"/>
  <c r="H1193" i="4" s="1"/>
  <c r="I1193" i="4" s="1"/>
  <c r="J1193" i="4" s="1"/>
  <c r="K1193" i="4" s="1"/>
  <c r="G1193" i="4"/>
  <c r="E1194" i="4"/>
  <c r="J1194" i="4" s="1"/>
  <c r="K1194" i="4" s="1"/>
  <c r="F1194" i="4"/>
  <c r="H1194" i="4" s="1"/>
  <c r="I1194" i="4" s="1"/>
  <c r="G1194" i="4"/>
  <c r="E1195" i="4"/>
  <c r="F1195" i="4"/>
  <c r="G1195" i="4"/>
  <c r="H1195" i="4"/>
  <c r="I1195" i="4"/>
  <c r="J1195" i="4" s="1"/>
  <c r="K1195" i="4" s="1"/>
  <c r="E1196" i="4"/>
  <c r="F1196" i="4"/>
  <c r="G1196" i="4"/>
  <c r="H1196" i="4"/>
  <c r="I1196" i="4" s="1"/>
  <c r="E1197" i="4"/>
  <c r="F1197" i="4"/>
  <c r="G1197" i="4"/>
  <c r="H1197" i="4"/>
  <c r="I1197" i="4" s="1"/>
  <c r="J1197" i="4" s="1"/>
  <c r="K1197" i="4" s="1"/>
  <c r="E1198" i="4"/>
  <c r="F1198" i="4"/>
  <c r="H1198" i="4" s="1"/>
  <c r="I1198" i="4" s="1"/>
  <c r="G1198" i="4"/>
  <c r="E1199" i="4"/>
  <c r="J1199" i="4" s="1"/>
  <c r="K1199" i="4" s="1"/>
  <c r="F1199" i="4"/>
  <c r="G1199" i="4"/>
  <c r="H1199" i="4"/>
  <c r="I1199" i="4" s="1"/>
  <c r="E1200" i="4"/>
  <c r="F1200" i="4"/>
  <c r="G1200" i="4"/>
  <c r="H1200" i="4"/>
  <c r="I1200" i="4" s="1"/>
  <c r="E1201" i="4"/>
  <c r="F1201" i="4"/>
  <c r="H1201" i="4" s="1"/>
  <c r="I1201" i="4" s="1"/>
  <c r="J1201" i="4" s="1"/>
  <c r="K1201" i="4" s="1"/>
  <c r="G1201" i="4"/>
  <c r="E1202" i="4"/>
  <c r="J1202" i="4" s="1"/>
  <c r="K1202" i="4" s="1"/>
  <c r="L1202" i="4" s="1"/>
  <c r="F1202" i="4"/>
  <c r="H1202" i="4" s="1"/>
  <c r="I1202" i="4" s="1"/>
  <c r="G1202" i="4"/>
  <c r="M1202" i="4"/>
  <c r="E1203" i="4"/>
  <c r="F1203" i="4"/>
  <c r="G1203" i="4"/>
  <c r="H1203" i="4"/>
  <c r="I1203" i="4"/>
  <c r="J1203" i="4" s="1"/>
  <c r="K1203" i="4" s="1"/>
  <c r="M1203" i="4" s="1"/>
  <c r="E1204" i="4"/>
  <c r="F1204" i="4"/>
  <c r="G1204" i="4"/>
  <c r="H1204" i="4"/>
  <c r="I1204" i="4" s="1"/>
  <c r="E1205" i="4"/>
  <c r="F1205" i="4"/>
  <c r="G1205" i="4"/>
  <c r="H1205" i="4"/>
  <c r="I1205" i="4" s="1"/>
  <c r="J1205" i="4"/>
  <c r="K1205" i="4" s="1"/>
  <c r="E1206" i="4"/>
  <c r="F1206" i="4"/>
  <c r="H1206" i="4" s="1"/>
  <c r="I1206" i="4" s="1"/>
  <c r="G1206" i="4"/>
  <c r="E1207" i="4"/>
  <c r="F1207" i="4"/>
  <c r="G1207" i="4"/>
  <c r="H1207" i="4"/>
  <c r="I1207" i="4" s="1"/>
  <c r="E1208" i="4"/>
  <c r="F1208" i="4"/>
  <c r="G1208" i="4"/>
  <c r="H1208" i="4"/>
  <c r="I1208" i="4" s="1"/>
  <c r="E1209" i="4"/>
  <c r="F1209" i="4"/>
  <c r="H1209" i="4" s="1"/>
  <c r="I1209" i="4" s="1"/>
  <c r="J1209" i="4" s="1"/>
  <c r="K1209" i="4" s="1"/>
  <c r="G1209" i="4"/>
  <c r="E1210" i="4"/>
  <c r="J1210" i="4" s="1"/>
  <c r="K1210" i="4" s="1"/>
  <c r="L1210" i="4" s="1"/>
  <c r="F1210" i="4"/>
  <c r="H1210" i="4" s="1"/>
  <c r="I1210" i="4" s="1"/>
  <c r="G1210" i="4"/>
  <c r="M1210" i="4"/>
  <c r="E1211" i="4"/>
  <c r="F1211" i="4"/>
  <c r="G1211" i="4"/>
  <c r="H1211" i="4"/>
  <c r="I1211" i="4"/>
  <c r="J1211" i="4" s="1"/>
  <c r="K1211" i="4" s="1"/>
  <c r="M1211" i="4" s="1"/>
  <c r="E1212" i="4"/>
  <c r="J1212" i="4" s="1"/>
  <c r="K1212" i="4" s="1"/>
  <c r="F1212" i="4"/>
  <c r="G1212" i="4"/>
  <c r="H1212" i="4"/>
  <c r="I1212" i="4" s="1"/>
  <c r="E1213" i="4"/>
  <c r="F1213" i="4"/>
  <c r="G1213" i="4"/>
  <c r="H1213" i="4"/>
  <c r="I1213" i="4" s="1"/>
  <c r="J1213" i="4" s="1"/>
  <c r="K1213" i="4" s="1"/>
  <c r="E1214" i="4"/>
  <c r="F1214" i="4"/>
  <c r="H1214" i="4" s="1"/>
  <c r="I1214" i="4" s="1"/>
  <c r="G1214" i="4"/>
  <c r="E1215" i="4"/>
  <c r="F1215" i="4"/>
  <c r="G1215" i="4"/>
  <c r="H1215" i="4"/>
  <c r="I1215" i="4" s="1"/>
  <c r="E1216" i="4"/>
  <c r="F1216" i="4"/>
  <c r="G1216" i="4"/>
  <c r="H1216" i="4"/>
  <c r="I1216" i="4" s="1"/>
  <c r="E1217" i="4"/>
  <c r="F1217" i="4"/>
  <c r="H1217" i="4" s="1"/>
  <c r="I1217" i="4" s="1"/>
  <c r="J1217" i="4" s="1"/>
  <c r="K1217" i="4" s="1"/>
  <c r="G1217" i="4"/>
  <c r="E1218" i="4"/>
  <c r="J1218" i="4" s="1"/>
  <c r="K1218" i="4" s="1"/>
  <c r="L1218" i="4" s="1"/>
  <c r="F1218" i="4"/>
  <c r="H1218" i="4" s="1"/>
  <c r="I1218" i="4" s="1"/>
  <c r="G1218" i="4"/>
  <c r="E1219" i="4"/>
  <c r="F1219" i="4"/>
  <c r="G1219" i="4"/>
  <c r="H1219" i="4"/>
  <c r="I1219" i="4"/>
  <c r="J1219" i="4" s="1"/>
  <c r="K1219" i="4" s="1"/>
  <c r="M1219" i="4" s="1"/>
  <c r="E1220" i="4"/>
  <c r="F1220" i="4"/>
  <c r="G1220" i="4"/>
  <c r="H1220" i="4"/>
  <c r="I1220" i="4" s="1"/>
  <c r="E1221" i="4"/>
  <c r="F1221" i="4"/>
  <c r="G1221" i="4"/>
  <c r="H1221" i="4"/>
  <c r="I1221" i="4" s="1"/>
  <c r="J1221" i="4" s="1"/>
  <c r="K1221" i="4" s="1"/>
  <c r="E1222" i="4"/>
  <c r="F1222" i="4"/>
  <c r="H1222" i="4" s="1"/>
  <c r="G1222" i="4"/>
  <c r="I1222" i="4"/>
  <c r="E1223" i="4"/>
  <c r="J1223" i="4" s="1"/>
  <c r="K1223" i="4" s="1"/>
  <c r="F1223" i="4"/>
  <c r="G1223" i="4"/>
  <c r="H1223" i="4"/>
  <c r="I1223" i="4" s="1"/>
  <c r="E1224" i="4"/>
  <c r="F1224" i="4"/>
  <c r="G1224" i="4"/>
  <c r="H1224" i="4"/>
  <c r="I1224" i="4" s="1"/>
  <c r="E1225" i="4"/>
  <c r="F1225" i="4"/>
  <c r="H1225" i="4" s="1"/>
  <c r="I1225" i="4" s="1"/>
  <c r="J1225" i="4" s="1"/>
  <c r="K1225" i="4" s="1"/>
  <c r="G1225" i="4"/>
  <c r="E1226" i="4"/>
  <c r="F1226" i="4"/>
  <c r="H1226" i="4" s="1"/>
  <c r="I1226" i="4" s="1"/>
  <c r="G1226" i="4"/>
  <c r="E1227" i="4"/>
  <c r="F1227" i="4"/>
  <c r="G1227" i="4"/>
  <c r="H1227" i="4"/>
  <c r="I1227" i="4"/>
  <c r="J1227" i="4" s="1"/>
  <c r="K1227" i="4" s="1"/>
  <c r="M1227" i="4" s="1"/>
  <c r="L1227" i="4"/>
  <c r="E1228" i="4"/>
  <c r="F1228" i="4"/>
  <c r="G1228" i="4"/>
  <c r="H1228" i="4"/>
  <c r="I1228" i="4" s="1"/>
  <c r="E1229" i="4"/>
  <c r="F1229" i="4"/>
  <c r="G1229" i="4"/>
  <c r="H1229" i="4"/>
  <c r="I1229" i="4" s="1"/>
  <c r="J1229" i="4" s="1"/>
  <c r="K1229" i="4" s="1"/>
  <c r="E1230" i="4"/>
  <c r="F1230" i="4"/>
  <c r="H1230" i="4" s="1"/>
  <c r="I1230" i="4" s="1"/>
  <c r="G1230" i="4"/>
  <c r="E1231" i="4"/>
  <c r="J1231" i="4" s="1"/>
  <c r="K1231" i="4" s="1"/>
  <c r="F1231" i="4"/>
  <c r="G1231" i="4"/>
  <c r="H1231" i="4"/>
  <c r="I1231" i="4" s="1"/>
  <c r="E1232" i="4"/>
  <c r="J1232" i="4" s="1"/>
  <c r="K1232" i="4" s="1"/>
  <c r="F1232" i="4"/>
  <c r="G1232" i="4"/>
  <c r="H1232" i="4"/>
  <c r="I1232" i="4" s="1"/>
  <c r="E1233" i="4"/>
  <c r="F1233" i="4"/>
  <c r="H1233" i="4" s="1"/>
  <c r="I1233" i="4" s="1"/>
  <c r="J1233" i="4" s="1"/>
  <c r="K1233" i="4" s="1"/>
  <c r="G1233" i="4"/>
  <c r="E1234" i="4"/>
  <c r="F1234" i="4"/>
  <c r="H1234" i="4" s="1"/>
  <c r="I1234" i="4" s="1"/>
  <c r="G1234" i="4"/>
  <c r="E1235" i="4"/>
  <c r="F1235" i="4"/>
  <c r="G1235" i="4"/>
  <c r="H1235" i="4"/>
  <c r="I1235" i="4"/>
  <c r="J1235" i="4" s="1"/>
  <c r="K1235" i="4" s="1"/>
  <c r="M1235" i="4" s="1"/>
  <c r="L1235" i="4"/>
  <c r="E1236" i="4"/>
  <c r="J1236" i="4" s="1"/>
  <c r="K1236" i="4" s="1"/>
  <c r="F1236" i="4"/>
  <c r="G1236" i="4"/>
  <c r="H1236" i="4"/>
  <c r="I1236" i="4" s="1"/>
  <c r="E1237" i="4"/>
  <c r="F1237" i="4"/>
  <c r="G1237" i="4"/>
  <c r="H1237" i="4"/>
  <c r="I1237" i="4" s="1"/>
  <c r="J1237" i="4" s="1"/>
  <c r="K1237" i="4" s="1"/>
  <c r="E1238" i="4"/>
  <c r="F1238" i="4"/>
  <c r="H1238" i="4" s="1"/>
  <c r="G1238" i="4"/>
  <c r="I1238" i="4"/>
  <c r="E1239" i="4"/>
  <c r="F1239" i="4"/>
  <c r="G1239" i="4"/>
  <c r="H1239" i="4"/>
  <c r="I1239" i="4" s="1"/>
  <c r="E1240" i="4"/>
  <c r="F1240" i="4"/>
  <c r="G1240" i="4"/>
  <c r="H1240" i="4"/>
  <c r="I1240" i="4" s="1"/>
  <c r="E1241" i="4"/>
  <c r="F1241" i="4"/>
  <c r="H1241" i="4" s="1"/>
  <c r="I1241" i="4" s="1"/>
  <c r="J1241" i="4" s="1"/>
  <c r="K1241" i="4" s="1"/>
  <c r="G1241" i="4"/>
  <c r="E1242" i="4"/>
  <c r="J1242" i="4" s="1"/>
  <c r="K1242" i="4" s="1"/>
  <c r="L1242" i="4" s="1"/>
  <c r="F1242" i="4"/>
  <c r="H1242" i="4" s="1"/>
  <c r="I1242" i="4" s="1"/>
  <c r="G1242" i="4"/>
  <c r="M1242" i="4"/>
  <c r="E1243" i="4"/>
  <c r="F1243" i="4"/>
  <c r="G1243" i="4"/>
  <c r="H1243" i="4"/>
  <c r="I1243" i="4"/>
  <c r="J1243" i="4" s="1"/>
  <c r="K1243" i="4" s="1"/>
  <c r="M1243" i="4" s="1"/>
  <c r="E1244" i="4"/>
  <c r="J1244" i="4" s="1"/>
  <c r="F1244" i="4"/>
  <c r="G1244" i="4"/>
  <c r="H1244" i="4"/>
  <c r="I1244" i="4" s="1"/>
  <c r="K1244" i="4"/>
  <c r="E1245" i="4"/>
  <c r="F1245" i="4"/>
  <c r="G1245" i="4"/>
  <c r="H1245" i="4"/>
  <c r="I1245" i="4" s="1"/>
  <c r="J1245" i="4"/>
  <c r="K1245" i="4" s="1"/>
  <c r="E1246" i="4"/>
  <c r="F1246" i="4"/>
  <c r="H1246" i="4" s="1"/>
  <c r="G1246" i="4"/>
  <c r="I1246" i="4"/>
  <c r="E1247" i="4"/>
  <c r="F1247" i="4"/>
  <c r="G1247" i="4"/>
  <c r="H1247" i="4"/>
  <c r="I1247" i="4" s="1"/>
  <c r="E1248" i="4"/>
  <c r="F1248" i="4"/>
  <c r="G1248" i="4"/>
  <c r="H1248" i="4"/>
  <c r="I1248" i="4" s="1"/>
  <c r="E1249" i="4"/>
  <c r="F1249" i="4"/>
  <c r="H1249" i="4" s="1"/>
  <c r="I1249" i="4" s="1"/>
  <c r="J1249" i="4" s="1"/>
  <c r="K1249" i="4" s="1"/>
  <c r="G1249" i="4"/>
  <c r="E1250" i="4"/>
  <c r="J1250" i="4" s="1"/>
  <c r="K1250" i="4" s="1"/>
  <c r="F1250" i="4"/>
  <c r="H1250" i="4" s="1"/>
  <c r="I1250" i="4" s="1"/>
  <c r="G1250" i="4"/>
  <c r="E1251" i="4"/>
  <c r="F1251" i="4"/>
  <c r="G1251" i="4"/>
  <c r="H1251" i="4"/>
  <c r="I1251" i="4"/>
  <c r="J1251" i="4" s="1"/>
  <c r="K1251" i="4" s="1"/>
  <c r="M1251" i="4" s="1"/>
  <c r="E1252" i="4"/>
  <c r="F1252" i="4"/>
  <c r="G1252" i="4"/>
  <c r="H1252" i="4"/>
  <c r="I1252" i="4" s="1"/>
  <c r="E1253" i="4"/>
  <c r="F1253" i="4"/>
  <c r="G1253" i="4"/>
  <c r="J1253" i="4" s="1"/>
  <c r="K1253" i="4" s="1"/>
  <c r="H1253" i="4"/>
  <c r="I1253" i="4" s="1"/>
  <c r="E1254" i="4"/>
  <c r="F1254" i="4"/>
  <c r="H1254" i="4" s="1"/>
  <c r="G1254" i="4"/>
  <c r="I1254" i="4"/>
  <c r="E1255" i="4"/>
  <c r="F1255" i="4"/>
  <c r="H1255" i="4" s="1"/>
  <c r="I1255" i="4" s="1"/>
  <c r="G1255" i="4"/>
  <c r="E1256" i="4"/>
  <c r="F1256" i="4"/>
  <c r="G1256" i="4"/>
  <c r="H1256" i="4"/>
  <c r="I1256" i="4" s="1"/>
  <c r="E1257" i="4"/>
  <c r="F1257" i="4"/>
  <c r="H1257" i="4" s="1"/>
  <c r="I1257" i="4" s="1"/>
  <c r="J1257" i="4" s="1"/>
  <c r="K1257" i="4" s="1"/>
  <c r="M1257" i="4" s="1"/>
  <c r="G1257" i="4"/>
  <c r="L1257" i="4"/>
  <c r="E1258" i="4"/>
  <c r="J1258" i="4" s="1"/>
  <c r="K1258" i="4" s="1"/>
  <c r="F1258" i="4"/>
  <c r="H1258" i="4" s="1"/>
  <c r="I1258" i="4" s="1"/>
  <c r="G1258" i="4"/>
  <c r="E1259" i="4"/>
  <c r="F1259" i="4"/>
  <c r="G1259" i="4"/>
  <c r="H1259" i="4"/>
  <c r="I1259" i="4"/>
  <c r="J1259" i="4" s="1"/>
  <c r="K1259" i="4" s="1"/>
  <c r="E1260" i="4"/>
  <c r="F1260" i="4"/>
  <c r="G1260" i="4"/>
  <c r="H1260" i="4"/>
  <c r="I1260" i="4" s="1"/>
  <c r="E1261" i="4"/>
  <c r="F1261" i="4"/>
  <c r="G1261" i="4"/>
  <c r="H1261" i="4"/>
  <c r="I1261" i="4" s="1"/>
  <c r="J1261" i="4"/>
  <c r="K1261" i="4" s="1"/>
  <c r="E1262" i="4"/>
  <c r="F1262" i="4"/>
  <c r="H1262" i="4" s="1"/>
  <c r="I1262" i="4" s="1"/>
  <c r="G1262" i="4"/>
  <c r="E1263" i="4"/>
  <c r="F1263" i="4"/>
  <c r="G1263" i="4"/>
  <c r="H1263" i="4"/>
  <c r="I1263" i="4" s="1"/>
  <c r="E1264" i="4"/>
  <c r="F1264" i="4"/>
  <c r="G1264" i="4"/>
  <c r="H1264" i="4"/>
  <c r="I1264" i="4" s="1"/>
  <c r="E1265" i="4"/>
  <c r="F1265" i="4"/>
  <c r="H1265" i="4" s="1"/>
  <c r="I1265" i="4" s="1"/>
  <c r="G1265" i="4"/>
  <c r="J1265" i="4"/>
  <c r="K1265" i="4" s="1"/>
  <c r="M1265" i="4" s="1"/>
  <c r="E1266" i="4"/>
  <c r="J1266" i="4" s="1"/>
  <c r="K1266" i="4" s="1"/>
  <c r="F1266" i="4"/>
  <c r="H1266" i="4" s="1"/>
  <c r="I1266" i="4" s="1"/>
  <c r="G1266" i="4"/>
  <c r="E1267" i="4"/>
  <c r="F1267" i="4"/>
  <c r="G1267" i="4"/>
  <c r="H1267" i="4"/>
  <c r="I1267" i="4" s="1"/>
  <c r="J1267" i="4" s="1"/>
  <c r="K1267" i="4" s="1"/>
  <c r="E1268" i="4"/>
  <c r="F1268" i="4"/>
  <c r="G1268" i="4"/>
  <c r="H1268" i="4"/>
  <c r="I1268" i="4" s="1"/>
  <c r="E1269" i="4"/>
  <c r="F1269" i="4"/>
  <c r="G1269" i="4"/>
  <c r="J1269" i="4" s="1"/>
  <c r="K1269" i="4" s="1"/>
  <c r="H1269" i="4"/>
  <c r="I1269" i="4" s="1"/>
  <c r="E1270" i="4"/>
  <c r="F1270" i="4"/>
  <c r="H1270" i="4" s="1"/>
  <c r="I1270" i="4" s="1"/>
  <c r="J1270" i="4" s="1"/>
  <c r="K1270" i="4" s="1"/>
  <c r="G1270" i="4"/>
  <c r="E1271" i="4"/>
  <c r="F1271" i="4"/>
  <c r="G1271" i="4"/>
  <c r="H1271" i="4"/>
  <c r="I1271" i="4" s="1"/>
  <c r="E1272" i="4"/>
  <c r="J1272" i="4" s="1"/>
  <c r="K1272" i="4" s="1"/>
  <c r="F1272" i="4"/>
  <c r="G1272" i="4"/>
  <c r="H1272" i="4"/>
  <c r="I1272" i="4" s="1"/>
  <c r="E1273" i="4"/>
  <c r="F1273" i="4"/>
  <c r="H1273" i="4" s="1"/>
  <c r="I1273" i="4" s="1"/>
  <c r="G1273" i="4"/>
  <c r="J1273" i="4" s="1"/>
  <c r="K1273" i="4" s="1"/>
  <c r="E1274" i="4"/>
  <c r="J1274" i="4" s="1"/>
  <c r="K1274" i="4" s="1"/>
  <c r="F1274" i="4"/>
  <c r="H1274" i="4" s="1"/>
  <c r="G1274" i="4"/>
  <c r="I1274" i="4"/>
  <c r="E1275" i="4"/>
  <c r="F1275" i="4"/>
  <c r="G1275" i="4"/>
  <c r="H1275" i="4"/>
  <c r="I1275" i="4" s="1"/>
  <c r="E1276" i="4"/>
  <c r="F1276" i="4"/>
  <c r="G1276" i="4"/>
  <c r="H1276" i="4"/>
  <c r="I1276" i="4" s="1"/>
  <c r="E1277" i="4"/>
  <c r="F1277" i="4"/>
  <c r="H1277" i="4" s="1"/>
  <c r="I1277" i="4" s="1"/>
  <c r="J1277" i="4" s="1"/>
  <c r="K1277" i="4" s="1"/>
  <c r="G1277" i="4"/>
  <c r="E1278" i="4"/>
  <c r="F1278" i="4"/>
  <c r="H1278" i="4" s="1"/>
  <c r="G1278" i="4"/>
  <c r="I1278" i="4"/>
  <c r="J1278" i="4" s="1"/>
  <c r="K1278" i="4" s="1"/>
  <c r="E1279" i="4"/>
  <c r="F1279" i="4"/>
  <c r="H1279" i="4" s="1"/>
  <c r="I1279" i="4" s="1"/>
  <c r="G1279" i="4"/>
  <c r="E1280" i="4"/>
  <c r="F1280" i="4"/>
  <c r="G1280" i="4"/>
  <c r="H1280" i="4"/>
  <c r="I1280" i="4" s="1"/>
  <c r="E1281" i="4"/>
  <c r="F1281" i="4"/>
  <c r="H1281" i="4" s="1"/>
  <c r="I1281" i="4" s="1"/>
  <c r="G1281" i="4"/>
  <c r="J1281" i="4" s="1"/>
  <c r="K1281" i="4" s="1"/>
  <c r="E1282" i="4"/>
  <c r="F1282" i="4"/>
  <c r="H1282" i="4" s="1"/>
  <c r="I1282" i="4" s="1"/>
  <c r="G1282" i="4"/>
  <c r="J1282" i="4"/>
  <c r="K1282" i="4" s="1"/>
  <c r="E1283" i="4"/>
  <c r="F1283" i="4"/>
  <c r="G1283" i="4"/>
  <c r="H1283" i="4"/>
  <c r="I1283" i="4" s="1"/>
  <c r="J1283" i="4" s="1"/>
  <c r="K1283" i="4" s="1"/>
  <c r="E1284" i="4"/>
  <c r="F1284" i="4"/>
  <c r="G1284" i="4"/>
  <c r="H1284" i="4"/>
  <c r="I1284" i="4" s="1"/>
  <c r="E1285" i="4"/>
  <c r="F1285" i="4"/>
  <c r="G1285" i="4"/>
  <c r="H1285" i="4"/>
  <c r="I1285" i="4" s="1"/>
  <c r="J1285" i="4" s="1"/>
  <c r="K1285" i="4" s="1"/>
  <c r="E1286" i="4"/>
  <c r="F1286" i="4"/>
  <c r="H1286" i="4" s="1"/>
  <c r="I1286" i="4" s="1"/>
  <c r="G1286" i="4"/>
  <c r="E1287" i="4"/>
  <c r="F1287" i="4"/>
  <c r="G1287" i="4"/>
  <c r="H1287" i="4"/>
  <c r="I1287" i="4" s="1"/>
  <c r="E1288" i="4"/>
  <c r="F1288" i="4"/>
  <c r="G1288" i="4"/>
  <c r="H1288" i="4"/>
  <c r="I1288" i="4" s="1"/>
  <c r="E1289" i="4"/>
  <c r="F1289" i="4"/>
  <c r="H1289" i="4" s="1"/>
  <c r="I1289" i="4" s="1"/>
  <c r="G1289" i="4"/>
  <c r="J1289" i="4" s="1"/>
  <c r="K1289" i="4"/>
  <c r="E1290" i="4"/>
  <c r="F1290" i="4"/>
  <c r="H1290" i="4" s="1"/>
  <c r="G1290" i="4"/>
  <c r="I1290" i="4"/>
  <c r="J1290" i="4" s="1"/>
  <c r="K1290" i="4" s="1"/>
  <c r="L1290" i="4" s="1"/>
  <c r="M1290" i="4"/>
  <c r="E1291" i="4"/>
  <c r="F1291" i="4"/>
  <c r="H1291" i="4" s="1"/>
  <c r="I1291" i="4" s="1"/>
  <c r="G1291" i="4"/>
  <c r="E1292" i="4"/>
  <c r="J1292" i="4" s="1"/>
  <c r="K1292" i="4" s="1"/>
  <c r="L1292" i="4" s="1"/>
  <c r="F1292" i="4"/>
  <c r="G1292" i="4"/>
  <c r="H1292" i="4"/>
  <c r="I1292" i="4"/>
  <c r="M1292" i="4"/>
  <c r="E1293" i="4"/>
  <c r="F1293" i="4"/>
  <c r="H1293" i="4" s="1"/>
  <c r="I1293" i="4" s="1"/>
  <c r="J1293" i="4" s="1"/>
  <c r="K1293" i="4" s="1"/>
  <c r="G1293" i="4"/>
  <c r="E1294" i="4"/>
  <c r="J1294" i="4" s="1"/>
  <c r="K1294" i="4" s="1"/>
  <c r="F1294" i="4"/>
  <c r="H1294" i="4" s="1"/>
  <c r="I1294" i="4" s="1"/>
  <c r="G1294" i="4"/>
  <c r="E1295" i="4"/>
  <c r="F1295" i="4"/>
  <c r="H1295" i="4" s="1"/>
  <c r="I1295" i="4" s="1"/>
  <c r="G1295" i="4"/>
  <c r="E1296" i="4"/>
  <c r="J1296" i="4" s="1"/>
  <c r="K1296" i="4" s="1"/>
  <c r="L1296" i="4" s="1"/>
  <c r="F1296" i="4"/>
  <c r="G1296" i="4"/>
  <c r="H1296" i="4"/>
  <c r="I1296" i="4" s="1"/>
  <c r="E1297" i="4"/>
  <c r="F1297" i="4"/>
  <c r="H1297" i="4" s="1"/>
  <c r="I1297" i="4" s="1"/>
  <c r="J1297" i="4" s="1"/>
  <c r="K1297" i="4" s="1"/>
  <c r="G1297" i="4"/>
  <c r="E1298" i="4"/>
  <c r="F1298" i="4"/>
  <c r="H1298" i="4" s="1"/>
  <c r="I1298" i="4" s="1"/>
  <c r="G1298" i="4"/>
  <c r="E1299" i="4"/>
  <c r="F1299" i="4"/>
  <c r="H1299" i="4" s="1"/>
  <c r="I1299" i="4" s="1"/>
  <c r="G1299" i="4"/>
  <c r="E1300" i="4"/>
  <c r="F1300" i="4"/>
  <c r="H1300" i="4" s="1"/>
  <c r="I1300" i="4" s="1"/>
  <c r="G1300" i="4"/>
  <c r="E1301" i="4"/>
  <c r="F1301" i="4"/>
  <c r="H1301" i="4" s="1"/>
  <c r="I1301" i="4" s="1"/>
  <c r="G1301" i="4"/>
  <c r="E1302" i="4"/>
  <c r="F1302" i="4"/>
  <c r="H1302" i="4" s="1"/>
  <c r="I1302" i="4" s="1"/>
  <c r="G1302" i="4"/>
  <c r="E1303" i="4"/>
  <c r="F1303" i="4"/>
  <c r="H1303" i="4" s="1"/>
  <c r="I1303" i="4" s="1"/>
  <c r="G1303" i="4"/>
  <c r="E1304" i="4"/>
  <c r="F1304" i="4"/>
  <c r="G1304" i="4"/>
  <c r="H1304" i="4"/>
  <c r="I1304" i="4" s="1"/>
  <c r="E1305" i="4"/>
  <c r="F1305" i="4"/>
  <c r="G1305" i="4"/>
  <c r="H1305" i="4"/>
  <c r="I1305" i="4" s="1"/>
  <c r="J1305" i="4"/>
  <c r="K1305" i="4" s="1"/>
  <c r="E1306" i="4"/>
  <c r="F1306" i="4"/>
  <c r="G1306" i="4"/>
  <c r="H1306" i="4"/>
  <c r="I1306" i="4" s="1"/>
  <c r="J1306" i="4"/>
  <c r="K1306" i="4" s="1"/>
  <c r="E1307" i="4"/>
  <c r="F1307" i="4"/>
  <c r="G1307" i="4"/>
  <c r="H1307" i="4"/>
  <c r="I1307" i="4" s="1"/>
  <c r="J1307" i="4"/>
  <c r="K1307" i="4" s="1"/>
  <c r="E1308" i="4"/>
  <c r="F1308" i="4"/>
  <c r="G1308" i="4"/>
  <c r="H1308" i="4"/>
  <c r="I1308" i="4" s="1"/>
  <c r="E1309" i="4"/>
  <c r="J1309" i="4" s="1"/>
  <c r="F1309" i="4"/>
  <c r="G1309" i="4"/>
  <c r="H1309" i="4"/>
  <c r="I1309" i="4" s="1"/>
  <c r="K1309" i="4"/>
  <c r="E1310" i="4"/>
  <c r="J1310" i="4" s="1"/>
  <c r="K1310" i="4" s="1"/>
  <c r="F1310" i="4"/>
  <c r="H1310" i="4" s="1"/>
  <c r="G1310" i="4"/>
  <c r="I1310" i="4"/>
  <c r="E1311" i="4"/>
  <c r="F1311" i="4"/>
  <c r="G1311" i="4"/>
  <c r="H1311" i="4"/>
  <c r="I1311" i="4" s="1"/>
  <c r="J1311" i="4" s="1"/>
  <c r="K1311" i="4" s="1"/>
  <c r="E1312" i="4"/>
  <c r="F1312" i="4"/>
  <c r="H1312" i="4" s="1"/>
  <c r="I1312" i="4" s="1"/>
  <c r="J1312" i="4" s="1"/>
  <c r="K1312" i="4" s="1"/>
  <c r="G1312" i="4"/>
  <c r="E1313" i="4"/>
  <c r="F1313" i="4"/>
  <c r="G1313" i="4"/>
  <c r="H1313" i="4"/>
  <c r="I1313" i="4" s="1"/>
  <c r="E1314" i="4"/>
  <c r="F1314" i="4"/>
  <c r="G1314" i="4"/>
  <c r="H1314" i="4"/>
  <c r="I1314" i="4" s="1"/>
  <c r="E1315" i="4"/>
  <c r="F1315" i="4"/>
  <c r="H1315" i="4" s="1"/>
  <c r="I1315" i="4" s="1"/>
  <c r="G1315" i="4"/>
  <c r="E1316" i="4"/>
  <c r="J1316" i="4" s="1"/>
  <c r="K1316" i="4" s="1"/>
  <c r="L1316" i="4" s="1"/>
  <c r="F1316" i="4"/>
  <c r="H1316" i="4" s="1"/>
  <c r="I1316" i="4" s="1"/>
  <c r="G1316" i="4"/>
  <c r="E1317" i="4"/>
  <c r="J1317" i="4" s="1"/>
  <c r="K1317" i="4" s="1"/>
  <c r="M1317" i="4" s="1"/>
  <c r="F1317" i="4"/>
  <c r="H1317" i="4" s="1"/>
  <c r="I1317" i="4" s="1"/>
  <c r="G1317" i="4"/>
  <c r="L1317" i="4"/>
  <c r="E1318" i="4"/>
  <c r="J1318" i="4" s="1"/>
  <c r="K1318" i="4" s="1"/>
  <c r="F1318" i="4"/>
  <c r="G1318" i="4"/>
  <c r="H1318" i="4"/>
  <c r="I1318" i="4" s="1"/>
  <c r="E1319" i="4"/>
  <c r="F1319" i="4"/>
  <c r="G1319" i="4"/>
  <c r="H1319" i="4"/>
  <c r="I1319" i="4" s="1"/>
  <c r="J1319" i="4" s="1"/>
  <c r="K1319" i="4" s="1"/>
  <c r="E1320" i="4"/>
  <c r="F1320" i="4"/>
  <c r="H1320" i="4" s="1"/>
  <c r="G1320" i="4"/>
  <c r="I1320" i="4"/>
  <c r="J1320" i="4" s="1"/>
  <c r="K1320" i="4" s="1"/>
  <c r="E1321" i="4"/>
  <c r="J1321" i="4" s="1"/>
  <c r="K1321" i="4" s="1"/>
  <c r="F1321" i="4"/>
  <c r="G1321" i="4"/>
  <c r="H1321" i="4"/>
  <c r="I1321" i="4" s="1"/>
  <c r="E1322" i="4"/>
  <c r="J1322" i="4" s="1"/>
  <c r="K1322" i="4" s="1"/>
  <c r="F1322" i="4"/>
  <c r="G1322" i="4"/>
  <c r="H1322" i="4"/>
  <c r="I1322" i="4" s="1"/>
  <c r="E1323" i="4"/>
  <c r="F1323" i="4"/>
  <c r="H1323" i="4" s="1"/>
  <c r="I1323" i="4" s="1"/>
  <c r="G1323" i="4"/>
  <c r="E1324" i="4"/>
  <c r="F1324" i="4"/>
  <c r="H1324" i="4" s="1"/>
  <c r="I1324" i="4" s="1"/>
  <c r="G1324" i="4"/>
  <c r="E1325" i="4"/>
  <c r="F1325" i="4"/>
  <c r="H1325" i="4" s="1"/>
  <c r="I1325" i="4" s="1"/>
  <c r="G1325" i="4"/>
  <c r="E1326" i="4"/>
  <c r="F1326" i="4"/>
  <c r="G1326" i="4"/>
  <c r="H1326" i="4"/>
  <c r="I1326" i="4" s="1"/>
  <c r="E1327" i="4"/>
  <c r="F1327" i="4"/>
  <c r="G1327" i="4"/>
  <c r="H1327" i="4"/>
  <c r="I1327" i="4" s="1"/>
  <c r="J1327" i="4"/>
  <c r="K1327" i="4" s="1"/>
  <c r="E1328" i="4"/>
  <c r="F1328" i="4"/>
  <c r="H1328" i="4" s="1"/>
  <c r="G1328" i="4"/>
  <c r="I1328" i="4"/>
  <c r="J1328" i="4" s="1"/>
  <c r="K1328" i="4" s="1"/>
  <c r="E1329" i="4"/>
  <c r="J1329" i="4" s="1"/>
  <c r="K1329" i="4" s="1"/>
  <c r="F1329" i="4"/>
  <c r="G1329" i="4"/>
  <c r="H1329" i="4"/>
  <c r="I1329" i="4" s="1"/>
  <c r="E1330" i="4"/>
  <c r="F1330" i="4"/>
  <c r="G1330" i="4"/>
  <c r="H1330" i="4"/>
  <c r="I1330" i="4" s="1"/>
  <c r="E1331" i="4"/>
  <c r="F1331" i="4"/>
  <c r="H1331" i="4" s="1"/>
  <c r="I1331" i="4" s="1"/>
  <c r="G1331" i="4"/>
  <c r="E1332" i="4"/>
  <c r="J1332" i="4" s="1"/>
  <c r="K1332" i="4" s="1"/>
  <c r="L1332" i="4" s="1"/>
  <c r="F1332" i="4"/>
  <c r="H1332" i="4" s="1"/>
  <c r="I1332" i="4" s="1"/>
  <c r="G1332" i="4"/>
  <c r="E1333" i="4"/>
  <c r="F1333" i="4"/>
  <c r="H1333" i="4" s="1"/>
  <c r="I1333" i="4" s="1"/>
  <c r="G1333" i="4"/>
  <c r="E1334" i="4"/>
  <c r="J1334" i="4" s="1"/>
  <c r="F1334" i="4"/>
  <c r="G1334" i="4"/>
  <c r="H1334" i="4"/>
  <c r="I1334" i="4" s="1"/>
  <c r="K1334" i="4"/>
  <c r="E1335" i="4"/>
  <c r="F1335" i="4"/>
  <c r="G1335" i="4"/>
  <c r="H1335" i="4"/>
  <c r="I1335" i="4" s="1"/>
  <c r="J1335" i="4" s="1"/>
  <c r="K1335" i="4" s="1"/>
  <c r="E1336" i="4"/>
  <c r="F1336" i="4"/>
  <c r="H1336" i="4" s="1"/>
  <c r="G1336" i="4"/>
  <c r="I1336" i="4"/>
  <c r="J1336" i="4" s="1"/>
  <c r="K1336" i="4" s="1"/>
  <c r="E1337" i="4"/>
  <c r="J1337" i="4" s="1"/>
  <c r="K1337" i="4" s="1"/>
  <c r="F1337" i="4"/>
  <c r="G1337" i="4"/>
  <c r="H1337" i="4"/>
  <c r="I1337" i="4" s="1"/>
  <c r="E1338" i="4"/>
  <c r="F1338" i="4"/>
  <c r="G1338" i="4"/>
  <c r="H1338" i="4"/>
  <c r="I1338" i="4" s="1"/>
  <c r="E1339" i="4"/>
  <c r="F1339" i="4"/>
  <c r="H1339" i="4" s="1"/>
  <c r="I1339" i="4" s="1"/>
  <c r="G1339" i="4"/>
  <c r="J1339" i="4" s="1"/>
  <c r="K1339" i="4" s="1"/>
  <c r="E1340" i="4"/>
  <c r="F1340" i="4"/>
  <c r="H1340" i="4" s="1"/>
  <c r="I1340" i="4" s="1"/>
  <c r="G1340" i="4"/>
  <c r="E1341" i="4"/>
  <c r="J1341" i="4" s="1"/>
  <c r="K1341" i="4" s="1"/>
  <c r="F1341" i="4"/>
  <c r="H1341" i="4" s="1"/>
  <c r="I1341" i="4" s="1"/>
  <c r="G1341" i="4"/>
  <c r="E1342" i="4"/>
  <c r="F1342" i="4"/>
  <c r="G1342" i="4"/>
  <c r="H1342" i="4"/>
  <c r="I1342" i="4" s="1"/>
  <c r="E1343" i="4"/>
  <c r="F1343" i="4"/>
  <c r="G1343" i="4"/>
  <c r="H1343" i="4"/>
  <c r="I1343" i="4" s="1"/>
  <c r="J1343" i="4"/>
  <c r="K1343" i="4" s="1"/>
  <c r="E1344" i="4"/>
  <c r="F1344" i="4"/>
  <c r="H1344" i="4" s="1"/>
  <c r="I1344" i="4" s="1"/>
  <c r="J1344" i="4" s="1"/>
  <c r="K1344" i="4" s="1"/>
  <c r="G1344" i="4"/>
  <c r="E1345" i="4"/>
  <c r="F1345" i="4"/>
  <c r="G1345" i="4"/>
  <c r="H1345" i="4"/>
  <c r="I1345" i="4" s="1"/>
  <c r="E1346" i="4"/>
  <c r="F1346" i="4"/>
  <c r="G1346" i="4"/>
  <c r="H1346" i="4"/>
  <c r="I1346" i="4" s="1"/>
  <c r="E1347" i="4"/>
  <c r="F1347" i="4"/>
  <c r="H1347" i="4" s="1"/>
  <c r="I1347" i="4" s="1"/>
  <c r="G1347" i="4"/>
  <c r="E1348" i="4"/>
  <c r="J1348" i="4" s="1"/>
  <c r="K1348" i="4" s="1"/>
  <c r="L1348" i="4" s="1"/>
  <c r="F1348" i="4"/>
  <c r="H1348" i="4" s="1"/>
  <c r="I1348" i="4" s="1"/>
  <c r="G1348" i="4"/>
  <c r="M1348" i="4"/>
  <c r="E1349" i="4"/>
  <c r="J1349" i="4" s="1"/>
  <c r="K1349" i="4" s="1"/>
  <c r="M1349" i="4" s="1"/>
  <c r="F1349" i="4"/>
  <c r="H1349" i="4" s="1"/>
  <c r="I1349" i="4" s="1"/>
  <c r="G1349" i="4"/>
  <c r="E1350" i="4"/>
  <c r="F1350" i="4"/>
  <c r="G1350" i="4"/>
  <c r="H1350" i="4"/>
  <c r="I1350" i="4" s="1"/>
  <c r="E1351" i="4"/>
  <c r="F1351" i="4"/>
  <c r="G1351" i="4"/>
  <c r="H1351" i="4"/>
  <c r="I1351" i="4" s="1"/>
  <c r="J1351" i="4" s="1"/>
  <c r="K1351" i="4" s="1"/>
  <c r="E1352" i="4"/>
  <c r="F1352" i="4"/>
  <c r="H1352" i="4" s="1"/>
  <c r="I1352" i="4" s="1"/>
  <c r="J1352" i="4" s="1"/>
  <c r="K1352" i="4" s="1"/>
  <c r="G1352" i="4"/>
  <c r="E1353" i="4"/>
  <c r="J1353" i="4" s="1"/>
  <c r="K1353" i="4" s="1"/>
  <c r="F1353" i="4"/>
  <c r="G1353" i="4"/>
  <c r="H1353" i="4"/>
  <c r="I1353" i="4" s="1"/>
  <c r="E1354" i="4"/>
  <c r="J1354" i="4" s="1"/>
  <c r="K1354" i="4" s="1"/>
  <c r="F1354" i="4"/>
  <c r="G1354" i="4"/>
  <c r="H1354" i="4"/>
  <c r="I1354" i="4" s="1"/>
  <c r="E1355" i="4"/>
  <c r="J1355" i="4" s="1"/>
  <c r="K1355" i="4" s="1"/>
  <c r="F1355" i="4"/>
  <c r="H1355" i="4" s="1"/>
  <c r="I1355" i="4" s="1"/>
  <c r="G1355" i="4"/>
  <c r="E1356" i="4"/>
  <c r="F1356" i="4"/>
  <c r="H1356" i="4" s="1"/>
  <c r="I1356" i="4" s="1"/>
  <c r="G1356" i="4"/>
  <c r="E1357" i="4"/>
  <c r="F1357" i="4"/>
  <c r="H1357" i="4" s="1"/>
  <c r="I1357" i="4" s="1"/>
  <c r="G1357" i="4"/>
  <c r="E1358" i="4"/>
  <c r="F1358" i="4"/>
  <c r="G1358" i="4"/>
  <c r="H1358" i="4"/>
  <c r="I1358" i="4" s="1"/>
  <c r="E1359" i="4"/>
  <c r="F1359" i="4"/>
  <c r="G1359" i="4"/>
  <c r="H1359" i="4"/>
  <c r="I1359" i="4" s="1"/>
  <c r="J1359" i="4"/>
  <c r="K1359" i="4" s="1"/>
  <c r="E1360" i="4"/>
  <c r="F1360" i="4"/>
  <c r="H1360" i="4" s="1"/>
  <c r="G1360" i="4"/>
  <c r="I1360" i="4"/>
  <c r="J1360" i="4" s="1"/>
  <c r="K1360" i="4" s="1"/>
  <c r="E1361" i="4"/>
  <c r="F1361" i="4"/>
  <c r="G1361" i="4"/>
  <c r="H1361" i="4"/>
  <c r="I1361" i="4" s="1"/>
  <c r="E1362" i="4"/>
  <c r="J1362" i="4" s="1"/>
  <c r="K1362" i="4" s="1"/>
  <c r="F1362" i="4"/>
  <c r="G1362" i="4"/>
  <c r="H1362" i="4"/>
  <c r="I1362" i="4" s="1"/>
  <c r="E1363" i="4"/>
  <c r="F1363" i="4"/>
  <c r="H1363" i="4" s="1"/>
  <c r="I1363" i="4" s="1"/>
  <c r="G1363" i="4"/>
  <c r="E1364" i="4"/>
  <c r="F1364" i="4"/>
  <c r="H1364" i="4" s="1"/>
  <c r="I1364" i="4" s="1"/>
  <c r="G1364" i="4"/>
  <c r="E1365" i="4"/>
  <c r="J1365" i="4" s="1"/>
  <c r="K1365" i="4" s="1"/>
  <c r="M1365" i="4" s="1"/>
  <c r="F1365" i="4"/>
  <c r="H1365" i="4" s="1"/>
  <c r="I1365" i="4" s="1"/>
  <c r="G1365" i="4"/>
  <c r="E1366" i="4"/>
  <c r="J1366" i="4" s="1"/>
  <c r="K1366" i="4" s="1"/>
  <c r="F1366" i="4"/>
  <c r="G1366" i="4"/>
  <c r="H1366" i="4"/>
  <c r="I1366" i="4" s="1"/>
  <c r="E1367" i="4"/>
  <c r="F1367" i="4"/>
  <c r="G1367" i="4"/>
  <c r="H1367" i="4"/>
  <c r="I1367" i="4" s="1"/>
  <c r="J1367" i="4" s="1"/>
  <c r="K1367" i="4" s="1"/>
  <c r="E1368" i="4"/>
  <c r="F1368" i="4"/>
  <c r="H1368" i="4" s="1"/>
  <c r="I1368" i="4" s="1"/>
  <c r="J1368" i="4" s="1"/>
  <c r="K1368" i="4" s="1"/>
  <c r="G1368" i="4"/>
  <c r="E1369" i="4"/>
  <c r="F1369" i="4"/>
  <c r="G1369" i="4"/>
  <c r="H1369" i="4"/>
  <c r="I1369" i="4" s="1"/>
  <c r="E1370" i="4"/>
  <c r="F1370" i="4"/>
  <c r="G1370" i="4"/>
  <c r="H1370" i="4"/>
  <c r="I1370" i="4" s="1"/>
  <c r="E1371" i="4"/>
  <c r="J1371" i="4" s="1"/>
  <c r="K1371" i="4" s="1"/>
  <c r="F1371" i="4"/>
  <c r="H1371" i="4" s="1"/>
  <c r="I1371" i="4" s="1"/>
  <c r="G1371" i="4"/>
  <c r="E1372" i="4"/>
  <c r="J1372" i="4" s="1"/>
  <c r="K1372" i="4" s="1"/>
  <c r="F1372" i="4"/>
  <c r="H1372" i="4" s="1"/>
  <c r="I1372" i="4" s="1"/>
  <c r="G1372" i="4"/>
  <c r="E1373" i="4"/>
  <c r="F1373" i="4"/>
  <c r="H1373" i="4" s="1"/>
  <c r="I1373" i="4" s="1"/>
  <c r="G1373" i="4"/>
  <c r="E1374" i="4"/>
  <c r="J1374" i="4" s="1"/>
  <c r="K1374" i="4" s="1"/>
  <c r="F1374" i="4"/>
  <c r="G1374" i="4"/>
  <c r="H1374" i="4"/>
  <c r="I1374" i="4" s="1"/>
  <c r="E1375" i="4"/>
  <c r="F1375" i="4"/>
  <c r="G1375" i="4"/>
  <c r="H1375" i="4"/>
  <c r="I1375" i="4" s="1"/>
  <c r="J1375" i="4" s="1"/>
  <c r="K1375" i="4" s="1"/>
  <c r="E1376" i="4"/>
  <c r="F1376" i="4"/>
  <c r="H1376" i="4" s="1"/>
  <c r="I1376" i="4" s="1"/>
  <c r="J1376" i="4" s="1"/>
  <c r="K1376" i="4" s="1"/>
  <c r="G1376" i="4"/>
  <c r="E1377" i="4"/>
  <c r="F1377" i="4"/>
  <c r="G1377" i="4"/>
  <c r="H1377" i="4"/>
  <c r="I1377" i="4" s="1"/>
  <c r="E1378" i="4"/>
  <c r="F1378" i="4"/>
  <c r="G1378" i="4"/>
  <c r="H1378" i="4"/>
  <c r="I1378" i="4" s="1"/>
  <c r="E1379" i="4"/>
  <c r="F1379" i="4"/>
  <c r="H1379" i="4" s="1"/>
  <c r="I1379" i="4" s="1"/>
  <c r="G1379" i="4"/>
  <c r="E1380" i="4"/>
  <c r="J1380" i="4" s="1"/>
  <c r="K1380" i="4" s="1"/>
  <c r="L1380" i="4" s="1"/>
  <c r="F1380" i="4"/>
  <c r="H1380" i="4" s="1"/>
  <c r="I1380" i="4" s="1"/>
  <c r="G1380" i="4"/>
  <c r="E1381" i="4"/>
  <c r="J1381" i="4" s="1"/>
  <c r="K1381" i="4" s="1"/>
  <c r="M1381" i="4" s="1"/>
  <c r="F1381" i="4"/>
  <c r="H1381" i="4" s="1"/>
  <c r="I1381" i="4" s="1"/>
  <c r="G1381" i="4"/>
  <c r="L1381" i="4"/>
  <c r="E1382" i="4"/>
  <c r="J1382" i="4" s="1"/>
  <c r="K1382" i="4" s="1"/>
  <c r="F1382" i="4"/>
  <c r="G1382" i="4"/>
  <c r="H1382" i="4"/>
  <c r="I1382" i="4" s="1"/>
  <c r="E1383" i="4"/>
  <c r="F1383" i="4"/>
  <c r="G1383" i="4"/>
  <c r="H1383" i="4"/>
  <c r="I1383" i="4" s="1"/>
  <c r="J1383" i="4" s="1"/>
  <c r="K1383" i="4" s="1"/>
  <c r="E1384" i="4"/>
  <c r="F1384" i="4"/>
  <c r="H1384" i="4" s="1"/>
  <c r="G1384" i="4"/>
  <c r="I1384" i="4"/>
  <c r="J1384" i="4" s="1"/>
  <c r="K1384" i="4" s="1"/>
  <c r="E1385" i="4"/>
  <c r="J1385" i="4" s="1"/>
  <c r="K1385" i="4" s="1"/>
  <c r="F1385" i="4"/>
  <c r="G1385" i="4"/>
  <c r="H1385" i="4"/>
  <c r="I1385" i="4" s="1"/>
  <c r="E1386" i="4"/>
  <c r="J1386" i="4" s="1"/>
  <c r="K1386" i="4" s="1"/>
  <c r="F1386" i="4"/>
  <c r="G1386" i="4"/>
  <c r="H1386" i="4"/>
  <c r="I1386" i="4" s="1"/>
  <c r="E1387" i="4"/>
  <c r="J1387" i="4" s="1"/>
  <c r="K1387" i="4" s="1"/>
  <c r="F1387" i="4"/>
  <c r="H1387" i="4" s="1"/>
  <c r="I1387" i="4" s="1"/>
  <c r="G1387" i="4"/>
  <c r="E1388" i="4"/>
  <c r="F1388" i="4"/>
  <c r="H1388" i="4" s="1"/>
  <c r="I1388" i="4" s="1"/>
  <c r="G1388" i="4"/>
  <c r="E1389" i="4"/>
  <c r="F1389" i="4"/>
  <c r="H1389" i="4" s="1"/>
  <c r="I1389" i="4" s="1"/>
  <c r="G1389" i="4"/>
  <c r="E1390" i="4"/>
  <c r="F1390" i="4"/>
  <c r="G1390" i="4"/>
  <c r="H1390" i="4"/>
  <c r="I1390" i="4" s="1"/>
  <c r="E1391" i="4"/>
  <c r="F1391" i="4"/>
  <c r="G1391" i="4"/>
  <c r="H1391" i="4"/>
  <c r="I1391" i="4" s="1"/>
  <c r="J1391" i="4"/>
  <c r="K1391" i="4" s="1"/>
  <c r="E1392" i="4"/>
  <c r="F1392" i="4"/>
  <c r="H1392" i="4" s="1"/>
  <c r="G1392" i="4"/>
  <c r="I1392" i="4"/>
  <c r="J1392" i="4" s="1"/>
  <c r="K1392" i="4" s="1"/>
  <c r="E1393" i="4"/>
  <c r="J1393" i="4" s="1"/>
  <c r="K1393" i="4" s="1"/>
  <c r="F1393" i="4"/>
  <c r="G1393" i="4"/>
  <c r="H1393" i="4"/>
  <c r="I1393" i="4" s="1"/>
  <c r="E1394" i="4"/>
  <c r="F1394" i="4"/>
  <c r="G1394" i="4"/>
  <c r="H1394" i="4"/>
  <c r="I1394" i="4" s="1"/>
  <c r="E1395" i="4"/>
  <c r="J1395" i="4" s="1"/>
  <c r="K1395" i="4" s="1"/>
  <c r="F1395" i="4"/>
  <c r="H1395" i="4" s="1"/>
  <c r="I1395" i="4" s="1"/>
  <c r="G1395" i="4"/>
  <c r="E1396" i="4"/>
  <c r="J1396" i="4" s="1"/>
  <c r="K1396" i="4" s="1"/>
  <c r="L1396" i="4" s="1"/>
  <c r="F1396" i="4"/>
  <c r="H1396" i="4" s="1"/>
  <c r="I1396" i="4" s="1"/>
  <c r="G1396" i="4"/>
  <c r="E1397" i="4"/>
  <c r="J1397" i="4" s="1"/>
  <c r="K1397" i="4" s="1"/>
  <c r="F1397" i="4"/>
  <c r="H1397" i="4" s="1"/>
  <c r="I1397" i="4" s="1"/>
  <c r="G1397" i="4"/>
  <c r="E1398" i="4"/>
  <c r="J1398" i="4" s="1"/>
  <c r="F1398" i="4"/>
  <c r="G1398" i="4"/>
  <c r="H1398" i="4"/>
  <c r="I1398" i="4" s="1"/>
  <c r="K1398" i="4"/>
  <c r="E1399" i="4"/>
  <c r="F1399" i="4"/>
  <c r="G1399" i="4"/>
  <c r="H1399" i="4"/>
  <c r="I1399" i="4" s="1"/>
  <c r="J1399" i="4" s="1"/>
  <c r="K1399" i="4" s="1"/>
  <c r="E1400" i="4"/>
  <c r="F1400" i="4"/>
  <c r="H1400" i="4" s="1"/>
  <c r="G1400" i="4"/>
  <c r="I1400" i="4"/>
  <c r="J1400" i="4" s="1"/>
  <c r="K1400" i="4" s="1"/>
  <c r="E1401" i="4"/>
  <c r="J1401" i="4" s="1"/>
  <c r="K1401" i="4" s="1"/>
  <c r="F1401" i="4"/>
  <c r="G1401" i="4"/>
  <c r="H1401" i="4"/>
  <c r="I1401" i="4" s="1"/>
  <c r="E1402" i="4"/>
  <c r="F1402" i="4"/>
  <c r="G1402" i="4"/>
  <c r="H1402" i="4"/>
  <c r="I1402" i="4" s="1"/>
  <c r="E1403" i="4"/>
  <c r="J1403" i="4" s="1"/>
  <c r="K1403" i="4" s="1"/>
  <c r="F1403" i="4"/>
  <c r="H1403" i="4" s="1"/>
  <c r="I1403" i="4" s="1"/>
  <c r="G1403" i="4"/>
  <c r="E1404" i="4"/>
  <c r="F1404" i="4"/>
  <c r="H1404" i="4" s="1"/>
  <c r="I1404" i="4" s="1"/>
  <c r="G1404" i="4"/>
  <c r="E1405" i="4"/>
  <c r="J1405" i="4" s="1"/>
  <c r="K1405" i="4" s="1"/>
  <c r="F1405" i="4"/>
  <c r="H1405" i="4" s="1"/>
  <c r="I1405" i="4" s="1"/>
  <c r="G1405" i="4"/>
  <c r="E1406" i="4"/>
  <c r="F1406" i="4"/>
  <c r="G1406" i="4"/>
  <c r="H1406" i="4"/>
  <c r="I1406" i="4" s="1"/>
  <c r="E1407" i="4"/>
  <c r="F1407" i="4"/>
  <c r="G1407" i="4"/>
  <c r="H1407" i="4"/>
  <c r="I1407" i="4" s="1"/>
  <c r="J1407" i="4"/>
  <c r="K1407" i="4" s="1"/>
  <c r="E1408" i="4"/>
  <c r="F1408" i="4"/>
  <c r="H1408" i="4" s="1"/>
  <c r="I1408" i="4" s="1"/>
  <c r="J1408" i="4" s="1"/>
  <c r="K1408" i="4" s="1"/>
  <c r="G1408" i="4"/>
  <c r="E1409" i="4"/>
  <c r="F1409" i="4"/>
  <c r="G1409" i="4"/>
  <c r="H1409" i="4"/>
  <c r="I1409" i="4" s="1"/>
  <c r="E1410" i="4"/>
  <c r="F1410" i="4"/>
  <c r="G1410" i="4"/>
  <c r="H1410" i="4"/>
  <c r="I1410" i="4" s="1"/>
  <c r="E1411" i="4"/>
  <c r="F1411" i="4"/>
  <c r="H1411" i="4" s="1"/>
  <c r="I1411" i="4" s="1"/>
  <c r="G1411" i="4"/>
  <c r="E1412" i="4"/>
  <c r="J1412" i="4" s="1"/>
  <c r="K1412" i="4" s="1"/>
  <c r="L1412" i="4" s="1"/>
  <c r="F1412" i="4"/>
  <c r="H1412" i="4" s="1"/>
  <c r="I1412" i="4" s="1"/>
  <c r="G1412" i="4"/>
  <c r="M1412" i="4"/>
  <c r="E1413" i="4"/>
  <c r="J1413" i="4" s="1"/>
  <c r="K1413" i="4" s="1"/>
  <c r="M1413" i="4" s="1"/>
  <c r="F1413" i="4"/>
  <c r="H1413" i="4" s="1"/>
  <c r="I1413" i="4" s="1"/>
  <c r="G1413" i="4"/>
  <c r="E1414" i="4"/>
  <c r="F1414" i="4"/>
  <c r="G1414" i="4"/>
  <c r="H1414" i="4"/>
  <c r="I1414" i="4" s="1"/>
  <c r="E1415" i="4"/>
  <c r="F1415" i="4"/>
  <c r="G1415" i="4"/>
  <c r="H1415" i="4"/>
  <c r="I1415" i="4" s="1"/>
  <c r="J1415" i="4" s="1"/>
  <c r="K1415" i="4" s="1"/>
  <c r="E1416" i="4"/>
  <c r="F1416" i="4"/>
  <c r="H1416" i="4" s="1"/>
  <c r="I1416" i="4" s="1"/>
  <c r="J1416" i="4" s="1"/>
  <c r="K1416" i="4" s="1"/>
  <c r="G1416" i="4"/>
  <c r="E1417" i="4"/>
  <c r="J1417" i="4" s="1"/>
  <c r="K1417" i="4" s="1"/>
  <c r="F1417" i="4"/>
  <c r="G1417" i="4"/>
  <c r="H1417" i="4"/>
  <c r="I1417" i="4" s="1"/>
  <c r="E1418" i="4"/>
  <c r="J1418" i="4" s="1"/>
  <c r="K1418" i="4" s="1"/>
  <c r="F1418" i="4"/>
  <c r="G1418" i="4"/>
  <c r="H1418" i="4"/>
  <c r="I1418" i="4" s="1"/>
  <c r="E1419" i="4"/>
  <c r="J1419" i="4" s="1"/>
  <c r="K1419" i="4" s="1"/>
  <c r="F1419" i="4"/>
  <c r="H1419" i="4" s="1"/>
  <c r="I1419" i="4" s="1"/>
  <c r="G1419" i="4"/>
  <c r="E1420" i="4"/>
  <c r="F1420" i="4"/>
  <c r="H1420" i="4" s="1"/>
  <c r="I1420" i="4" s="1"/>
  <c r="G1420" i="4"/>
  <c r="E1421" i="4"/>
  <c r="F1421" i="4"/>
  <c r="H1421" i="4" s="1"/>
  <c r="I1421" i="4" s="1"/>
  <c r="G1421" i="4"/>
  <c r="E1422" i="4"/>
  <c r="J1422" i="4" s="1"/>
  <c r="K1422" i="4" s="1"/>
  <c r="F1422" i="4"/>
  <c r="G1422" i="4"/>
  <c r="H1422" i="4"/>
  <c r="I1422" i="4" s="1"/>
  <c r="E1423" i="4"/>
  <c r="F1423" i="4"/>
  <c r="G1423" i="4"/>
  <c r="H1423" i="4"/>
  <c r="I1423" i="4" s="1"/>
  <c r="J1423" i="4" s="1"/>
  <c r="K1423" i="4" s="1"/>
  <c r="E1424" i="4"/>
  <c r="F1424" i="4"/>
  <c r="H1424" i="4" s="1"/>
  <c r="G1424" i="4"/>
  <c r="I1424" i="4"/>
  <c r="J1424" i="4"/>
  <c r="K1424" i="4" s="1"/>
  <c r="E1425" i="4"/>
  <c r="F1425" i="4"/>
  <c r="G1425" i="4"/>
  <c r="H1425" i="4"/>
  <c r="I1425" i="4" s="1"/>
  <c r="E1426" i="4"/>
  <c r="F1426" i="4"/>
  <c r="G1426" i="4"/>
  <c r="H1426" i="4"/>
  <c r="I1426" i="4" s="1"/>
  <c r="E1427" i="4"/>
  <c r="F1427" i="4"/>
  <c r="H1427" i="4" s="1"/>
  <c r="I1427" i="4" s="1"/>
  <c r="G1427" i="4"/>
  <c r="E1428" i="4"/>
  <c r="F1428" i="4"/>
  <c r="H1428" i="4" s="1"/>
  <c r="I1428" i="4" s="1"/>
  <c r="G1428" i="4"/>
  <c r="E1429" i="4"/>
  <c r="J1429" i="4" s="1"/>
  <c r="K1429" i="4" s="1"/>
  <c r="F1429" i="4"/>
  <c r="H1429" i="4" s="1"/>
  <c r="I1429" i="4" s="1"/>
  <c r="G1429" i="4"/>
  <c r="E1430" i="4"/>
  <c r="F1430" i="4"/>
  <c r="G1430" i="4"/>
  <c r="H1430" i="4"/>
  <c r="I1430" i="4" s="1"/>
  <c r="E1431" i="4"/>
  <c r="F1431" i="4"/>
  <c r="G1431" i="4"/>
  <c r="H1431" i="4"/>
  <c r="I1431" i="4" s="1"/>
  <c r="J1431" i="4"/>
  <c r="K1431" i="4" s="1"/>
  <c r="E1432" i="4"/>
  <c r="F1432" i="4"/>
  <c r="H1432" i="4" s="1"/>
  <c r="I1432" i="4" s="1"/>
  <c r="J1432" i="4" s="1"/>
  <c r="K1432" i="4" s="1"/>
  <c r="G1432" i="4"/>
  <c r="E1433" i="4"/>
  <c r="F1433" i="4"/>
  <c r="G1433" i="4"/>
  <c r="H1433" i="4"/>
  <c r="I1433" i="4" s="1"/>
  <c r="E1434" i="4"/>
  <c r="F1434" i="4"/>
  <c r="G1434" i="4"/>
  <c r="H1434" i="4"/>
  <c r="I1434" i="4" s="1"/>
  <c r="E1435" i="4"/>
  <c r="F1435" i="4"/>
  <c r="H1435" i="4" s="1"/>
  <c r="I1435" i="4" s="1"/>
  <c r="G1435" i="4"/>
  <c r="E1436" i="4"/>
  <c r="F1436" i="4"/>
  <c r="H1436" i="4" s="1"/>
  <c r="I1436" i="4" s="1"/>
  <c r="G1436" i="4"/>
  <c r="J1436" i="4"/>
  <c r="K1436" i="4" s="1"/>
  <c r="E1437" i="4"/>
  <c r="F1437" i="4"/>
  <c r="H1437" i="4" s="1"/>
  <c r="I1437" i="4" s="1"/>
  <c r="G1437" i="4"/>
  <c r="E1438" i="4"/>
  <c r="J1438" i="4" s="1"/>
  <c r="K1438" i="4" s="1"/>
  <c r="F1438" i="4"/>
  <c r="G1438" i="4"/>
  <c r="H1438" i="4"/>
  <c r="I1438" i="4" s="1"/>
  <c r="E1439" i="4"/>
  <c r="F1439" i="4"/>
  <c r="G1439" i="4"/>
  <c r="J1439" i="4" s="1"/>
  <c r="K1439" i="4" s="1"/>
  <c r="H1439" i="4"/>
  <c r="I1439" i="4" s="1"/>
  <c r="E1440" i="4"/>
  <c r="F1440" i="4"/>
  <c r="H1440" i="4" s="1"/>
  <c r="G1440" i="4"/>
  <c r="I1440" i="4"/>
  <c r="J1440" i="4" s="1"/>
  <c r="K1440" i="4" s="1"/>
  <c r="E1441" i="4"/>
  <c r="J1441" i="4" s="1"/>
  <c r="K1441" i="4" s="1"/>
  <c r="L1441" i="4" s="1"/>
  <c r="F1441" i="4"/>
  <c r="G1441" i="4"/>
  <c r="H1441" i="4"/>
  <c r="I1441" i="4"/>
  <c r="E1442" i="4"/>
  <c r="J1442" i="4" s="1"/>
  <c r="K1442" i="4" s="1"/>
  <c r="F1442" i="4"/>
  <c r="G1442" i="4"/>
  <c r="H1442" i="4"/>
  <c r="I1442" i="4" s="1"/>
  <c r="E1443" i="4"/>
  <c r="F1443" i="4"/>
  <c r="H1443" i="4" s="1"/>
  <c r="I1443" i="4" s="1"/>
  <c r="G1443" i="4"/>
  <c r="E1444" i="4"/>
  <c r="J1444" i="4" s="1"/>
  <c r="K1444" i="4" s="1"/>
  <c r="F1444" i="4"/>
  <c r="H1444" i="4" s="1"/>
  <c r="I1444" i="4" s="1"/>
  <c r="G1444" i="4"/>
  <c r="E1445" i="4"/>
  <c r="F1445" i="4"/>
  <c r="H1445" i="4" s="1"/>
  <c r="G1445" i="4"/>
  <c r="I1445" i="4"/>
  <c r="E1446" i="4"/>
  <c r="J1446" i="4" s="1"/>
  <c r="F1446" i="4"/>
  <c r="G1446" i="4"/>
  <c r="H1446" i="4"/>
  <c r="I1446" i="4" s="1"/>
  <c r="K1446" i="4"/>
  <c r="M1446" i="4" s="1"/>
  <c r="E1447" i="4"/>
  <c r="F1447" i="4"/>
  <c r="G1447" i="4"/>
  <c r="J1447" i="4" s="1"/>
  <c r="K1447" i="4" s="1"/>
  <c r="H1447" i="4"/>
  <c r="I1447" i="4" s="1"/>
  <c r="E1448" i="4"/>
  <c r="F1448" i="4"/>
  <c r="H1448" i="4" s="1"/>
  <c r="I1448" i="4" s="1"/>
  <c r="J1448" i="4" s="1"/>
  <c r="K1448" i="4" s="1"/>
  <c r="G1448" i="4"/>
  <c r="E1449" i="4"/>
  <c r="F1449" i="4"/>
  <c r="G1449" i="4"/>
  <c r="H1449" i="4"/>
  <c r="I1449" i="4" s="1"/>
  <c r="E1450" i="4"/>
  <c r="F1450" i="4"/>
  <c r="G1450" i="4"/>
  <c r="H1450" i="4"/>
  <c r="I1450" i="4" s="1"/>
  <c r="E1451" i="4"/>
  <c r="J1451" i="4" s="1"/>
  <c r="K1451" i="4" s="1"/>
  <c r="F1451" i="4"/>
  <c r="H1451" i="4" s="1"/>
  <c r="I1451" i="4" s="1"/>
  <c r="G1451" i="4"/>
  <c r="E1452" i="4"/>
  <c r="J1452" i="4" s="1"/>
  <c r="K1452" i="4" s="1"/>
  <c r="L1452" i="4" s="1"/>
  <c r="F1452" i="4"/>
  <c r="H1452" i="4" s="1"/>
  <c r="I1452" i="4" s="1"/>
  <c r="G1452" i="4"/>
  <c r="E1453" i="4"/>
  <c r="F1453" i="4"/>
  <c r="H1453" i="4" s="1"/>
  <c r="I1453" i="4" s="1"/>
  <c r="G1453" i="4"/>
  <c r="E1454" i="4"/>
  <c r="F1454" i="4"/>
  <c r="G1454" i="4"/>
  <c r="H1454" i="4"/>
  <c r="I1454" i="4" s="1"/>
  <c r="E1455" i="4"/>
  <c r="F1455" i="4"/>
  <c r="G1455" i="4"/>
  <c r="H1455" i="4"/>
  <c r="I1455" i="4" s="1"/>
  <c r="J1455" i="4"/>
  <c r="K1455" i="4" s="1"/>
  <c r="E1456" i="4"/>
  <c r="F1456" i="4"/>
  <c r="H1456" i="4" s="1"/>
  <c r="I1456" i="4" s="1"/>
  <c r="J1456" i="4" s="1"/>
  <c r="K1456" i="4" s="1"/>
  <c r="G1456" i="4"/>
  <c r="E1457" i="4"/>
  <c r="J1457" i="4" s="1"/>
  <c r="K1457" i="4" s="1"/>
  <c r="F1457" i="4"/>
  <c r="G1457" i="4"/>
  <c r="H1457" i="4"/>
  <c r="I1457" i="4"/>
  <c r="E1458" i="4"/>
  <c r="F1458" i="4"/>
  <c r="G1458" i="4"/>
  <c r="H1458" i="4"/>
  <c r="I1458" i="4" s="1"/>
  <c r="E1459" i="4"/>
  <c r="F1459" i="4"/>
  <c r="H1459" i="4" s="1"/>
  <c r="I1459" i="4" s="1"/>
  <c r="G1459" i="4"/>
  <c r="E1460" i="4"/>
  <c r="F1460" i="4"/>
  <c r="H1460" i="4" s="1"/>
  <c r="I1460" i="4" s="1"/>
  <c r="J1460" i="4" s="1"/>
  <c r="K1460" i="4" s="1"/>
  <c r="G1460" i="4"/>
  <c r="E1461" i="4"/>
  <c r="F1461" i="4"/>
  <c r="H1461" i="4" s="1"/>
  <c r="G1461" i="4"/>
  <c r="I1461" i="4"/>
  <c r="J1461" i="4" s="1"/>
  <c r="K1461" i="4" s="1"/>
  <c r="E1462" i="4"/>
  <c r="F1462" i="4"/>
  <c r="G1462" i="4"/>
  <c r="H1462" i="4"/>
  <c r="I1462" i="4"/>
  <c r="E1463" i="4"/>
  <c r="F1463" i="4"/>
  <c r="G1463" i="4"/>
  <c r="H1463" i="4"/>
  <c r="I1463" i="4" s="1"/>
  <c r="J1463" i="4" s="1"/>
  <c r="K1463" i="4"/>
  <c r="E1464" i="4"/>
  <c r="F1464" i="4"/>
  <c r="H1464" i="4" s="1"/>
  <c r="I1464" i="4" s="1"/>
  <c r="G1464" i="4"/>
  <c r="E1465" i="4"/>
  <c r="F1465" i="4"/>
  <c r="G1465" i="4"/>
  <c r="H1465" i="4"/>
  <c r="I1465" i="4" s="1"/>
  <c r="E1466" i="4"/>
  <c r="J1466" i="4" s="1"/>
  <c r="K1466" i="4" s="1"/>
  <c r="F1466" i="4"/>
  <c r="G1466" i="4"/>
  <c r="H1466" i="4"/>
  <c r="I1466" i="4" s="1"/>
  <c r="L1466" i="4"/>
  <c r="M1466" i="4"/>
  <c r="E1467" i="4"/>
  <c r="F1467" i="4"/>
  <c r="H1467" i="4" s="1"/>
  <c r="I1467" i="4" s="1"/>
  <c r="G1467" i="4"/>
  <c r="E1468" i="4"/>
  <c r="F1468" i="4"/>
  <c r="H1468" i="4" s="1"/>
  <c r="I1468" i="4" s="1"/>
  <c r="J1468" i="4" s="1"/>
  <c r="K1468" i="4" s="1"/>
  <c r="G1468" i="4"/>
  <c r="E1469" i="4"/>
  <c r="F1469" i="4"/>
  <c r="H1469" i="4" s="1"/>
  <c r="G1469" i="4"/>
  <c r="I1469" i="4"/>
  <c r="J1469" i="4"/>
  <c r="K1469" i="4" s="1"/>
  <c r="E1470" i="4"/>
  <c r="F1470" i="4"/>
  <c r="G1470" i="4"/>
  <c r="H1470" i="4"/>
  <c r="I1470" i="4"/>
  <c r="E1471" i="4"/>
  <c r="F1471" i="4"/>
  <c r="G1471" i="4"/>
  <c r="H1471" i="4"/>
  <c r="I1471" i="4" s="1"/>
  <c r="J1471" i="4"/>
  <c r="K1471" i="4"/>
  <c r="E1472" i="4"/>
  <c r="F1472" i="4"/>
  <c r="H1472" i="4" s="1"/>
  <c r="I1472" i="4" s="1"/>
  <c r="J1472" i="4" s="1"/>
  <c r="G1472" i="4"/>
  <c r="K1472" i="4"/>
  <c r="E1473" i="4"/>
  <c r="F1473" i="4"/>
  <c r="G1473" i="4"/>
  <c r="H1473" i="4"/>
  <c r="I1473" i="4" s="1"/>
  <c r="E1474" i="4"/>
  <c r="J1474" i="4" s="1"/>
  <c r="K1474" i="4" s="1"/>
  <c r="L1474" i="4" s="1"/>
  <c r="F1474" i="4"/>
  <c r="G1474" i="4"/>
  <c r="H1474" i="4"/>
  <c r="I1474" i="4" s="1"/>
  <c r="E1475" i="4"/>
  <c r="F1475" i="4"/>
  <c r="G1475" i="4"/>
  <c r="H1475" i="4"/>
  <c r="I1475" i="4" s="1"/>
  <c r="E1476" i="4"/>
  <c r="F1476" i="4"/>
  <c r="H1476" i="4" s="1"/>
  <c r="I1476" i="4" s="1"/>
  <c r="G1476" i="4"/>
  <c r="E1477" i="4"/>
  <c r="F1477" i="4"/>
  <c r="H1477" i="4" s="1"/>
  <c r="I1477" i="4" s="1"/>
  <c r="G1477" i="4"/>
  <c r="E1478" i="4"/>
  <c r="F1478" i="4"/>
  <c r="H1478" i="4" s="1"/>
  <c r="I1478" i="4" s="1"/>
  <c r="G1478" i="4"/>
  <c r="E1479" i="4"/>
  <c r="J1479" i="4" s="1"/>
  <c r="K1479" i="4" s="1"/>
  <c r="F1479" i="4"/>
  <c r="H1479" i="4" s="1"/>
  <c r="I1479" i="4" s="1"/>
  <c r="G1479" i="4"/>
  <c r="E1480" i="4"/>
  <c r="F1480" i="4"/>
  <c r="G1480" i="4"/>
  <c r="H1480" i="4"/>
  <c r="I1480" i="4" s="1"/>
  <c r="E1481" i="4"/>
  <c r="J1481" i="4" s="1"/>
  <c r="F1481" i="4"/>
  <c r="H1481" i="4" s="1"/>
  <c r="I1481" i="4" s="1"/>
  <c r="G1481" i="4"/>
  <c r="K1481" i="4"/>
  <c r="M1481" i="4" s="1"/>
  <c r="L1481" i="4"/>
  <c r="E1482" i="4"/>
  <c r="F1482" i="4"/>
  <c r="H1482" i="4" s="1"/>
  <c r="I1482" i="4" s="1"/>
  <c r="J1482" i="4" s="1"/>
  <c r="K1482" i="4" s="1"/>
  <c r="G1482" i="4"/>
  <c r="E1483" i="4"/>
  <c r="F1483" i="4"/>
  <c r="G1483" i="4"/>
  <c r="H1483" i="4"/>
  <c r="I1483" i="4"/>
  <c r="J1483" i="4" s="1"/>
  <c r="K1483" i="4" s="1"/>
  <c r="E1484" i="4"/>
  <c r="F1484" i="4"/>
  <c r="G1484" i="4"/>
  <c r="H1484" i="4"/>
  <c r="I1484" i="4"/>
  <c r="J1484" i="4" s="1"/>
  <c r="K1484" i="4" s="1"/>
  <c r="E1485" i="4"/>
  <c r="J1485" i="4" s="1"/>
  <c r="K1485" i="4" s="1"/>
  <c r="F1485" i="4"/>
  <c r="G1485" i="4"/>
  <c r="H1485" i="4"/>
  <c r="I1485" i="4" s="1"/>
  <c r="E1486" i="4"/>
  <c r="F1486" i="4"/>
  <c r="H1486" i="4" s="1"/>
  <c r="I1486" i="4" s="1"/>
  <c r="G1486" i="4"/>
  <c r="E1487" i="4"/>
  <c r="J1487" i="4" s="1"/>
  <c r="K1487" i="4" s="1"/>
  <c r="L1487" i="4" s="1"/>
  <c r="F1487" i="4"/>
  <c r="H1487" i="4" s="1"/>
  <c r="I1487" i="4" s="1"/>
  <c r="G1487" i="4"/>
  <c r="E1488" i="4"/>
  <c r="J1488" i="4" s="1"/>
  <c r="K1488" i="4" s="1"/>
  <c r="F1488" i="4"/>
  <c r="H1488" i="4" s="1"/>
  <c r="I1488" i="4" s="1"/>
  <c r="G1488" i="4"/>
  <c r="L1488" i="4"/>
  <c r="M1488" i="4"/>
  <c r="E1489" i="4"/>
  <c r="F1489" i="4"/>
  <c r="H1489" i="4" s="1"/>
  <c r="I1489" i="4" s="1"/>
  <c r="G1489" i="4"/>
  <c r="E1490" i="4"/>
  <c r="F1490" i="4"/>
  <c r="H1490" i="4" s="1"/>
  <c r="I1490" i="4" s="1"/>
  <c r="G1490" i="4"/>
  <c r="J1490" i="4"/>
  <c r="K1490" i="4"/>
  <c r="E1491" i="4"/>
  <c r="F1491" i="4"/>
  <c r="G1491" i="4"/>
  <c r="H1491" i="4"/>
  <c r="I1491" i="4"/>
  <c r="J1491" i="4"/>
  <c r="K1491" i="4" s="1"/>
  <c r="E1492" i="4"/>
  <c r="F1492" i="4"/>
  <c r="G1492" i="4"/>
  <c r="H1492" i="4"/>
  <c r="I1492" i="4" s="1"/>
  <c r="J1492" i="4" s="1"/>
  <c r="K1492" i="4" s="1"/>
  <c r="E1493" i="4"/>
  <c r="F1493" i="4"/>
  <c r="G1493" i="4"/>
  <c r="H1493" i="4"/>
  <c r="I1493" i="4" s="1"/>
  <c r="E1494" i="4"/>
  <c r="F1494" i="4"/>
  <c r="H1494" i="4" s="1"/>
  <c r="I1494" i="4" s="1"/>
  <c r="G1494" i="4"/>
  <c r="E1495" i="4"/>
  <c r="F1495" i="4"/>
  <c r="H1495" i="4" s="1"/>
  <c r="I1495" i="4" s="1"/>
  <c r="G1495" i="4"/>
  <c r="E1496" i="4"/>
  <c r="F1496" i="4"/>
  <c r="H1496" i="4" s="1"/>
  <c r="I1496" i="4" s="1"/>
  <c r="G1496" i="4"/>
  <c r="E1497" i="4"/>
  <c r="J1497" i="4" s="1"/>
  <c r="F1497" i="4"/>
  <c r="H1497" i="4" s="1"/>
  <c r="I1497" i="4" s="1"/>
  <c r="G1497" i="4"/>
  <c r="K1497" i="4"/>
  <c r="M1497" i="4" s="1"/>
  <c r="L1497" i="4"/>
  <c r="E1498" i="4"/>
  <c r="F1498" i="4"/>
  <c r="H1498" i="4" s="1"/>
  <c r="I1498" i="4" s="1"/>
  <c r="G1498" i="4"/>
  <c r="J1498" i="4"/>
  <c r="K1498" i="4" s="1"/>
  <c r="E1499" i="4"/>
  <c r="F1499" i="4"/>
  <c r="G1499" i="4"/>
  <c r="H1499" i="4"/>
  <c r="I1499" i="4"/>
  <c r="J1499" i="4" s="1"/>
  <c r="K1499" i="4" s="1"/>
  <c r="E1500" i="4"/>
  <c r="F1500" i="4"/>
  <c r="G1500" i="4"/>
  <c r="H1500" i="4"/>
  <c r="I1500" i="4"/>
  <c r="J1500" i="4" s="1"/>
  <c r="K1500" i="4" s="1"/>
  <c r="E1501" i="4"/>
  <c r="F1501" i="4"/>
  <c r="G1501" i="4"/>
  <c r="H1501" i="4"/>
  <c r="I1501" i="4" s="1"/>
  <c r="E1502" i="4"/>
  <c r="F1502" i="4"/>
  <c r="H1502" i="4" s="1"/>
  <c r="I1502" i="4" s="1"/>
  <c r="G1502" i="4"/>
  <c r="E1503" i="4"/>
  <c r="J1503" i="4" s="1"/>
  <c r="K1503" i="4" s="1"/>
  <c r="F1503" i="4"/>
  <c r="H1503" i="4" s="1"/>
  <c r="I1503" i="4" s="1"/>
  <c r="G1503" i="4"/>
  <c r="E1504" i="4"/>
  <c r="J1504" i="4" s="1"/>
  <c r="K1504" i="4" s="1"/>
  <c r="F1504" i="4"/>
  <c r="H1504" i="4" s="1"/>
  <c r="I1504" i="4" s="1"/>
  <c r="G1504" i="4"/>
  <c r="L1504" i="4"/>
  <c r="M1504" i="4"/>
  <c r="E1505" i="4"/>
  <c r="J1505" i="4" s="1"/>
  <c r="F1505" i="4"/>
  <c r="H1505" i="4" s="1"/>
  <c r="I1505" i="4" s="1"/>
  <c r="G1505" i="4"/>
  <c r="K1505" i="4"/>
  <c r="M1505" i="4" s="1"/>
  <c r="E1506" i="4"/>
  <c r="F1506" i="4"/>
  <c r="H1506" i="4" s="1"/>
  <c r="I1506" i="4" s="1"/>
  <c r="J1506" i="4" s="1"/>
  <c r="K1506" i="4" s="1"/>
  <c r="G1506" i="4"/>
  <c r="E1507" i="4"/>
  <c r="F1507" i="4"/>
  <c r="G1507" i="4"/>
  <c r="H1507" i="4"/>
  <c r="I1507" i="4"/>
  <c r="J1507" i="4"/>
  <c r="K1507" i="4" s="1"/>
  <c r="E1508" i="4"/>
  <c r="F1508" i="4"/>
  <c r="G1508" i="4"/>
  <c r="H1508" i="4"/>
  <c r="I1508" i="4" s="1"/>
  <c r="J1508" i="4" s="1"/>
  <c r="K1508" i="4" s="1"/>
  <c r="E1509" i="4"/>
  <c r="F1509" i="4"/>
  <c r="G1509" i="4"/>
  <c r="H1509" i="4"/>
  <c r="I1509" i="4" s="1"/>
  <c r="E1510" i="4"/>
  <c r="F1510" i="4"/>
  <c r="H1510" i="4" s="1"/>
  <c r="I1510" i="4" s="1"/>
  <c r="G1510" i="4"/>
  <c r="J1510" i="4" s="1"/>
  <c r="K1510" i="4" s="1"/>
  <c r="E1511" i="4"/>
  <c r="F1511" i="4"/>
  <c r="H1511" i="4" s="1"/>
  <c r="I1511" i="4" s="1"/>
  <c r="G1511" i="4"/>
  <c r="E1512" i="4"/>
  <c r="J1512" i="4" s="1"/>
  <c r="K1512" i="4" s="1"/>
  <c r="M1512" i="4" s="1"/>
  <c r="F1512" i="4"/>
  <c r="H1512" i="4" s="1"/>
  <c r="I1512" i="4" s="1"/>
  <c r="G1512" i="4"/>
  <c r="L1512" i="4"/>
  <c r="E1513" i="4"/>
  <c r="J1513" i="4" s="1"/>
  <c r="K1513" i="4" s="1"/>
  <c r="F1513" i="4"/>
  <c r="H1513" i="4" s="1"/>
  <c r="I1513" i="4" s="1"/>
  <c r="G1513" i="4"/>
  <c r="E1514" i="4"/>
  <c r="F1514" i="4"/>
  <c r="H1514" i="4" s="1"/>
  <c r="I1514" i="4" s="1"/>
  <c r="G1514" i="4"/>
  <c r="J1514" i="4"/>
  <c r="K1514" i="4" s="1"/>
  <c r="E1515" i="4"/>
  <c r="F1515" i="4"/>
  <c r="G1515" i="4"/>
  <c r="H1515" i="4"/>
  <c r="I1515" i="4"/>
  <c r="J1515" i="4" s="1"/>
  <c r="K1515" i="4" s="1"/>
  <c r="E1516" i="4"/>
  <c r="F1516" i="4"/>
  <c r="G1516" i="4"/>
  <c r="H1516" i="4"/>
  <c r="I1516" i="4" s="1"/>
  <c r="J1516" i="4" s="1"/>
  <c r="K1516" i="4" s="1"/>
  <c r="E1517" i="4"/>
  <c r="F1517" i="4"/>
  <c r="G1517" i="4"/>
  <c r="H1517" i="4"/>
  <c r="I1517" i="4" s="1"/>
  <c r="E1518" i="4"/>
  <c r="F1518" i="4"/>
  <c r="H1518" i="4" s="1"/>
  <c r="I1518" i="4" s="1"/>
  <c r="G1518" i="4"/>
  <c r="E1519" i="4"/>
  <c r="J1519" i="4" s="1"/>
  <c r="K1519" i="4" s="1"/>
  <c r="L1519" i="4" s="1"/>
  <c r="F1519" i="4"/>
  <c r="H1519" i="4" s="1"/>
  <c r="I1519" i="4" s="1"/>
  <c r="G1519" i="4"/>
  <c r="M1519" i="4"/>
  <c r="E1520" i="4"/>
  <c r="J1520" i="4" s="1"/>
  <c r="K1520" i="4" s="1"/>
  <c r="L1520" i="4" s="1"/>
  <c r="F1520" i="4"/>
  <c r="H1520" i="4" s="1"/>
  <c r="I1520" i="4" s="1"/>
  <c r="G1520" i="4"/>
  <c r="E1521" i="4"/>
  <c r="F1521" i="4"/>
  <c r="H1521" i="4" s="1"/>
  <c r="I1521" i="4" s="1"/>
  <c r="G1521" i="4"/>
  <c r="E1522" i="4"/>
  <c r="F1522" i="4"/>
  <c r="H1522" i="4" s="1"/>
  <c r="I1522" i="4" s="1"/>
  <c r="J1522" i="4" s="1"/>
  <c r="K1522" i="4" s="1"/>
  <c r="G1522" i="4"/>
  <c r="E1523" i="4"/>
  <c r="F1523" i="4"/>
  <c r="G1523" i="4"/>
  <c r="H1523" i="4"/>
  <c r="I1523" i="4"/>
  <c r="J1523" i="4" s="1"/>
  <c r="K1523" i="4" s="1"/>
  <c r="E1524" i="4"/>
  <c r="F1524" i="4"/>
  <c r="G1524" i="4"/>
  <c r="H1524" i="4"/>
  <c r="I1524" i="4" s="1"/>
  <c r="J1524" i="4" s="1"/>
  <c r="K1524" i="4" s="1"/>
  <c r="E1525" i="4"/>
  <c r="J1525" i="4" s="1"/>
  <c r="K1525" i="4" s="1"/>
  <c r="F1525" i="4"/>
  <c r="G1525" i="4"/>
  <c r="H1525" i="4"/>
  <c r="I1525" i="4" s="1"/>
  <c r="E1526" i="4"/>
  <c r="F1526" i="4"/>
  <c r="H1526" i="4" s="1"/>
  <c r="I1526" i="4" s="1"/>
  <c r="G1526" i="4"/>
  <c r="J1526" i="4" s="1"/>
  <c r="K1526" i="4" s="1"/>
  <c r="E1527" i="4"/>
  <c r="F1527" i="4"/>
  <c r="H1527" i="4" s="1"/>
  <c r="I1527" i="4" s="1"/>
  <c r="G1527" i="4"/>
  <c r="E1528" i="4"/>
  <c r="F1528" i="4"/>
  <c r="H1528" i="4" s="1"/>
  <c r="I1528" i="4" s="1"/>
  <c r="G1528" i="4"/>
  <c r="E1529" i="4"/>
  <c r="J1529" i="4" s="1"/>
  <c r="K1529" i="4" s="1"/>
  <c r="F1529" i="4"/>
  <c r="H1529" i="4" s="1"/>
  <c r="I1529" i="4" s="1"/>
  <c r="G1529" i="4"/>
  <c r="E1530" i="4"/>
  <c r="F1530" i="4"/>
  <c r="H1530" i="4" s="1"/>
  <c r="I1530" i="4" s="1"/>
  <c r="G1530" i="4"/>
  <c r="J1530" i="4"/>
  <c r="K1530" i="4" s="1"/>
  <c r="E1531" i="4"/>
  <c r="F1531" i="4"/>
  <c r="G1531" i="4"/>
  <c r="H1531" i="4"/>
  <c r="I1531" i="4"/>
  <c r="J1531" i="4" s="1"/>
  <c r="K1531" i="4" s="1"/>
  <c r="E1532" i="4"/>
  <c r="F1532" i="4"/>
  <c r="G1532" i="4"/>
  <c r="H1532" i="4"/>
  <c r="I1532" i="4"/>
  <c r="J1532" i="4" s="1"/>
  <c r="K1532" i="4" s="1"/>
  <c r="E1533" i="4"/>
  <c r="F1533" i="4"/>
  <c r="G1533" i="4"/>
  <c r="H1533" i="4"/>
  <c r="I1533" i="4" s="1"/>
  <c r="E1534" i="4"/>
  <c r="F1534" i="4"/>
  <c r="H1534" i="4" s="1"/>
  <c r="I1534" i="4" s="1"/>
  <c r="G1534" i="4"/>
  <c r="E1535" i="4"/>
  <c r="J1535" i="4" s="1"/>
  <c r="K1535" i="4" s="1"/>
  <c r="L1535" i="4" s="1"/>
  <c r="F1535" i="4"/>
  <c r="H1535" i="4" s="1"/>
  <c r="I1535" i="4" s="1"/>
  <c r="G1535" i="4"/>
  <c r="M1535" i="4"/>
  <c r="E1536" i="4"/>
  <c r="J1536" i="4" s="1"/>
  <c r="K1536" i="4" s="1"/>
  <c r="F1536" i="4"/>
  <c r="H1536" i="4" s="1"/>
  <c r="I1536" i="4" s="1"/>
  <c r="G1536" i="4"/>
  <c r="E1537" i="4"/>
  <c r="F1537" i="4"/>
  <c r="H1537" i="4" s="1"/>
  <c r="I1537" i="4" s="1"/>
  <c r="G1537" i="4"/>
  <c r="E1538" i="4"/>
  <c r="F1538" i="4"/>
  <c r="H1538" i="4" s="1"/>
  <c r="I1538" i="4" s="1"/>
  <c r="G1538" i="4"/>
  <c r="J1538" i="4"/>
  <c r="K1538" i="4"/>
  <c r="E1539" i="4"/>
  <c r="F1539" i="4"/>
  <c r="G1539" i="4"/>
  <c r="H1539" i="4"/>
  <c r="I1539" i="4"/>
  <c r="J1539" i="4"/>
  <c r="K1539" i="4" s="1"/>
  <c r="E1540" i="4"/>
  <c r="F1540" i="4"/>
  <c r="G1540" i="4"/>
  <c r="H1540" i="4"/>
  <c r="I1540" i="4" s="1"/>
  <c r="J1540" i="4" s="1"/>
  <c r="K1540" i="4" s="1"/>
  <c r="E1541" i="4"/>
  <c r="F1541" i="4"/>
  <c r="G1541" i="4"/>
  <c r="H1541" i="4"/>
  <c r="I1541" i="4" s="1"/>
  <c r="E1542" i="4"/>
  <c r="F1542" i="4"/>
  <c r="H1542" i="4" s="1"/>
  <c r="I1542" i="4" s="1"/>
  <c r="G1542" i="4"/>
  <c r="J1542" i="4" s="1"/>
  <c r="K1542" i="4" s="1"/>
  <c r="E1543" i="4"/>
  <c r="J1543" i="4" s="1"/>
  <c r="K1543" i="4" s="1"/>
  <c r="L1543" i="4" s="1"/>
  <c r="F1543" i="4"/>
  <c r="H1543" i="4" s="1"/>
  <c r="I1543" i="4" s="1"/>
  <c r="G1543" i="4"/>
  <c r="M1543" i="4"/>
  <c r="E1544" i="4"/>
  <c r="F1544" i="4"/>
  <c r="H1544" i="4" s="1"/>
  <c r="I1544" i="4" s="1"/>
  <c r="G1544" i="4"/>
  <c r="E1545" i="4"/>
  <c r="J1545" i="4" s="1"/>
  <c r="F1545" i="4"/>
  <c r="H1545" i="4" s="1"/>
  <c r="I1545" i="4" s="1"/>
  <c r="G1545" i="4"/>
  <c r="K1545" i="4"/>
  <c r="M1545" i="4" s="1"/>
  <c r="L1545" i="4"/>
  <c r="E1546" i="4"/>
  <c r="F1546" i="4"/>
  <c r="H1546" i="4" s="1"/>
  <c r="I1546" i="4" s="1"/>
  <c r="J1546" i="4" s="1"/>
  <c r="K1546" i="4" s="1"/>
  <c r="G1546" i="4"/>
  <c r="E1547" i="4"/>
  <c r="F1547" i="4"/>
  <c r="G1547" i="4"/>
  <c r="H1547" i="4"/>
  <c r="I1547" i="4"/>
  <c r="J1547" i="4" s="1"/>
  <c r="K1547" i="4" s="1"/>
  <c r="E1548" i="4"/>
  <c r="F1548" i="4"/>
  <c r="G1548" i="4"/>
  <c r="H1548" i="4"/>
  <c r="I1548" i="4"/>
  <c r="J1548" i="4" s="1"/>
  <c r="K1548" i="4" s="1"/>
  <c r="E1549" i="4"/>
  <c r="J1549" i="4" s="1"/>
  <c r="K1549" i="4" s="1"/>
  <c r="F1549" i="4"/>
  <c r="G1549" i="4"/>
  <c r="H1549" i="4"/>
  <c r="I1549" i="4" s="1"/>
  <c r="E1550" i="4"/>
  <c r="F1550" i="4"/>
  <c r="H1550" i="4" s="1"/>
  <c r="I1550" i="4" s="1"/>
  <c r="G1550" i="4"/>
  <c r="E1551" i="4"/>
  <c r="J1551" i="4" s="1"/>
  <c r="K1551" i="4" s="1"/>
  <c r="L1551" i="4" s="1"/>
  <c r="F1551" i="4"/>
  <c r="H1551" i="4" s="1"/>
  <c r="I1551" i="4" s="1"/>
  <c r="G1551" i="4"/>
  <c r="E1552" i="4"/>
  <c r="J1552" i="4" s="1"/>
  <c r="K1552" i="4" s="1"/>
  <c r="F1552" i="4"/>
  <c r="H1552" i="4" s="1"/>
  <c r="I1552" i="4" s="1"/>
  <c r="G1552" i="4"/>
  <c r="L1552" i="4"/>
  <c r="M1552" i="4"/>
  <c r="E1553" i="4"/>
  <c r="F1553" i="4"/>
  <c r="H1553" i="4" s="1"/>
  <c r="I1553" i="4" s="1"/>
  <c r="G1553" i="4"/>
  <c r="E1554" i="4"/>
  <c r="F1554" i="4"/>
  <c r="H1554" i="4" s="1"/>
  <c r="I1554" i="4" s="1"/>
  <c r="G1554" i="4"/>
  <c r="J1554" i="4"/>
  <c r="K1554" i="4"/>
  <c r="E1555" i="4"/>
  <c r="F1555" i="4"/>
  <c r="G1555" i="4"/>
  <c r="H1555" i="4"/>
  <c r="I1555" i="4"/>
  <c r="J1555" i="4"/>
  <c r="K1555" i="4" s="1"/>
  <c r="E1556" i="4"/>
  <c r="F1556" i="4"/>
  <c r="G1556" i="4"/>
  <c r="H1556" i="4"/>
  <c r="I1556" i="4" s="1"/>
  <c r="J1556" i="4" s="1"/>
  <c r="K1556" i="4" s="1"/>
  <c r="E1557" i="4"/>
  <c r="F1557" i="4"/>
  <c r="G1557" i="4"/>
  <c r="H1557" i="4"/>
  <c r="I1557" i="4" s="1"/>
  <c r="E1558" i="4"/>
  <c r="F1558" i="4"/>
  <c r="H1558" i="4" s="1"/>
  <c r="I1558" i="4" s="1"/>
  <c r="G1558" i="4"/>
  <c r="E1559" i="4"/>
  <c r="F1559" i="4"/>
  <c r="H1559" i="4" s="1"/>
  <c r="I1559" i="4" s="1"/>
  <c r="G1559" i="4"/>
  <c r="E1560" i="4"/>
  <c r="F1560" i="4"/>
  <c r="H1560" i="4" s="1"/>
  <c r="I1560" i="4" s="1"/>
  <c r="G1560" i="4"/>
  <c r="E1561" i="4"/>
  <c r="J1561" i="4" s="1"/>
  <c r="F1561" i="4"/>
  <c r="H1561" i="4" s="1"/>
  <c r="I1561" i="4" s="1"/>
  <c r="G1561" i="4"/>
  <c r="K1561" i="4"/>
  <c r="M1561" i="4" s="1"/>
  <c r="L1561" i="4"/>
  <c r="E1562" i="4"/>
  <c r="F1562" i="4"/>
  <c r="H1562" i="4" s="1"/>
  <c r="I1562" i="4" s="1"/>
  <c r="G1562" i="4"/>
  <c r="J1562" i="4"/>
  <c r="K1562" i="4" s="1"/>
  <c r="E1563" i="4"/>
  <c r="F1563" i="4"/>
  <c r="G1563" i="4"/>
  <c r="H1563" i="4"/>
  <c r="I1563" i="4"/>
  <c r="J1563" i="4"/>
  <c r="K1563" i="4" s="1"/>
  <c r="E1564" i="4"/>
  <c r="F1564" i="4"/>
  <c r="G1564" i="4"/>
  <c r="H1564" i="4"/>
  <c r="I1564" i="4" s="1"/>
  <c r="J1564" i="4" s="1"/>
  <c r="K1564" i="4" s="1"/>
  <c r="E1565" i="4"/>
  <c r="F1565" i="4"/>
  <c r="G1565" i="4"/>
  <c r="H1565" i="4"/>
  <c r="I1565" i="4"/>
  <c r="E1566" i="4"/>
  <c r="F1566" i="4"/>
  <c r="G1566" i="4"/>
  <c r="H1566" i="4"/>
  <c r="I1566" i="4" s="1"/>
  <c r="E1567" i="4"/>
  <c r="F1567" i="4"/>
  <c r="H1567" i="4" s="1"/>
  <c r="I1567" i="4" s="1"/>
  <c r="G1567" i="4"/>
  <c r="E1568" i="4"/>
  <c r="J1568" i="4" s="1"/>
  <c r="K1568" i="4" s="1"/>
  <c r="F1568" i="4"/>
  <c r="H1568" i="4" s="1"/>
  <c r="I1568" i="4" s="1"/>
  <c r="G1568" i="4"/>
  <c r="L1568" i="4"/>
  <c r="M1568" i="4"/>
  <c r="E1569" i="4"/>
  <c r="J1569" i="4" s="1"/>
  <c r="K1569" i="4" s="1"/>
  <c r="F1569" i="4"/>
  <c r="H1569" i="4" s="1"/>
  <c r="I1569" i="4" s="1"/>
  <c r="G1569" i="4"/>
  <c r="E1570" i="4"/>
  <c r="F1570" i="4"/>
  <c r="H1570" i="4" s="1"/>
  <c r="I1570" i="4" s="1"/>
  <c r="G1570" i="4"/>
  <c r="J1570" i="4"/>
  <c r="K1570" i="4"/>
  <c r="E1571" i="4"/>
  <c r="F1571" i="4"/>
  <c r="G1571" i="4"/>
  <c r="H1571" i="4"/>
  <c r="I1571" i="4"/>
  <c r="J1571" i="4" s="1"/>
  <c r="K1571" i="4"/>
  <c r="E1572" i="4"/>
  <c r="F1572" i="4"/>
  <c r="G1572" i="4"/>
  <c r="H1572" i="4"/>
  <c r="I1572" i="4" s="1"/>
  <c r="J1572" i="4" s="1"/>
  <c r="K1572" i="4" s="1"/>
  <c r="E1573" i="4"/>
  <c r="F1573" i="4"/>
  <c r="G1573" i="4"/>
  <c r="H1573" i="4"/>
  <c r="I1573" i="4" s="1"/>
  <c r="E1574" i="4"/>
  <c r="F1574" i="4"/>
  <c r="G1574" i="4"/>
  <c r="H1574" i="4"/>
  <c r="I1574" i="4" s="1"/>
  <c r="E1575" i="4"/>
  <c r="J1575" i="4" s="1"/>
  <c r="K1575" i="4" s="1"/>
  <c r="F1575" i="4"/>
  <c r="H1575" i="4" s="1"/>
  <c r="I1575" i="4" s="1"/>
  <c r="G1575" i="4"/>
  <c r="E1576" i="4"/>
  <c r="J1576" i="4" s="1"/>
  <c r="K1576" i="4" s="1"/>
  <c r="F1576" i="4"/>
  <c r="H1576" i="4" s="1"/>
  <c r="I1576" i="4" s="1"/>
  <c r="G1576" i="4"/>
  <c r="L1576" i="4"/>
  <c r="M1576" i="4"/>
  <c r="E1577" i="4"/>
  <c r="J1577" i="4" s="1"/>
  <c r="F1577" i="4"/>
  <c r="H1577" i="4" s="1"/>
  <c r="I1577" i="4" s="1"/>
  <c r="G1577" i="4"/>
  <c r="K1577" i="4"/>
  <c r="L1577" i="4" s="1"/>
  <c r="M1577" i="4"/>
  <c r="E1578" i="4"/>
  <c r="F1578" i="4"/>
  <c r="H1578" i="4" s="1"/>
  <c r="I1578" i="4" s="1"/>
  <c r="J1578" i="4" s="1"/>
  <c r="K1578" i="4" s="1"/>
  <c r="G1578" i="4"/>
  <c r="E1579" i="4"/>
  <c r="F1579" i="4"/>
  <c r="G1579" i="4"/>
  <c r="H1579" i="4"/>
  <c r="I1579" i="4"/>
  <c r="J1579" i="4" s="1"/>
  <c r="K1579" i="4" s="1"/>
  <c r="E1580" i="4"/>
  <c r="F1580" i="4"/>
  <c r="G1580" i="4"/>
  <c r="H1580" i="4"/>
  <c r="I1580" i="4"/>
  <c r="J1580" i="4" s="1"/>
  <c r="K1580" i="4" s="1"/>
  <c r="E1581" i="4"/>
  <c r="F1581" i="4"/>
  <c r="G1581" i="4"/>
  <c r="H1581" i="4"/>
  <c r="I1581" i="4"/>
  <c r="E1582" i="4"/>
  <c r="F1582" i="4"/>
  <c r="H1582" i="4" s="1"/>
  <c r="I1582" i="4" s="1"/>
  <c r="G1582" i="4"/>
  <c r="E1583" i="4"/>
  <c r="F1583" i="4"/>
  <c r="H1583" i="4" s="1"/>
  <c r="I1583" i="4" s="1"/>
  <c r="G1583" i="4"/>
  <c r="E1584" i="4"/>
  <c r="F1584" i="4"/>
  <c r="H1584" i="4" s="1"/>
  <c r="I1584" i="4" s="1"/>
  <c r="G1584" i="4"/>
  <c r="E1585" i="4"/>
  <c r="J1585" i="4" s="1"/>
  <c r="F1585" i="4"/>
  <c r="H1585" i="4" s="1"/>
  <c r="I1585" i="4" s="1"/>
  <c r="G1585" i="4"/>
  <c r="K1585" i="4"/>
  <c r="M1585" i="4" s="1"/>
  <c r="L1585" i="4"/>
  <c r="E1586" i="4"/>
  <c r="F1586" i="4"/>
  <c r="H1586" i="4" s="1"/>
  <c r="I1586" i="4" s="1"/>
  <c r="G1586" i="4"/>
  <c r="J1586" i="4"/>
  <c r="K1586" i="4"/>
  <c r="M1586" i="4" s="1"/>
  <c r="E1587" i="4"/>
  <c r="F1587" i="4"/>
  <c r="G1587" i="4"/>
  <c r="H1587" i="4"/>
  <c r="I1587" i="4"/>
  <c r="J1587" i="4" s="1"/>
  <c r="K1587" i="4" s="1"/>
  <c r="E1588" i="4"/>
  <c r="F1588" i="4"/>
  <c r="G1588" i="4"/>
  <c r="H1588" i="4"/>
  <c r="I1588" i="4" s="1"/>
  <c r="J1588" i="4" s="1"/>
  <c r="K1588" i="4" s="1"/>
  <c r="E1589" i="4"/>
  <c r="F1589" i="4"/>
  <c r="G1589" i="4"/>
  <c r="H1589" i="4"/>
  <c r="I1589" i="4" s="1"/>
  <c r="E1590" i="4"/>
  <c r="F1590" i="4"/>
  <c r="G1590" i="4"/>
  <c r="H1590" i="4"/>
  <c r="I1590" i="4" s="1"/>
  <c r="E1591" i="4"/>
  <c r="F1591" i="4"/>
  <c r="H1591" i="4" s="1"/>
  <c r="I1591" i="4" s="1"/>
  <c r="G1591" i="4"/>
  <c r="E1592" i="4"/>
  <c r="J1592" i="4" s="1"/>
  <c r="K1592" i="4" s="1"/>
  <c r="F1592" i="4"/>
  <c r="H1592" i="4" s="1"/>
  <c r="I1592" i="4" s="1"/>
  <c r="G1592" i="4"/>
  <c r="L1592" i="4"/>
  <c r="M1592" i="4"/>
  <c r="E1593" i="4"/>
  <c r="F1593" i="4"/>
  <c r="H1593" i="4" s="1"/>
  <c r="I1593" i="4" s="1"/>
  <c r="G1593" i="4"/>
  <c r="E1594" i="4"/>
  <c r="F1594" i="4"/>
  <c r="H1594" i="4" s="1"/>
  <c r="I1594" i="4" s="1"/>
  <c r="G1594" i="4"/>
  <c r="J1594" i="4"/>
  <c r="K1594" i="4" s="1"/>
  <c r="E1595" i="4"/>
  <c r="F1595" i="4"/>
  <c r="G1595" i="4"/>
  <c r="H1595" i="4"/>
  <c r="I1595" i="4"/>
  <c r="J1595" i="4"/>
  <c r="K1595" i="4" s="1"/>
  <c r="E1596" i="4"/>
  <c r="F1596" i="4"/>
  <c r="G1596" i="4"/>
  <c r="H1596" i="4"/>
  <c r="I1596" i="4"/>
  <c r="J1596" i="4" s="1"/>
  <c r="K1596" i="4" s="1"/>
  <c r="E1597" i="4"/>
  <c r="J1597" i="4" s="1"/>
  <c r="K1597" i="4" s="1"/>
  <c r="F1597" i="4"/>
  <c r="G1597" i="4"/>
  <c r="H1597" i="4"/>
  <c r="I1597" i="4"/>
  <c r="E1598" i="4"/>
  <c r="F1598" i="4"/>
  <c r="G1598" i="4"/>
  <c r="H1598" i="4"/>
  <c r="I1598" i="4" s="1"/>
  <c r="E1599" i="4"/>
  <c r="J1599" i="4" s="1"/>
  <c r="K1599" i="4" s="1"/>
  <c r="L1599" i="4" s="1"/>
  <c r="F1599" i="4"/>
  <c r="H1599" i="4" s="1"/>
  <c r="I1599" i="4" s="1"/>
  <c r="G1599" i="4"/>
  <c r="M1599" i="4"/>
  <c r="E1600" i="4"/>
  <c r="F1600" i="4"/>
  <c r="H1600" i="4" s="1"/>
  <c r="I1600" i="4" s="1"/>
  <c r="G1600" i="4"/>
  <c r="E1601" i="4"/>
  <c r="J1601" i="4" s="1"/>
  <c r="F1601" i="4"/>
  <c r="H1601" i="4" s="1"/>
  <c r="I1601" i="4" s="1"/>
  <c r="G1601" i="4"/>
  <c r="K1601" i="4"/>
  <c r="L1601" i="4"/>
  <c r="M1601" i="4"/>
  <c r="E1602" i="4"/>
  <c r="F1602" i="4"/>
  <c r="H1602" i="4" s="1"/>
  <c r="I1602" i="4" s="1"/>
  <c r="J1602" i="4" s="1"/>
  <c r="K1602" i="4" s="1"/>
  <c r="G1602" i="4"/>
  <c r="E1603" i="4"/>
  <c r="F1603" i="4"/>
  <c r="G1603" i="4"/>
  <c r="H1603" i="4"/>
  <c r="I1603" i="4"/>
  <c r="J1603" i="4" s="1"/>
  <c r="K1603" i="4" s="1"/>
  <c r="E1604" i="4"/>
  <c r="F1604" i="4"/>
  <c r="G1604" i="4"/>
  <c r="H1604" i="4"/>
  <c r="I1604" i="4" s="1"/>
  <c r="J1604" i="4" s="1"/>
  <c r="K1604" i="4" s="1"/>
  <c r="E1605" i="4"/>
  <c r="F1605" i="4"/>
  <c r="G1605" i="4"/>
  <c r="H1605" i="4"/>
  <c r="I1605" i="4" s="1"/>
  <c r="E1606" i="4"/>
  <c r="F1606" i="4"/>
  <c r="H1606" i="4" s="1"/>
  <c r="I1606" i="4" s="1"/>
  <c r="G1606" i="4"/>
  <c r="E1607" i="4"/>
  <c r="F1607" i="4"/>
  <c r="H1607" i="4" s="1"/>
  <c r="I1607" i="4" s="1"/>
  <c r="G1607" i="4"/>
  <c r="E1608" i="4"/>
  <c r="J1608" i="4" s="1"/>
  <c r="K1608" i="4" s="1"/>
  <c r="F1608" i="4"/>
  <c r="H1608" i="4" s="1"/>
  <c r="I1608" i="4" s="1"/>
  <c r="G1608" i="4"/>
  <c r="E1609" i="4"/>
  <c r="F1609" i="4"/>
  <c r="H1609" i="4" s="1"/>
  <c r="I1609" i="4" s="1"/>
  <c r="G1609" i="4"/>
  <c r="E1610" i="4"/>
  <c r="F1610" i="4"/>
  <c r="H1610" i="4" s="1"/>
  <c r="I1610" i="4" s="1"/>
  <c r="G1610" i="4"/>
  <c r="J1610" i="4"/>
  <c r="K1610" i="4" s="1"/>
  <c r="M1610" i="4" s="1"/>
  <c r="L1610" i="4"/>
  <c r="E1611" i="4"/>
  <c r="F1611" i="4"/>
  <c r="G1611" i="4"/>
  <c r="H1611" i="4"/>
  <c r="I1611" i="4"/>
  <c r="J1611" i="4"/>
  <c r="K1611" i="4" s="1"/>
  <c r="E1612" i="4"/>
  <c r="F1612" i="4"/>
  <c r="G1612" i="4"/>
  <c r="H1612" i="4"/>
  <c r="I1612" i="4"/>
  <c r="J1612" i="4" s="1"/>
  <c r="K1612" i="4" s="1"/>
  <c r="E1613" i="4"/>
  <c r="F1613" i="4"/>
  <c r="G1613" i="4"/>
  <c r="H1613" i="4"/>
  <c r="I1613" i="4" s="1"/>
  <c r="E1614" i="4"/>
  <c r="F1614" i="4"/>
  <c r="G1614" i="4"/>
  <c r="H1614" i="4"/>
  <c r="I1614" i="4" s="1"/>
  <c r="E1615" i="4"/>
  <c r="F1615" i="4"/>
  <c r="H1615" i="4" s="1"/>
  <c r="I1615" i="4" s="1"/>
  <c r="G1615" i="4"/>
  <c r="E1616" i="4"/>
  <c r="F1616" i="4"/>
  <c r="H1616" i="4" s="1"/>
  <c r="I1616" i="4" s="1"/>
  <c r="G1616" i="4"/>
  <c r="E1617" i="4"/>
  <c r="J1617" i="4" s="1"/>
  <c r="K1617" i="4" s="1"/>
  <c r="F1617" i="4"/>
  <c r="H1617" i="4" s="1"/>
  <c r="I1617" i="4" s="1"/>
  <c r="G1617" i="4"/>
  <c r="E1618" i="4"/>
  <c r="F1618" i="4"/>
  <c r="H1618" i="4" s="1"/>
  <c r="I1618" i="4" s="1"/>
  <c r="J1618" i="4" s="1"/>
  <c r="K1618" i="4" s="1"/>
  <c r="G1618" i="4"/>
  <c r="E1619" i="4"/>
  <c r="F1619" i="4"/>
  <c r="G1619" i="4"/>
  <c r="H1619" i="4"/>
  <c r="I1619" i="4"/>
  <c r="J1619" i="4" s="1"/>
  <c r="K1619" i="4" s="1"/>
  <c r="E1620" i="4"/>
  <c r="F1620" i="4"/>
  <c r="G1620" i="4"/>
  <c r="H1620" i="4"/>
  <c r="I1620" i="4" s="1"/>
  <c r="J1620" i="4"/>
  <c r="K1620" i="4" s="1"/>
  <c r="E1621" i="4"/>
  <c r="F1621" i="4"/>
  <c r="G1621" i="4"/>
  <c r="H1621" i="4"/>
  <c r="I1621" i="4" s="1"/>
  <c r="E1622" i="4"/>
  <c r="F1622" i="4"/>
  <c r="H1622" i="4" s="1"/>
  <c r="I1622" i="4" s="1"/>
  <c r="G1622" i="4"/>
  <c r="E1623" i="4"/>
  <c r="F1623" i="4"/>
  <c r="H1623" i="4" s="1"/>
  <c r="I1623" i="4" s="1"/>
  <c r="G1623" i="4"/>
  <c r="E1624" i="4"/>
  <c r="J1624" i="4" s="1"/>
  <c r="K1624" i="4" s="1"/>
  <c r="L1624" i="4" s="1"/>
  <c r="F1624" i="4"/>
  <c r="H1624" i="4" s="1"/>
  <c r="I1624" i="4" s="1"/>
  <c r="G1624" i="4"/>
  <c r="E1625" i="4"/>
  <c r="F1625" i="4"/>
  <c r="H1625" i="4" s="1"/>
  <c r="I1625" i="4" s="1"/>
  <c r="G1625" i="4"/>
  <c r="E1626" i="4"/>
  <c r="F1626" i="4"/>
  <c r="H1626" i="4" s="1"/>
  <c r="I1626" i="4" s="1"/>
  <c r="G1626" i="4"/>
  <c r="J1626" i="4"/>
  <c r="K1626" i="4" s="1"/>
  <c r="E1627" i="4"/>
  <c r="F1627" i="4"/>
  <c r="G1627" i="4"/>
  <c r="H1627" i="4"/>
  <c r="I1627" i="4"/>
  <c r="J1627" i="4"/>
  <c r="K1627" i="4" s="1"/>
  <c r="E1628" i="4"/>
  <c r="F1628" i="4"/>
  <c r="G1628" i="4"/>
  <c r="H1628" i="4"/>
  <c r="I1628" i="4" s="1"/>
  <c r="J1628" i="4" s="1"/>
  <c r="K1628" i="4" s="1"/>
  <c r="E1629" i="4"/>
  <c r="F1629" i="4"/>
  <c r="G1629" i="4"/>
  <c r="H1629" i="4"/>
  <c r="I1629" i="4"/>
  <c r="E1630" i="4"/>
  <c r="F1630" i="4"/>
  <c r="G1630" i="4"/>
  <c r="H1630" i="4"/>
  <c r="I1630" i="4" s="1"/>
  <c r="E1631" i="4"/>
  <c r="F1631" i="4"/>
  <c r="H1631" i="4" s="1"/>
  <c r="I1631" i="4" s="1"/>
  <c r="G1631" i="4"/>
  <c r="E1632" i="4"/>
  <c r="F1632" i="4"/>
  <c r="H1632" i="4" s="1"/>
  <c r="I1632" i="4" s="1"/>
  <c r="G1632" i="4"/>
  <c r="E1633" i="4"/>
  <c r="F1633" i="4"/>
  <c r="H1633" i="4" s="1"/>
  <c r="I1633" i="4" s="1"/>
  <c r="G1633" i="4"/>
  <c r="J1633" i="4"/>
  <c r="K1633" i="4" s="1"/>
  <c r="E1634" i="4"/>
  <c r="F1634" i="4"/>
  <c r="H1634" i="4" s="1"/>
  <c r="I1634" i="4" s="1"/>
  <c r="J1634" i="4" s="1"/>
  <c r="K1634" i="4" s="1"/>
  <c r="G1634" i="4"/>
  <c r="E1635" i="4"/>
  <c r="F1635" i="4"/>
  <c r="G1635" i="4"/>
  <c r="H1635" i="4"/>
  <c r="I1635" i="4" s="1"/>
  <c r="E1636" i="4"/>
  <c r="F1636" i="4"/>
  <c r="G1636" i="4"/>
  <c r="H1636" i="4"/>
  <c r="I1636" i="4" s="1"/>
  <c r="J1636" i="4" s="1"/>
  <c r="K1636" i="4" s="1"/>
  <c r="E1637" i="4"/>
  <c r="F1637" i="4"/>
  <c r="H1637" i="4" s="1"/>
  <c r="I1637" i="4" s="1"/>
  <c r="G1637" i="4"/>
  <c r="E1638" i="4"/>
  <c r="F1638" i="4"/>
  <c r="G1638" i="4"/>
  <c r="H1638" i="4"/>
  <c r="I1638" i="4" s="1"/>
  <c r="J1638" i="4"/>
  <c r="K1638" i="4" s="1"/>
  <c r="E1639" i="4"/>
  <c r="F1639" i="4"/>
  <c r="H1639" i="4" s="1"/>
  <c r="G1639" i="4"/>
  <c r="I1639" i="4"/>
  <c r="E1640" i="4"/>
  <c r="J1640" i="4" s="1"/>
  <c r="K1640" i="4" s="1"/>
  <c r="F1640" i="4"/>
  <c r="H1640" i="4" s="1"/>
  <c r="I1640" i="4" s="1"/>
  <c r="G1640" i="4"/>
  <c r="E1641" i="4"/>
  <c r="F1641" i="4"/>
  <c r="H1641" i="4" s="1"/>
  <c r="I1641" i="4" s="1"/>
  <c r="G1641" i="4"/>
  <c r="E1642" i="4"/>
  <c r="F1642" i="4"/>
  <c r="H1642" i="4" s="1"/>
  <c r="I1642" i="4" s="1"/>
  <c r="J1642" i="4" s="1"/>
  <c r="K1642" i="4" s="1"/>
  <c r="G1642" i="4"/>
  <c r="E1643" i="4"/>
  <c r="F1643" i="4"/>
  <c r="G1643" i="4"/>
  <c r="H1643" i="4"/>
  <c r="I1643" i="4" s="1"/>
  <c r="E1644" i="4"/>
  <c r="F1644" i="4"/>
  <c r="G1644" i="4"/>
  <c r="J1644" i="4" s="1"/>
  <c r="K1644" i="4" s="1"/>
  <c r="H1644" i="4"/>
  <c r="I1644" i="4" s="1"/>
  <c r="E1645" i="4"/>
  <c r="F1645" i="4"/>
  <c r="G1645" i="4"/>
  <c r="H1645" i="4"/>
  <c r="I1645" i="4"/>
  <c r="E1646" i="4"/>
  <c r="F1646" i="4"/>
  <c r="G1646" i="4"/>
  <c r="H1646" i="4"/>
  <c r="I1646" i="4" s="1"/>
  <c r="J1646" i="4"/>
  <c r="K1646" i="4" s="1"/>
  <c r="L1646" i="4" s="1"/>
  <c r="E1647" i="4"/>
  <c r="F1647" i="4"/>
  <c r="H1647" i="4" s="1"/>
  <c r="I1647" i="4" s="1"/>
  <c r="G1647" i="4"/>
  <c r="E1648" i="4"/>
  <c r="J1648" i="4" s="1"/>
  <c r="K1648" i="4" s="1"/>
  <c r="F1648" i="4"/>
  <c r="H1648" i="4" s="1"/>
  <c r="I1648" i="4" s="1"/>
  <c r="G1648" i="4"/>
  <c r="E1649" i="4"/>
  <c r="F1649" i="4"/>
  <c r="H1649" i="4" s="1"/>
  <c r="I1649" i="4" s="1"/>
  <c r="G1649" i="4"/>
  <c r="E1650" i="4"/>
  <c r="F1650" i="4"/>
  <c r="H1650" i="4" s="1"/>
  <c r="I1650" i="4" s="1"/>
  <c r="J1650" i="4" s="1"/>
  <c r="K1650" i="4" s="1"/>
  <c r="G1650" i="4"/>
  <c r="E1651" i="4"/>
  <c r="J1651" i="4" s="1"/>
  <c r="K1651" i="4" s="1"/>
  <c r="F1651" i="4"/>
  <c r="H1651" i="4" s="1"/>
  <c r="I1651" i="4" s="1"/>
  <c r="G1651" i="4"/>
  <c r="E1652" i="4"/>
  <c r="J1652" i="4" s="1"/>
  <c r="K1652" i="4" s="1"/>
  <c r="L1652" i="4" s="1"/>
  <c r="F1652" i="4"/>
  <c r="H1652" i="4" s="1"/>
  <c r="I1652" i="4" s="1"/>
  <c r="G1652" i="4"/>
  <c r="M1652" i="4"/>
  <c r="E1653" i="4"/>
  <c r="F1653" i="4"/>
  <c r="G1653" i="4"/>
  <c r="H1653" i="4"/>
  <c r="I1653" i="4" s="1"/>
  <c r="J1653" i="4" s="1"/>
  <c r="K1653" i="4" s="1"/>
  <c r="M1653" i="4" s="1"/>
  <c r="L1653" i="4"/>
  <c r="E1654" i="4"/>
  <c r="F1654" i="4"/>
  <c r="G1654" i="4"/>
  <c r="H1654" i="4"/>
  <c r="I1654" i="4"/>
  <c r="J1654" i="4" s="1"/>
  <c r="K1654" i="4" s="1"/>
  <c r="E1655" i="4"/>
  <c r="F1655" i="4"/>
  <c r="G1655" i="4"/>
  <c r="H1655" i="4"/>
  <c r="I1655" i="4" s="1"/>
  <c r="J1655" i="4"/>
  <c r="K1655" i="4" s="1"/>
  <c r="E1656" i="4"/>
  <c r="J1656" i="4" s="1"/>
  <c r="K1656" i="4" s="1"/>
  <c r="F1656" i="4"/>
  <c r="G1656" i="4"/>
  <c r="H1656" i="4"/>
  <c r="I1656" i="4"/>
  <c r="E1657" i="4"/>
  <c r="F1657" i="4"/>
  <c r="G1657" i="4"/>
  <c r="H1657" i="4"/>
  <c r="I1657" i="4" s="1"/>
  <c r="E1658" i="4"/>
  <c r="J1658" i="4" s="1"/>
  <c r="K1658" i="4" s="1"/>
  <c r="F1658" i="4"/>
  <c r="H1658" i="4" s="1"/>
  <c r="I1658" i="4" s="1"/>
  <c r="G1658" i="4"/>
  <c r="E1659" i="4"/>
  <c r="J1659" i="4" s="1"/>
  <c r="K1659" i="4" s="1"/>
  <c r="F1659" i="4"/>
  <c r="H1659" i="4" s="1"/>
  <c r="I1659" i="4" s="1"/>
  <c r="G1659" i="4"/>
  <c r="E1660" i="4"/>
  <c r="F1660" i="4"/>
  <c r="H1660" i="4" s="1"/>
  <c r="I1660" i="4" s="1"/>
  <c r="G1660" i="4"/>
  <c r="E1661" i="4"/>
  <c r="F1661" i="4"/>
  <c r="G1661" i="4"/>
  <c r="H1661" i="4"/>
  <c r="I1661" i="4" s="1"/>
  <c r="J1661" i="4" s="1"/>
  <c r="K1661" i="4" s="1"/>
  <c r="M1661" i="4" s="1"/>
  <c r="L1661" i="4"/>
  <c r="E1662" i="4"/>
  <c r="F1662" i="4"/>
  <c r="G1662" i="4"/>
  <c r="H1662" i="4"/>
  <c r="I1662" i="4"/>
  <c r="J1662" i="4" s="1"/>
  <c r="K1662" i="4" s="1"/>
  <c r="E1663" i="4"/>
  <c r="F1663" i="4"/>
  <c r="G1663" i="4"/>
  <c r="H1663" i="4"/>
  <c r="I1663" i="4" s="1"/>
  <c r="J1663" i="4" s="1"/>
  <c r="K1663" i="4" s="1"/>
  <c r="E1664" i="4"/>
  <c r="F1664" i="4"/>
  <c r="G1664" i="4"/>
  <c r="H1664" i="4"/>
  <c r="I1664" i="4"/>
  <c r="E1665" i="4"/>
  <c r="J1665" i="4" s="1"/>
  <c r="K1665" i="4" s="1"/>
  <c r="F1665" i="4"/>
  <c r="G1665" i="4"/>
  <c r="H1665" i="4"/>
  <c r="I1665" i="4" s="1"/>
  <c r="E1666" i="4"/>
  <c r="J1666" i="4" s="1"/>
  <c r="K1666" i="4" s="1"/>
  <c r="F1666" i="4"/>
  <c r="H1666" i="4" s="1"/>
  <c r="I1666" i="4" s="1"/>
  <c r="G1666" i="4"/>
  <c r="E1667" i="4"/>
  <c r="F1667" i="4"/>
  <c r="H1667" i="4" s="1"/>
  <c r="I1667" i="4" s="1"/>
  <c r="G1667" i="4"/>
  <c r="E1668" i="4"/>
  <c r="J1668" i="4" s="1"/>
  <c r="K1668" i="4" s="1"/>
  <c r="L1668" i="4" s="1"/>
  <c r="F1668" i="4"/>
  <c r="H1668" i="4" s="1"/>
  <c r="I1668" i="4" s="1"/>
  <c r="G1668" i="4"/>
  <c r="E1669" i="4"/>
  <c r="F1669" i="4"/>
  <c r="G1669" i="4"/>
  <c r="H1669" i="4"/>
  <c r="I1669" i="4" s="1"/>
  <c r="J1669" i="4" s="1"/>
  <c r="K1669" i="4" s="1"/>
  <c r="M1669" i="4" s="1"/>
  <c r="E1670" i="4"/>
  <c r="F1670" i="4"/>
  <c r="G1670" i="4"/>
  <c r="H1670" i="4"/>
  <c r="I1670" i="4"/>
  <c r="J1670" i="4" s="1"/>
  <c r="K1670" i="4"/>
  <c r="E1671" i="4"/>
  <c r="F1671" i="4"/>
  <c r="G1671" i="4"/>
  <c r="H1671" i="4"/>
  <c r="I1671" i="4" s="1"/>
  <c r="J1671" i="4" s="1"/>
  <c r="K1671" i="4" s="1"/>
  <c r="E1672" i="4"/>
  <c r="F1672" i="4"/>
  <c r="G1672" i="4"/>
  <c r="H1672" i="4"/>
  <c r="I1672" i="4"/>
  <c r="E1673" i="4"/>
  <c r="F1673" i="4"/>
  <c r="G1673" i="4"/>
  <c r="H1673" i="4"/>
  <c r="I1673" i="4" s="1"/>
  <c r="E1674" i="4"/>
  <c r="F1674" i="4"/>
  <c r="H1674" i="4" s="1"/>
  <c r="I1674" i="4" s="1"/>
  <c r="G1674" i="4"/>
  <c r="E1675" i="4"/>
  <c r="J1675" i="4" s="1"/>
  <c r="K1675" i="4" s="1"/>
  <c r="F1675" i="4"/>
  <c r="H1675" i="4" s="1"/>
  <c r="I1675" i="4" s="1"/>
  <c r="G1675" i="4"/>
  <c r="E1676" i="4"/>
  <c r="F1676" i="4"/>
  <c r="H1676" i="4" s="1"/>
  <c r="I1676" i="4" s="1"/>
  <c r="G1676" i="4"/>
  <c r="E1677" i="4"/>
  <c r="F1677" i="4"/>
  <c r="G1677" i="4"/>
  <c r="H1677" i="4"/>
  <c r="I1677" i="4" s="1"/>
  <c r="J1677" i="4" s="1"/>
  <c r="K1677" i="4" s="1"/>
  <c r="M1677" i="4" s="1"/>
  <c r="E1678" i="4"/>
  <c r="F1678" i="4"/>
  <c r="G1678" i="4"/>
  <c r="H1678" i="4"/>
  <c r="I1678" i="4"/>
  <c r="J1678" i="4" s="1"/>
  <c r="K1678" i="4" s="1"/>
  <c r="E1679" i="4"/>
  <c r="F1679" i="4"/>
  <c r="G1679" i="4"/>
  <c r="H1679" i="4"/>
  <c r="I1679" i="4" s="1"/>
  <c r="J1679" i="4"/>
  <c r="K1679" i="4" s="1"/>
  <c r="E1680" i="4"/>
  <c r="J1680" i="4" s="1"/>
  <c r="K1680" i="4" s="1"/>
  <c r="F1680" i="4"/>
  <c r="G1680" i="4"/>
  <c r="H1680" i="4"/>
  <c r="I1680" i="4"/>
  <c r="E1681" i="4"/>
  <c r="F1681" i="4"/>
  <c r="G1681" i="4"/>
  <c r="H1681" i="4"/>
  <c r="I1681" i="4" s="1"/>
  <c r="E1682" i="4"/>
  <c r="J1682" i="4" s="1"/>
  <c r="K1682" i="4" s="1"/>
  <c r="F1682" i="4"/>
  <c r="H1682" i="4" s="1"/>
  <c r="I1682" i="4" s="1"/>
  <c r="G1682" i="4"/>
  <c r="E1683" i="4"/>
  <c r="F1683" i="4"/>
  <c r="H1683" i="4" s="1"/>
  <c r="I1683" i="4" s="1"/>
  <c r="J1683" i="4" s="1"/>
  <c r="K1683" i="4" s="1"/>
  <c r="G1683" i="4"/>
  <c r="E1684" i="4"/>
  <c r="J1684" i="4" s="1"/>
  <c r="K1684" i="4" s="1"/>
  <c r="F1684" i="4"/>
  <c r="H1684" i="4" s="1"/>
  <c r="I1684" i="4" s="1"/>
  <c r="G1684" i="4"/>
  <c r="E1685" i="4"/>
  <c r="F1685" i="4"/>
  <c r="G1685" i="4"/>
  <c r="H1685" i="4"/>
  <c r="I1685" i="4" s="1"/>
  <c r="J1685" i="4" s="1"/>
  <c r="K1685" i="4" s="1"/>
  <c r="M1685" i="4" s="1"/>
  <c r="L1685" i="4"/>
  <c r="E1686" i="4"/>
  <c r="F1686" i="4"/>
  <c r="G1686" i="4"/>
  <c r="J1686" i="4" s="1"/>
  <c r="H1686" i="4"/>
  <c r="I1686" i="4"/>
  <c r="K1686" i="4"/>
  <c r="E1687" i="4"/>
  <c r="F1687" i="4"/>
  <c r="G1687" i="4"/>
  <c r="H1687" i="4"/>
  <c r="I1687" i="4" s="1"/>
  <c r="J1687" i="4" s="1"/>
  <c r="K1687" i="4" s="1"/>
  <c r="E1688" i="4"/>
  <c r="F1688" i="4"/>
  <c r="H1688" i="4" s="1"/>
  <c r="G1688" i="4"/>
  <c r="I1688" i="4"/>
  <c r="E1689" i="4"/>
  <c r="J1689" i="4" s="1"/>
  <c r="K1689" i="4" s="1"/>
  <c r="F1689" i="4"/>
  <c r="G1689" i="4"/>
  <c r="H1689" i="4"/>
  <c r="I1689" i="4" s="1"/>
  <c r="E1690" i="4"/>
  <c r="F1690" i="4"/>
  <c r="H1690" i="4" s="1"/>
  <c r="I1690" i="4" s="1"/>
  <c r="G1690" i="4"/>
  <c r="E1691" i="4"/>
  <c r="F1691" i="4"/>
  <c r="H1691" i="4" s="1"/>
  <c r="I1691" i="4" s="1"/>
  <c r="J1691" i="4" s="1"/>
  <c r="K1691" i="4" s="1"/>
  <c r="G1691" i="4"/>
  <c r="E1692" i="4"/>
  <c r="J1692" i="4" s="1"/>
  <c r="K1692" i="4" s="1"/>
  <c r="L1692" i="4" s="1"/>
  <c r="F1692" i="4"/>
  <c r="H1692" i="4" s="1"/>
  <c r="I1692" i="4" s="1"/>
  <c r="G1692" i="4"/>
  <c r="E1693" i="4"/>
  <c r="F1693" i="4"/>
  <c r="G1693" i="4"/>
  <c r="H1693" i="4"/>
  <c r="I1693" i="4" s="1"/>
  <c r="J1693" i="4" s="1"/>
  <c r="K1693" i="4" s="1"/>
  <c r="M1693" i="4" s="1"/>
  <c r="E1694" i="4"/>
  <c r="F1694" i="4"/>
  <c r="G1694" i="4"/>
  <c r="J1694" i="4" s="1"/>
  <c r="H1694" i="4"/>
  <c r="I1694" i="4"/>
  <c r="K1694" i="4"/>
  <c r="E1695" i="4"/>
  <c r="F1695" i="4"/>
  <c r="G1695" i="4"/>
  <c r="H1695" i="4"/>
  <c r="I1695" i="4" s="1"/>
  <c r="J1695" i="4" s="1"/>
  <c r="K1695" i="4" s="1"/>
  <c r="E1696" i="4"/>
  <c r="F1696" i="4"/>
  <c r="H1696" i="4" s="1"/>
  <c r="I1696" i="4" s="1"/>
  <c r="G1696" i="4"/>
  <c r="E1697" i="4"/>
  <c r="J1697" i="4" s="1"/>
  <c r="K1697" i="4" s="1"/>
  <c r="F1697" i="4"/>
  <c r="G1697" i="4"/>
  <c r="H1697" i="4"/>
  <c r="I1697" i="4" s="1"/>
  <c r="E1698" i="4"/>
  <c r="F1698" i="4"/>
  <c r="H1698" i="4" s="1"/>
  <c r="I1698" i="4" s="1"/>
  <c r="G1698" i="4"/>
  <c r="E1699" i="4"/>
  <c r="F1699" i="4"/>
  <c r="H1699" i="4" s="1"/>
  <c r="I1699" i="4" s="1"/>
  <c r="J1699" i="4" s="1"/>
  <c r="K1699" i="4" s="1"/>
  <c r="G1699" i="4"/>
  <c r="E1700" i="4"/>
  <c r="F1700" i="4"/>
  <c r="H1700" i="4" s="1"/>
  <c r="I1700" i="4" s="1"/>
  <c r="G1700" i="4"/>
  <c r="E1701" i="4"/>
  <c r="F1701" i="4"/>
  <c r="H1701" i="4" s="1"/>
  <c r="I1701" i="4" s="1"/>
  <c r="J1701" i="4" s="1"/>
  <c r="K1701" i="4" s="1"/>
  <c r="M1701" i="4" s="1"/>
  <c r="G1701" i="4"/>
  <c r="E1702" i="4"/>
  <c r="J1702" i="4" s="1"/>
  <c r="F1702" i="4"/>
  <c r="G1702" i="4"/>
  <c r="H1702" i="4"/>
  <c r="I1702" i="4"/>
  <c r="K1702" i="4"/>
  <c r="E1703" i="4"/>
  <c r="F1703" i="4"/>
  <c r="G1703" i="4"/>
  <c r="H1703" i="4"/>
  <c r="I1703" i="4" s="1"/>
  <c r="J1703" i="4" s="1"/>
  <c r="K1703" i="4" s="1"/>
  <c r="E1704" i="4"/>
  <c r="F1704" i="4"/>
  <c r="H1704" i="4" s="1"/>
  <c r="I1704" i="4" s="1"/>
  <c r="G1704" i="4"/>
  <c r="E1705" i="4"/>
  <c r="F1705" i="4"/>
  <c r="G1705" i="4"/>
  <c r="H1705" i="4"/>
  <c r="I1705" i="4" s="1"/>
  <c r="J1705" i="4" s="1"/>
  <c r="K1705" i="4" s="1"/>
  <c r="E1706" i="4"/>
  <c r="F1706" i="4"/>
  <c r="H1706" i="4" s="1"/>
  <c r="I1706" i="4" s="1"/>
  <c r="G1706" i="4"/>
  <c r="E1707" i="4"/>
  <c r="F1707" i="4"/>
  <c r="H1707" i="4" s="1"/>
  <c r="I1707" i="4" s="1"/>
  <c r="J1707" i="4" s="1"/>
  <c r="K1707" i="4" s="1"/>
  <c r="G1707" i="4"/>
  <c r="E1708" i="4"/>
  <c r="F1708" i="4"/>
  <c r="H1708" i="4" s="1"/>
  <c r="I1708" i="4" s="1"/>
  <c r="G1708" i="4"/>
  <c r="E1709" i="4"/>
  <c r="F1709" i="4"/>
  <c r="H1709" i="4" s="1"/>
  <c r="I1709" i="4" s="1"/>
  <c r="J1709" i="4" s="1"/>
  <c r="K1709" i="4" s="1"/>
  <c r="M1709" i="4" s="1"/>
  <c r="G1709" i="4"/>
  <c r="E1710" i="4"/>
  <c r="J1710" i="4" s="1"/>
  <c r="F1710" i="4"/>
  <c r="G1710" i="4"/>
  <c r="H1710" i="4"/>
  <c r="I1710" i="4"/>
  <c r="K1710" i="4"/>
  <c r="E1711" i="4"/>
  <c r="F1711" i="4"/>
  <c r="G1711" i="4"/>
  <c r="H1711" i="4"/>
  <c r="I1711" i="4" s="1"/>
  <c r="J1711" i="4"/>
  <c r="K1711" i="4" s="1"/>
  <c r="E1712" i="4"/>
  <c r="F1712" i="4"/>
  <c r="H1712" i="4" s="1"/>
  <c r="I1712" i="4" s="1"/>
  <c r="G1712" i="4"/>
  <c r="E1713" i="4"/>
  <c r="F1713" i="4"/>
  <c r="G1713" i="4"/>
  <c r="H1713" i="4"/>
  <c r="I1713" i="4" s="1"/>
  <c r="J1713" i="4" s="1"/>
  <c r="K1713" i="4" s="1"/>
  <c r="E1714" i="4"/>
  <c r="J1714" i="4" s="1"/>
  <c r="K1714" i="4" s="1"/>
  <c r="F1714" i="4"/>
  <c r="H1714" i="4" s="1"/>
  <c r="I1714" i="4" s="1"/>
  <c r="G1714" i="4"/>
  <c r="E1715" i="4"/>
  <c r="F1715" i="4"/>
  <c r="H1715" i="4" s="1"/>
  <c r="I1715" i="4" s="1"/>
  <c r="J1715" i="4" s="1"/>
  <c r="K1715" i="4" s="1"/>
  <c r="G1715" i="4"/>
  <c r="E1716" i="4"/>
  <c r="F1716" i="4"/>
  <c r="H1716" i="4" s="1"/>
  <c r="I1716" i="4" s="1"/>
  <c r="G1716" i="4"/>
  <c r="E1717" i="4"/>
  <c r="F1717" i="4"/>
  <c r="H1717" i="4" s="1"/>
  <c r="I1717" i="4" s="1"/>
  <c r="J1717" i="4" s="1"/>
  <c r="K1717" i="4" s="1"/>
  <c r="M1717" i="4" s="1"/>
  <c r="G1717" i="4"/>
  <c r="L1717" i="4"/>
  <c r="E1718" i="4"/>
  <c r="J1718" i="4" s="1"/>
  <c r="K1718" i="4" s="1"/>
  <c r="F1718" i="4"/>
  <c r="G1718" i="4"/>
  <c r="H1718" i="4"/>
  <c r="I1718" i="4"/>
  <c r="E1719" i="4"/>
  <c r="F1719" i="4"/>
  <c r="G1719" i="4"/>
  <c r="H1719" i="4"/>
  <c r="I1719" i="4" s="1"/>
  <c r="J1719" i="4"/>
  <c r="K1719" i="4" s="1"/>
  <c r="E1720" i="4"/>
  <c r="F1720" i="4"/>
  <c r="H1720" i="4" s="1"/>
  <c r="I1720" i="4" s="1"/>
  <c r="G1720" i="4"/>
  <c r="E1721" i="4"/>
  <c r="F1721" i="4"/>
  <c r="G1721" i="4"/>
  <c r="H1721" i="4"/>
  <c r="I1721" i="4" s="1"/>
  <c r="J1721" i="4" s="1"/>
  <c r="K1721" i="4" s="1"/>
  <c r="E1722" i="4"/>
  <c r="J1722" i="4" s="1"/>
  <c r="K1722" i="4" s="1"/>
  <c r="F1722" i="4"/>
  <c r="H1722" i="4" s="1"/>
  <c r="I1722" i="4" s="1"/>
  <c r="G1722" i="4"/>
  <c r="E1723" i="4"/>
  <c r="F1723" i="4"/>
  <c r="H1723" i="4" s="1"/>
  <c r="I1723" i="4" s="1"/>
  <c r="J1723" i="4" s="1"/>
  <c r="K1723" i="4" s="1"/>
  <c r="G1723" i="4"/>
  <c r="E1724" i="4"/>
  <c r="F1724" i="4"/>
  <c r="H1724" i="4" s="1"/>
  <c r="I1724" i="4" s="1"/>
  <c r="G1724" i="4"/>
  <c r="E1725" i="4"/>
  <c r="F1725" i="4"/>
  <c r="H1725" i="4" s="1"/>
  <c r="I1725" i="4" s="1"/>
  <c r="J1725" i="4" s="1"/>
  <c r="K1725" i="4" s="1"/>
  <c r="M1725" i="4" s="1"/>
  <c r="G1725" i="4"/>
  <c r="L1725" i="4"/>
  <c r="E1726" i="4"/>
  <c r="J1726" i="4" s="1"/>
  <c r="K1726" i="4" s="1"/>
  <c r="F1726" i="4"/>
  <c r="G1726" i="4"/>
  <c r="H1726" i="4"/>
  <c r="I1726" i="4"/>
  <c r="E1727" i="4"/>
  <c r="F1727" i="4"/>
  <c r="G1727" i="4"/>
  <c r="H1727" i="4"/>
  <c r="I1727" i="4" s="1"/>
  <c r="J1727" i="4" s="1"/>
  <c r="K1727" i="4" s="1"/>
  <c r="E1728" i="4"/>
  <c r="J1728" i="4" s="1"/>
  <c r="K1728" i="4" s="1"/>
  <c r="F1728" i="4"/>
  <c r="H1728" i="4" s="1"/>
  <c r="G1728" i="4"/>
  <c r="I1728" i="4"/>
  <c r="E1729" i="4"/>
  <c r="F1729" i="4"/>
  <c r="G1729" i="4"/>
  <c r="H1729" i="4"/>
  <c r="I1729" i="4" s="1"/>
  <c r="J1729" i="4" s="1"/>
  <c r="K1729" i="4" s="1"/>
  <c r="E1730" i="4"/>
  <c r="J1730" i="4" s="1"/>
  <c r="K1730" i="4" s="1"/>
  <c r="F1730" i="4"/>
  <c r="H1730" i="4" s="1"/>
  <c r="I1730" i="4" s="1"/>
  <c r="G1730" i="4"/>
  <c r="E1731" i="4"/>
  <c r="F1731" i="4"/>
  <c r="H1731" i="4" s="1"/>
  <c r="I1731" i="4" s="1"/>
  <c r="J1731" i="4" s="1"/>
  <c r="K1731" i="4" s="1"/>
  <c r="G1731" i="4"/>
  <c r="E1732" i="4"/>
  <c r="J1732" i="4" s="1"/>
  <c r="K1732" i="4" s="1"/>
  <c r="F1732" i="4"/>
  <c r="H1732" i="4" s="1"/>
  <c r="I1732" i="4" s="1"/>
  <c r="G1732" i="4"/>
  <c r="E1733" i="4"/>
  <c r="F1733" i="4"/>
  <c r="H1733" i="4" s="1"/>
  <c r="I1733" i="4" s="1"/>
  <c r="J1733" i="4" s="1"/>
  <c r="K1733" i="4" s="1"/>
  <c r="M1733" i="4" s="1"/>
  <c r="G1733" i="4"/>
  <c r="L1733" i="4"/>
  <c r="E1734" i="4"/>
  <c r="J1734" i="4" s="1"/>
  <c r="K1734" i="4" s="1"/>
  <c r="F1734" i="4"/>
  <c r="G1734" i="4"/>
  <c r="H1734" i="4"/>
  <c r="I1734" i="4"/>
  <c r="E1735" i="4"/>
  <c r="F1735" i="4"/>
  <c r="G1735" i="4"/>
  <c r="H1735" i="4"/>
  <c r="I1735" i="4" s="1"/>
  <c r="J1735" i="4" s="1"/>
  <c r="K1735" i="4" s="1"/>
  <c r="E1736" i="4"/>
  <c r="F1736" i="4"/>
  <c r="H1736" i="4" s="1"/>
  <c r="G1736" i="4"/>
  <c r="I1736" i="4"/>
  <c r="E1737" i="4"/>
  <c r="F1737" i="4"/>
  <c r="G1737" i="4"/>
  <c r="H1737" i="4"/>
  <c r="I1737" i="4" s="1"/>
  <c r="J1737" i="4" s="1"/>
  <c r="K1737" i="4" s="1"/>
  <c r="E1738" i="4"/>
  <c r="F1738" i="4"/>
  <c r="H1738" i="4" s="1"/>
  <c r="I1738" i="4" s="1"/>
  <c r="G1738" i="4"/>
  <c r="E1739" i="4"/>
  <c r="F1739" i="4"/>
  <c r="H1739" i="4" s="1"/>
  <c r="I1739" i="4" s="1"/>
  <c r="J1739" i="4" s="1"/>
  <c r="K1739" i="4" s="1"/>
  <c r="G1739" i="4"/>
  <c r="E1740" i="4"/>
  <c r="J1740" i="4" s="1"/>
  <c r="K1740" i="4" s="1"/>
  <c r="L1740" i="4" s="1"/>
  <c r="F1740" i="4"/>
  <c r="H1740" i="4" s="1"/>
  <c r="I1740" i="4" s="1"/>
  <c r="G1740" i="4"/>
  <c r="E1741" i="4"/>
  <c r="F1741" i="4"/>
  <c r="H1741" i="4" s="1"/>
  <c r="I1741" i="4" s="1"/>
  <c r="J1741" i="4" s="1"/>
  <c r="K1741" i="4" s="1"/>
  <c r="M1741" i="4" s="1"/>
  <c r="G1741" i="4"/>
  <c r="L1741" i="4"/>
  <c r="E1742" i="4"/>
  <c r="J1742" i="4" s="1"/>
  <c r="K1742" i="4" s="1"/>
  <c r="F1742" i="4"/>
  <c r="G1742" i="4"/>
  <c r="H1742" i="4"/>
  <c r="I1742" i="4"/>
  <c r="E1743" i="4"/>
  <c r="F1743" i="4"/>
  <c r="G1743" i="4"/>
  <c r="H1743" i="4"/>
  <c r="I1743" i="4" s="1"/>
  <c r="J1743" i="4" s="1"/>
  <c r="K1743" i="4" s="1"/>
  <c r="E1744" i="4"/>
  <c r="F1744" i="4"/>
  <c r="H1744" i="4" s="1"/>
  <c r="G1744" i="4"/>
  <c r="I1744" i="4"/>
  <c r="E1745" i="4"/>
  <c r="F1745" i="4"/>
  <c r="G1745" i="4"/>
  <c r="H1745" i="4"/>
  <c r="I1745" i="4" s="1"/>
  <c r="J1745" i="4" s="1"/>
  <c r="K1745" i="4" s="1"/>
  <c r="E1746" i="4"/>
  <c r="F1746" i="4"/>
  <c r="H1746" i="4" s="1"/>
  <c r="I1746" i="4" s="1"/>
  <c r="G1746" i="4"/>
  <c r="E1747" i="4"/>
  <c r="F1747" i="4"/>
  <c r="H1747" i="4" s="1"/>
  <c r="I1747" i="4" s="1"/>
  <c r="J1747" i="4" s="1"/>
  <c r="K1747" i="4" s="1"/>
  <c r="G1747" i="4"/>
  <c r="E1748" i="4"/>
  <c r="J1748" i="4" s="1"/>
  <c r="K1748" i="4" s="1"/>
  <c r="L1748" i="4" s="1"/>
  <c r="F1748" i="4"/>
  <c r="H1748" i="4" s="1"/>
  <c r="I1748" i="4" s="1"/>
  <c r="G1748" i="4"/>
  <c r="E1749" i="4"/>
  <c r="F1749" i="4"/>
  <c r="H1749" i="4" s="1"/>
  <c r="I1749" i="4" s="1"/>
  <c r="J1749" i="4" s="1"/>
  <c r="K1749" i="4" s="1"/>
  <c r="M1749" i="4" s="1"/>
  <c r="G1749" i="4"/>
  <c r="E1750" i="4"/>
  <c r="J1750" i="4" s="1"/>
  <c r="F1750" i="4"/>
  <c r="G1750" i="4"/>
  <c r="H1750" i="4"/>
  <c r="I1750" i="4"/>
  <c r="K1750" i="4"/>
  <c r="E1751" i="4"/>
  <c r="F1751" i="4"/>
  <c r="G1751" i="4"/>
  <c r="H1751" i="4"/>
  <c r="I1751" i="4" s="1"/>
  <c r="J1751" i="4"/>
  <c r="K1751" i="4" s="1"/>
  <c r="E1752" i="4"/>
  <c r="F1752" i="4"/>
  <c r="H1752" i="4" s="1"/>
  <c r="G1752" i="4"/>
  <c r="I1752" i="4"/>
  <c r="E1753" i="4"/>
  <c r="F1753" i="4"/>
  <c r="G1753" i="4"/>
  <c r="H1753" i="4"/>
  <c r="I1753" i="4" s="1"/>
  <c r="J1753" i="4" s="1"/>
  <c r="K1753" i="4" s="1"/>
  <c r="E1754" i="4"/>
  <c r="F1754" i="4"/>
  <c r="H1754" i="4" s="1"/>
  <c r="I1754" i="4" s="1"/>
  <c r="G1754" i="4"/>
  <c r="E1755" i="4"/>
  <c r="F1755" i="4"/>
  <c r="H1755" i="4" s="1"/>
  <c r="I1755" i="4" s="1"/>
  <c r="J1755" i="4" s="1"/>
  <c r="K1755" i="4" s="1"/>
  <c r="G1755" i="4"/>
  <c r="E1756" i="4"/>
  <c r="F1756" i="4"/>
  <c r="H1756" i="4" s="1"/>
  <c r="I1756" i="4" s="1"/>
  <c r="G1756" i="4"/>
  <c r="E1757" i="4"/>
  <c r="F1757" i="4"/>
  <c r="H1757" i="4" s="1"/>
  <c r="I1757" i="4" s="1"/>
  <c r="J1757" i="4" s="1"/>
  <c r="K1757" i="4" s="1"/>
  <c r="G1757" i="4"/>
  <c r="E1758" i="4"/>
  <c r="J1758" i="4" s="1"/>
  <c r="F1758" i="4"/>
  <c r="G1758" i="4"/>
  <c r="H1758" i="4"/>
  <c r="I1758" i="4"/>
  <c r="K1758" i="4"/>
  <c r="E1759" i="4"/>
  <c r="F1759" i="4"/>
  <c r="G1759" i="4"/>
  <c r="H1759" i="4"/>
  <c r="I1759" i="4" s="1"/>
  <c r="J1759" i="4"/>
  <c r="K1759" i="4" s="1"/>
  <c r="E1760" i="4"/>
  <c r="F1760" i="4"/>
  <c r="H1760" i="4" s="1"/>
  <c r="I1760" i="4" s="1"/>
  <c r="G1760" i="4"/>
  <c r="E1761" i="4"/>
  <c r="F1761" i="4"/>
  <c r="G1761" i="4"/>
  <c r="H1761" i="4"/>
  <c r="I1761" i="4" s="1"/>
  <c r="J1761" i="4" s="1"/>
  <c r="K1761" i="4" s="1"/>
  <c r="E1762" i="4"/>
  <c r="F1762" i="4"/>
  <c r="H1762" i="4" s="1"/>
  <c r="I1762" i="4" s="1"/>
  <c r="G1762" i="4"/>
  <c r="E1763" i="4"/>
  <c r="F1763" i="4"/>
  <c r="H1763" i="4" s="1"/>
  <c r="I1763" i="4" s="1"/>
  <c r="J1763" i="4" s="1"/>
  <c r="K1763" i="4" s="1"/>
  <c r="G1763" i="4"/>
  <c r="E1764" i="4"/>
  <c r="F1764" i="4"/>
  <c r="H1764" i="4" s="1"/>
  <c r="I1764" i="4" s="1"/>
  <c r="G1764" i="4"/>
  <c r="E1765" i="4"/>
  <c r="F1765" i="4"/>
  <c r="H1765" i="4" s="1"/>
  <c r="I1765" i="4" s="1"/>
  <c r="J1765" i="4" s="1"/>
  <c r="K1765" i="4" s="1"/>
  <c r="M1765" i="4" s="1"/>
  <c r="G1765" i="4"/>
  <c r="E1766" i="4"/>
  <c r="J1766" i="4" s="1"/>
  <c r="F1766" i="4"/>
  <c r="G1766" i="4"/>
  <c r="H1766" i="4"/>
  <c r="I1766" i="4"/>
  <c r="K1766" i="4"/>
  <c r="E1767" i="4"/>
  <c r="F1767" i="4"/>
  <c r="G1767" i="4"/>
  <c r="H1767" i="4"/>
  <c r="I1767" i="4" s="1"/>
  <c r="J1767" i="4"/>
  <c r="K1767" i="4" s="1"/>
  <c r="E1768" i="4"/>
  <c r="F1768" i="4"/>
  <c r="H1768" i="4" s="1"/>
  <c r="I1768" i="4" s="1"/>
  <c r="G1768" i="4"/>
  <c r="E1769" i="4"/>
  <c r="F1769" i="4"/>
  <c r="G1769" i="4"/>
  <c r="H1769" i="4"/>
  <c r="I1769" i="4" s="1"/>
  <c r="J1769" i="4" s="1"/>
  <c r="K1769" i="4" s="1"/>
  <c r="E1770" i="4"/>
  <c r="F1770" i="4"/>
  <c r="H1770" i="4" s="1"/>
  <c r="I1770" i="4" s="1"/>
  <c r="G1770" i="4"/>
  <c r="E1771" i="4"/>
  <c r="F1771" i="4"/>
  <c r="H1771" i="4" s="1"/>
  <c r="I1771" i="4" s="1"/>
  <c r="J1771" i="4" s="1"/>
  <c r="K1771" i="4" s="1"/>
  <c r="G1771" i="4"/>
  <c r="E1772" i="4"/>
  <c r="F1772" i="4"/>
  <c r="H1772" i="4" s="1"/>
  <c r="I1772" i="4" s="1"/>
  <c r="G1772" i="4"/>
  <c r="E1773" i="4"/>
  <c r="F1773" i="4"/>
  <c r="H1773" i="4" s="1"/>
  <c r="I1773" i="4" s="1"/>
  <c r="J1773" i="4" s="1"/>
  <c r="K1773" i="4" s="1"/>
  <c r="M1773" i="4" s="1"/>
  <c r="G1773" i="4"/>
  <c r="E1774" i="4"/>
  <c r="J1774" i="4" s="1"/>
  <c r="F1774" i="4"/>
  <c r="G1774" i="4"/>
  <c r="H1774" i="4"/>
  <c r="I1774" i="4"/>
  <c r="K1774" i="4"/>
  <c r="E1775" i="4"/>
  <c r="F1775" i="4"/>
  <c r="G1775" i="4"/>
  <c r="H1775" i="4"/>
  <c r="I1775" i="4" s="1"/>
  <c r="J1775" i="4" s="1"/>
  <c r="K1775" i="4" s="1"/>
  <c r="E1776" i="4"/>
  <c r="J1776" i="4" s="1"/>
  <c r="K1776" i="4" s="1"/>
  <c r="F1776" i="4"/>
  <c r="H1776" i="4" s="1"/>
  <c r="I1776" i="4" s="1"/>
  <c r="G1776" i="4"/>
  <c r="E1777" i="4"/>
  <c r="F1777" i="4"/>
  <c r="G1777" i="4"/>
  <c r="H1777" i="4"/>
  <c r="I1777" i="4" s="1"/>
  <c r="J1777" i="4" s="1"/>
  <c r="K1777" i="4" s="1"/>
  <c r="E1778" i="4"/>
  <c r="J1778" i="4" s="1"/>
  <c r="K1778" i="4" s="1"/>
  <c r="F1778" i="4"/>
  <c r="H1778" i="4" s="1"/>
  <c r="I1778" i="4" s="1"/>
  <c r="G1778" i="4"/>
  <c r="E1779" i="4"/>
  <c r="F1779" i="4"/>
  <c r="H1779" i="4" s="1"/>
  <c r="I1779" i="4" s="1"/>
  <c r="J1779" i="4" s="1"/>
  <c r="K1779" i="4" s="1"/>
  <c r="G1779" i="4"/>
  <c r="E1780" i="4"/>
  <c r="J1780" i="4" s="1"/>
  <c r="K1780" i="4" s="1"/>
  <c r="L1780" i="4" s="1"/>
  <c r="F1780" i="4"/>
  <c r="H1780" i="4" s="1"/>
  <c r="I1780" i="4" s="1"/>
  <c r="G1780" i="4"/>
  <c r="E1781" i="4"/>
  <c r="F1781" i="4"/>
  <c r="H1781" i="4" s="1"/>
  <c r="I1781" i="4" s="1"/>
  <c r="J1781" i="4" s="1"/>
  <c r="K1781" i="4" s="1"/>
  <c r="M1781" i="4" s="1"/>
  <c r="G1781" i="4"/>
  <c r="L1781" i="4"/>
  <c r="E1782" i="4"/>
  <c r="J1782" i="4" s="1"/>
  <c r="K1782" i="4" s="1"/>
  <c r="F1782" i="4"/>
  <c r="G1782" i="4"/>
  <c r="H1782" i="4"/>
  <c r="I1782" i="4"/>
  <c r="E1783" i="4"/>
  <c r="F1783" i="4"/>
  <c r="G1783" i="4"/>
  <c r="H1783" i="4"/>
  <c r="I1783" i="4" s="1"/>
  <c r="J1783" i="4"/>
  <c r="K1783" i="4" s="1"/>
  <c r="E1784" i="4"/>
  <c r="F1784" i="4"/>
  <c r="H1784" i="4" s="1"/>
  <c r="I1784" i="4" s="1"/>
  <c r="G1784" i="4"/>
  <c r="E1785" i="4"/>
  <c r="F1785" i="4"/>
  <c r="G1785" i="4"/>
  <c r="H1785" i="4"/>
  <c r="I1785" i="4" s="1"/>
  <c r="J1785" i="4" s="1"/>
  <c r="K1785" i="4" s="1"/>
  <c r="E1786" i="4"/>
  <c r="J1786" i="4" s="1"/>
  <c r="K1786" i="4" s="1"/>
  <c r="F1786" i="4"/>
  <c r="H1786" i="4" s="1"/>
  <c r="I1786" i="4" s="1"/>
  <c r="G1786" i="4"/>
  <c r="E1787" i="4"/>
  <c r="F1787" i="4"/>
  <c r="H1787" i="4" s="1"/>
  <c r="I1787" i="4" s="1"/>
  <c r="J1787" i="4" s="1"/>
  <c r="K1787" i="4" s="1"/>
  <c r="G1787" i="4"/>
  <c r="E1788" i="4"/>
  <c r="F1788" i="4"/>
  <c r="H1788" i="4" s="1"/>
  <c r="I1788" i="4" s="1"/>
  <c r="G1788" i="4"/>
  <c r="E1789" i="4"/>
  <c r="F1789" i="4"/>
  <c r="H1789" i="4" s="1"/>
  <c r="I1789" i="4" s="1"/>
  <c r="J1789" i="4" s="1"/>
  <c r="K1789" i="4" s="1"/>
  <c r="M1789" i="4" s="1"/>
  <c r="G1789" i="4"/>
  <c r="L1789" i="4"/>
  <c r="E1790" i="4"/>
  <c r="J1790" i="4" s="1"/>
  <c r="K1790" i="4" s="1"/>
  <c r="F1790" i="4"/>
  <c r="G1790" i="4"/>
  <c r="H1790" i="4"/>
  <c r="I1790" i="4"/>
  <c r="E1791" i="4"/>
  <c r="F1791" i="4"/>
  <c r="G1791" i="4"/>
  <c r="H1791" i="4"/>
  <c r="I1791" i="4" s="1"/>
  <c r="J1791" i="4" s="1"/>
  <c r="K1791" i="4" s="1"/>
  <c r="E1792" i="4"/>
  <c r="J1792" i="4" s="1"/>
  <c r="K1792" i="4" s="1"/>
  <c r="F1792" i="4"/>
  <c r="H1792" i="4" s="1"/>
  <c r="G1792" i="4"/>
  <c r="I1792" i="4"/>
  <c r="E1793" i="4"/>
  <c r="J1793" i="4" s="1"/>
  <c r="K1793" i="4" s="1"/>
  <c r="F1793" i="4"/>
  <c r="G1793" i="4"/>
  <c r="H1793" i="4"/>
  <c r="I1793" i="4" s="1"/>
  <c r="E1794" i="4"/>
  <c r="J1794" i="4" s="1"/>
  <c r="K1794" i="4" s="1"/>
  <c r="F1794" i="4"/>
  <c r="H1794" i="4" s="1"/>
  <c r="I1794" i="4" s="1"/>
  <c r="G1794" i="4"/>
  <c r="E1795" i="4"/>
  <c r="F1795" i="4"/>
  <c r="H1795" i="4" s="1"/>
  <c r="I1795" i="4" s="1"/>
  <c r="J1795" i="4" s="1"/>
  <c r="K1795" i="4" s="1"/>
  <c r="G1795" i="4"/>
  <c r="E1796" i="4"/>
  <c r="J1796" i="4" s="1"/>
  <c r="K1796" i="4" s="1"/>
  <c r="F1796" i="4"/>
  <c r="H1796" i="4" s="1"/>
  <c r="I1796" i="4" s="1"/>
  <c r="G1796" i="4"/>
  <c r="E1797" i="4"/>
  <c r="F1797" i="4"/>
  <c r="H1797" i="4" s="1"/>
  <c r="I1797" i="4" s="1"/>
  <c r="J1797" i="4" s="1"/>
  <c r="K1797" i="4" s="1"/>
  <c r="M1797" i="4" s="1"/>
  <c r="G1797" i="4"/>
  <c r="L1797" i="4"/>
  <c r="E1798" i="4"/>
  <c r="J1798" i="4" s="1"/>
  <c r="K1798" i="4" s="1"/>
  <c r="F1798" i="4"/>
  <c r="G1798" i="4"/>
  <c r="H1798" i="4"/>
  <c r="I1798" i="4"/>
  <c r="E1799" i="4"/>
  <c r="F1799" i="4"/>
  <c r="G1799" i="4"/>
  <c r="H1799" i="4"/>
  <c r="I1799" i="4" s="1"/>
  <c r="J1799" i="4" s="1"/>
  <c r="K1799" i="4" s="1"/>
  <c r="E1800" i="4"/>
  <c r="F1800" i="4"/>
  <c r="H1800" i="4" s="1"/>
  <c r="G1800" i="4"/>
  <c r="I1800" i="4"/>
  <c r="E1801" i="4"/>
  <c r="J1801" i="4" s="1"/>
  <c r="K1801" i="4" s="1"/>
  <c r="F1801" i="4"/>
  <c r="G1801" i="4"/>
  <c r="H1801" i="4"/>
  <c r="I1801" i="4" s="1"/>
  <c r="E1802" i="4"/>
  <c r="F1802" i="4"/>
  <c r="H1802" i="4" s="1"/>
  <c r="I1802" i="4" s="1"/>
  <c r="G1802" i="4"/>
  <c r="E1803" i="4"/>
  <c r="F1803" i="4"/>
  <c r="H1803" i="4" s="1"/>
  <c r="I1803" i="4" s="1"/>
  <c r="J1803" i="4" s="1"/>
  <c r="K1803" i="4" s="1"/>
  <c r="G1803" i="4"/>
  <c r="E1804" i="4"/>
  <c r="J1804" i="4" s="1"/>
  <c r="K1804" i="4" s="1"/>
  <c r="L1804" i="4" s="1"/>
  <c r="F1804" i="4"/>
  <c r="H1804" i="4" s="1"/>
  <c r="I1804" i="4" s="1"/>
  <c r="G1804" i="4"/>
  <c r="E1805" i="4"/>
  <c r="F1805" i="4"/>
  <c r="H1805" i="4" s="1"/>
  <c r="I1805" i="4" s="1"/>
  <c r="J1805" i="4" s="1"/>
  <c r="K1805" i="4" s="1"/>
  <c r="M1805" i="4" s="1"/>
  <c r="G1805" i="4"/>
  <c r="L1805" i="4"/>
  <c r="E1806" i="4"/>
  <c r="J1806" i="4" s="1"/>
  <c r="F1806" i="4"/>
  <c r="G1806" i="4"/>
  <c r="H1806" i="4"/>
  <c r="I1806" i="4"/>
  <c r="K1806" i="4"/>
  <c r="E1807" i="4"/>
  <c r="F1807" i="4"/>
  <c r="G1807" i="4"/>
  <c r="H1807" i="4"/>
  <c r="I1807" i="4" s="1"/>
  <c r="J1807" i="4" s="1"/>
  <c r="K1807" i="4" s="1"/>
  <c r="E1808" i="4"/>
  <c r="F1808" i="4"/>
  <c r="H1808" i="4" s="1"/>
  <c r="G1808" i="4"/>
  <c r="I1808" i="4"/>
  <c r="E1809" i="4"/>
  <c r="J1809" i="4" s="1"/>
  <c r="K1809" i="4" s="1"/>
  <c r="F1809" i="4"/>
  <c r="G1809" i="4"/>
  <c r="H1809" i="4"/>
  <c r="I1809" i="4" s="1"/>
  <c r="E1810" i="4"/>
  <c r="F1810" i="4"/>
  <c r="H1810" i="4" s="1"/>
  <c r="I1810" i="4" s="1"/>
  <c r="G1810" i="4"/>
  <c r="E1811" i="4"/>
  <c r="F1811" i="4"/>
  <c r="H1811" i="4" s="1"/>
  <c r="I1811" i="4" s="1"/>
  <c r="J1811" i="4" s="1"/>
  <c r="K1811" i="4" s="1"/>
  <c r="G1811" i="4"/>
  <c r="E1812" i="4"/>
  <c r="J1812" i="4" s="1"/>
  <c r="K1812" i="4" s="1"/>
  <c r="L1812" i="4" s="1"/>
  <c r="F1812" i="4"/>
  <c r="H1812" i="4" s="1"/>
  <c r="I1812" i="4" s="1"/>
  <c r="G1812" i="4"/>
  <c r="E1813" i="4"/>
  <c r="F1813" i="4"/>
  <c r="G1813" i="4"/>
  <c r="H1813" i="4"/>
  <c r="I1813" i="4" s="1"/>
  <c r="J1813" i="4" s="1"/>
  <c r="K1813" i="4" s="1"/>
  <c r="M1813" i="4" s="1"/>
  <c r="E1814" i="4"/>
  <c r="J1814" i="4" s="1"/>
  <c r="F1814" i="4"/>
  <c r="G1814" i="4"/>
  <c r="H1814" i="4"/>
  <c r="I1814" i="4"/>
  <c r="K1814" i="4"/>
  <c r="E1815" i="4"/>
  <c r="F1815" i="4"/>
  <c r="G1815" i="4"/>
  <c r="H1815" i="4"/>
  <c r="I1815" i="4" s="1"/>
  <c r="J1815" i="4"/>
  <c r="K1815" i="4" s="1"/>
  <c r="E1816" i="4"/>
  <c r="F1816" i="4"/>
  <c r="H1816" i="4" s="1"/>
  <c r="I1816" i="4" s="1"/>
  <c r="G1816" i="4"/>
  <c r="E1817" i="4"/>
  <c r="J1817" i="4" s="1"/>
  <c r="K1817" i="4" s="1"/>
  <c r="F1817" i="4"/>
  <c r="G1817" i="4"/>
  <c r="H1817" i="4"/>
  <c r="I1817" i="4" s="1"/>
  <c r="E1818" i="4"/>
  <c r="F1818" i="4"/>
  <c r="H1818" i="4" s="1"/>
  <c r="I1818" i="4" s="1"/>
  <c r="G1818" i="4"/>
  <c r="E1819" i="4"/>
  <c r="F1819" i="4"/>
  <c r="H1819" i="4" s="1"/>
  <c r="I1819" i="4" s="1"/>
  <c r="J1819" i="4" s="1"/>
  <c r="K1819" i="4" s="1"/>
  <c r="G1819" i="4"/>
  <c r="E1820" i="4"/>
  <c r="F1820" i="4"/>
  <c r="H1820" i="4" s="1"/>
  <c r="I1820" i="4" s="1"/>
  <c r="G1820" i="4"/>
  <c r="E1821" i="4"/>
  <c r="F1821" i="4"/>
  <c r="G1821" i="4"/>
  <c r="H1821" i="4"/>
  <c r="I1821" i="4" s="1"/>
  <c r="J1821" i="4" s="1"/>
  <c r="K1821" i="4" s="1"/>
  <c r="M1821" i="4" s="1"/>
  <c r="L1821" i="4"/>
  <c r="E1822" i="4"/>
  <c r="J1822" i="4" s="1"/>
  <c r="F1822" i="4"/>
  <c r="G1822" i="4"/>
  <c r="H1822" i="4"/>
  <c r="I1822" i="4"/>
  <c r="K1822" i="4"/>
  <c r="E1823" i="4"/>
  <c r="F1823" i="4"/>
  <c r="G1823" i="4"/>
  <c r="H1823" i="4"/>
  <c r="I1823" i="4" s="1"/>
  <c r="J1823" i="4" s="1"/>
  <c r="K1823" i="4" s="1"/>
  <c r="E1824" i="4"/>
  <c r="J1824" i="4" s="1"/>
  <c r="K1824" i="4" s="1"/>
  <c r="F1824" i="4"/>
  <c r="H1824" i="4" s="1"/>
  <c r="I1824" i="4" s="1"/>
  <c r="G1824" i="4"/>
  <c r="E1825" i="4"/>
  <c r="F1825" i="4"/>
  <c r="G1825" i="4"/>
  <c r="H1825" i="4"/>
  <c r="I1825" i="4" s="1"/>
  <c r="E1826" i="4"/>
  <c r="J1826" i="4" s="1"/>
  <c r="K1826" i="4" s="1"/>
  <c r="F1826" i="4"/>
  <c r="H1826" i="4" s="1"/>
  <c r="I1826" i="4" s="1"/>
  <c r="G1826" i="4"/>
  <c r="E1827" i="4"/>
  <c r="F1827" i="4"/>
  <c r="H1827" i="4" s="1"/>
  <c r="I1827" i="4" s="1"/>
  <c r="J1827" i="4" s="1"/>
  <c r="K1827" i="4" s="1"/>
  <c r="G1827" i="4"/>
  <c r="E1828" i="4"/>
  <c r="J1828" i="4" s="1"/>
  <c r="K1828" i="4" s="1"/>
  <c r="L1828" i="4" s="1"/>
  <c r="F1828" i="4"/>
  <c r="H1828" i="4" s="1"/>
  <c r="I1828" i="4" s="1"/>
  <c r="G1828" i="4"/>
  <c r="E1829" i="4"/>
  <c r="F1829" i="4"/>
  <c r="G1829" i="4"/>
  <c r="H1829" i="4"/>
  <c r="I1829" i="4" s="1"/>
  <c r="J1829" i="4" s="1"/>
  <c r="K1829" i="4" s="1"/>
  <c r="M1829" i="4" s="1"/>
  <c r="L1829" i="4"/>
  <c r="E1830" i="4"/>
  <c r="J1830" i="4" s="1"/>
  <c r="K1830" i="4" s="1"/>
  <c r="F1830" i="4"/>
  <c r="G1830" i="4"/>
  <c r="H1830" i="4"/>
  <c r="I1830" i="4"/>
  <c r="E1831" i="4"/>
  <c r="F1831" i="4"/>
  <c r="G1831" i="4"/>
  <c r="H1831" i="4"/>
  <c r="I1831" i="4" s="1"/>
  <c r="J1831" i="4" s="1"/>
  <c r="K1831" i="4" s="1"/>
  <c r="E1832" i="4"/>
  <c r="J1832" i="4" s="1"/>
  <c r="K1832" i="4" s="1"/>
  <c r="F1832" i="4"/>
  <c r="H1832" i="4" s="1"/>
  <c r="G1832" i="4"/>
  <c r="I1832" i="4"/>
  <c r="E1833" i="4"/>
  <c r="J1833" i="4" s="1"/>
  <c r="K1833" i="4" s="1"/>
  <c r="F1833" i="4"/>
  <c r="G1833" i="4"/>
  <c r="H1833" i="4"/>
  <c r="I1833" i="4" s="1"/>
  <c r="E1834" i="4"/>
  <c r="J1834" i="4" s="1"/>
  <c r="K1834" i="4" s="1"/>
  <c r="F1834" i="4"/>
  <c r="H1834" i="4" s="1"/>
  <c r="I1834" i="4" s="1"/>
  <c r="G1834" i="4"/>
  <c r="E1835" i="4"/>
  <c r="F1835" i="4"/>
  <c r="H1835" i="4" s="1"/>
  <c r="I1835" i="4" s="1"/>
  <c r="J1835" i="4" s="1"/>
  <c r="K1835" i="4" s="1"/>
  <c r="G1835" i="4"/>
  <c r="E1836" i="4"/>
  <c r="J1836" i="4" s="1"/>
  <c r="K1836" i="4" s="1"/>
  <c r="F1836" i="4"/>
  <c r="H1836" i="4" s="1"/>
  <c r="I1836" i="4" s="1"/>
  <c r="G1836" i="4"/>
  <c r="E1837" i="4"/>
  <c r="F1837" i="4"/>
  <c r="G1837" i="4"/>
  <c r="H1837" i="4"/>
  <c r="I1837" i="4" s="1"/>
  <c r="J1837" i="4" s="1"/>
  <c r="K1837" i="4" s="1"/>
  <c r="M1837" i="4" s="1"/>
  <c r="L1837" i="4"/>
  <c r="E1838" i="4"/>
  <c r="J1838" i="4" s="1"/>
  <c r="F1838" i="4"/>
  <c r="G1838" i="4"/>
  <c r="H1838" i="4"/>
  <c r="I1838" i="4"/>
  <c r="K1838" i="4"/>
  <c r="E1839" i="4"/>
  <c r="F1839" i="4"/>
  <c r="G1839" i="4"/>
  <c r="H1839" i="4"/>
  <c r="I1839" i="4" s="1"/>
  <c r="J1839" i="4" s="1"/>
  <c r="K1839" i="4" s="1"/>
  <c r="E1840" i="4"/>
  <c r="F1840" i="4"/>
  <c r="H1840" i="4" s="1"/>
  <c r="G1840" i="4"/>
  <c r="I1840" i="4"/>
  <c r="E1841" i="4"/>
  <c r="J1841" i="4" s="1"/>
  <c r="K1841" i="4" s="1"/>
  <c r="F1841" i="4"/>
  <c r="G1841" i="4"/>
  <c r="H1841" i="4"/>
  <c r="I1841" i="4" s="1"/>
  <c r="E1842" i="4"/>
  <c r="F1842" i="4"/>
  <c r="H1842" i="4" s="1"/>
  <c r="I1842" i="4" s="1"/>
  <c r="G1842" i="4"/>
  <c r="E1843" i="4"/>
  <c r="F1843" i="4"/>
  <c r="H1843" i="4" s="1"/>
  <c r="I1843" i="4" s="1"/>
  <c r="J1843" i="4" s="1"/>
  <c r="K1843" i="4" s="1"/>
  <c r="G1843" i="4"/>
  <c r="E1844" i="4"/>
  <c r="J1844" i="4" s="1"/>
  <c r="K1844" i="4" s="1"/>
  <c r="L1844" i="4" s="1"/>
  <c r="F1844" i="4"/>
  <c r="H1844" i="4" s="1"/>
  <c r="I1844" i="4" s="1"/>
  <c r="G1844" i="4"/>
  <c r="E1845" i="4"/>
  <c r="F1845" i="4"/>
  <c r="G1845" i="4"/>
  <c r="H1845" i="4"/>
  <c r="I1845" i="4" s="1"/>
  <c r="J1845" i="4" s="1"/>
  <c r="K1845" i="4" s="1"/>
  <c r="M1845" i="4" s="1"/>
  <c r="E1846" i="4"/>
  <c r="J1846" i="4" s="1"/>
  <c r="F1846" i="4"/>
  <c r="G1846" i="4"/>
  <c r="H1846" i="4"/>
  <c r="I1846" i="4"/>
  <c r="K1846" i="4"/>
  <c r="E1847" i="4"/>
  <c r="F1847" i="4"/>
  <c r="G1847" i="4"/>
  <c r="H1847" i="4"/>
  <c r="I1847" i="4" s="1"/>
  <c r="J1847" i="4"/>
  <c r="K1847" i="4" s="1"/>
  <c r="E1848" i="4"/>
  <c r="F1848" i="4"/>
  <c r="H1848" i="4" s="1"/>
  <c r="I1848" i="4" s="1"/>
  <c r="G1848" i="4"/>
  <c r="E1849" i="4"/>
  <c r="J1849" i="4" s="1"/>
  <c r="K1849" i="4" s="1"/>
  <c r="F1849" i="4"/>
  <c r="G1849" i="4"/>
  <c r="H1849" i="4"/>
  <c r="I1849" i="4" s="1"/>
  <c r="E1850" i="4"/>
  <c r="F1850" i="4"/>
  <c r="H1850" i="4" s="1"/>
  <c r="I1850" i="4" s="1"/>
  <c r="G1850" i="4"/>
  <c r="E1851" i="4"/>
  <c r="F1851" i="4"/>
  <c r="H1851" i="4" s="1"/>
  <c r="I1851" i="4" s="1"/>
  <c r="J1851" i="4" s="1"/>
  <c r="K1851" i="4" s="1"/>
  <c r="G1851" i="4"/>
  <c r="E1852" i="4"/>
  <c r="F1852" i="4"/>
  <c r="H1852" i="4" s="1"/>
  <c r="I1852" i="4" s="1"/>
  <c r="G1852" i="4"/>
  <c r="E1853" i="4"/>
  <c r="F1853" i="4"/>
  <c r="G1853" i="4"/>
  <c r="H1853" i="4"/>
  <c r="I1853" i="4"/>
  <c r="J1853" i="4"/>
  <c r="K1853" i="4" s="1"/>
  <c r="M1853" i="4" s="1"/>
  <c r="L1853" i="4"/>
  <c r="E1854" i="4"/>
  <c r="J1854" i="4" s="1"/>
  <c r="K1854" i="4" s="1"/>
  <c r="F1854" i="4"/>
  <c r="G1854" i="4"/>
  <c r="H1854" i="4"/>
  <c r="I1854" i="4"/>
  <c r="E1855" i="4"/>
  <c r="F1855" i="4"/>
  <c r="G1855" i="4"/>
  <c r="H1855" i="4"/>
  <c r="I1855" i="4" s="1"/>
  <c r="J1855" i="4" s="1"/>
  <c r="K1855" i="4" s="1"/>
  <c r="E1856" i="4"/>
  <c r="J1856" i="4" s="1"/>
  <c r="K1856" i="4" s="1"/>
  <c r="F1856" i="4"/>
  <c r="H1856" i="4" s="1"/>
  <c r="G1856" i="4"/>
  <c r="I1856" i="4"/>
  <c r="E1857" i="4"/>
  <c r="J1857" i="4" s="1"/>
  <c r="K1857" i="4" s="1"/>
  <c r="F1857" i="4"/>
  <c r="G1857" i="4"/>
  <c r="H1857" i="4"/>
  <c r="I1857" i="4" s="1"/>
  <c r="E1858" i="4"/>
  <c r="J1858" i="4" s="1"/>
  <c r="K1858" i="4" s="1"/>
  <c r="F1858" i="4"/>
  <c r="H1858" i="4" s="1"/>
  <c r="I1858" i="4" s="1"/>
  <c r="G1858" i="4"/>
  <c r="E1859" i="4"/>
  <c r="F1859" i="4"/>
  <c r="H1859" i="4" s="1"/>
  <c r="I1859" i="4" s="1"/>
  <c r="J1859" i="4" s="1"/>
  <c r="K1859" i="4" s="1"/>
  <c r="G1859" i="4"/>
  <c r="E1860" i="4"/>
  <c r="J1860" i="4" s="1"/>
  <c r="K1860" i="4" s="1"/>
  <c r="F1860" i="4"/>
  <c r="H1860" i="4" s="1"/>
  <c r="I1860" i="4" s="1"/>
  <c r="G1860" i="4"/>
  <c r="E1861" i="4"/>
  <c r="F1861" i="4"/>
  <c r="G1861" i="4"/>
  <c r="H1861" i="4"/>
  <c r="I1861" i="4"/>
  <c r="J1861" i="4"/>
  <c r="K1861" i="4" s="1"/>
  <c r="M1861" i="4" s="1"/>
  <c r="E1862" i="4"/>
  <c r="J1862" i="4" s="1"/>
  <c r="F1862" i="4"/>
  <c r="G1862" i="4"/>
  <c r="H1862" i="4"/>
  <c r="I1862" i="4"/>
  <c r="K1862" i="4"/>
  <c r="E1863" i="4"/>
  <c r="F1863" i="4"/>
  <c r="G1863" i="4"/>
  <c r="H1863" i="4"/>
  <c r="I1863" i="4" s="1"/>
  <c r="J1863" i="4"/>
  <c r="K1863" i="4" s="1"/>
  <c r="E1864" i="4"/>
  <c r="F1864" i="4"/>
  <c r="H1864" i="4" s="1"/>
  <c r="I1864" i="4" s="1"/>
  <c r="G1864" i="4"/>
  <c r="E1865" i="4"/>
  <c r="F1865" i="4"/>
  <c r="G1865" i="4"/>
  <c r="H1865" i="4"/>
  <c r="I1865" i="4" s="1"/>
  <c r="E1866" i="4"/>
  <c r="F1866" i="4"/>
  <c r="H1866" i="4" s="1"/>
  <c r="I1866" i="4" s="1"/>
  <c r="G1866" i="4"/>
  <c r="E1867" i="4"/>
  <c r="F1867" i="4"/>
  <c r="H1867" i="4" s="1"/>
  <c r="I1867" i="4" s="1"/>
  <c r="J1867" i="4" s="1"/>
  <c r="K1867" i="4" s="1"/>
  <c r="G1867" i="4"/>
  <c r="E1868" i="4"/>
  <c r="F1868" i="4"/>
  <c r="H1868" i="4" s="1"/>
  <c r="I1868" i="4" s="1"/>
  <c r="G1868" i="4"/>
  <c r="E1869" i="4"/>
  <c r="F1869" i="4"/>
  <c r="G1869" i="4"/>
  <c r="H1869" i="4"/>
  <c r="I1869" i="4"/>
  <c r="J1869" i="4"/>
  <c r="K1869" i="4" s="1"/>
  <c r="M1869" i="4" s="1"/>
  <c r="L1869" i="4"/>
  <c r="E1870" i="4"/>
  <c r="J1870" i="4" s="1"/>
  <c r="K1870" i="4" s="1"/>
  <c r="F1870" i="4"/>
  <c r="G1870" i="4"/>
  <c r="H1870" i="4"/>
  <c r="I1870" i="4"/>
  <c r="E1871" i="4"/>
  <c r="F1871" i="4"/>
  <c r="G1871" i="4"/>
  <c r="H1871" i="4"/>
  <c r="I1871" i="4" s="1"/>
  <c r="J1871" i="4" s="1"/>
  <c r="K1871" i="4" s="1"/>
  <c r="E1872" i="4"/>
  <c r="F1872" i="4"/>
  <c r="H1872" i="4" s="1"/>
  <c r="G1872" i="4"/>
  <c r="I1872" i="4"/>
  <c r="E1873" i="4"/>
  <c r="J1873" i="4" s="1"/>
  <c r="K1873" i="4" s="1"/>
  <c r="F1873" i="4"/>
  <c r="G1873" i="4"/>
  <c r="H1873" i="4"/>
  <c r="I1873" i="4" s="1"/>
  <c r="E1874" i="4"/>
  <c r="J1874" i="4" s="1"/>
  <c r="K1874" i="4" s="1"/>
  <c r="F1874" i="4"/>
  <c r="H1874" i="4" s="1"/>
  <c r="I1874" i="4" s="1"/>
  <c r="G1874" i="4"/>
  <c r="E1875" i="4"/>
  <c r="F1875" i="4"/>
  <c r="H1875" i="4" s="1"/>
  <c r="I1875" i="4" s="1"/>
  <c r="J1875" i="4" s="1"/>
  <c r="K1875" i="4" s="1"/>
  <c r="G1875" i="4"/>
  <c r="E1876" i="4"/>
  <c r="J1876" i="4" s="1"/>
  <c r="K1876" i="4" s="1"/>
  <c r="F1876" i="4"/>
  <c r="H1876" i="4" s="1"/>
  <c r="I1876" i="4" s="1"/>
  <c r="G1876" i="4"/>
  <c r="E1877" i="4"/>
  <c r="F1877" i="4"/>
  <c r="G1877" i="4"/>
  <c r="H1877" i="4"/>
  <c r="I1877" i="4" s="1"/>
  <c r="J1877" i="4" s="1"/>
  <c r="K1877" i="4" s="1"/>
  <c r="M1877" i="4" s="1"/>
  <c r="L1877" i="4"/>
  <c r="E1878" i="4"/>
  <c r="J1878" i="4" s="1"/>
  <c r="F1878" i="4"/>
  <c r="G1878" i="4"/>
  <c r="H1878" i="4"/>
  <c r="I1878" i="4"/>
  <c r="K1878" i="4"/>
  <c r="E1879" i="4"/>
  <c r="F1879" i="4"/>
  <c r="G1879" i="4"/>
  <c r="H1879" i="4"/>
  <c r="I1879" i="4" s="1"/>
  <c r="J1879" i="4" s="1"/>
  <c r="K1879" i="4" s="1"/>
  <c r="E1880" i="4"/>
  <c r="F1880" i="4"/>
  <c r="H1880" i="4" s="1"/>
  <c r="G1880" i="4"/>
  <c r="I1880" i="4"/>
  <c r="E1881" i="4"/>
  <c r="J1881" i="4" s="1"/>
  <c r="K1881" i="4" s="1"/>
  <c r="F1881" i="4"/>
  <c r="G1881" i="4"/>
  <c r="H1881" i="4"/>
  <c r="I1881" i="4" s="1"/>
  <c r="E1882" i="4"/>
  <c r="F1882" i="4"/>
  <c r="H1882" i="4" s="1"/>
  <c r="I1882" i="4" s="1"/>
  <c r="G1882" i="4"/>
  <c r="E1883" i="4"/>
  <c r="F1883" i="4"/>
  <c r="H1883" i="4" s="1"/>
  <c r="I1883" i="4" s="1"/>
  <c r="J1883" i="4" s="1"/>
  <c r="K1883" i="4" s="1"/>
  <c r="G1883" i="4"/>
  <c r="E1884" i="4"/>
  <c r="J1884" i="4" s="1"/>
  <c r="K1884" i="4" s="1"/>
  <c r="L1884" i="4" s="1"/>
  <c r="F1884" i="4"/>
  <c r="H1884" i="4" s="1"/>
  <c r="I1884" i="4" s="1"/>
  <c r="G1884" i="4"/>
  <c r="M1884" i="4"/>
  <c r="E1885" i="4"/>
  <c r="F1885" i="4"/>
  <c r="G1885" i="4"/>
  <c r="H1885" i="4"/>
  <c r="I1885" i="4" s="1"/>
  <c r="J1885" i="4" s="1"/>
  <c r="K1885" i="4" s="1"/>
  <c r="M1885" i="4" s="1"/>
  <c r="E1886" i="4"/>
  <c r="J1886" i="4" s="1"/>
  <c r="F1886" i="4"/>
  <c r="G1886" i="4"/>
  <c r="H1886" i="4"/>
  <c r="I1886" i="4"/>
  <c r="K1886" i="4"/>
  <c r="E1887" i="4"/>
  <c r="F1887" i="4"/>
  <c r="G1887" i="4"/>
  <c r="H1887" i="4"/>
  <c r="I1887" i="4" s="1"/>
  <c r="J1887" i="4"/>
  <c r="K1887" i="4" s="1"/>
  <c r="E1888" i="4"/>
  <c r="F1888" i="4"/>
  <c r="H1888" i="4" s="1"/>
  <c r="I1888" i="4" s="1"/>
  <c r="G1888" i="4"/>
  <c r="E1889" i="4"/>
  <c r="F1889" i="4"/>
  <c r="G1889" i="4"/>
  <c r="H1889" i="4"/>
  <c r="I1889" i="4" s="1"/>
  <c r="E1890" i="4"/>
  <c r="F1890" i="4"/>
  <c r="H1890" i="4" s="1"/>
  <c r="I1890" i="4" s="1"/>
  <c r="G1890" i="4"/>
  <c r="E1891" i="4"/>
  <c r="F1891" i="4"/>
  <c r="H1891" i="4" s="1"/>
  <c r="I1891" i="4" s="1"/>
  <c r="J1891" i="4" s="1"/>
  <c r="K1891" i="4" s="1"/>
  <c r="G1891" i="4"/>
  <c r="E1892" i="4"/>
  <c r="F1892" i="4"/>
  <c r="H1892" i="4" s="1"/>
  <c r="I1892" i="4" s="1"/>
  <c r="G1892" i="4"/>
  <c r="E1893" i="4"/>
  <c r="F1893" i="4"/>
  <c r="G1893" i="4"/>
  <c r="H1893" i="4"/>
  <c r="I1893" i="4" s="1"/>
  <c r="J1893" i="4" s="1"/>
  <c r="K1893" i="4" s="1"/>
  <c r="M1893" i="4" s="1"/>
  <c r="L1893" i="4"/>
  <c r="E1894" i="4"/>
  <c r="J1894" i="4" s="1"/>
  <c r="K1894" i="4" s="1"/>
  <c r="F1894" i="4"/>
  <c r="G1894" i="4"/>
  <c r="H1894" i="4"/>
  <c r="I1894" i="4"/>
  <c r="E1895" i="4"/>
  <c r="F1895" i="4"/>
  <c r="G1895" i="4"/>
  <c r="H1895" i="4"/>
  <c r="I1895" i="4" s="1"/>
  <c r="J1895" i="4" s="1"/>
  <c r="K1895" i="4" s="1"/>
  <c r="E1896" i="4"/>
  <c r="F1896" i="4"/>
  <c r="H1896" i="4" s="1"/>
  <c r="I1896" i="4" s="1"/>
  <c r="G1896" i="4"/>
  <c r="E1897" i="4"/>
  <c r="F1897" i="4"/>
  <c r="G1897" i="4"/>
  <c r="H1897" i="4"/>
  <c r="I1897" i="4" s="1"/>
  <c r="E1898" i="4"/>
  <c r="J1898" i="4" s="1"/>
  <c r="K1898" i="4" s="1"/>
  <c r="F1898" i="4"/>
  <c r="H1898" i="4" s="1"/>
  <c r="I1898" i="4" s="1"/>
  <c r="G1898" i="4"/>
  <c r="E1899" i="4"/>
  <c r="F1899" i="4"/>
  <c r="H1899" i="4" s="1"/>
  <c r="I1899" i="4" s="1"/>
  <c r="J1899" i="4" s="1"/>
  <c r="K1899" i="4" s="1"/>
  <c r="G1899" i="4"/>
  <c r="E1900" i="4"/>
  <c r="J1900" i="4" s="1"/>
  <c r="K1900" i="4" s="1"/>
  <c r="L1900" i="4" s="1"/>
  <c r="F1900" i="4"/>
  <c r="H1900" i="4" s="1"/>
  <c r="I1900" i="4" s="1"/>
  <c r="G1900" i="4"/>
  <c r="E1901" i="4"/>
  <c r="F1901" i="4"/>
  <c r="G1901" i="4"/>
  <c r="H1901" i="4"/>
  <c r="I1901" i="4" s="1"/>
  <c r="J1901" i="4" s="1"/>
  <c r="K1901" i="4" s="1"/>
  <c r="M1901" i="4" s="1"/>
  <c r="L1901" i="4"/>
  <c r="E1902" i="4"/>
  <c r="J1902" i="4" s="1"/>
  <c r="K1902" i="4" s="1"/>
  <c r="F1902" i="4"/>
  <c r="G1902" i="4"/>
  <c r="H1902" i="4"/>
  <c r="I1902" i="4"/>
  <c r="E1903" i="4"/>
  <c r="F1903" i="4"/>
  <c r="G1903" i="4"/>
  <c r="H1903" i="4"/>
  <c r="I1903" i="4" s="1"/>
  <c r="J1903" i="4" s="1"/>
  <c r="K1903" i="4" s="1"/>
  <c r="E1904" i="4"/>
  <c r="F1904" i="4"/>
  <c r="H1904" i="4" s="1"/>
  <c r="G1904" i="4"/>
  <c r="I1904" i="4"/>
  <c r="E1905" i="4"/>
  <c r="J1905" i="4" s="1"/>
  <c r="K1905" i="4" s="1"/>
  <c r="F1905" i="4"/>
  <c r="G1905" i="4"/>
  <c r="H1905" i="4"/>
  <c r="I1905" i="4" s="1"/>
  <c r="E1906" i="4"/>
  <c r="J1906" i="4" s="1"/>
  <c r="K1906" i="4" s="1"/>
  <c r="F1906" i="4"/>
  <c r="H1906" i="4" s="1"/>
  <c r="I1906" i="4" s="1"/>
  <c r="G1906" i="4"/>
  <c r="E1907" i="4"/>
  <c r="F1907" i="4"/>
  <c r="H1907" i="4" s="1"/>
  <c r="I1907" i="4" s="1"/>
  <c r="J1907" i="4" s="1"/>
  <c r="K1907" i="4" s="1"/>
  <c r="G1907" i="4"/>
  <c r="E1908" i="4"/>
  <c r="J1908" i="4" s="1"/>
  <c r="K1908" i="4" s="1"/>
  <c r="F1908" i="4"/>
  <c r="H1908" i="4" s="1"/>
  <c r="I1908" i="4" s="1"/>
  <c r="G1908" i="4"/>
  <c r="E1909" i="4"/>
  <c r="F1909" i="4"/>
  <c r="G1909" i="4"/>
  <c r="H1909" i="4"/>
  <c r="I1909" i="4" s="1"/>
  <c r="J1909" i="4" s="1"/>
  <c r="K1909" i="4" s="1"/>
  <c r="M1909" i="4" s="1"/>
  <c r="L1909" i="4"/>
  <c r="E1910" i="4"/>
  <c r="J1910" i="4" s="1"/>
  <c r="F1910" i="4"/>
  <c r="G1910" i="4"/>
  <c r="H1910" i="4"/>
  <c r="I1910" i="4"/>
  <c r="K1910" i="4"/>
  <c r="E1911" i="4"/>
  <c r="F1911" i="4"/>
  <c r="G1911" i="4"/>
  <c r="H1911" i="4"/>
  <c r="I1911" i="4" s="1"/>
  <c r="J1911" i="4" s="1"/>
  <c r="K1911" i="4" s="1"/>
  <c r="E1912" i="4"/>
  <c r="F1912" i="4"/>
  <c r="H1912" i="4" s="1"/>
  <c r="G1912" i="4"/>
  <c r="I1912" i="4"/>
  <c r="E1913" i="4"/>
  <c r="J1913" i="4" s="1"/>
  <c r="K1913" i="4" s="1"/>
  <c r="F1913" i="4"/>
  <c r="G1913" i="4"/>
  <c r="H1913" i="4"/>
  <c r="I1913" i="4" s="1"/>
  <c r="E1914" i="4"/>
  <c r="F1914" i="4"/>
  <c r="H1914" i="4" s="1"/>
  <c r="I1914" i="4" s="1"/>
  <c r="G1914" i="4"/>
  <c r="E1915" i="4"/>
  <c r="F1915" i="4"/>
  <c r="H1915" i="4" s="1"/>
  <c r="I1915" i="4" s="1"/>
  <c r="J1915" i="4" s="1"/>
  <c r="K1915" i="4" s="1"/>
  <c r="G1915" i="4"/>
  <c r="E1916" i="4"/>
  <c r="J1916" i="4" s="1"/>
  <c r="K1916" i="4" s="1"/>
  <c r="L1916" i="4" s="1"/>
  <c r="F1916" i="4"/>
  <c r="H1916" i="4" s="1"/>
  <c r="I1916" i="4" s="1"/>
  <c r="G1916" i="4"/>
  <c r="M1916" i="4"/>
  <c r="E1917" i="4"/>
  <c r="F1917" i="4"/>
  <c r="G1917" i="4"/>
  <c r="H1917" i="4"/>
  <c r="I1917" i="4"/>
  <c r="J1917" i="4"/>
  <c r="K1917" i="4" s="1"/>
  <c r="M1917" i="4" s="1"/>
  <c r="L1917" i="4"/>
  <c r="E1918" i="4"/>
  <c r="J1918" i="4" s="1"/>
  <c r="K1918" i="4" s="1"/>
  <c r="F1918" i="4"/>
  <c r="G1918" i="4"/>
  <c r="H1918" i="4"/>
  <c r="I1918" i="4"/>
  <c r="E1919" i="4"/>
  <c r="F1919" i="4"/>
  <c r="G1919" i="4"/>
  <c r="H1919" i="4"/>
  <c r="I1919" i="4" s="1"/>
  <c r="J1919" i="4" s="1"/>
  <c r="K1919" i="4" s="1"/>
  <c r="E1920" i="4"/>
  <c r="F1920" i="4"/>
  <c r="H1920" i="4" s="1"/>
  <c r="I1920" i="4" s="1"/>
  <c r="G1920" i="4"/>
  <c r="E1921" i="4"/>
  <c r="F1921" i="4"/>
  <c r="G1921" i="4"/>
  <c r="H1921" i="4"/>
  <c r="I1921" i="4" s="1"/>
  <c r="E1922" i="4"/>
  <c r="J1922" i="4" s="1"/>
  <c r="K1922" i="4" s="1"/>
  <c r="F1922" i="4"/>
  <c r="H1922" i="4" s="1"/>
  <c r="I1922" i="4" s="1"/>
  <c r="G1922" i="4"/>
  <c r="E1923" i="4"/>
  <c r="F1923" i="4"/>
  <c r="H1923" i="4" s="1"/>
  <c r="I1923" i="4" s="1"/>
  <c r="J1923" i="4" s="1"/>
  <c r="K1923" i="4" s="1"/>
  <c r="G1923" i="4"/>
  <c r="E1924" i="4"/>
  <c r="J1924" i="4" s="1"/>
  <c r="K1924" i="4" s="1"/>
  <c r="L1924" i="4" s="1"/>
  <c r="F1924" i="4"/>
  <c r="H1924" i="4" s="1"/>
  <c r="I1924" i="4" s="1"/>
  <c r="G1924" i="4"/>
  <c r="E1925" i="4"/>
  <c r="F1925" i="4"/>
  <c r="G1925" i="4"/>
  <c r="H1925" i="4"/>
  <c r="I1925" i="4"/>
  <c r="J1925" i="4"/>
  <c r="K1925" i="4" s="1"/>
  <c r="M1925" i="4" s="1"/>
  <c r="L1925" i="4"/>
  <c r="E1926" i="4"/>
  <c r="J1926" i="4" s="1"/>
  <c r="F1926" i="4"/>
  <c r="G1926" i="4"/>
  <c r="H1926" i="4"/>
  <c r="I1926" i="4"/>
  <c r="K1926" i="4"/>
  <c r="E1927" i="4"/>
  <c r="F1927" i="4"/>
  <c r="G1927" i="4"/>
  <c r="H1927" i="4"/>
  <c r="I1927" i="4" s="1"/>
  <c r="J1927" i="4" s="1"/>
  <c r="K1927" i="4" s="1"/>
  <c r="E1928" i="4"/>
  <c r="F1928" i="4"/>
  <c r="H1928" i="4" s="1"/>
  <c r="G1928" i="4"/>
  <c r="I1928" i="4"/>
  <c r="E1929" i="4"/>
  <c r="J1929" i="4" s="1"/>
  <c r="K1929" i="4" s="1"/>
  <c r="F1929" i="4"/>
  <c r="G1929" i="4"/>
  <c r="H1929" i="4"/>
  <c r="I1929" i="4" s="1"/>
  <c r="E1930" i="4"/>
  <c r="F1930" i="4"/>
  <c r="H1930" i="4" s="1"/>
  <c r="I1930" i="4" s="1"/>
  <c r="G1930" i="4"/>
  <c r="E1931" i="4"/>
  <c r="F1931" i="4"/>
  <c r="H1931" i="4" s="1"/>
  <c r="I1931" i="4" s="1"/>
  <c r="J1931" i="4" s="1"/>
  <c r="K1931" i="4" s="1"/>
  <c r="G1931" i="4"/>
  <c r="E1932" i="4"/>
  <c r="F1932" i="4"/>
  <c r="H1932" i="4" s="1"/>
  <c r="I1932" i="4" s="1"/>
  <c r="G1932" i="4"/>
  <c r="E1933" i="4"/>
  <c r="F1933" i="4"/>
  <c r="G1933" i="4"/>
  <c r="H1933" i="4"/>
  <c r="I1933" i="4"/>
  <c r="J1933" i="4"/>
  <c r="K1933" i="4" s="1"/>
  <c r="M1933" i="4" s="1"/>
  <c r="L1933" i="4"/>
  <c r="E1934" i="4"/>
  <c r="J1934" i="4" s="1"/>
  <c r="K1934" i="4" s="1"/>
  <c r="F1934" i="4"/>
  <c r="G1934" i="4"/>
  <c r="H1934" i="4"/>
  <c r="I1934" i="4"/>
  <c r="E1935" i="4"/>
  <c r="F1935" i="4"/>
  <c r="G1935" i="4"/>
  <c r="H1935" i="4"/>
  <c r="I1935" i="4" s="1"/>
  <c r="J1935" i="4" s="1"/>
  <c r="K1935" i="4" s="1"/>
  <c r="E1936" i="4"/>
  <c r="F1936" i="4"/>
  <c r="H1936" i="4" s="1"/>
  <c r="G1936" i="4"/>
  <c r="I1936" i="4"/>
  <c r="E1937" i="4"/>
  <c r="F1937" i="4"/>
  <c r="H1937" i="4" s="1"/>
  <c r="I1937" i="4" s="1"/>
  <c r="G1937" i="4"/>
  <c r="E1938" i="4"/>
  <c r="J1938" i="4" s="1"/>
  <c r="K1938" i="4" s="1"/>
  <c r="L1938" i="4" s="1"/>
  <c r="F1938" i="4"/>
  <c r="H1938" i="4" s="1"/>
  <c r="I1938" i="4" s="1"/>
  <c r="G1938" i="4"/>
  <c r="M1938" i="4"/>
  <c r="E1939" i="4"/>
  <c r="F1939" i="4"/>
  <c r="H1939" i="4" s="1"/>
  <c r="I1939" i="4" s="1"/>
  <c r="J1939" i="4" s="1"/>
  <c r="K1939" i="4" s="1"/>
  <c r="M1939" i="4" s="1"/>
  <c r="G1939" i="4"/>
  <c r="E1940" i="4"/>
  <c r="J1940" i="4" s="1"/>
  <c r="F1940" i="4"/>
  <c r="H1940" i="4" s="1"/>
  <c r="I1940" i="4" s="1"/>
  <c r="G1940" i="4"/>
  <c r="K1940" i="4"/>
  <c r="L1940" i="4" s="1"/>
  <c r="M1940" i="4"/>
  <c r="E1941" i="4"/>
  <c r="F1941" i="4"/>
  <c r="G1941" i="4"/>
  <c r="H1941" i="4"/>
  <c r="I1941" i="4"/>
  <c r="J1941" i="4"/>
  <c r="K1941" i="4" s="1"/>
  <c r="M1941" i="4" s="1"/>
  <c r="L1941" i="4"/>
  <c r="E1942" i="4"/>
  <c r="J1942" i="4" s="1"/>
  <c r="K1942" i="4" s="1"/>
  <c r="F1942" i="4"/>
  <c r="G1942" i="4"/>
  <c r="H1942" i="4"/>
  <c r="I1942" i="4"/>
  <c r="E1943" i="4"/>
  <c r="F1943" i="4"/>
  <c r="G1943" i="4"/>
  <c r="H1943" i="4"/>
  <c r="I1943" i="4" s="1"/>
  <c r="J1943" i="4"/>
  <c r="K1943" i="4" s="1"/>
  <c r="E1944" i="4"/>
  <c r="F1944" i="4"/>
  <c r="H1944" i="4" s="1"/>
  <c r="I1944" i="4" s="1"/>
  <c r="G1944" i="4"/>
  <c r="E1945" i="4"/>
  <c r="F1945" i="4"/>
  <c r="G1945" i="4"/>
  <c r="H1945" i="4"/>
  <c r="I1945" i="4" s="1"/>
  <c r="E1946" i="4"/>
  <c r="J1946" i="4" s="1"/>
  <c r="K1946" i="4" s="1"/>
  <c r="L1946" i="4" s="1"/>
  <c r="F1946" i="4"/>
  <c r="H1946" i="4" s="1"/>
  <c r="I1946" i="4" s="1"/>
  <c r="G1946" i="4"/>
  <c r="E1947" i="4"/>
  <c r="F1947" i="4"/>
  <c r="H1947" i="4" s="1"/>
  <c r="I1947" i="4" s="1"/>
  <c r="J1947" i="4" s="1"/>
  <c r="K1947" i="4" s="1"/>
  <c r="M1947" i="4" s="1"/>
  <c r="G1947" i="4"/>
  <c r="L1947" i="4"/>
  <c r="E1948" i="4"/>
  <c r="J1948" i="4" s="1"/>
  <c r="K1948" i="4" s="1"/>
  <c r="F1948" i="4"/>
  <c r="H1948" i="4" s="1"/>
  <c r="I1948" i="4" s="1"/>
  <c r="G1948" i="4"/>
  <c r="E1949" i="4"/>
  <c r="F1949" i="4"/>
  <c r="G1949" i="4"/>
  <c r="H1949" i="4"/>
  <c r="I1949" i="4"/>
  <c r="J1949" i="4"/>
  <c r="K1949" i="4" s="1"/>
  <c r="M1949" i="4" s="1"/>
  <c r="E1950" i="4"/>
  <c r="F1950" i="4"/>
  <c r="G1950" i="4"/>
  <c r="H1950" i="4"/>
  <c r="I1950" i="4"/>
  <c r="E1951" i="4"/>
  <c r="F1951" i="4"/>
  <c r="G1951" i="4"/>
  <c r="H1951" i="4"/>
  <c r="I1951" i="4" s="1"/>
  <c r="J1951" i="4" s="1"/>
  <c r="K1951" i="4" s="1"/>
  <c r="E1952" i="4"/>
  <c r="J1952" i="4" s="1"/>
  <c r="K1952" i="4" s="1"/>
  <c r="F1952" i="4"/>
  <c r="H1952" i="4" s="1"/>
  <c r="I1952" i="4" s="1"/>
  <c r="G1952" i="4"/>
  <c r="E1953" i="4"/>
  <c r="F1953" i="4"/>
  <c r="G1953" i="4"/>
  <c r="H1953" i="4"/>
  <c r="I1953" i="4" s="1"/>
  <c r="E1954" i="4"/>
  <c r="J1954" i="4" s="1"/>
  <c r="K1954" i="4" s="1"/>
  <c r="L1954" i="4" s="1"/>
  <c r="F1954" i="4"/>
  <c r="H1954" i="4" s="1"/>
  <c r="I1954" i="4" s="1"/>
  <c r="G1954" i="4"/>
  <c r="E1955" i="4"/>
  <c r="F1955" i="4"/>
  <c r="H1955" i="4" s="1"/>
  <c r="I1955" i="4" s="1"/>
  <c r="J1955" i="4" s="1"/>
  <c r="K1955" i="4" s="1"/>
  <c r="G1955" i="4"/>
  <c r="E1956" i="4"/>
  <c r="F1956" i="4"/>
  <c r="H1956" i="4" s="1"/>
  <c r="I1956" i="4" s="1"/>
  <c r="G1956" i="4"/>
  <c r="J1956" i="4"/>
  <c r="K1956" i="4" s="1"/>
  <c r="L1956" i="4" s="1"/>
  <c r="E1957" i="4"/>
  <c r="F1957" i="4"/>
  <c r="G1957" i="4"/>
  <c r="H1957" i="4"/>
  <c r="I1957" i="4"/>
  <c r="J1957" i="4"/>
  <c r="K1957" i="4" s="1"/>
  <c r="M1957" i="4" s="1"/>
  <c r="E1958" i="4"/>
  <c r="J1958" i="4" s="1"/>
  <c r="K1958" i="4" s="1"/>
  <c r="F1958" i="4"/>
  <c r="G1958" i="4"/>
  <c r="H1958" i="4"/>
  <c r="I1958" i="4" s="1"/>
  <c r="E1959" i="4"/>
  <c r="F1959" i="4"/>
  <c r="H1959" i="4" s="1"/>
  <c r="I1959" i="4" s="1"/>
  <c r="G1959" i="4"/>
  <c r="J1959" i="4" s="1"/>
  <c r="K1959" i="4" s="1"/>
  <c r="E1960" i="4"/>
  <c r="F1960" i="4"/>
  <c r="H1960" i="4" s="1"/>
  <c r="G1960" i="4"/>
  <c r="I1960" i="4"/>
  <c r="E1961" i="4"/>
  <c r="J1961" i="4" s="1"/>
  <c r="K1961" i="4" s="1"/>
  <c r="F1961" i="4"/>
  <c r="H1961" i="4" s="1"/>
  <c r="I1961" i="4" s="1"/>
  <c r="G1961" i="4"/>
  <c r="E1962" i="4"/>
  <c r="F1962" i="4"/>
  <c r="H1962" i="4" s="1"/>
  <c r="I1962" i="4" s="1"/>
  <c r="G1962" i="4"/>
  <c r="E1963" i="4"/>
  <c r="F1963" i="4"/>
  <c r="H1963" i="4" s="1"/>
  <c r="I1963" i="4" s="1"/>
  <c r="G1963" i="4"/>
  <c r="J1963" i="4"/>
  <c r="K1963" i="4"/>
  <c r="E1964" i="4"/>
  <c r="F1964" i="4"/>
  <c r="H1964" i="4" s="1"/>
  <c r="G1964" i="4"/>
  <c r="I1964" i="4"/>
  <c r="J1964" i="4"/>
  <c r="K1964" i="4" s="1"/>
  <c r="L1964" i="4" s="1"/>
  <c r="M1964" i="4"/>
  <c r="E1965" i="4"/>
  <c r="F1965" i="4"/>
  <c r="G1965" i="4"/>
  <c r="H1965" i="4"/>
  <c r="I1965" i="4"/>
  <c r="J1965" i="4"/>
  <c r="K1965" i="4" s="1"/>
  <c r="M1965" i="4" s="1"/>
  <c r="E1966" i="4"/>
  <c r="F1966" i="4"/>
  <c r="G1966" i="4"/>
  <c r="H1966" i="4"/>
  <c r="I1966" i="4" s="1"/>
  <c r="E1967" i="4"/>
  <c r="F1967" i="4"/>
  <c r="H1967" i="4" s="1"/>
  <c r="I1967" i="4" s="1"/>
  <c r="G1967" i="4"/>
  <c r="E1968" i="4"/>
  <c r="F1968" i="4"/>
  <c r="H1968" i="4" s="1"/>
  <c r="G1968" i="4"/>
  <c r="I1968" i="4"/>
  <c r="E1969" i="4"/>
  <c r="F1969" i="4"/>
  <c r="H1969" i="4" s="1"/>
  <c r="I1969" i="4" s="1"/>
  <c r="G1969" i="4"/>
  <c r="E1970" i="4"/>
  <c r="F1970" i="4"/>
  <c r="H1970" i="4" s="1"/>
  <c r="I1970" i="4" s="1"/>
  <c r="G1970" i="4"/>
  <c r="E1971" i="4"/>
  <c r="F1971" i="4"/>
  <c r="H1971" i="4" s="1"/>
  <c r="I1971" i="4" s="1"/>
  <c r="G1971" i="4"/>
  <c r="J1971" i="4"/>
  <c r="K1971" i="4"/>
  <c r="E1972" i="4"/>
  <c r="F1972" i="4"/>
  <c r="H1972" i="4" s="1"/>
  <c r="G1972" i="4"/>
  <c r="I1972" i="4"/>
  <c r="J1972" i="4"/>
  <c r="K1972" i="4" s="1"/>
  <c r="L1972" i="4" s="1"/>
  <c r="M1972" i="4"/>
  <c r="E1973" i="4"/>
  <c r="F1973" i="4"/>
  <c r="G1973" i="4"/>
  <c r="H1973" i="4"/>
  <c r="I1973" i="4"/>
  <c r="J1973" i="4"/>
  <c r="K1973" i="4" s="1"/>
  <c r="M1973" i="4" s="1"/>
  <c r="E1974" i="4"/>
  <c r="F1974" i="4"/>
  <c r="G1974" i="4"/>
  <c r="H1974" i="4"/>
  <c r="I1974" i="4" s="1"/>
  <c r="E1975" i="4"/>
  <c r="F1975" i="4"/>
  <c r="H1975" i="4" s="1"/>
  <c r="I1975" i="4" s="1"/>
  <c r="G1975" i="4"/>
  <c r="J1975" i="4" s="1"/>
  <c r="K1975" i="4" s="1"/>
  <c r="E1976" i="4"/>
  <c r="F1976" i="4"/>
  <c r="H1976" i="4" s="1"/>
  <c r="G1976" i="4"/>
  <c r="I1976" i="4"/>
  <c r="E1977" i="4"/>
  <c r="J1977" i="4" s="1"/>
  <c r="K1977" i="4" s="1"/>
  <c r="F1977" i="4"/>
  <c r="H1977" i="4" s="1"/>
  <c r="I1977" i="4" s="1"/>
  <c r="G1977" i="4"/>
  <c r="E1978" i="4"/>
  <c r="F1978" i="4"/>
  <c r="H1978" i="4" s="1"/>
  <c r="I1978" i="4" s="1"/>
  <c r="G1978" i="4"/>
  <c r="E1979" i="4"/>
  <c r="F1979" i="4"/>
  <c r="H1979" i="4" s="1"/>
  <c r="I1979" i="4" s="1"/>
  <c r="G1979" i="4"/>
  <c r="J1979" i="4"/>
  <c r="K1979" i="4"/>
  <c r="E1980" i="4"/>
  <c r="F1980" i="4"/>
  <c r="H1980" i="4" s="1"/>
  <c r="G1980" i="4"/>
  <c r="I1980" i="4"/>
  <c r="J1980" i="4"/>
  <c r="K1980" i="4" s="1"/>
  <c r="L1980" i="4" s="1"/>
  <c r="M1980" i="4"/>
  <c r="E1981" i="4"/>
  <c r="F1981" i="4"/>
  <c r="G1981" i="4"/>
  <c r="H1981" i="4"/>
  <c r="I1981" i="4"/>
  <c r="J1981" i="4"/>
  <c r="K1981" i="4" s="1"/>
  <c r="M1981" i="4" s="1"/>
  <c r="E1982" i="4"/>
  <c r="J1982" i="4" s="1"/>
  <c r="K1982" i="4" s="1"/>
  <c r="F1982" i="4"/>
  <c r="G1982" i="4"/>
  <c r="H1982" i="4"/>
  <c r="I1982" i="4" s="1"/>
  <c r="E1983" i="4"/>
  <c r="F1983" i="4"/>
  <c r="H1983" i="4" s="1"/>
  <c r="I1983" i="4" s="1"/>
  <c r="G1983" i="4"/>
  <c r="E1984" i="4"/>
  <c r="F1984" i="4"/>
  <c r="H1984" i="4" s="1"/>
  <c r="G1984" i="4"/>
  <c r="I1984" i="4"/>
  <c r="E1985" i="4"/>
  <c r="F1985" i="4"/>
  <c r="H1985" i="4" s="1"/>
  <c r="I1985" i="4" s="1"/>
  <c r="G1985" i="4"/>
  <c r="E1986" i="4"/>
  <c r="F1986" i="4"/>
  <c r="H1986" i="4" s="1"/>
  <c r="I1986" i="4" s="1"/>
  <c r="G1986" i="4"/>
  <c r="E1987" i="4"/>
  <c r="F1987" i="4"/>
  <c r="H1987" i="4" s="1"/>
  <c r="I1987" i="4" s="1"/>
  <c r="G1987" i="4"/>
  <c r="J1987" i="4"/>
  <c r="K1987" i="4"/>
  <c r="E1988" i="4"/>
  <c r="F1988" i="4"/>
  <c r="H1988" i="4" s="1"/>
  <c r="G1988" i="4"/>
  <c r="I1988" i="4"/>
  <c r="J1988" i="4"/>
  <c r="K1988" i="4" s="1"/>
  <c r="L1988" i="4" s="1"/>
  <c r="E1989" i="4"/>
  <c r="F1989" i="4"/>
  <c r="G1989" i="4"/>
  <c r="H1989" i="4"/>
  <c r="I1989" i="4"/>
  <c r="J1989" i="4"/>
  <c r="K1989" i="4" s="1"/>
  <c r="M1989" i="4" s="1"/>
  <c r="E1990" i="4"/>
  <c r="J1990" i="4" s="1"/>
  <c r="K1990" i="4" s="1"/>
  <c r="F1990" i="4"/>
  <c r="G1990" i="4"/>
  <c r="H1990" i="4"/>
  <c r="I1990" i="4" s="1"/>
  <c r="E1991" i="4"/>
  <c r="F1991" i="4"/>
  <c r="H1991" i="4" s="1"/>
  <c r="I1991" i="4" s="1"/>
  <c r="G1991" i="4"/>
  <c r="J1991" i="4" s="1"/>
  <c r="K1991" i="4" s="1"/>
  <c r="E1992" i="4"/>
  <c r="F1992" i="4"/>
  <c r="H1992" i="4" s="1"/>
  <c r="G1992" i="4"/>
  <c r="I1992" i="4"/>
  <c r="E1993" i="4"/>
  <c r="J1993" i="4" s="1"/>
  <c r="K1993" i="4" s="1"/>
  <c r="F1993" i="4"/>
  <c r="H1993" i="4" s="1"/>
  <c r="I1993" i="4" s="1"/>
  <c r="G1993" i="4"/>
  <c r="E1994" i="4"/>
  <c r="F1994" i="4"/>
  <c r="H1994" i="4" s="1"/>
  <c r="I1994" i="4" s="1"/>
  <c r="G1994" i="4"/>
  <c r="E1995" i="4"/>
  <c r="F1995" i="4"/>
  <c r="H1995" i="4" s="1"/>
  <c r="I1995" i="4" s="1"/>
  <c r="G1995" i="4"/>
  <c r="J1995" i="4"/>
  <c r="K1995" i="4"/>
  <c r="E1996" i="4"/>
  <c r="F1996" i="4"/>
  <c r="H1996" i="4" s="1"/>
  <c r="G1996" i="4"/>
  <c r="I1996" i="4"/>
  <c r="J1996" i="4"/>
  <c r="K1996" i="4" s="1"/>
  <c r="L1996" i="4" s="1"/>
  <c r="M1996" i="4"/>
  <c r="E1997" i="4"/>
  <c r="F1997" i="4"/>
  <c r="G1997" i="4"/>
  <c r="H1997" i="4"/>
  <c r="I1997" i="4"/>
  <c r="J1997" i="4"/>
  <c r="K1997" i="4" s="1"/>
  <c r="M1997" i="4" s="1"/>
  <c r="E1998" i="4"/>
  <c r="J1998" i="4" s="1"/>
  <c r="K1998" i="4" s="1"/>
  <c r="F1998" i="4"/>
  <c r="G1998" i="4"/>
  <c r="H1998" i="4"/>
  <c r="I1998" i="4" s="1"/>
  <c r="E1999" i="4"/>
  <c r="F1999" i="4"/>
  <c r="H1999" i="4" s="1"/>
  <c r="I1999" i="4" s="1"/>
  <c r="G1999" i="4"/>
  <c r="E2000" i="4"/>
  <c r="F2000" i="4"/>
  <c r="H2000" i="4" s="1"/>
  <c r="G2000" i="4"/>
  <c r="I2000" i="4"/>
  <c r="E2001" i="4"/>
  <c r="F2001" i="4"/>
  <c r="G2001" i="4"/>
  <c r="H2001" i="4"/>
  <c r="I2001" i="4" s="1"/>
  <c r="J2001" i="4" s="1"/>
  <c r="K2001" i="4" s="1"/>
  <c r="M2001" i="4" s="1"/>
  <c r="E2002" i="4"/>
  <c r="F2002" i="4"/>
  <c r="H2002" i="4" s="1"/>
  <c r="G2002" i="4"/>
  <c r="I2002" i="4"/>
  <c r="E2003" i="4"/>
  <c r="F2003" i="4"/>
  <c r="H2003" i="4" s="1"/>
  <c r="I2003" i="4" s="1"/>
  <c r="J2003" i="4" s="1"/>
  <c r="K2003" i="4" s="1"/>
  <c r="G2003" i="4"/>
  <c r="E2004" i="4"/>
  <c r="F2004" i="4"/>
  <c r="H2004" i="4" s="1"/>
  <c r="I2004" i="4" s="1"/>
  <c r="G2004" i="4"/>
  <c r="E2005" i="4"/>
  <c r="F2005" i="4"/>
  <c r="H2005" i="4" s="1"/>
  <c r="I2005" i="4" s="1"/>
  <c r="G2005" i="4"/>
  <c r="E2006" i="4"/>
  <c r="J2006" i="4" s="1"/>
  <c r="K2006" i="4" s="1"/>
  <c r="L2006" i="4" s="1"/>
  <c r="F2006" i="4"/>
  <c r="G2006" i="4"/>
  <c r="H2006" i="4"/>
  <c r="I2006" i="4" s="1"/>
  <c r="E2007" i="4"/>
  <c r="F2007" i="4"/>
  <c r="H2007" i="4" s="1"/>
  <c r="I2007" i="4" s="1"/>
  <c r="J2007" i="4" s="1"/>
  <c r="K2007" i="4" s="1"/>
  <c r="G2007" i="4"/>
  <c r="E2008" i="4"/>
  <c r="F2008" i="4"/>
  <c r="H2008" i="4" s="1"/>
  <c r="I2008" i="4" s="1"/>
  <c r="J2008" i="4" s="1"/>
  <c r="K2008" i="4" s="1"/>
  <c r="L2008" i="4" s="1"/>
  <c r="G2008" i="4"/>
  <c r="E2009" i="4"/>
  <c r="F2009" i="4"/>
  <c r="H2009" i="4" s="1"/>
  <c r="I2009" i="4" s="1"/>
  <c r="J2009" i="4" s="1"/>
  <c r="K2009" i="4" s="1"/>
  <c r="G2009" i="4"/>
  <c r="E2010" i="4"/>
  <c r="F2010" i="4"/>
  <c r="H2010" i="4" s="1"/>
  <c r="I2010" i="4" s="1"/>
  <c r="G2010" i="4"/>
  <c r="E2011" i="4"/>
  <c r="F2011" i="4"/>
  <c r="H2011" i="4" s="1"/>
  <c r="I2011" i="4" s="1"/>
  <c r="G2011" i="4"/>
  <c r="E2012" i="4"/>
  <c r="F2012" i="4"/>
  <c r="H2012" i="4" s="1"/>
  <c r="I2012" i="4" s="1"/>
  <c r="G2012" i="4"/>
  <c r="E2013" i="4"/>
  <c r="F2013" i="4"/>
  <c r="H2013" i="4" s="1"/>
  <c r="I2013" i="4" s="1"/>
  <c r="J2013" i="4" s="1"/>
  <c r="K2013" i="4" s="1"/>
  <c r="G2013" i="4"/>
  <c r="E2014" i="4"/>
  <c r="F2014" i="4"/>
  <c r="G2014" i="4"/>
  <c r="H2014" i="4"/>
  <c r="I2014" i="4"/>
  <c r="J2014" i="4" s="1"/>
  <c r="K2014" i="4"/>
  <c r="E2015" i="4"/>
  <c r="F2015" i="4"/>
  <c r="G2015" i="4"/>
  <c r="H2015" i="4"/>
  <c r="I2015" i="4" s="1"/>
  <c r="J2015" i="4" s="1"/>
  <c r="K2015" i="4" s="1"/>
  <c r="E2016" i="4"/>
  <c r="F2016" i="4"/>
  <c r="G2016" i="4"/>
  <c r="H2016" i="4"/>
  <c r="I2016" i="4" s="1"/>
  <c r="J2016" i="4" s="1"/>
  <c r="K2016" i="4" s="1"/>
  <c r="E2017" i="4"/>
  <c r="F2017" i="4"/>
  <c r="G2017" i="4"/>
  <c r="H2017" i="4"/>
  <c r="I2017" i="4" s="1"/>
  <c r="J2017" i="4"/>
  <c r="K2017" i="4" s="1"/>
  <c r="E2018" i="4"/>
  <c r="F2018" i="4"/>
  <c r="G2018" i="4"/>
  <c r="H2018" i="4"/>
  <c r="I2018" i="4" s="1"/>
  <c r="E2019" i="4"/>
  <c r="F2019" i="4"/>
  <c r="G2019" i="4"/>
  <c r="H2019" i="4"/>
  <c r="I2019" i="4" s="1"/>
  <c r="J2019" i="4" s="1"/>
  <c r="K2019" i="4" s="1"/>
  <c r="E2020" i="4"/>
  <c r="F2020" i="4"/>
  <c r="H2020" i="4" s="1"/>
  <c r="G2020" i="4"/>
  <c r="I2020" i="4"/>
  <c r="J2020" i="4" s="1"/>
  <c r="K2020" i="4" s="1"/>
  <c r="E2021" i="4"/>
  <c r="F2021" i="4"/>
  <c r="G2021" i="4"/>
  <c r="H2021" i="4"/>
  <c r="I2021" i="4" s="1"/>
  <c r="J2021" i="4" s="1"/>
  <c r="K2021" i="4" s="1"/>
  <c r="E2022" i="4"/>
  <c r="F2022" i="4"/>
  <c r="G2022" i="4"/>
  <c r="H2022" i="4"/>
  <c r="I2022" i="4"/>
  <c r="E2023" i="4"/>
  <c r="J2023" i="4" s="1"/>
  <c r="K2023" i="4" s="1"/>
  <c r="F2023" i="4"/>
  <c r="G2023" i="4"/>
  <c r="H2023" i="4"/>
  <c r="I2023" i="4" s="1"/>
  <c r="E2024" i="4"/>
  <c r="J2024" i="4" s="1"/>
  <c r="K2024" i="4" s="1"/>
  <c r="F2024" i="4"/>
  <c r="H2024" i="4" s="1"/>
  <c r="I2024" i="4" s="1"/>
  <c r="G2024" i="4"/>
  <c r="E2025" i="4"/>
  <c r="F2025" i="4"/>
  <c r="H2025" i="4" s="1"/>
  <c r="I2025" i="4" s="1"/>
  <c r="G2025" i="4"/>
  <c r="E2026" i="4"/>
  <c r="F2026" i="4"/>
  <c r="H2026" i="4" s="1"/>
  <c r="I2026" i="4" s="1"/>
  <c r="G2026" i="4"/>
  <c r="E2027" i="4"/>
  <c r="F2027" i="4"/>
  <c r="H2027" i="4" s="1"/>
  <c r="I2027" i="4" s="1"/>
  <c r="J2027" i="4" s="1"/>
  <c r="K2027" i="4" s="1"/>
  <c r="G2027" i="4"/>
  <c r="E2028" i="4"/>
  <c r="F2028" i="4"/>
  <c r="G2028" i="4"/>
  <c r="H2028" i="4"/>
  <c r="I2028" i="4"/>
  <c r="J2028" i="4" s="1"/>
  <c r="K2028" i="4"/>
  <c r="E2029" i="4"/>
  <c r="F2029" i="4"/>
  <c r="G2029" i="4"/>
  <c r="H2029" i="4"/>
  <c r="I2029" i="4" s="1"/>
  <c r="J2029" i="4" s="1"/>
  <c r="K2029" i="4" s="1"/>
  <c r="E2030" i="4"/>
  <c r="F2030" i="4"/>
  <c r="G2030" i="4"/>
  <c r="J2030" i="4" s="1"/>
  <c r="K2030" i="4" s="1"/>
  <c r="H2030" i="4"/>
  <c r="I2030" i="4"/>
  <c r="E2031" i="4"/>
  <c r="F2031" i="4"/>
  <c r="G2031" i="4"/>
  <c r="H2031" i="4"/>
  <c r="I2031" i="4" s="1"/>
  <c r="E2032" i="4"/>
  <c r="F2032" i="4"/>
  <c r="H2032" i="4" s="1"/>
  <c r="I2032" i="4" s="1"/>
  <c r="G2032" i="4"/>
  <c r="E2033" i="4"/>
  <c r="J2033" i="4" s="1"/>
  <c r="K2033" i="4" s="1"/>
  <c r="F2033" i="4"/>
  <c r="H2033" i="4" s="1"/>
  <c r="I2033" i="4" s="1"/>
  <c r="G2033" i="4"/>
  <c r="E2034" i="4"/>
  <c r="J2034" i="4" s="1"/>
  <c r="K2034" i="4" s="1"/>
  <c r="L2034" i="4" s="1"/>
  <c r="F2034" i="4"/>
  <c r="H2034" i="4" s="1"/>
  <c r="I2034" i="4" s="1"/>
  <c r="G2034" i="4"/>
  <c r="M2034" i="4"/>
  <c r="E2035" i="4"/>
  <c r="F2035" i="4"/>
  <c r="H2035" i="4" s="1"/>
  <c r="I2035" i="4" s="1"/>
  <c r="J2035" i="4" s="1"/>
  <c r="K2035" i="4" s="1"/>
  <c r="M2035" i="4" s="1"/>
  <c r="G2035" i="4"/>
  <c r="E2036" i="4"/>
  <c r="F2036" i="4"/>
  <c r="G2036" i="4"/>
  <c r="H2036" i="4"/>
  <c r="I2036" i="4"/>
  <c r="J2036" i="4" s="1"/>
  <c r="K2036" i="4" s="1"/>
  <c r="E2037" i="4"/>
  <c r="F2037" i="4"/>
  <c r="G2037" i="4"/>
  <c r="H2037" i="4"/>
  <c r="I2037" i="4" s="1"/>
  <c r="J2037" i="4"/>
  <c r="K2037" i="4" s="1"/>
  <c r="E2038" i="4"/>
  <c r="F2038" i="4"/>
  <c r="G2038" i="4"/>
  <c r="J2038" i="4" s="1"/>
  <c r="K2038" i="4" s="1"/>
  <c r="H2038" i="4"/>
  <c r="I2038" i="4"/>
  <c r="E2039" i="4"/>
  <c r="F2039" i="4"/>
  <c r="G2039" i="4"/>
  <c r="H2039" i="4"/>
  <c r="I2039" i="4" s="1"/>
  <c r="E2040" i="4"/>
  <c r="J2040" i="4" s="1"/>
  <c r="K2040" i="4" s="1"/>
  <c r="F2040" i="4"/>
  <c r="H2040" i="4" s="1"/>
  <c r="I2040" i="4" s="1"/>
  <c r="G2040" i="4"/>
  <c r="E2041" i="4"/>
  <c r="J2041" i="4" s="1"/>
  <c r="K2041" i="4" s="1"/>
  <c r="F2041" i="4"/>
  <c r="H2041" i="4" s="1"/>
  <c r="I2041" i="4" s="1"/>
  <c r="G2041" i="4"/>
  <c r="E2042" i="4"/>
  <c r="F2042" i="4"/>
  <c r="H2042" i="4" s="1"/>
  <c r="I2042" i="4" s="1"/>
  <c r="G2042" i="4"/>
  <c r="E2043" i="4"/>
  <c r="F2043" i="4"/>
  <c r="H2043" i="4" s="1"/>
  <c r="I2043" i="4" s="1"/>
  <c r="J2043" i="4" s="1"/>
  <c r="K2043" i="4" s="1"/>
  <c r="M2043" i="4" s="1"/>
  <c r="G2043" i="4"/>
  <c r="E2044" i="4"/>
  <c r="F2044" i="4"/>
  <c r="G2044" i="4"/>
  <c r="H2044" i="4"/>
  <c r="I2044" i="4"/>
  <c r="J2044" i="4" s="1"/>
  <c r="K2044" i="4"/>
  <c r="E2045" i="4"/>
  <c r="F2045" i="4"/>
  <c r="G2045" i="4"/>
  <c r="H2045" i="4"/>
  <c r="I2045" i="4" s="1"/>
  <c r="J2045" i="4"/>
  <c r="K2045" i="4" s="1"/>
  <c r="E2046" i="4"/>
  <c r="F2046" i="4"/>
  <c r="G2046" i="4"/>
  <c r="J2046" i="4" s="1"/>
  <c r="K2046" i="4" s="1"/>
  <c r="H2046" i="4"/>
  <c r="I2046" i="4"/>
  <c r="E2047" i="4"/>
  <c r="F2047" i="4"/>
  <c r="G2047" i="4"/>
  <c r="H2047" i="4"/>
  <c r="I2047" i="4" s="1"/>
  <c r="E2048" i="4"/>
  <c r="F2048" i="4"/>
  <c r="H2048" i="4" s="1"/>
  <c r="I2048" i="4" s="1"/>
  <c r="G2048" i="4"/>
  <c r="E2049" i="4"/>
  <c r="F2049" i="4"/>
  <c r="H2049" i="4" s="1"/>
  <c r="I2049" i="4" s="1"/>
  <c r="G2049" i="4"/>
  <c r="E2050" i="4"/>
  <c r="J2050" i="4" s="1"/>
  <c r="K2050" i="4" s="1"/>
  <c r="F2050" i="4"/>
  <c r="H2050" i="4" s="1"/>
  <c r="I2050" i="4" s="1"/>
  <c r="G2050" i="4"/>
  <c r="E2051" i="4"/>
  <c r="F2051" i="4"/>
  <c r="H2051" i="4" s="1"/>
  <c r="I2051" i="4" s="1"/>
  <c r="J2051" i="4" s="1"/>
  <c r="K2051" i="4" s="1"/>
  <c r="M2051" i="4" s="1"/>
  <c r="G2051" i="4"/>
  <c r="L2051" i="4"/>
  <c r="E2052" i="4"/>
  <c r="F2052" i="4"/>
  <c r="G2052" i="4"/>
  <c r="H2052" i="4"/>
  <c r="I2052" i="4"/>
  <c r="J2052" i="4" s="1"/>
  <c r="K2052" i="4" s="1"/>
  <c r="E2053" i="4"/>
  <c r="F2053" i="4"/>
  <c r="G2053" i="4"/>
  <c r="H2053" i="4"/>
  <c r="I2053" i="4" s="1"/>
  <c r="J2053" i="4" s="1"/>
  <c r="K2053" i="4" s="1"/>
  <c r="E2054" i="4"/>
  <c r="F2054" i="4"/>
  <c r="G2054" i="4"/>
  <c r="H2054" i="4"/>
  <c r="I2054" i="4"/>
  <c r="E2055" i="4"/>
  <c r="J2055" i="4" s="1"/>
  <c r="K2055" i="4" s="1"/>
  <c r="F2055" i="4"/>
  <c r="G2055" i="4"/>
  <c r="H2055" i="4"/>
  <c r="I2055" i="4" s="1"/>
  <c r="E2056" i="4"/>
  <c r="J2056" i="4" s="1"/>
  <c r="K2056" i="4" s="1"/>
  <c r="F2056" i="4"/>
  <c r="H2056" i="4" s="1"/>
  <c r="I2056" i="4" s="1"/>
  <c r="G2056" i="4"/>
  <c r="E2057" i="4"/>
  <c r="J2057" i="4" s="1"/>
  <c r="K2057" i="4" s="1"/>
  <c r="F2057" i="4"/>
  <c r="H2057" i="4" s="1"/>
  <c r="I2057" i="4" s="1"/>
  <c r="G2057" i="4"/>
  <c r="E2058" i="4"/>
  <c r="F2058" i="4"/>
  <c r="H2058" i="4" s="1"/>
  <c r="I2058" i="4" s="1"/>
  <c r="G2058" i="4"/>
  <c r="E2059" i="4"/>
  <c r="F2059" i="4"/>
  <c r="H2059" i="4" s="1"/>
  <c r="I2059" i="4" s="1"/>
  <c r="J2059" i="4" s="1"/>
  <c r="K2059" i="4" s="1"/>
  <c r="G2059" i="4"/>
  <c r="E2060" i="4"/>
  <c r="F2060" i="4"/>
  <c r="G2060" i="4"/>
  <c r="H2060" i="4"/>
  <c r="I2060" i="4"/>
  <c r="J2060" i="4" s="1"/>
  <c r="K2060" i="4"/>
  <c r="E2061" i="4"/>
  <c r="F2061" i="4"/>
  <c r="G2061" i="4"/>
  <c r="H2061" i="4"/>
  <c r="I2061" i="4" s="1"/>
  <c r="J2061" i="4" s="1"/>
  <c r="K2061" i="4" s="1"/>
  <c r="E2062" i="4"/>
  <c r="F2062" i="4"/>
  <c r="G2062" i="4"/>
  <c r="J2062" i="4" s="1"/>
  <c r="K2062" i="4" s="1"/>
  <c r="H2062" i="4"/>
  <c r="I2062" i="4"/>
  <c r="E2063" i="4"/>
  <c r="F2063" i="4"/>
  <c r="G2063" i="4"/>
  <c r="H2063" i="4"/>
  <c r="I2063" i="4" s="1"/>
  <c r="E2064" i="4"/>
  <c r="F2064" i="4"/>
  <c r="H2064" i="4" s="1"/>
  <c r="I2064" i="4" s="1"/>
  <c r="G2064" i="4"/>
  <c r="E2065" i="4"/>
  <c r="F2065" i="4"/>
  <c r="H2065" i="4" s="1"/>
  <c r="I2065" i="4" s="1"/>
  <c r="G2065" i="4"/>
  <c r="E2066" i="4"/>
  <c r="F2066" i="4"/>
  <c r="H2066" i="4" s="1"/>
  <c r="I2066" i="4" s="1"/>
  <c r="G2066" i="4"/>
  <c r="E2067" i="4"/>
  <c r="F2067" i="4"/>
  <c r="H2067" i="4" s="1"/>
  <c r="I2067" i="4" s="1"/>
  <c r="J2067" i="4" s="1"/>
  <c r="K2067" i="4" s="1"/>
  <c r="M2067" i="4" s="1"/>
  <c r="G2067" i="4"/>
  <c r="L2067" i="4"/>
  <c r="E2068" i="4"/>
  <c r="F2068" i="4"/>
  <c r="G2068" i="4"/>
  <c r="H2068" i="4"/>
  <c r="I2068" i="4"/>
  <c r="J2068" i="4" s="1"/>
  <c r="K2068" i="4" s="1"/>
  <c r="E2069" i="4"/>
  <c r="F2069" i="4"/>
  <c r="G2069" i="4"/>
  <c r="H2069" i="4"/>
  <c r="I2069" i="4" s="1"/>
  <c r="J2069" i="4" s="1"/>
  <c r="K2069" i="4" s="1"/>
  <c r="E2070" i="4"/>
  <c r="F2070" i="4"/>
  <c r="G2070" i="4"/>
  <c r="H2070" i="4"/>
  <c r="I2070" i="4"/>
  <c r="E2071" i="4"/>
  <c r="F2071" i="4"/>
  <c r="H2071" i="4" s="1"/>
  <c r="I2071" i="4" s="1"/>
  <c r="G2071" i="4"/>
  <c r="E2072" i="4"/>
  <c r="J2072" i="4" s="1"/>
  <c r="K2072" i="4" s="1"/>
  <c r="L2072" i="4" s="1"/>
  <c r="F2072" i="4"/>
  <c r="H2072" i="4" s="1"/>
  <c r="I2072" i="4" s="1"/>
  <c r="G2072" i="4"/>
  <c r="M2072" i="4"/>
  <c r="E2073" i="4"/>
  <c r="J2073" i="4" s="1"/>
  <c r="K2073" i="4" s="1"/>
  <c r="F2073" i="4"/>
  <c r="H2073" i="4" s="1"/>
  <c r="I2073" i="4" s="1"/>
  <c r="G2073" i="4"/>
  <c r="E2074" i="4"/>
  <c r="J2074" i="4" s="1"/>
  <c r="F2074" i="4"/>
  <c r="H2074" i="4" s="1"/>
  <c r="I2074" i="4" s="1"/>
  <c r="G2074" i="4"/>
  <c r="K2074" i="4"/>
  <c r="L2074" i="4" s="1"/>
  <c r="M2074" i="4"/>
  <c r="E2075" i="4"/>
  <c r="F2075" i="4"/>
  <c r="H2075" i="4" s="1"/>
  <c r="I2075" i="4" s="1"/>
  <c r="G2075" i="4"/>
  <c r="J2075" i="4"/>
  <c r="K2075" i="4" s="1"/>
  <c r="M2075" i="4" s="1"/>
  <c r="E2076" i="4"/>
  <c r="F2076" i="4"/>
  <c r="G2076" i="4"/>
  <c r="H2076" i="4"/>
  <c r="I2076" i="4"/>
  <c r="J2076" i="4" s="1"/>
  <c r="K2076" i="4"/>
  <c r="E2077" i="4"/>
  <c r="F2077" i="4"/>
  <c r="G2077" i="4"/>
  <c r="H2077" i="4"/>
  <c r="I2077" i="4" s="1"/>
  <c r="J2077" i="4"/>
  <c r="K2077" i="4" s="1"/>
  <c r="E2078" i="4"/>
  <c r="F2078" i="4"/>
  <c r="G2078" i="4"/>
  <c r="J2078" i="4" s="1"/>
  <c r="K2078" i="4" s="1"/>
  <c r="H2078" i="4"/>
  <c r="I2078" i="4"/>
  <c r="E2079" i="4"/>
  <c r="F2079" i="4"/>
  <c r="H2079" i="4" s="1"/>
  <c r="I2079" i="4" s="1"/>
  <c r="G2079" i="4"/>
  <c r="E2080" i="4"/>
  <c r="F2080" i="4"/>
  <c r="H2080" i="4" s="1"/>
  <c r="I2080" i="4" s="1"/>
  <c r="G2080" i="4"/>
  <c r="E2081" i="4"/>
  <c r="F2081" i="4"/>
  <c r="H2081" i="4" s="1"/>
  <c r="I2081" i="4" s="1"/>
  <c r="G2081" i="4"/>
  <c r="E2082" i="4"/>
  <c r="F2082" i="4"/>
  <c r="H2082" i="4" s="1"/>
  <c r="I2082" i="4" s="1"/>
  <c r="G2082" i="4"/>
  <c r="E2083" i="4"/>
  <c r="F2083" i="4"/>
  <c r="H2083" i="4" s="1"/>
  <c r="I2083" i="4" s="1"/>
  <c r="J2083" i="4" s="1"/>
  <c r="K2083" i="4" s="1"/>
  <c r="G2083" i="4"/>
  <c r="E2084" i="4"/>
  <c r="F2084" i="4"/>
  <c r="G2084" i="4"/>
  <c r="H2084" i="4"/>
  <c r="I2084" i="4"/>
  <c r="J2084" i="4" s="1"/>
  <c r="K2084" i="4" s="1"/>
  <c r="E2085" i="4"/>
  <c r="F2085" i="4"/>
  <c r="G2085" i="4"/>
  <c r="H2085" i="4"/>
  <c r="I2085" i="4" s="1"/>
  <c r="J2085" i="4"/>
  <c r="K2085" i="4" s="1"/>
  <c r="E2086" i="4"/>
  <c r="F2086" i="4"/>
  <c r="G2086" i="4"/>
  <c r="H2086" i="4"/>
  <c r="I2086" i="4"/>
  <c r="E2087" i="4"/>
  <c r="F2087" i="4"/>
  <c r="G2087" i="4"/>
  <c r="H2087" i="4"/>
  <c r="I2087" i="4" s="1"/>
  <c r="E2088" i="4"/>
  <c r="J2088" i="4" s="1"/>
  <c r="K2088" i="4" s="1"/>
  <c r="F2088" i="4"/>
  <c r="H2088" i="4" s="1"/>
  <c r="I2088" i="4" s="1"/>
  <c r="G2088" i="4"/>
  <c r="E2089" i="4"/>
  <c r="J2089" i="4" s="1"/>
  <c r="K2089" i="4" s="1"/>
  <c r="M2089" i="4" s="1"/>
  <c r="F2089" i="4"/>
  <c r="H2089" i="4" s="1"/>
  <c r="I2089" i="4" s="1"/>
  <c r="G2089" i="4"/>
  <c r="L2089" i="4"/>
  <c r="E2090" i="4"/>
  <c r="J2090" i="4" s="1"/>
  <c r="K2090" i="4" s="1"/>
  <c r="F2090" i="4"/>
  <c r="H2090" i="4" s="1"/>
  <c r="I2090" i="4" s="1"/>
  <c r="G2090" i="4"/>
  <c r="E2091" i="4"/>
  <c r="F2091" i="4"/>
  <c r="H2091" i="4" s="1"/>
  <c r="I2091" i="4" s="1"/>
  <c r="G2091" i="4"/>
  <c r="J2091" i="4"/>
  <c r="K2091" i="4" s="1"/>
  <c r="E2092" i="4"/>
  <c r="F2092" i="4"/>
  <c r="G2092" i="4"/>
  <c r="H2092" i="4"/>
  <c r="I2092" i="4"/>
  <c r="J2092" i="4" s="1"/>
  <c r="K2092" i="4"/>
  <c r="E2093" i="4"/>
  <c r="F2093" i="4"/>
  <c r="G2093" i="4"/>
  <c r="H2093" i="4"/>
  <c r="I2093" i="4" s="1"/>
  <c r="J2093" i="4" s="1"/>
  <c r="K2093" i="4" s="1"/>
  <c r="E2094" i="4"/>
  <c r="F2094" i="4"/>
  <c r="G2094" i="4"/>
  <c r="J2094" i="4" s="1"/>
  <c r="K2094" i="4" s="1"/>
  <c r="H2094" i="4"/>
  <c r="I2094" i="4"/>
  <c r="E2095" i="4"/>
  <c r="F2095" i="4"/>
  <c r="H2095" i="4" s="1"/>
  <c r="I2095" i="4" s="1"/>
  <c r="G2095" i="4"/>
  <c r="E2096" i="4"/>
  <c r="F2096" i="4"/>
  <c r="H2096" i="4" s="1"/>
  <c r="I2096" i="4" s="1"/>
  <c r="G2096" i="4"/>
  <c r="E2097" i="4"/>
  <c r="F2097" i="4"/>
  <c r="H2097" i="4" s="1"/>
  <c r="I2097" i="4" s="1"/>
  <c r="G2097" i="4"/>
  <c r="E2098" i="4"/>
  <c r="F2098" i="4"/>
  <c r="H2098" i="4" s="1"/>
  <c r="I2098" i="4" s="1"/>
  <c r="G2098" i="4"/>
  <c r="E2099" i="4"/>
  <c r="F2099" i="4"/>
  <c r="H2099" i="4" s="1"/>
  <c r="I2099" i="4" s="1"/>
  <c r="J2099" i="4" s="1"/>
  <c r="K2099" i="4" s="1"/>
  <c r="M2099" i="4" s="1"/>
  <c r="G2099" i="4"/>
  <c r="L2099" i="4"/>
  <c r="E2100" i="4"/>
  <c r="F2100" i="4"/>
  <c r="G2100" i="4"/>
  <c r="H2100" i="4"/>
  <c r="I2100" i="4"/>
  <c r="J2100" i="4" s="1"/>
  <c r="K2100" i="4" s="1"/>
  <c r="E2101" i="4"/>
  <c r="F2101" i="4"/>
  <c r="G2101" i="4"/>
  <c r="H2101" i="4"/>
  <c r="I2101" i="4" s="1"/>
  <c r="J2101" i="4" s="1"/>
  <c r="K2101" i="4" s="1"/>
  <c r="E2102" i="4"/>
  <c r="F2102" i="4"/>
  <c r="G2102" i="4"/>
  <c r="H2102" i="4"/>
  <c r="I2102" i="4"/>
  <c r="E2103" i="4"/>
  <c r="F2103" i="4"/>
  <c r="H2103" i="4" s="1"/>
  <c r="I2103" i="4" s="1"/>
  <c r="G2103" i="4"/>
  <c r="E2104" i="4"/>
  <c r="J2104" i="4" s="1"/>
  <c r="K2104" i="4" s="1"/>
  <c r="L2104" i="4" s="1"/>
  <c r="F2104" i="4"/>
  <c r="H2104" i="4" s="1"/>
  <c r="I2104" i="4" s="1"/>
  <c r="G2104" i="4"/>
  <c r="M2104" i="4"/>
  <c r="E2105" i="4"/>
  <c r="J2105" i="4" s="1"/>
  <c r="K2105" i="4" s="1"/>
  <c r="F2105" i="4"/>
  <c r="H2105" i="4" s="1"/>
  <c r="I2105" i="4" s="1"/>
  <c r="G2105" i="4"/>
  <c r="E2106" i="4"/>
  <c r="J2106" i="4" s="1"/>
  <c r="F2106" i="4"/>
  <c r="H2106" i="4" s="1"/>
  <c r="I2106" i="4" s="1"/>
  <c r="G2106" i="4"/>
  <c r="K2106" i="4"/>
  <c r="L2106" i="4" s="1"/>
  <c r="M2106" i="4"/>
  <c r="E2107" i="4"/>
  <c r="F2107" i="4"/>
  <c r="H2107" i="4" s="1"/>
  <c r="I2107" i="4" s="1"/>
  <c r="G2107" i="4"/>
  <c r="J2107" i="4"/>
  <c r="K2107" i="4" s="1"/>
  <c r="M2107" i="4" s="1"/>
  <c r="E2108" i="4"/>
  <c r="F2108" i="4"/>
  <c r="G2108" i="4"/>
  <c r="H2108" i="4"/>
  <c r="I2108" i="4"/>
  <c r="J2108" i="4" s="1"/>
  <c r="K2108" i="4"/>
  <c r="E2109" i="4"/>
  <c r="F2109" i="4"/>
  <c r="G2109" i="4"/>
  <c r="H2109" i="4"/>
  <c r="I2109" i="4" s="1"/>
  <c r="J2109" i="4"/>
  <c r="K2109" i="4" s="1"/>
  <c r="E2110" i="4"/>
  <c r="F2110" i="4"/>
  <c r="G2110" i="4"/>
  <c r="J2110" i="4" s="1"/>
  <c r="K2110" i="4" s="1"/>
  <c r="H2110" i="4"/>
  <c r="I2110" i="4"/>
  <c r="E2111" i="4"/>
  <c r="F2111" i="4"/>
  <c r="H2111" i="4" s="1"/>
  <c r="I2111" i="4" s="1"/>
  <c r="G2111" i="4"/>
  <c r="E2112" i="4"/>
  <c r="F2112" i="4"/>
  <c r="H2112" i="4" s="1"/>
  <c r="I2112" i="4" s="1"/>
  <c r="G2112" i="4"/>
  <c r="E2113" i="4"/>
  <c r="F2113" i="4"/>
  <c r="H2113" i="4" s="1"/>
  <c r="I2113" i="4" s="1"/>
  <c r="G2113" i="4"/>
  <c r="E2114" i="4"/>
  <c r="F2114" i="4"/>
  <c r="H2114" i="4" s="1"/>
  <c r="I2114" i="4" s="1"/>
  <c r="G2114" i="4"/>
  <c r="E2115" i="4"/>
  <c r="F2115" i="4"/>
  <c r="H2115" i="4" s="1"/>
  <c r="I2115" i="4" s="1"/>
  <c r="J2115" i="4" s="1"/>
  <c r="K2115" i="4" s="1"/>
  <c r="G2115" i="4"/>
  <c r="E2116" i="4"/>
  <c r="F2116" i="4"/>
  <c r="G2116" i="4"/>
  <c r="H2116" i="4"/>
  <c r="I2116" i="4"/>
  <c r="J2116" i="4" s="1"/>
  <c r="K2116" i="4" s="1"/>
  <c r="E2117" i="4"/>
  <c r="F2117" i="4"/>
  <c r="G2117" i="4"/>
  <c r="H2117" i="4"/>
  <c r="I2117" i="4" s="1"/>
  <c r="J2117" i="4"/>
  <c r="K2117" i="4" s="1"/>
  <c r="E2118" i="4"/>
  <c r="F2118" i="4"/>
  <c r="G2118" i="4"/>
  <c r="H2118" i="4"/>
  <c r="I2118" i="4"/>
  <c r="E2119" i="4"/>
  <c r="F2119" i="4"/>
  <c r="G2119" i="4"/>
  <c r="H2119" i="4"/>
  <c r="I2119" i="4" s="1"/>
  <c r="E2120" i="4"/>
  <c r="J2120" i="4" s="1"/>
  <c r="K2120" i="4" s="1"/>
  <c r="F2120" i="4"/>
  <c r="H2120" i="4" s="1"/>
  <c r="I2120" i="4" s="1"/>
  <c r="G2120" i="4"/>
  <c r="E2121" i="4"/>
  <c r="J2121" i="4" s="1"/>
  <c r="K2121" i="4" s="1"/>
  <c r="M2121" i="4" s="1"/>
  <c r="F2121" i="4"/>
  <c r="H2121" i="4" s="1"/>
  <c r="I2121" i="4" s="1"/>
  <c r="G2121" i="4"/>
  <c r="L2121" i="4"/>
  <c r="E2122" i="4"/>
  <c r="J2122" i="4" s="1"/>
  <c r="K2122" i="4" s="1"/>
  <c r="F2122" i="4"/>
  <c r="H2122" i="4" s="1"/>
  <c r="I2122" i="4" s="1"/>
  <c r="G2122" i="4"/>
  <c r="E2123" i="4"/>
  <c r="F2123" i="4"/>
  <c r="H2123" i="4" s="1"/>
  <c r="I2123" i="4" s="1"/>
  <c r="G2123" i="4"/>
  <c r="J2123" i="4"/>
  <c r="K2123" i="4" s="1"/>
  <c r="E2124" i="4"/>
  <c r="F2124" i="4"/>
  <c r="G2124" i="4"/>
  <c r="H2124" i="4"/>
  <c r="I2124" i="4"/>
  <c r="J2124" i="4" s="1"/>
  <c r="K2124" i="4"/>
  <c r="E2125" i="4"/>
  <c r="F2125" i="4"/>
  <c r="G2125" i="4"/>
  <c r="H2125" i="4"/>
  <c r="I2125" i="4" s="1"/>
  <c r="J2125" i="4" s="1"/>
  <c r="K2125" i="4" s="1"/>
  <c r="E2126" i="4"/>
  <c r="F2126" i="4"/>
  <c r="G2126" i="4"/>
  <c r="J2126" i="4" s="1"/>
  <c r="K2126" i="4" s="1"/>
  <c r="H2126" i="4"/>
  <c r="I2126" i="4"/>
  <c r="E2127" i="4"/>
  <c r="F2127" i="4"/>
  <c r="H2127" i="4" s="1"/>
  <c r="I2127" i="4" s="1"/>
  <c r="G2127" i="4"/>
  <c r="E2128" i="4"/>
  <c r="F2128" i="4"/>
  <c r="H2128" i="4" s="1"/>
  <c r="I2128" i="4" s="1"/>
  <c r="G2128" i="4"/>
  <c r="E2129" i="4"/>
  <c r="F2129" i="4"/>
  <c r="H2129" i="4" s="1"/>
  <c r="I2129" i="4" s="1"/>
  <c r="G2129" i="4"/>
  <c r="E2130" i="4"/>
  <c r="F2130" i="4"/>
  <c r="H2130" i="4" s="1"/>
  <c r="I2130" i="4" s="1"/>
  <c r="G2130" i="4"/>
  <c r="E2131" i="4"/>
  <c r="F2131" i="4"/>
  <c r="H2131" i="4" s="1"/>
  <c r="I2131" i="4" s="1"/>
  <c r="J2131" i="4" s="1"/>
  <c r="K2131" i="4" s="1"/>
  <c r="M2131" i="4" s="1"/>
  <c r="G2131" i="4"/>
  <c r="L2131" i="4"/>
  <c r="E2132" i="4"/>
  <c r="F2132" i="4"/>
  <c r="G2132" i="4"/>
  <c r="H2132" i="4"/>
  <c r="I2132" i="4"/>
  <c r="J2132" i="4" s="1"/>
  <c r="K2132" i="4" s="1"/>
  <c r="E2133" i="4"/>
  <c r="F2133" i="4"/>
  <c r="G2133" i="4"/>
  <c r="H2133" i="4"/>
  <c r="I2133" i="4" s="1"/>
  <c r="J2133" i="4" s="1"/>
  <c r="K2133" i="4" s="1"/>
  <c r="E2134" i="4"/>
  <c r="F2134" i="4"/>
  <c r="G2134" i="4"/>
  <c r="H2134" i="4"/>
  <c r="I2134" i="4"/>
  <c r="E2135" i="4"/>
  <c r="J2135" i="4" s="1"/>
  <c r="K2135" i="4" s="1"/>
  <c r="F2135" i="4"/>
  <c r="G2135" i="4"/>
  <c r="H2135" i="4"/>
  <c r="I2135" i="4" s="1"/>
  <c r="E2136" i="4"/>
  <c r="J2136" i="4" s="1"/>
  <c r="K2136" i="4" s="1"/>
  <c r="L2136" i="4" s="1"/>
  <c r="F2136" i="4"/>
  <c r="H2136" i="4" s="1"/>
  <c r="I2136" i="4" s="1"/>
  <c r="G2136" i="4"/>
  <c r="M2136" i="4"/>
  <c r="E2137" i="4"/>
  <c r="J2137" i="4" s="1"/>
  <c r="K2137" i="4" s="1"/>
  <c r="F2137" i="4"/>
  <c r="H2137" i="4" s="1"/>
  <c r="I2137" i="4" s="1"/>
  <c r="G2137" i="4"/>
  <c r="E2138" i="4"/>
  <c r="J2138" i="4" s="1"/>
  <c r="F2138" i="4"/>
  <c r="H2138" i="4" s="1"/>
  <c r="I2138" i="4" s="1"/>
  <c r="G2138" i="4"/>
  <c r="K2138" i="4"/>
  <c r="E2139" i="4"/>
  <c r="F2139" i="4"/>
  <c r="H2139" i="4" s="1"/>
  <c r="I2139" i="4" s="1"/>
  <c r="G2139" i="4"/>
  <c r="J2139" i="4"/>
  <c r="K2139" i="4" s="1"/>
  <c r="M2139" i="4" s="1"/>
  <c r="E2140" i="4"/>
  <c r="F2140" i="4"/>
  <c r="G2140" i="4"/>
  <c r="H2140" i="4"/>
  <c r="I2140" i="4"/>
  <c r="J2140" i="4" s="1"/>
  <c r="K2140" i="4"/>
  <c r="E2141" i="4"/>
  <c r="F2141" i="4"/>
  <c r="G2141" i="4"/>
  <c r="H2141" i="4"/>
  <c r="I2141" i="4" s="1"/>
  <c r="J2141" i="4"/>
  <c r="K2141" i="4" s="1"/>
  <c r="E2142" i="4"/>
  <c r="F2142" i="4"/>
  <c r="G2142" i="4"/>
  <c r="J2142" i="4" s="1"/>
  <c r="K2142" i="4" s="1"/>
  <c r="H2142" i="4"/>
  <c r="I2142" i="4"/>
  <c r="E2143" i="4"/>
  <c r="F2143" i="4"/>
  <c r="H2143" i="4" s="1"/>
  <c r="I2143" i="4" s="1"/>
  <c r="G2143" i="4"/>
  <c r="E2144" i="4"/>
  <c r="F2144" i="4"/>
  <c r="H2144" i="4" s="1"/>
  <c r="I2144" i="4" s="1"/>
  <c r="G2144" i="4"/>
  <c r="E2145" i="4"/>
  <c r="F2145" i="4"/>
  <c r="H2145" i="4" s="1"/>
  <c r="I2145" i="4" s="1"/>
  <c r="G2145" i="4"/>
  <c r="E2146" i="4"/>
  <c r="F2146" i="4"/>
  <c r="H2146" i="4" s="1"/>
  <c r="I2146" i="4" s="1"/>
  <c r="G2146" i="4"/>
  <c r="E2147" i="4"/>
  <c r="F2147" i="4"/>
  <c r="H2147" i="4" s="1"/>
  <c r="I2147" i="4" s="1"/>
  <c r="J2147" i="4" s="1"/>
  <c r="K2147" i="4" s="1"/>
  <c r="G2147" i="4"/>
  <c r="E2148" i="4"/>
  <c r="F2148" i="4"/>
  <c r="G2148" i="4"/>
  <c r="H2148" i="4"/>
  <c r="I2148" i="4"/>
  <c r="J2148" i="4" s="1"/>
  <c r="K2148" i="4" s="1"/>
  <c r="E2149" i="4"/>
  <c r="F2149" i="4"/>
  <c r="G2149" i="4"/>
  <c r="H2149" i="4"/>
  <c r="I2149" i="4" s="1"/>
  <c r="J2149" i="4" s="1"/>
  <c r="K2149" i="4" s="1"/>
  <c r="E2150" i="4"/>
  <c r="F2150" i="4"/>
  <c r="G2150" i="4"/>
  <c r="H2150" i="4"/>
  <c r="I2150" i="4"/>
  <c r="E2151" i="4"/>
  <c r="F2151" i="4"/>
  <c r="G2151" i="4"/>
  <c r="H2151" i="4"/>
  <c r="I2151" i="4" s="1"/>
  <c r="E2152" i="4"/>
  <c r="J2152" i="4" s="1"/>
  <c r="K2152" i="4" s="1"/>
  <c r="F2152" i="4"/>
  <c r="H2152" i="4" s="1"/>
  <c r="I2152" i="4" s="1"/>
  <c r="G2152" i="4"/>
  <c r="E2153" i="4"/>
  <c r="J2153" i="4" s="1"/>
  <c r="K2153" i="4" s="1"/>
  <c r="M2153" i="4" s="1"/>
  <c r="F2153" i="4"/>
  <c r="H2153" i="4" s="1"/>
  <c r="I2153" i="4" s="1"/>
  <c r="G2153" i="4"/>
  <c r="L2153" i="4"/>
  <c r="E2154" i="4"/>
  <c r="J2154" i="4" s="1"/>
  <c r="K2154" i="4" s="1"/>
  <c r="F2154" i="4"/>
  <c r="H2154" i="4" s="1"/>
  <c r="I2154" i="4" s="1"/>
  <c r="G2154" i="4"/>
  <c r="E2155" i="4"/>
  <c r="F2155" i="4"/>
  <c r="H2155" i="4" s="1"/>
  <c r="I2155" i="4" s="1"/>
  <c r="G2155" i="4"/>
  <c r="J2155" i="4"/>
  <c r="K2155" i="4" s="1"/>
  <c r="E2156" i="4"/>
  <c r="F2156" i="4"/>
  <c r="G2156" i="4"/>
  <c r="H2156" i="4"/>
  <c r="I2156" i="4"/>
  <c r="J2156" i="4" s="1"/>
  <c r="K2156" i="4"/>
  <c r="E2157" i="4"/>
  <c r="F2157" i="4"/>
  <c r="G2157" i="4"/>
  <c r="H2157" i="4"/>
  <c r="I2157" i="4" s="1"/>
  <c r="J2157" i="4" s="1"/>
  <c r="K2157" i="4" s="1"/>
  <c r="E2158" i="4"/>
  <c r="F2158" i="4"/>
  <c r="G2158" i="4"/>
  <c r="J2158" i="4" s="1"/>
  <c r="K2158" i="4" s="1"/>
  <c r="H2158" i="4"/>
  <c r="I2158" i="4"/>
  <c r="E2159" i="4"/>
  <c r="F2159" i="4"/>
  <c r="H2159" i="4" s="1"/>
  <c r="I2159" i="4" s="1"/>
  <c r="G2159" i="4"/>
  <c r="E2160" i="4"/>
  <c r="F2160" i="4"/>
  <c r="H2160" i="4" s="1"/>
  <c r="I2160" i="4" s="1"/>
  <c r="G2160" i="4"/>
  <c r="E2161" i="4"/>
  <c r="F2161" i="4"/>
  <c r="H2161" i="4" s="1"/>
  <c r="I2161" i="4" s="1"/>
  <c r="G2161" i="4"/>
  <c r="E2162" i="4"/>
  <c r="F2162" i="4"/>
  <c r="H2162" i="4" s="1"/>
  <c r="I2162" i="4" s="1"/>
  <c r="G2162" i="4"/>
  <c r="E2163" i="4"/>
  <c r="F2163" i="4"/>
  <c r="H2163" i="4" s="1"/>
  <c r="I2163" i="4" s="1"/>
  <c r="J2163" i="4" s="1"/>
  <c r="K2163" i="4" s="1"/>
  <c r="M2163" i="4" s="1"/>
  <c r="G2163" i="4"/>
  <c r="L2163" i="4"/>
  <c r="E2164" i="4"/>
  <c r="F2164" i="4"/>
  <c r="G2164" i="4"/>
  <c r="H2164" i="4"/>
  <c r="I2164" i="4"/>
  <c r="J2164" i="4" s="1"/>
  <c r="K2164" i="4" s="1"/>
  <c r="E2165" i="4"/>
  <c r="F2165" i="4"/>
  <c r="G2165" i="4"/>
  <c r="H2165" i="4"/>
  <c r="I2165" i="4" s="1"/>
  <c r="J2165" i="4" s="1"/>
  <c r="K2165" i="4" s="1"/>
  <c r="E2166" i="4"/>
  <c r="F2166" i="4"/>
  <c r="G2166" i="4"/>
  <c r="H2166" i="4"/>
  <c r="I2166" i="4"/>
  <c r="E2167" i="4"/>
  <c r="J2167" i="4" s="1"/>
  <c r="K2167" i="4" s="1"/>
  <c r="F2167" i="4"/>
  <c r="G2167" i="4"/>
  <c r="H2167" i="4"/>
  <c r="I2167" i="4" s="1"/>
  <c r="E2168" i="4"/>
  <c r="J2168" i="4" s="1"/>
  <c r="K2168" i="4" s="1"/>
  <c r="L2168" i="4" s="1"/>
  <c r="F2168" i="4"/>
  <c r="H2168" i="4" s="1"/>
  <c r="I2168" i="4" s="1"/>
  <c r="G2168" i="4"/>
  <c r="M2168" i="4"/>
  <c r="E2169" i="4"/>
  <c r="J2169" i="4" s="1"/>
  <c r="K2169" i="4" s="1"/>
  <c r="F2169" i="4"/>
  <c r="H2169" i="4" s="1"/>
  <c r="I2169" i="4" s="1"/>
  <c r="G2169" i="4"/>
  <c r="E2170" i="4"/>
  <c r="J2170" i="4" s="1"/>
  <c r="F2170" i="4"/>
  <c r="H2170" i="4" s="1"/>
  <c r="I2170" i="4" s="1"/>
  <c r="G2170" i="4"/>
  <c r="K2170" i="4"/>
  <c r="E2171" i="4"/>
  <c r="F2171" i="4"/>
  <c r="H2171" i="4" s="1"/>
  <c r="I2171" i="4" s="1"/>
  <c r="G2171" i="4"/>
  <c r="J2171" i="4"/>
  <c r="K2171" i="4" s="1"/>
  <c r="M2171" i="4" s="1"/>
  <c r="E2172" i="4"/>
  <c r="F2172" i="4"/>
  <c r="G2172" i="4"/>
  <c r="H2172" i="4"/>
  <c r="I2172" i="4"/>
  <c r="J2172" i="4" s="1"/>
  <c r="K2172" i="4"/>
  <c r="E2173" i="4"/>
  <c r="F2173" i="4"/>
  <c r="G2173" i="4"/>
  <c r="H2173" i="4"/>
  <c r="I2173" i="4" s="1"/>
  <c r="J2173" i="4"/>
  <c r="K2173" i="4" s="1"/>
  <c r="E2174" i="4"/>
  <c r="F2174" i="4"/>
  <c r="G2174" i="4"/>
  <c r="J2174" i="4" s="1"/>
  <c r="K2174" i="4" s="1"/>
  <c r="H2174" i="4"/>
  <c r="I2174" i="4"/>
  <c r="E2175" i="4"/>
  <c r="F2175" i="4"/>
  <c r="H2175" i="4" s="1"/>
  <c r="I2175" i="4" s="1"/>
  <c r="G2175" i="4"/>
  <c r="E2176" i="4"/>
  <c r="F2176" i="4"/>
  <c r="H2176" i="4" s="1"/>
  <c r="I2176" i="4" s="1"/>
  <c r="G2176" i="4"/>
  <c r="E2177" i="4"/>
  <c r="F2177" i="4"/>
  <c r="H2177" i="4" s="1"/>
  <c r="I2177" i="4" s="1"/>
  <c r="G2177" i="4"/>
  <c r="E2178" i="4"/>
  <c r="F2178" i="4"/>
  <c r="H2178" i="4" s="1"/>
  <c r="I2178" i="4" s="1"/>
  <c r="G2178" i="4"/>
  <c r="E2179" i="4"/>
  <c r="F2179" i="4"/>
  <c r="H2179" i="4" s="1"/>
  <c r="I2179" i="4" s="1"/>
  <c r="J2179" i="4" s="1"/>
  <c r="K2179" i="4" s="1"/>
  <c r="G2179" i="4"/>
  <c r="E2180" i="4"/>
  <c r="F2180" i="4"/>
  <c r="G2180" i="4"/>
  <c r="H2180" i="4"/>
  <c r="I2180" i="4"/>
  <c r="J2180" i="4" s="1"/>
  <c r="K2180" i="4" s="1"/>
  <c r="E2181" i="4"/>
  <c r="F2181" i="4"/>
  <c r="G2181" i="4"/>
  <c r="H2181" i="4"/>
  <c r="I2181" i="4" s="1"/>
  <c r="J2181" i="4" s="1"/>
  <c r="K2181" i="4" s="1"/>
  <c r="E2182" i="4"/>
  <c r="F2182" i="4"/>
  <c r="G2182" i="4"/>
  <c r="H2182" i="4"/>
  <c r="I2182" i="4"/>
  <c r="E2183" i="4"/>
  <c r="F2183" i="4"/>
  <c r="G2183" i="4"/>
  <c r="H2183" i="4"/>
  <c r="I2183" i="4" s="1"/>
  <c r="E2184" i="4"/>
  <c r="J2184" i="4" s="1"/>
  <c r="K2184" i="4" s="1"/>
  <c r="F2184" i="4"/>
  <c r="H2184" i="4" s="1"/>
  <c r="I2184" i="4" s="1"/>
  <c r="G2184" i="4"/>
  <c r="E2185" i="4"/>
  <c r="J2185" i="4" s="1"/>
  <c r="K2185" i="4" s="1"/>
  <c r="M2185" i="4" s="1"/>
  <c r="F2185" i="4"/>
  <c r="H2185" i="4" s="1"/>
  <c r="I2185" i="4" s="1"/>
  <c r="G2185" i="4"/>
  <c r="L2185" i="4"/>
  <c r="E2186" i="4"/>
  <c r="J2186" i="4" s="1"/>
  <c r="K2186" i="4" s="1"/>
  <c r="F2186" i="4"/>
  <c r="H2186" i="4" s="1"/>
  <c r="I2186" i="4" s="1"/>
  <c r="G2186" i="4"/>
  <c r="E2187" i="4"/>
  <c r="F2187" i="4"/>
  <c r="H2187" i="4" s="1"/>
  <c r="I2187" i="4" s="1"/>
  <c r="G2187" i="4"/>
  <c r="J2187" i="4"/>
  <c r="K2187" i="4" s="1"/>
  <c r="E2188" i="4"/>
  <c r="F2188" i="4"/>
  <c r="G2188" i="4"/>
  <c r="H2188" i="4"/>
  <c r="I2188" i="4"/>
  <c r="J2188" i="4" s="1"/>
  <c r="K2188" i="4"/>
  <c r="E2189" i="4"/>
  <c r="F2189" i="4"/>
  <c r="G2189" i="4"/>
  <c r="H2189" i="4"/>
  <c r="I2189" i="4" s="1"/>
  <c r="J2189" i="4" s="1"/>
  <c r="K2189" i="4" s="1"/>
  <c r="E2190" i="4"/>
  <c r="F2190" i="4"/>
  <c r="G2190" i="4"/>
  <c r="J2190" i="4" s="1"/>
  <c r="K2190" i="4" s="1"/>
  <c r="H2190" i="4"/>
  <c r="I2190" i="4"/>
  <c r="E2191" i="4"/>
  <c r="F2191" i="4"/>
  <c r="H2191" i="4" s="1"/>
  <c r="I2191" i="4" s="1"/>
  <c r="G2191" i="4"/>
  <c r="E2192" i="4"/>
  <c r="F2192" i="4"/>
  <c r="H2192" i="4" s="1"/>
  <c r="I2192" i="4" s="1"/>
  <c r="G2192" i="4"/>
  <c r="E2193" i="4"/>
  <c r="F2193" i="4"/>
  <c r="H2193" i="4" s="1"/>
  <c r="I2193" i="4" s="1"/>
  <c r="G2193" i="4"/>
  <c r="E2194" i="4"/>
  <c r="F2194" i="4"/>
  <c r="H2194" i="4" s="1"/>
  <c r="I2194" i="4" s="1"/>
  <c r="G2194" i="4"/>
  <c r="E2195" i="4"/>
  <c r="F2195" i="4"/>
  <c r="H2195" i="4" s="1"/>
  <c r="I2195" i="4" s="1"/>
  <c r="J2195" i="4" s="1"/>
  <c r="K2195" i="4" s="1"/>
  <c r="M2195" i="4" s="1"/>
  <c r="G2195" i="4"/>
  <c r="L2195" i="4"/>
  <c r="E2196" i="4"/>
  <c r="F2196" i="4"/>
  <c r="G2196" i="4"/>
  <c r="H2196" i="4"/>
  <c r="I2196" i="4"/>
  <c r="J2196" i="4" s="1"/>
  <c r="K2196" i="4" s="1"/>
  <c r="E2197" i="4"/>
  <c r="F2197" i="4"/>
  <c r="G2197" i="4"/>
  <c r="H2197" i="4"/>
  <c r="I2197" i="4" s="1"/>
  <c r="J2197" i="4" s="1"/>
  <c r="K2197" i="4" s="1"/>
  <c r="E2198" i="4"/>
  <c r="F2198" i="4"/>
  <c r="G2198" i="4"/>
  <c r="H2198" i="4"/>
  <c r="I2198" i="4"/>
  <c r="E2199" i="4"/>
  <c r="J2199" i="4" s="1"/>
  <c r="K2199" i="4" s="1"/>
  <c r="F2199" i="4"/>
  <c r="G2199" i="4"/>
  <c r="H2199" i="4"/>
  <c r="I2199" i="4" s="1"/>
  <c r="E2200" i="4"/>
  <c r="J2200" i="4" s="1"/>
  <c r="K2200" i="4" s="1"/>
  <c r="L2200" i="4" s="1"/>
  <c r="F2200" i="4"/>
  <c r="H2200" i="4" s="1"/>
  <c r="I2200" i="4" s="1"/>
  <c r="G2200" i="4"/>
  <c r="M2200" i="4"/>
  <c r="E2201" i="4"/>
  <c r="J2201" i="4" s="1"/>
  <c r="K2201" i="4" s="1"/>
  <c r="F2201" i="4"/>
  <c r="H2201" i="4" s="1"/>
  <c r="I2201" i="4" s="1"/>
  <c r="G2201" i="4"/>
  <c r="E2202" i="4"/>
  <c r="J2202" i="4" s="1"/>
  <c r="F2202" i="4"/>
  <c r="H2202" i="4" s="1"/>
  <c r="I2202" i="4" s="1"/>
  <c r="G2202" i="4"/>
  <c r="K2202" i="4"/>
  <c r="E2203" i="4"/>
  <c r="F2203" i="4"/>
  <c r="H2203" i="4" s="1"/>
  <c r="I2203" i="4" s="1"/>
  <c r="J2203" i="4" s="1"/>
  <c r="G2203" i="4"/>
  <c r="K2203" i="4"/>
  <c r="M2203" i="4" s="1"/>
  <c r="L2203" i="4"/>
  <c r="E2204" i="4"/>
  <c r="F2204" i="4"/>
  <c r="G2204" i="4"/>
  <c r="H2204" i="4"/>
  <c r="I2204" i="4"/>
  <c r="J2204" i="4" s="1"/>
  <c r="K2204" i="4"/>
  <c r="E2205" i="4"/>
  <c r="F2205" i="4"/>
  <c r="G2205" i="4"/>
  <c r="H2205" i="4"/>
  <c r="I2205" i="4" s="1"/>
  <c r="J2205" i="4" s="1"/>
  <c r="K2205" i="4" s="1"/>
  <c r="E2206" i="4"/>
  <c r="F2206" i="4"/>
  <c r="G2206" i="4"/>
  <c r="H2206" i="4"/>
  <c r="I2206" i="4" s="1"/>
  <c r="E2207" i="4"/>
  <c r="F2207" i="4"/>
  <c r="H2207" i="4" s="1"/>
  <c r="I2207" i="4" s="1"/>
  <c r="G2207" i="4"/>
  <c r="E2208" i="4"/>
  <c r="F2208" i="4"/>
  <c r="H2208" i="4" s="1"/>
  <c r="I2208" i="4" s="1"/>
  <c r="G2208" i="4"/>
  <c r="E2209" i="4"/>
  <c r="J2209" i="4" s="1"/>
  <c r="K2209" i="4" s="1"/>
  <c r="L2209" i="4" s="1"/>
  <c r="F2209" i="4"/>
  <c r="H2209" i="4" s="1"/>
  <c r="I2209" i="4" s="1"/>
  <c r="G2209" i="4"/>
  <c r="M2209" i="4"/>
  <c r="E2210" i="4"/>
  <c r="J2210" i="4" s="1"/>
  <c r="K2210" i="4" s="1"/>
  <c r="F2210" i="4"/>
  <c r="H2210" i="4" s="1"/>
  <c r="I2210" i="4" s="1"/>
  <c r="G2210" i="4"/>
  <c r="E2211" i="4"/>
  <c r="F2211" i="4"/>
  <c r="H2211" i="4" s="1"/>
  <c r="I2211" i="4" s="1"/>
  <c r="J2211" i="4" s="1"/>
  <c r="K2211" i="4" s="1"/>
  <c r="G2211" i="4"/>
  <c r="E2212" i="4"/>
  <c r="F2212" i="4"/>
  <c r="G2212" i="4"/>
  <c r="H2212" i="4"/>
  <c r="I2212" i="4"/>
  <c r="J2212" i="4" s="1"/>
  <c r="K2212" i="4" s="1"/>
  <c r="E2213" i="4"/>
  <c r="F2213" i="4"/>
  <c r="G2213" i="4"/>
  <c r="H2213" i="4"/>
  <c r="I2213" i="4"/>
  <c r="J2213" i="4"/>
  <c r="K2213" i="4" s="1"/>
  <c r="E2214" i="4"/>
  <c r="F2214" i="4"/>
  <c r="G2214" i="4"/>
  <c r="H2214" i="4"/>
  <c r="I2214" i="4" s="1"/>
  <c r="E2215" i="4"/>
  <c r="F2215" i="4"/>
  <c r="H2215" i="4" s="1"/>
  <c r="I2215" i="4" s="1"/>
  <c r="G2215" i="4"/>
  <c r="E2216" i="4"/>
  <c r="F2216" i="4"/>
  <c r="H2216" i="4" s="1"/>
  <c r="I2216" i="4" s="1"/>
  <c r="G2216" i="4"/>
  <c r="E2217" i="4"/>
  <c r="F2217" i="4"/>
  <c r="H2217" i="4" s="1"/>
  <c r="I2217" i="4" s="1"/>
  <c r="G2217" i="4"/>
  <c r="E2218" i="4"/>
  <c r="J2218" i="4" s="1"/>
  <c r="K2218" i="4" s="1"/>
  <c r="F2218" i="4"/>
  <c r="H2218" i="4" s="1"/>
  <c r="I2218" i="4" s="1"/>
  <c r="G2218" i="4"/>
  <c r="L2218" i="4"/>
  <c r="M2218" i="4"/>
  <c r="E2219" i="4"/>
  <c r="F2219" i="4"/>
  <c r="H2219" i="4" s="1"/>
  <c r="I2219" i="4" s="1"/>
  <c r="G2219" i="4"/>
  <c r="J2219" i="4"/>
  <c r="K2219" i="4" s="1"/>
  <c r="E2220" i="4"/>
  <c r="F2220" i="4"/>
  <c r="G2220" i="4"/>
  <c r="H2220" i="4"/>
  <c r="I2220" i="4"/>
  <c r="J2220" i="4" s="1"/>
  <c r="K2220" i="4" s="1"/>
  <c r="E2221" i="4"/>
  <c r="F2221" i="4"/>
  <c r="G2221" i="4"/>
  <c r="H2221" i="4"/>
  <c r="I2221" i="4" s="1"/>
  <c r="J2221" i="4" s="1"/>
  <c r="K2221" i="4" s="1"/>
  <c r="E2222" i="4"/>
  <c r="F2222" i="4"/>
  <c r="G2222" i="4"/>
  <c r="H2222" i="4"/>
  <c r="I2222" i="4" s="1"/>
  <c r="E2223" i="4"/>
  <c r="F2223" i="4"/>
  <c r="G2223" i="4"/>
  <c r="H2223" i="4"/>
  <c r="I2223" i="4" s="1"/>
  <c r="E2224" i="4"/>
  <c r="F2224" i="4"/>
  <c r="H2224" i="4" s="1"/>
  <c r="I2224" i="4" s="1"/>
  <c r="G2224" i="4"/>
  <c r="E2225" i="4"/>
  <c r="J2225" i="4" s="1"/>
  <c r="K2225" i="4" s="1"/>
  <c r="L2225" i="4" s="1"/>
  <c r="F2225" i="4"/>
  <c r="H2225" i="4" s="1"/>
  <c r="I2225" i="4" s="1"/>
  <c r="G2225" i="4"/>
  <c r="E2226" i="4"/>
  <c r="F2226" i="4"/>
  <c r="H2226" i="4" s="1"/>
  <c r="I2226" i="4" s="1"/>
  <c r="G2226" i="4"/>
  <c r="E2227" i="4"/>
  <c r="F2227" i="4"/>
  <c r="H2227" i="4" s="1"/>
  <c r="I2227" i="4" s="1"/>
  <c r="G2227" i="4"/>
  <c r="J2227" i="4"/>
  <c r="K2227" i="4"/>
  <c r="E2228" i="4"/>
  <c r="F2228" i="4"/>
  <c r="G2228" i="4"/>
  <c r="H2228" i="4"/>
  <c r="I2228" i="4"/>
  <c r="J2228" i="4"/>
  <c r="K2228" i="4" s="1"/>
  <c r="E2229" i="4"/>
  <c r="F2229" i="4"/>
  <c r="G2229" i="4"/>
  <c r="H2229" i="4"/>
  <c r="I2229" i="4" s="1"/>
  <c r="J2229" i="4" s="1"/>
  <c r="K2229" i="4" s="1"/>
  <c r="E2230" i="4"/>
  <c r="F2230" i="4"/>
  <c r="G2230" i="4"/>
  <c r="H2230" i="4"/>
  <c r="I2230" i="4"/>
  <c r="E2231" i="4"/>
  <c r="F2231" i="4"/>
  <c r="G2231" i="4"/>
  <c r="H2231" i="4"/>
  <c r="I2231" i="4" s="1"/>
  <c r="E2232" i="4"/>
  <c r="J2232" i="4" s="1"/>
  <c r="K2232" i="4" s="1"/>
  <c r="F2232" i="4"/>
  <c r="H2232" i="4" s="1"/>
  <c r="I2232" i="4" s="1"/>
  <c r="G2232" i="4"/>
  <c r="E2233" i="4"/>
  <c r="J2233" i="4" s="1"/>
  <c r="K2233" i="4" s="1"/>
  <c r="F2233" i="4"/>
  <c r="H2233" i="4" s="1"/>
  <c r="I2233" i="4" s="1"/>
  <c r="G2233" i="4"/>
  <c r="L2233" i="4"/>
  <c r="M2233" i="4"/>
  <c r="E2234" i="4"/>
  <c r="J2234" i="4" s="1"/>
  <c r="K2234" i="4" s="1"/>
  <c r="F2234" i="4"/>
  <c r="H2234" i="4" s="1"/>
  <c r="I2234" i="4" s="1"/>
  <c r="G2234" i="4"/>
  <c r="E2235" i="4"/>
  <c r="F2235" i="4"/>
  <c r="H2235" i="4" s="1"/>
  <c r="I2235" i="4" s="1"/>
  <c r="J2235" i="4" s="1"/>
  <c r="K2235" i="4" s="1"/>
  <c r="G2235" i="4"/>
  <c r="E2236" i="4"/>
  <c r="F2236" i="4"/>
  <c r="G2236" i="4"/>
  <c r="H2236" i="4"/>
  <c r="I2236" i="4"/>
  <c r="J2236" i="4" s="1"/>
  <c r="K2236" i="4" s="1"/>
  <c r="E2237" i="4"/>
  <c r="F2237" i="4"/>
  <c r="G2237" i="4"/>
  <c r="H2237" i="4"/>
  <c r="I2237" i="4" s="1"/>
  <c r="J2237" i="4" s="1"/>
  <c r="K2237" i="4" s="1"/>
  <c r="E2238" i="4"/>
  <c r="F2238" i="4"/>
  <c r="G2238" i="4"/>
  <c r="H2238" i="4"/>
  <c r="I2238" i="4" s="1"/>
  <c r="E2239" i="4"/>
  <c r="F2239" i="4"/>
  <c r="H2239" i="4" s="1"/>
  <c r="I2239" i="4" s="1"/>
  <c r="G2239" i="4"/>
  <c r="E2240" i="4"/>
  <c r="J2240" i="4" s="1"/>
  <c r="K2240" i="4" s="1"/>
  <c r="L2240" i="4" s="1"/>
  <c r="F2240" i="4"/>
  <c r="H2240" i="4" s="1"/>
  <c r="I2240" i="4" s="1"/>
  <c r="G2240" i="4"/>
  <c r="E2241" i="4"/>
  <c r="F2241" i="4"/>
  <c r="H2241" i="4" s="1"/>
  <c r="I2241" i="4" s="1"/>
  <c r="G2241" i="4"/>
  <c r="E2242" i="4"/>
  <c r="J2242" i="4" s="1"/>
  <c r="F2242" i="4"/>
  <c r="H2242" i="4" s="1"/>
  <c r="I2242" i="4" s="1"/>
  <c r="G2242" i="4"/>
  <c r="K2242" i="4"/>
  <c r="M2242" i="4" s="1"/>
  <c r="L2242" i="4"/>
  <c r="E2243" i="4"/>
  <c r="F2243" i="4"/>
  <c r="H2243" i="4" s="1"/>
  <c r="I2243" i="4" s="1"/>
  <c r="J2243" i="4" s="1"/>
  <c r="K2243" i="4" s="1"/>
  <c r="G2243" i="4"/>
  <c r="L2243" i="4"/>
  <c r="M2243" i="4"/>
  <c r="E2244" i="4"/>
  <c r="F2244" i="4"/>
  <c r="G2244" i="4"/>
  <c r="H2244" i="4"/>
  <c r="I2244" i="4"/>
  <c r="J2244" i="4" s="1"/>
  <c r="K2244" i="4"/>
  <c r="M2244" i="4" s="1"/>
  <c r="L2244" i="4"/>
  <c r="E2245" i="4"/>
  <c r="F2245" i="4"/>
  <c r="G2245" i="4"/>
  <c r="H2245" i="4"/>
  <c r="I2245" i="4" s="1"/>
  <c r="J2245" i="4" s="1"/>
  <c r="K2245" i="4" s="1"/>
  <c r="E2246" i="4"/>
  <c r="F2246" i="4"/>
  <c r="G2246" i="4"/>
  <c r="H2246" i="4"/>
  <c r="I2246" i="4" s="1"/>
  <c r="J2246" i="4" s="1"/>
  <c r="K2246" i="4" s="1"/>
  <c r="E2247" i="4"/>
  <c r="F2247" i="4"/>
  <c r="H2247" i="4" s="1"/>
  <c r="I2247" i="4" s="1"/>
  <c r="G2247" i="4"/>
  <c r="E2248" i="4"/>
  <c r="F2248" i="4"/>
  <c r="H2248" i="4" s="1"/>
  <c r="I2248" i="4" s="1"/>
  <c r="G2248" i="4"/>
  <c r="E2249" i="4"/>
  <c r="J2249" i="4" s="1"/>
  <c r="K2249" i="4" s="1"/>
  <c r="F2249" i="4"/>
  <c r="H2249" i="4" s="1"/>
  <c r="I2249" i="4" s="1"/>
  <c r="G2249" i="4"/>
  <c r="E2250" i="4"/>
  <c r="J2250" i="4" s="1"/>
  <c r="F2250" i="4"/>
  <c r="H2250" i="4" s="1"/>
  <c r="I2250" i="4" s="1"/>
  <c r="G2250" i="4"/>
  <c r="K2250" i="4"/>
  <c r="E2251" i="4"/>
  <c r="J2251" i="4" s="1"/>
  <c r="K2251" i="4" s="1"/>
  <c r="F2251" i="4"/>
  <c r="H2251" i="4" s="1"/>
  <c r="I2251" i="4" s="1"/>
  <c r="G2251" i="4"/>
  <c r="E2252" i="4"/>
  <c r="F2252" i="4"/>
  <c r="G2252" i="4"/>
  <c r="H2252" i="4"/>
  <c r="I2252" i="4"/>
  <c r="J2252" i="4"/>
  <c r="K2252" i="4" s="1"/>
  <c r="E2253" i="4"/>
  <c r="F2253" i="4"/>
  <c r="G2253" i="4"/>
  <c r="H2253" i="4"/>
  <c r="I2253" i="4" s="1"/>
  <c r="J2253" i="4"/>
  <c r="K2253" i="4"/>
  <c r="E2254" i="4"/>
  <c r="F2254" i="4"/>
  <c r="G2254" i="4"/>
  <c r="J2254" i="4" s="1"/>
  <c r="K2254" i="4" s="1"/>
  <c r="H2254" i="4"/>
  <c r="I2254" i="4" s="1"/>
  <c r="E2255" i="4"/>
  <c r="F2255" i="4"/>
  <c r="H2255" i="4" s="1"/>
  <c r="I2255" i="4" s="1"/>
  <c r="G2255" i="4"/>
  <c r="E2256" i="4"/>
  <c r="F2256" i="4"/>
  <c r="G2256" i="4"/>
  <c r="H2256" i="4"/>
  <c r="I2256" i="4" s="1"/>
  <c r="E2257" i="4"/>
  <c r="F2257" i="4"/>
  <c r="H2257" i="4" s="1"/>
  <c r="I2257" i="4" s="1"/>
  <c r="G2257" i="4"/>
  <c r="E2258" i="4"/>
  <c r="F2258" i="4"/>
  <c r="H2258" i="4" s="1"/>
  <c r="I2258" i="4" s="1"/>
  <c r="G2258" i="4"/>
  <c r="E2259" i="4"/>
  <c r="F2259" i="4"/>
  <c r="H2259" i="4" s="1"/>
  <c r="I2259" i="4" s="1"/>
  <c r="G2259" i="4"/>
  <c r="J2259" i="4"/>
  <c r="K2259" i="4"/>
  <c r="E2260" i="4"/>
  <c r="F2260" i="4"/>
  <c r="G2260" i="4"/>
  <c r="H2260" i="4"/>
  <c r="I2260" i="4"/>
  <c r="J2260" i="4"/>
  <c r="K2260" i="4" s="1"/>
  <c r="E2261" i="4"/>
  <c r="F2261" i="4"/>
  <c r="G2261" i="4"/>
  <c r="H2261" i="4"/>
  <c r="I2261" i="4"/>
  <c r="J2261" i="4"/>
  <c r="K2261" i="4" s="1"/>
  <c r="E2262" i="4"/>
  <c r="F2262" i="4"/>
  <c r="G2262" i="4"/>
  <c r="H2262" i="4"/>
  <c r="I2262" i="4" s="1"/>
  <c r="J2262" i="4" s="1"/>
  <c r="K2262" i="4" s="1"/>
  <c r="E2263" i="4"/>
  <c r="J2263" i="4" s="1"/>
  <c r="K2263" i="4" s="1"/>
  <c r="F2263" i="4"/>
  <c r="G2263" i="4"/>
  <c r="H2263" i="4"/>
  <c r="I2263" i="4" s="1"/>
  <c r="E2264" i="4"/>
  <c r="F2264" i="4"/>
  <c r="G2264" i="4"/>
  <c r="H2264" i="4"/>
  <c r="I2264" i="4" s="1"/>
  <c r="E2265" i="4"/>
  <c r="F2265" i="4"/>
  <c r="H2265" i="4" s="1"/>
  <c r="I2265" i="4" s="1"/>
  <c r="G2265" i="4"/>
  <c r="E2266" i="4"/>
  <c r="F2266" i="4"/>
  <c r="H2266" i="4" s="1"/>
  <c r="I2266" i="4" s="1"/>
  <c r="G2266" i="4"/>
  <c r="E2267" i="4"/>
  <c r="F2267" i="4"/>
  <c r="H2267" i="4" s="1"/>
  <c r="I2267" i="4" s="1"/>
  <c r="G2267" i="4"/>
  <c r="J2267" i="4"/>
  <c r="K2267" i="4" s="1"/>
  <c r="E2268" i="4"/>
  <c r="F2268" i="4"/>
  <c r="G2268" i="4"/>
  <c r="H2268" i="4"/>
  <c r="I2268" i="4"/>
  <c r="J2268" i="4" s="1"/>
  <c r="K2268" i="4" s="1"/>
  <c r="E2269" i="4"/>
  <c r="F2269" i="4"/>
  <c r="G2269" i="4"/>
  <c r="H2269" i="4"/>
  <c r="I2269" i="4" s="1"/>
  <c r="J2269" i="4" s="1"/>
  <c r="K2269" i="4" s="1"/>
  <c r="E2270" i="4"/>
  <c r="F2270" i="4"/>
  <c r="G2270" i="4"/>
  <c r="H2270" i="4"/>
  <c r="I2270" i="4"/>
  <c r="J2270" i="4" s="1"/>
  <c r="K2270" i="4" s="1"/>
  <c r="E2271" i="4"/>
  <c r="F2271" i="4"/>
  <c r="G2271" i="4"/>
  <c r="H2271" i="4"/>
  <c r="I2271" i="4" s="1"/>
  <c r="E2272" i="4"/>
  <c r="F2272" i="4"/>
  <c r="H2272" i="4" s="1"/>
  <c r="I2272" i="4" s="1"/>
  <c r="G2272" i="4"/>
  <c r="E2273" i="4"/>
  <c r="J2273" i="4" s="1"/>
  <c r="K2273" i="4" s="1"/>
  <c r="L2273" i="4" s="1"/>
  <c r="F2273" i="4"/>
  <c r="H2273" i="4" s="1"/>
  <c r="I2273" i="4" s="1"/>
  <c r="G2273" i="4"/>
  <c r="M2273" i="4"/>
  <c r="E2274" i="4"/>
  <c r="J2274" i="4" s="1"/>
  <c r="K2274" i="4" s="1"/>
  <c r="F2274" i="4"/>
  <c r="H2274" i="4" s="1"/>
  <c r="I2274" i="4" s="1"/>
  <c r="G2274" i="4"/>
  <c r="E2275" i="4"/>
  <c r="F2275" i="4"/>
  <c r="H2275" i="4" s="1"/>
  <c r="I2275" i="4" s="1"/>
  <c r="J2275" i="4" s="1"/>
  <c r="K2275" i="4" s="1"/>
  <c r="G2275" i="4"/>
  <c r="E2276" i="4"/>
  <c r="F2276" i="4"/>
  <c r="G2276" i="4"/>
  <c r="H2276" i="4"/>
  <c r="I2276" i="4"/>
  <c r="J2276" i="4" s="1"/>
  <c r="K2276" i="4" s="1"/>
  <c r="E2277" i="4"/>
  <c r="F2277" i="4"/>
  <c r="G2277" i="4"/>
  <c r="H2277" i="4"/>
  <c r="I2277" i="4" s="1"/>
  <c r="J2277" i="4" s="1"/>
  <c r="K2277" i="4" s="1"/>
  <c r="E2278" i="4"/>
  <c r="F2278" i="4"/>
  <c r="G2278" i="4"/>
  <c r="H2278" i="4"/>
  <c r="I2278" i="4" s="1"/>
  <c r="J2278" i="4" s="1"/>
  <c r="K2278" i="4" s="1"/>
  <c r="E2279" i="4"/>
  <c r="F2279" i="4"/>
  <c r="H2279" i="4" s="1"/>
  <c r="I2279" i="4" s="1"/>
  <c r="G2279" i="4"/>
  <c r="E2280" i="4"/>
  <c r="F2280" i="4"/>
  <c r="H2280" i="4" s="1"/>
  <c r="I2280" i="4" s="1"/>
  <c r="G2280" i="4"/>
  <c r="E2281" i="4"/>
  <c r="J2281" i="4" s="1"/>
  <c r="K2281" i="4" s="1"/>
  <c r="F2281" i="4"/>
  <c r="H2281" i="4" s="1"/>
  <c r="I2281" i="4" s="1"/>
  <c r="G2281" i="4"/>
  <c r="L2281" i="4"/>
  <c r="M2281" i="4"/>
  <c r="E2282" i="4"/>
  <c r="J2282" i="4" s="1"/>
  <c r="K2282" i="4" s="1"/>
  <c r="F2282" i="4"/>
  <c r="H2282" i="4" s="1"/>
  <c r="I2282" i="4" s="1"/>
  <c r="G2282" i="4"/>
  <c r="E2283" i="4"/>
  <c r="J2283" i="4" s="1"/>
  <c r="K2283" i="4" s="1"/>
  <c r="F2283" i="4"/>
  <c r="H2283" i="4" s="1"/>
  <c r="I2283" i="4" s="1"/>
  <c r="G2283" i="4"/>
  <c r="E2284" i="4"/>
  <c r="F2284" i="4"/>
  <c r="G2284" i="4"/>
  <c r="H2284" i="4"/>
  <c r="I2284" i="4"/>
  <c r="J2284" i="4"/>
  <c r="K2284" i="4" s="1"/>
  <c r="E2285" i="4"/>
  <c r="F2285" i="4"/>
  <c r="G2285" i="4"/>
  <c r="H2285" i="4"/>
  <c r="I2285" i="4" s="1"/>
  <c r="J2285" i="4" s="1"/>
  <c r="K2285" i="4" s="1"/>
  <c r="E2286" i="4"/>
  <c r="F2286" i="4"/>
  <c r="G2286" i="4"/>
  <c r="J2286" i="4" s="1"/>
  <c r="K2286" i="4" s="1"/>
  <c r="H2286" i="4"/>
  <c r="I2286" i="4" s="1"/>
  <c r="E2287" i="4"/>
  <c r="F2287" i="4"/>
  <c r="H2287" i="4" s="1"/>
  <c r="I2287" i="4" s="1"/>
  <c r="G2287" i="4"/>
  <c r="E2288" i="4"/>
  <c r="J2288" i="4" s="1"/>
  <c r="K2288" i="4" s="1"/>
  <c r="F2288" i="4"/>
  <c r="G2288" i="4"/>
  <c r="H2288" i="4"/>
  <c r="I2288" i="4" s="1"/>
  <c r="E2289" i="4"/>
  <c r="F2289" i="4"/>
  <c r="H2289" i="4" s="1"/>
  <c r="I2289" i="4" s="1"/>
  <c r="G2289" i="4"/>
  <c r="E2290" i="4"/>
  <c r="F2290" i="4"/>
  <c r="H2290" i="4" s="1"/>
  <c r="I2290" i="4" s="1"/>
  <c r="G2290" i="4"/>
  <c r="E2291" i="4"/>
  <c r="J2291" i="4" s="1"/>
  <c r="K2291" i="4" s="1"/>
  <c r="F2291" i="4"/>
  <c r="H2291" i="4" s="1"/>
  <c r="I2291" i="4" s="1"/>
  <c r="G2291" i="4"/>
  <c r="E2292" i="4"/>
  <c r="F2292" i="4"/>
  <c r="G2292" i="4"/>
  <c r="H2292" i="4"/>
  <c r="I2292" i="4"/>
  <c r="J2292" i="4" s="1"/>
  <c r="K2292" i="4" s="1"/>
  <c r="E2293" i="4"/>
  <c r="F2293" i="4"/>
  <c r="G2293" i="4"/>
  <c r="H2293" i="4"/>
  <c r="I2293" i="4"/>
  <c r="J2293" i="4" s="1"/>
  <c r="K2293" i="4" s="1"/>
  <c r="E2294" i="4"/>
  <c r="F2294" i="4"/>
  <c r="G2294" i="4"/>
  <c r="J2294" i="4" s="1"/>
  <c r="K2294" i="4" s="1"/>
  <c r="H2294" i="4"/>
  <c r="I2294" i="4" s="1"/>
  <c r="E2295" i="4"/>
  <c r="F2295" i="4"/>
  <c r="G2295" i="4"/>
  <c r="H2295" i="4"/>
  <c r="I2295" i="4"/>
  <c r="E2296" i="4"/>
  <c r="F2296" i="4"/>
  <c r="G2296" i="4"/>
  <c r="H2296" i="4"/>
  <c r="I2296" i="4" s="1"/>
  <c r="E2297" i="4"/>
  <c r="F2297" i="4"/>
  <c r="H2297" i="4" s="1"/>
  <c r="I2297" i="4" s="1"/>
  <c r="G2297" i="4"/>
  <c r="E2298" i="4"/>
  <c r="J2298" i="4" s="1"/>
  <c r="K2298" i="4" s="1"/>
  <c r="L2298" i="4" s="1"/>
  <c r="F2298" i="4"/>
  <c r="H2298" i="4" s="1"/>
  <c r="I2298" i="4" s="1"/>
  <c r="G2298" i="4"/>
  <c r="E2299" i="4"/>
  <c r="J2299" i="4" s="1"/>
  <c r="K2299" i="4" s="1"/>
  <c r="L2299" i="4" s="1"/>
  <c r="F2299" i="4"/>
  <c r="H2299" i="4" s="1"/>
  <c r="I2299" i="4" s="1"/>
  <c r="G2299" i="4"/>
  <c r="M2299" i="4"/>
  <c r="E2300" i="4"/>
  <c r="F2300" i="4"/>
  <c r="G2300" i="4"/>
  <c r="H2300" i="4"/>
  <c r="I2300" i="4"/>
  <c r="J2300" i="4" s="1"/>
  <c r="K2300" i="4" s="1"/>
  <c r="M2300" i="4" s="1"/>
  <c r="E2301" i="4"/>
  <c r="F2301" i="4"/>
  <c r="G2301" i="4"/>
  <c r="H2301" i="4"/>
  <c r="I2301" i="4" s="1"/>
  <c r="J2301" i="4" s="1"/>
  <c r="K2301" i="4" s="1"/>
  <c r="E2302" i="4"/>
  <c r="F2302" i="4"/>
  <c r="G2302" i="4"/>
  <c r="J2302" i="4" s="1"/>
  <c r="K2302" i="4" s="1"/>
  <c r="H2302" i="4"/>
  <c r="I2302" i="4"/>
  <c r="E2303" i="4"/>
  <c r="F2303" i="4"/>
  <c r="G2303" i="4"/>
  <c r="H2303" i="4"/>
  <c r="I2303" i="4" s="1"/>
  <c r="E2304" i="4"/>
  <c r="F2304" i="4"/>
  <c r="H2304" i="4" s="1"/>
  <c r="I2304" i="4" s="1"/>
  <c r="G2304" i="4"/>
  <c r="E2305" i="4"/>
  <c r="F2305" i="4"/>
  <c r="H2305" i="4" s="1"/>
  <c r="I2305" i="4" s="1"/>
  <c r="G2305" i="4"/>
  <c r="E2306" i="4"/>
  <c r="J2306" i="4" s="1"/>
  <c r="F2306" i="4"/>
  <c r="H2306" i="4" s="1"/>
  <c r="I2306" i="4" s="1"/>
  <c r="G2306" i="4"/>
  <c r="K2306" i="4"/>
  <c r="M2306" i="4" s="1"/>
  <c r="E2307" i="4"/>
  <c r="F2307" i="4"/>
  <c r="H2307" i="4" s="1"/>
  <c r="I2307" i="4" s="1"/>
  <c r="J2307" i="4" s="1"/>
  <c r="K2307" i="4" s="1"/>
  <c r="M2307" i="4" s="1"/>
  <c r="G2307" i="4"/>
  <c r="L2307" i="4"/>
  <c r="E2308" i="4"/>
  <c r="F2308" i="4"/>
  <c r="G2308" i="4"/>
  <c r="H2308" i="4"/>
  <c r="I2308" i="4"/>
  <c r="J2308" i="4" s="1"/>
  <c r="K2308" i="4"/>
  <c r="M2308" i="4" s="1"/>
  <c r="E2309" i="4"/>
  <c r="F2309" i="4"/>
  <c r="G2309" i="4"/>
  <c r="H2309" i="4"/>
  <c r="I2309" i="4" s="1"/>
  <c r="J2309" i="4" s="1"/>
  <c r="K2309" i="4"/>
  <c r="E2310" i="4"/>
  <c r="F2310" i="4"/>
  <c r="G2310" i="4"/>
  <c r="H2310" i="4"/>
  <c r="I2310" i="4" s="1"/>
  <c r="J2310" i="4" s="1"/>
  <c r="K2310" i="4" s="1"/>
  <c r="E2311" i="4"/>
  <c r="F2311" i="4"/>
  <c r="H2311" i="4" s="1"/>
  <c r="I2311" i="4" s="1"/>
  <c r="G2311" i="4"/>
  <c r="E2312" i="4"/>
  <c r="F2312" i="4"/>
  <c r="H2312" i="4" s="1"/>
  <c r="I2312" i="4" s="1"/>
  <c r="G2312" i="4"/>
  <c r="E2313" i="4"/>
  <c r="J2313" i="4" s="1"/>
  <c r="K2313" i="4" s="1"/>
  <c r="F2313" i="4"/>
  <c r="H2313" i="4" s="1"/>
  <c r="I2313" i="4" s="1"/>
  <c r="G2313" i="4"/>
  <c r="E2314" i="4"/>
  <c r="J2314" i="4" s="1"/>
  <c r="F2314" i="4"/>
  <c r="H2314" i="4" s="1"/>
  <c r="I2314" i="4" s="1"/>
  <c r="G2314" i="4"/>
  <c r="K2314" i="4"/>
  <c r="E2315" i="4"/>
  <c r="J2315" i="4" s="1"/>
  <c r="K2315" i="4" s="1"/>
  <c r="F2315" i="4"/>
  <c r="H2315" i="4" s="1"/>
  <c r="I2315" i="4" s="1"/>
  <c r="G2315" i="4"/>
  <c r="E2316" i="4"/>
  <c r="F2316" i="4"/>
  <c r="G2316" i="4"/>
  <c r="H2316" i="4"/>
  <c r="I2316" i="4"/>
  <c r="J2316" i="4"/>
  <c r="K2316" i="4"/>
  <c r="E2317" i="4"/>
  <c r="F2317" i="4"/>
  <c r="G2317" i="4"/>
  <c r="H2317" i="4"/>
  <c r="I2317" i="4" s="1"/>
  <c r="J2317" i="4"/>
  <c r="K2317" i="4" s="1"/>
  <c r="E2318" i="4"/>
  <c r="F2318" i="4"/>
  <c r="G2318" i="4"/>
  <c r="H2318" i="4"/>
  <c r="I2318" i="4" s="1"/>
  <c r="E2319" i="4"/>
  <c r="F2319" i="4"/>
  <c r="H2319" i="4" s="1"/>
  <c r="I2319" i="4" s="1"/>
  <c r="G2319" i="4"/>
  <c r="E2320" i="4"/>
  <c r="F2320" i="4"/>
  <c r="G2320" i="4"/>
  <c r="H2320" i="4"/>
  <c r="I2320" i="4" s="1"/>
  <c r="E2321" i="4"/>
  <c r="F2321" i="4"/>
  <c r="H2321" i="4" s="1"/>
  <c r="I2321" i="4" s="1"/>
  <c r="G2321" i="4"/>
  <c r="E2322" i="4"/>
  <c r="F2322" i="4"/>
  <c r="H2322" i="4" s="1"/>
  <c r="I2322" i="4" s="1"/>
  <c r="G2322" i="4"/>
  <c r="E2323" i="4"/>
  <c r="F2323" i="4"/>
  <c r="H2323" i="4" s="1"/>
  <c r="I2323" i="4" s="1"/>
  <c r="G2323" i="4"/>
  <c r="J2323" i="4"/>
  <c r="K2323" i="4"/>
  <c r="E2324" i="4"/>
  <c r="F2324" i="4"/>
  <c r="G2324" i="4"/>
  <c r="H2324" i="4"/>
  <c r="I2324" i="4"/>
  <c r="J2324" i="4"/>
  <c r="K2324" i="4" s="1"/>
  <c r="E2325" i="4"/>
  <c r="F2325" i="4"/>
  <c r="G2325" i="4"/>
  <c r="H2325" i="4"/>
  <c r="I2325" i="4"/>
  <c r="J2325" i="4" s="1"/>
  <c r="K2325" i="4" s="1"/>
  <c r="E2326" i="4"/>
  <c r="F2326" i="4"/>
  <c r="G2326" i="4"/>
  <c r="H2326" i="4"/>
  <c r="I2326" i="4" s="1"/>
  <c r="J2326" i="4" s="1"/>
  <c r="K2326" i="4" s="1"/>
  <c r="E2327" i="4"/>
  <c r="F2327" i="4"/>
  <c r="G2327" i="4"/>
  <c r="H2327" i="4"/>
  <c r="I2327" i="4" s="1"/>
  <c r="E2328" i="4"/>
  <c r="F2328" i="4"/>
  <c r="G2328" i="4"/>
  <c r="H2328" i="4"/>
  <c r="I2328" i="4" s="1"/>
  <c r="E2329" i="4"/>
  <c r="F2329" i="4"/>
  <c r="H2329" i="4" s="1"/>
  <c r="I2329" i="4" s="1"/>
  <c r="G2329" i="4"/>
  <c r="E2330" i="4"/>
  <c r="F2330" i="4"/>
  <c r="H2330" i="4" s="1"/>
  <c r="I2330" i="4" s="1"/>
  <c r="G2330" i="4"/>
  <c r="E2331" i="4"/>
  <c r="J2331" i="4" s="1"/>
  <c r="K2331" i="4" s="1"/>
  <c r="F2331" i="4"/>
  <c r="G2331" i="4"/>
  <c r="H2331" i="4"/>
  <c r="I2331" i="4"/>
  <c r="E2332" i="4"/>
  <c r="F2332" i="4"/>
  <c r="G2332" i="4"/>
  <c r="H2332" i="4"/>
  <c r="I2332" i="4"/>
  <c r="J2332" i="4"/>
  <c r="K2332" i="4" s="1"/>
  <c r="E2333" i="4"/>
  <c r="F2333" i="4"/>
  <c r="G2333" i="4"/>
  <c r="H2333" i="4"/>
  <c r="I2333" i="4" s="1"/>
  <c r="J2333" i="4" s="1"/>
  <c r="K2333" i="4" s="1"/>
  <c r="E2334" i="4"/>
  <c r="F2334" i="4"/>
  <c r="G2334" i="4"/>
  <c r="J2334" i="4" s="1"/>
  <c r="K2334" i="4" s="1"/>
  <c r="H2334" i="4"/>
  <c r="I2334" i="4" s="1"/>
  <c r="E2335" i="4"/>
  <c r="F2335" i="4"/>
  <c r="H2335" i="4" s="1"/>
  <c r="G2335" i="4"/>
  <c r="I2335" i="4"/>
  <c r="E2336" i="4"/>
  <c r="J2336" i="4" s="1"/>
  <c r="K2336" i="4" s="1"/>
  <c r="F2336" i="4"/>
  <c r="G2336" i="4"/>
  <c r="H2336" i="4"/>
  <c r="I2336" i="4" s="1"/>
  <c r="E2337" i="4"/>
  <c r="F2337" i="4"/>
  <c r="H2337" i="4" s="1"/>
  <c r="I2337" i="4" s="1"/>
  <c r="G2337" i="4"/>
  <c r="E2338" i="4"/>
  <c r="F2338" i="4"/>
  <c r="H2338" i="4" s="1"/>
  <c r="I2338" i="4" s="1"/>
  <c r="G2338" i="4"/>
  <c r="E2339" i="4"/>
  <c r="J2339" i="4" s="1"/>
  <c r="K2339" i="4" s="1"/>
  <c r="M2339" i="4" s="1"/>
  <c r="F2339" i="4"/>
  <c r="G2339" i="4"/>
  <c r="H2339" i="4"/>
  <c r="I2339" i="4"/>
  <c r="L2339" i="4"/>
  <c r="E2340" i="4"/>
  <c r="F2340" i="4"/>
  <c r="G2340" i="4"/>
  <c r="H2340" i="4"/>
  <c r="I2340" i="4"/>
  <c r="J2340" i="4" s="1"/>
  <c r="K2340" i="4"/>
  <c r="M2340" i="4" s="1"/>
  <c r="E2341" i="4"/>
  <c r="F2341" i="4"/>
  <c r="G2341" i="4"/>
  <c r="H2341" i="4"/>
  <c r="I2341" i="4" s="1"/>
  <c r="J2341" i="4" s="1"/>
  <c r="K2341" i="4"/>
  <c r="E2342" i="4"/>
  <c r="F2342" i="4"/>
  <c r="G2342" i="4"/>
  <c r="H2342" i="4"/>
  <c r="I2342" i="4" s="1"/>
  <c r="J2342" i="4" s="1"/>
  <c r="K2342" i="4" s="1"/>
  <c r="E2343" i="4"/>
  <c r="F2343" i="4"/>
  <c r="H2343" i="4" s="1"/>
  <c r="I2343" i="4" s="1"/>
  <c r="G2343" i="4"/>
  <c r="E2344" i="4"/>
  <c r="F2344" i="4"/>
  <c r="H2344" i="4" s="1"/>
  <c r="I2344" i="4" s="1"/>
  <c r="G2344" i="4"/>
  <c r="E2345" i="4"/>
  <c r="J2345" i="4" s="1"/>
  <c r="K2345" i="4" s="1"/>
  <c r="F2345" i="4"/>
  <c r="H2345" i="4" s="1"/>
  <c r="I2345" i="4" s="1"/>
  <c r="G2345" i="4"/>
  <c r="E2346" i="4"/>
  <c r="J2346" i="4" s="1"/>
  <c r="F2346" i="4"/>
  <c r="H2346" i="4" s="1"/>
  <c r="I2346" i="4" s="1"/>
  <c r="G2346" i="4"/>
  <c r="K2346" i="4"/>
  <c r="E2347" i="4"/>
  <c r="F2347" i="4"/>
  <c r="G2347" i="4"/>
  <c r="H2347" i="4"/>
  <c r="I2347" i="4"/>
  <c r="J2347" i="4"/>
  <c r="K2347" i="4" s="1"/>
  <c r="E2348" i="4"/>
  <c r="F2348" i="4"/>
  <c r="G2348" i="4"/>
  <c r="H2348" i="4"/>
  <c r="I2348" i="4"/>
  <c r="J2348" i="4" s="1"/>
  <c r="K2348" i="4" s="1"/>
  <c r="E2349" i="4"/>
  <c r="F2349" i="4"/>
  <c r="G2349" i="4"/>
  <c r="H2349" i="4"/>
  <c r="I2349" i="4"/>
  <c r="J2349" i="4" s="1"/>
  <c r="K2349" i="4" s="1"/>
  <c r="E2350" i="4"/>
  <c r="F2350" i="4"/>
  <c r="G2350" i="4"/>
  <c r="H2350" i="4"/>
  <c r="I2350" i="4"/>
  <c r="J2350" i="4"/>
  <c r="K2350" i="4" s="1"/>
  <c r="E2351" i="4"/>
  <c r="F2351" i="4"/>
  <c r="G2351" i="4"/>
  <c r="H2351" i="4"/>
  <c r="I2351" i="4" s="1"/>
  <c r="E2352" i="4"/>
  <c r="F2352" i="4"/>
  <c r="H2352" i="4" s="1"/>
  <c r="I2352" i="4" s="1"/>
  <c r="G2352" i="4"/>
  <c r="E2353" i="4"/>
  <c r="J2353" i="4" s="1"/>
  <c r="K2353" i="4" s="1"/>
  <c r="L2353" i="4" s="1"/>
  <c r="F2353" i="4"/>
  <c r="H2353" i="4" s="1"/>
  <c r="I2353" i="4" s="1"/>
  <c r="G2353" i="4"/>
  <c r="M2353" i="4"/>
  <c r="E2354" i="4"/>
  <c r="J2354" i="4" s="1"/>
  <c r="K2354" i="4" s="1"/>
  <c r="F2354" i="4"/>
  <c r="H2354" i="4" s="1"/>
  <c r="I2354" i="4" s="1"/>
  <c r="G2354" i="4"/>
  <c r="E2355" i="4"/>
  <c r="F2355" i="4"/>
  <c r="G2355" i="4"/>
  <c r="H2355" i="4"/>
  <c r="I2355" i="4"/>
  <c r="J2355" i="4"/>
  <c r="K2355" i="4" s="1"/>
  <c r="E2356" i="4"/>
  <c r="F2356" i="4"/>
  <c r="G2356" i="4"/>
  <c r="H2356" i="4"/>
  <c r="I2356" i="4"/>
  <c r="J2356" i="4" s="1"/>
  <c r="K2356" i="4" s="1"/>
  <c r="E2357" i="4"/>
  <c r="F2357" i="4"/>
  <c r="G2357" i="4"/>
  <c r="H2357" i="4"/>
  <c r="I2357" i="4"/>
  <c r="J2357" i="4" s="1"/>
  <c r="K2357" i="4" s="1"/>
  <c r="E2358" i="4"/>
  <c r="F2358" i="4"/>
  <c r="G2358" i="4"/>
  <c r="H2358" i="4"/>
  <c r="I2358" i="4" s="1"/>
  <c r="E2359" i="4"/>
  <c r="F2359" i="4"/>
  <c r="G2359" i="4"/>
  <c r="H2359" i="4"/>
  <c r="I2359" i="4" s="1"/>
  <c r="E2360" i="4"/>
  <c r="F2360" i="4"/>
  <c r="H2360" i="4" s="1"/>
  <c r="I2360" i="4" s="1"/>
  <c r="G2360" i="4"/>
  <c r="E2361" i="4"/>
  <c r="J2361" i="4" s="1"/>
  <c r="K2361" i="4" s="1"/>
  <c r="F2361" i="4"/>
  <c r="H2361" i="4" s="1"/>
  <c r="I2361" i="4" s="1"/>
  <c r="G2361" i="4"/>
  <c r="E2362" i="4"/>
  <c r="F2362" i="4"/>
  <c r="H2362" i="4" s="1"/>
  <c r="I2362" i="4" s="1"/>
  <c r="J2362" i="4" s="1"/>
  <c r="K2362" i="4" s="1"/>
  <c r="G2362" i="4"/>
  <c r="E2363" i="4"/>
  <c r="J2363" i="4" s="1"/>
  <c r="K2363" i="4" s="1"/>
  <c r="F2363" i="4"/>
  <c r="G2363" i="4"/>
  <c r="H2363" i="4"/>
  <c r="I2363" i="4"/>
  <c r="E2364" i="4"/>
  <c r="F2364" i="4"/>
  <c r="G2364" i="4"/>
  <c r="H2364" i="4"/>
  <c r="I2364" i="4" s="1"/>
  <c r="J2364" i="4" s="1"/>
  <c r="K2364" i="4" s="1"/>
  <c r="E2365" i="4"/>
  <c r="F2365" i="4"/>
  <c r="G2365" i="4"/>
  <c r="H2365" i="4"/>
  <c r="I2365" i="4" s="1"/>
  <c r="E2366" i="4"/>
  <c r="F2366" i="4"/>
  <c r="G2366" i="4"/>
  <c r="H2366" i="4"/>
  <c r="I2366" i="4" s="1"/>
  <c r="E2367" i="4"/>
  <c r="F2367" i="4"/>
  <c r="H2367" i="4" s="1"/>
  <c r="G2367" i="4"/>
  <c r="I2367" i="4"/>
  <c r="E2368" i="4"/>
  <c r="F2368" i="4"/>
  <c r="G2368" i="4"/>
  <c r="H2368" i="4"/>
  <c r="I2368" i="4" s="1"/>
  <c r="E2369" i="4"/>
  <c r="J2369" i="4" s="1"/>
  <c r="K2369" i="4" s="1"/>
  <c r="F2369" i="4"/>
  <c r="H2369" i="4" s="1"/>
  <c r="I2369" i="4" s="1"/>
  <c r="G2369" i="4"/>
  <c r="E2370" i="4"/>
  <c r="F2370" i="4"/>
  <c r="H2370" i="4" s="1"/>
  <c r="I2370" i="4" s="1"/>
  <c r="G2370" i="4"/>
  <c r="J2370" i="4"/>
  <c r="K2370" i="4" s="1"/>
  <c r="E2371" i="4"/>
  <c r="F2371" i="4"/>
  <c r="G2371" i="4"/>
  <c r="H2371" i="4"/>
  <c r="I2371" i="4"/>
  <c r="J2371" i="4" s="1"/>
  <c r="K2371" i="4" s="1"/>
  <c r="E2372" i="4"/>
  <c r="F2372" i="4"/>
  <c r="G2372" i="4"/>
  <c r="H2372" i="4"/>
  <c r="I2372" i="4" s="1"/>
  <c r="J2372" i="4" s="1"/>
  <c r="K2372" i="4" s="1"/>
  <c r="E2373" i="4"/>
  <c r="F2373" i="4"/>
  <c r="G2373" i="4"/>
  <c r="J2373" i="4" s="1"/>
  <c r="K2373" i="4" s="1"/>
  <c r="H2373" i="4"/>
  <c r="I2373" i="4" s="1"/>
  <c r="E2374" i="4"/>
  <c r="F2374" i="4"/>
  <c r="G2374" i="4"/>
  <c r="H2374" i="4"/>
  <c r="I2374" i="4" s="1"/>
  <c r="J2374" i="4" s="1"/>
  <c r="K2374" i="4" s="1"/>
  <c r="E2375" i="4"/>
  <c r="F2375" i="4"/>
  <c r="H2375" i="4" s="1"/>
  <c r="I2375" i="4" s="1"/>
  <c r="G2375" i="4"/>
  <c r="E2376" i="4"/>
  <c r="J2376" i="4" s="1"/>
  <c r="K2376" i="4" s="1"/>
  <c r="F2376" i="4"/>
  <c r="G2376" i="4"/>
  <c r="H2376" i="4"/>
  <c r="I2376" i="4" s="1"/>
  <c r="E2377" i="4"/>
  <c r="F2377" i="4"/>
  <c r="H2377" i="4" s="1"/>
  <c r="I2377" i="4" s="1"/>
  <c r="G2377" i="4"/>
  <c r="E2378" i="4"/>
  <c r="F2378" i="4"/>
  <c r="H2378" i="4" s="1"/>
  <c r="I2378" i="4" s="1"/>
  <c r="G2378" i="4"/>
  <c r="J2378" i="4"/>
  <c r="K2378" i="4" s="1"/>
  <c r="E2379" i="4"/>
  <c r="F2379" i="4"/>
  <c r="G2379" i="4"/>
  <c r="H2379" i="4"/>
  <c r="I2379" i="4"/>
  <c r="J2379" i="4"/>
  <c r="K2379" i="4" s="1"/>
  <c r="E2380" i="4"/>
  <c r="F2380" i="4"/>
  <c r="G2380" i="4"/>
  <c r="H2380" i="4"/>
  <c r="I2380" i="4"/>
  <c r="J2380" i="4" s="1"/>
  <c r="K2380" i="4" s="1"/>
  <c r="M2380" i="4" s="1"/>
  <c r="L2380" i="4"/>
  <c r="E2381" i="4"/>
  <c r="F2381" i="4"/>
  <c r="G2381" i="4"/>
  <c r="H2381" i="4"/>
  <c r="I2381" i="4"/>
  <c r="J2381" i="4" s="1"/>
  <c r="K2381" i="4" s="1"/>
  <c r="E2382" i="4"/>
  <c r="F2382" i="4"/>
  <c r="H2382" i="4" s="1"/>
  <c r="G2382" i="4"/>
  <c r="I2382" i="4"/>
  <c r="J2382" i="4" s="1"/>
  <c r="K2382" i="4" s="1"/>
  <c r="E2383" i="4"/>
  <c r="F2383" i="4"/>
  <c r="G2383" i="4"/>
  <c r="H2383" i="4"/>
  <c r="I2383" i="4" s="1"/>
  <c r="E2384" i="4"/>
  <c r="F2384" i="4"/>
  <c r="H2384" i="4" s="1"/>
  <c r="I2384" i="4" s="1"/>
  <c r="G2384" i="4"/>
  <c r="E2385" i="4"/>
  <c r="F2385" i="4"/>
  <c r="H2385" i="4" s="1"/>
  <c r="I2385" i="4" s="1"/>
  <c r="G2385" i="4"/>
  <c r="E2386" i="4"/>
  <c r="J2386" i="4" s="1"/>
  <c r="F2386" i="4"/>
  <c r="H2386" i="4" s="1"/>
  <c r="I2386" i="4" s="1"/>
  <c r="G2386" i="4"/>
  <c r="K2386" i="4"/>
  <c r="E2387" i="4"/>
  <c r="F2387" i="4"/>
  <c r="G2387" i="4"/>
  <c r="H2387" i="4"/>
  <c r="I2387" i="4" s="1"/>
  <c r="J2387" i="4"/>
  <c r="K2387" i="4"/>
  <c r="E2388" i="4"/>
  <c r="F2388" i="4"/>
  <c r="H2388" i="4" s="1"/>
  <c r="G2388" i="4"/>
  <c r="I2388" i="4"/>
  <c r="J2388" i="4" s="1"/>
  <c r="K2388" i="4" s="1"/>
  <c r="E2389" i="4"/>
  <c r="F2389" i="4"/>
  <c r="G2389" i="4"/>
  <c r="H2389" i="4"/>
  <c r="I2389" i="4" s="1"/>
  <c r="E2390" i="4"/>
  <c r="F2390" i="4"/>
  <c r="G2390" i="4"/>
  <c r="H2390" i="4"/>
  <c r="I2390" i="4" s="1"/>
  <c r="E2391" i="4"/>
  <c r="F2391" i="4"/>
  <c r="H2391" i="4" s="1"/>
  <c r="I2391" i="4" s="1"/>
  <c r="G2391" i="4"/>
  <c r="J2391" i="4" s="1"/>
  <c r="K2391" i="4" s="1"/>
  <c r="E2392" i="4"/>
  <c r="F2392" i="4"/>
  <c r="H2392" i="4" s="1"/>
  <c r="G2392" i="4"/>
  <c r="I2392" i="4"/>
  <c r="E2393" i="4"/>
  <c r="F2393" i="4"/>
  <c r="G2393" i="4"/>
  <c r="H2393" i="4"/>
  <c r="I2393" i="4" s="1"/>
  <c r="E2394" i="4"/>
  <c r="J2394" i="4" s="1"/>
  <c r="K2394" i="4" s="1"/>
  <c r="F2394" i="4"/>
  <c r="G2394" i="4"/>
  <c r="H2394" i="4"/>
  <c r="I2394" i="4" s="1"/>
  <c r="E2395" i="4"/>
  <c r="F2395" i="4"/>
  <c r="H2395" i="4" s="1"/>
  <c r="I2395" i="4" s="1"/>
  <c r="J2395" i="4" s="1"/>
  <c r="K2395" i="4" s="1"/>
  <c r="G2395" i="4"/>
  <c r="E2396" i="4"/>
  <c r="F2396" i="4"/>
  <c r="H2396" i="4" s="1"/>
  <c r="G2396" i="4"/>
  <c r="I2396" i="4"/>
  <c r="J2396" i="4"/>
  <c r="K2396" i="4" s="1"/>
  <c r="L2396" i="4" s="1"/>
  <c r="M2396" i="4"/>
  <c r="E2397" i="4"/>
  <c r="F2397" i="4"/>
  <c r="G2397" i="4"/>
  <c r="H2397" i="4"/>
  <c r="I2397" i="4"/>
  <c r="E2398" i="4"/>
  <c r="J2398" i="4" s="1"/>
  <c r="K2398" i="4" s="1"/>
  <c r="F2398" i="4"/>
  <c r="G2398" i="4"/>
  <c r="H2398" i="4"/>
  <c r="I2398" i="4" s="1"/>
  <c r="E2399" i="4"/>
  <c r="F2399" i="4"/>
  <c r="H2399" i="4" s="1"/>
  <c r="I2399" i="4" s="1"/>
  <c r="G2399" i="4"/>
  <c r="J2399" i="4"/>
  <c r="K2399" i="4" s="1"/>
  <c r="E2400" i="4"/>
  <c r="J2400" i="4" s="1"/>
  <c r="K2400" i="4" s="1"/>
  <c r="F2400" i="4"/>
  <c r="H2400" i="4" s="1"/>
  <c r="G2400" i="4"/>
  <c r="I2400" i="4"/>
  <c r="E2401" i="4"/>
  <c r="F2401" i="4"/>
  <c r="G2401" i="4"/>
  <c r="H2401" i="4"/>
  <c r="I2401" i="4" s="1"/>
  <c r="E2402" i="4"/>
  <c r="F2402" i="4"/>
  <c r="G2402" i="4"/>
  <c r="H2402" i="4"/>
  <c r="I2402" i="4" s="1"/>
  <c r="E2403" i="4"/>
  <c r="F2403" i="4"/>
  <c r="H2403" i="4" s="1"/>
  <c r="I2403" i="4" s="1"/>
  <c r="G2403" i="4"/>
  <c r="J2403" i="4"/>
  <c r="K2403" i="4"/>
  <c r="E2404" i="4"/>
  <c r="J2404" i="4" s="1"/>
  <c r="K2404" i="4" s="1"/>
  <c r="F2404" i="4"/>
  <c r="H2404" i="4" s="1"/>
  <c r="I2404" i="4" s="1"/>
  <c r="G2404" i="4"/>
  <c r="E2405" i="4"/>
  <c r="F2405" i="4"/>
  <c r="G2405" i="4"/>
  <c r="H2405" i="4"/>
  <c r="I2405" i="4"/>
  <c r="E2406" i="4"/>
  <c r="F2406" i="4"/>
  <c r="G2406" i="4"/>
  <c r="H2406" i="4"/>
  <c r="I2406" i="4" s="1"/>
  <c r="E2407" i="4"/>
  <c r="F2407" i="4"/>
  <c r="H2407" i="4" s="1"/>
  <c r="I2407" i="4" s="1"/>
  <c r="G2407" i="4"/>
  <c r="J2407" i="4" s="1"/>
  <c r="K2407" i="4" s="1"/>
  <c r="E2408" i="4"/>
  <c r="F2408" i="4"/>
  <c r="H2408" i="4" s="1"/>
  <c r="G2408" i="4"/>
  <c r="I2408" i="4"/>
  <c r="J2408" i="4"/>
  <c r="K2408" i="4" s="1"/>
  <c r="E2409" i="4"/>
  <c r="F2409" i="4"/>
  <c r="G2409" i="4"/>
  <c r="H2409" i="4"/>
  <c r="I2409" i="4"/>
  <c r="E2410" i="4"/>
  <c r="J2410" i="4" s="1"/>
  <c r="K2410" i="4" s="1"/>
  <c r="F2410" i="4"/>
  <c r="G2410" i="4"/>
  <c r="H2410" i="4"/>
  <c r="I2410" i="4" s="1"/>
  <c r="E2411" i="4"/>
  <c r="F2411" i="4"/>
  <c r="H2411" i="4" s="1"/>
  <c r="I2411" i="4" s="1"/>
  <c r="G2411" i="4"/>
  <c r="E2412" i="4"/>
  <c r="F2412" i="4"/>
  <c r="H2412" i="4" s="1"/>
  <c r="G2412" i="4"/>
  <c r="I2412" i="4"/>
  <c r="J2412" i="4"/>
  <c r="K2412" i="4" s="1"/>
  <c r="L2412" i="4" s="1"/>
  <c r="M2412" i="4"/>
  <c r="E2413" i="4"/>
  <c r="F2413" i="4"/>
  <c r="G2413" i="4"/>
  <c r="H2413" i="4"/>
  <c r="I2413" i="4"/>
  <c r="E2414" i="4"/>
  <c r="J2414" i="4" s="1"/>
  <c r="K2414" i="4" s="1"/>
  <c r="F2414" i="4"/>
  <c r="G2414" i="4"/>
  <c r="H2414" i="4"/>
  <c r="I2414" i="4" s="1"/>
  <c r="E2415" i="4"/>
  <c r="F2415" i="4"/>
  <c r="H2415" i="4" s="1"/>
  <c r="I2415" i="4" s="1"/>
  <c r="G2415" i="4"/>
  <c r="E2416" i="4"/>
  <c r="F2416" i="4"/>
  <c r="H2416" i="4" s="1"/>
  <c r="G2416" i="4"/>
  <c r="I2416" i="4"/>
  <c r="J2416" i="4"/>
  <c r="K2416" i="4" s="1"/>
  <c r="L2416" i="4" s="1"/>
  <c r="E2417" i="4"/>
  <c r="F2417" i="4"/>
  <c r="G2417" i="4"/>
  <c r="H2417" i="4"/>
  <c r="I2417" i="4"/>
  <c r="E2418" i="4"/>
  <c r="J2418" i="4" s="1"/>
  <c r="K2418" i="4" s="1"/>
  <c r="F2418" i="4"/>
  <c r="G2418" i="4"/>
  <c r="H2418" i="4"/>
  <c r="I2418" i="4" s="1"/>
  <c r="E2419" i="4"/>
  <c r="F2419" i="4"/>
  <c r="H2419" i="4" s="1"/>
  <c r="I2419" i="4" s="1"/>
  <c r="G2419" i="4"/>
  <c r="J2419" i="4" s="1"/>
  <c r="K2419" i="4" s="1"/>
  <c r="E2420" i="4"/>
  <c r="F2420" i="4"/>
  <c r="H2420" i="4" s="1"/>
  <c r="G2420" i="4"/>
  <c r="I2420" i="4"/>
  <c r="J2420" i="4"/>
  <c r="K2420" i="4" s="1"/>
  <c r="E2421" i="4"/>
  <c r="F2421" i="4"/>
  <c r="G2421" i="4"/>
  <c r="H2421" i="4"/>
  <c r="I2421" i="4"/>
  <c r="J2421" i="4"/>
  <c r="K2421" i="4" s="1"/>
  <c r="E2422" i="4"/>
  <c r="F2422" i="4"/>
  <c r="G2422" i="4"/>
  <c r="H2422" i="4"/>
  <c r="I2422" i="4"/>
  <c r="E2423" i="4"/>
  <c r="F2423" i="4"/>
  <c r="G2423" i="4"/>
  <c r="H2423" i="4"/>
  <c r="I2423" i="4" s="1"/>
  <c r="J2423" i="4"/>
  <c r="K2423" i="4"/>
  <c r="L2423" i="4"/>
  <c r="M2423" i="4"/>
  <c r="E2424" i="4"/>
  <c r="F2424" i="4"/>
  <c r="H2424" i="4" s="1"/>
  <c r="G2424" i="4"/>
  <c r="I2424" i="4"/>
  <c r="J2424" i="4"/>
  <c r="K2424" i="4"/>
  <c r="L2424" i="4"/>
  <c r="M2424" i="4"/>
  <c r="E2425" i="4"/>
  <c r="F2425" i="4"/>
  <c r="G2425" i="4"/>
  <c r="H2425" i="4"/>
  <c r="I2425" i="4"/>
  <c r="J2425" i="4"/>
  <c r="K2425" i="4"/>
  <c r="M2425" i="4" s="1"/>
  <c r="L2425" i="4"/>
  <c r="E2426" i="4"/>
  <c r="F2426" i="4"/>
  <c r="G2426" i="4"/>
  <c r="H2426" i="4"/>
  <c r="I2426" i="4"/>
  <c r="J2426" i="4"/>
  <c r="K2426" i="4" s="1"/>
  <c r="E2427" i="4"/>
  <c r="F2427" i="4"/>
  <c r="G2427" i="4"/>
  <c r="H2427" i="4"/>
  <c r="I2427" i="4"/>
  <c r="J2427" i="4"/>
  <c r="K2427" i="4" s="1"/>
  <c r="E2428" i="4"/>
  <c r="F2428" i="4"/>
  <c r="G2428" i="4"/>
  <c r="H2428" i="4"/>
  <c r="I2428" i="4"/>
  <c r="J2428" i="4"/>
  <c r="K2428" i="4" s="1"/>
  <c r="E2429" i="4"/>
  <c r="F2429" i="4"/>
  <c r="G2429" i="4"/>
  <c r="H2429" i="4"/>
  <c r="I2429" i="4"/>
  <c r="J2429" i="4" s="1"/>
  <c r="K2429" i="4" s="1"/>
  <c r="E2430" i="4"/>
  <c r="F2430" i="4"/>
  <c r="G2430" i="4"/>
  <c r="H2430" i="4"/>
  <c r="I2430" i="4"/>
  <c r="E2431" i="4"/>
  <c r="F2431" i="4"/>
  <c r="G2431" i="4"/>
  <c r="H2431" i="4"/>
  <c r="I2431" i="4" s="1"/>
  <c r="J2431" i="4"/>
  <c r="K2431" i="4"/>
  <c r="E2432" i="4"/>
  <c r="F2432" i="4"/>
  <c r="H2432" i="4" s="1"/>
  <c r="G2432" i="4"/>
  <c r="I2432" i="4"/>
  <c r="J2432" i="4"/>
  <c r="K2432" i="4"/>
  <c r="E2433" i="4"/>
  <c r="F2433" i="4"/>
  <c r="G2433" i="4"/>
  <c r="H2433" i="4"/>
  <c r="I2433" i="4"/>
  <c r="J2433" i="4" s="1"/>
  <c r="K2433" i="4" s="1"/>
  <c r="E2434" i="4"/>
  <c r="F2434" i="4"/>
  <c r="G2434" i="4"/>
  <c r="H2434" i="4"/>
  <c r="I2434" i="4" s="1"/>
  <c r="E2435" i="4"/>
  <c r="F2435" i="4"/>
  <c r="G2435" i="4"/>
  <c r="J2435" i="4" s="1"/>
  <c r="K2435" i="4" s="1"/>
  <c r="H2435" i="4"/>
  <c r="I2435" i="4" s="1"/>
  <c r="E2436" i="4"/>
  <c r="F2436" i="4"/>
  <c r="G2436" i="4"/>
  <c r="H2436" i="4"/>
  <c r="I2436" i="4" s="1"/>
  <c r="E2437" i="4"/>
  <c r="F2437" i="4"/>
  <c r="G2437" i="4"/>
  <c r="H2437" i="4"/>
  <c r="I2437" i="4" s="1"/>
  <c r="E2438" i="4"/>
  <c r="F2438" i="4"/>
  <c r="G2438" i="4"/>
  <c r="H2438" i="4"/>
  <c r="I2438" i="4" s="1"/>
  <c r="E2439" i="4"/>
  <c r="F2439" i="4"/>
  <c r="G2439" i="4"/>
  <c r="H2439" i="4"/>
  <c r="I2439" i="4" s="1"/>
  <c r="E2440" i="4"/>
  <c r="F2440" i="4"/>
  <c r="H2440" i="4" s="1"/>
  <c r="G2440" i="4"/>
  <c r="I2440" i="4"/>
  <c r="E2441" i="4"/>
  <c r="F2441" i="4"/>
  <c r="G2441" i="4"/>
  <c r="H2441" i="4"/>
  <c r="I2441" i="4" s="1"/>
  <c r="E2442" i="4"/>
  <c r="F2442" i="4"/>
  <c r="G2442" i="4"/>
  <c r="H2442" i="4"/>
  <c r="I2442" i="4" s="1"/>
  <c r="E2443" i="4"/>
  <c r="F2443" i="4"/>
  <c r="H2443" i="4" s="1"/>
  <c r="I2443" i="4" s="1"/>
  <c r="J2443" i="4" s="1"/>
  <c r="K2443" i="4" s="1"/>
  <c r="G2443" i="4"/>
  <c r="E2444" i="4"/>
  <c r="F2444" i="4"/>
  <c r="H2444" i="4" s="1"/>
  <c r="I2444" i="4" s="1"/>
  <c r="G2444" i="4"/>
  <c r="E2445" i="4"/>
  <c r="J2445" i="4" s="1"/>
  <c r="K2445" i="4" s="1"/>
  <c r="F2445" i="4"/>
  <c r="H2445" i="4" s="1"/>
  <c r="I2445" i="4" s="1"/>
  <c r="G2445" i="4"/>
  <c r="E2446" i="4"/>
  <c r="J2446" i="4" s="1"/>
  <c r="K2446" i="4" s="1"/>
  <c r="F2446" i="4"/>
  <c r="H2446" i="4" s="1"/>
  <c r="I2446" i="4" s="1"/>
  <c r="G2446" i="4"/>
  <c r="E2447" i="4"/>
  <c r="J2447" i="4" s="1"/>
  <c r="K2447" i="4" s="1"/>
  <c r="M2447" i="4" s="1"/>
  <c r="F2447" i="4"/>
  <c r="G2447" i="4"/>
  <c r="H2447" i="4"/>
  <c r="I2447" i="4" s="1"/>
  <c r="L2447" i="4"/>
  <c r="E2448" i="4"/>
  <c r="F2448" i="4"/>
  <c r="G2448" i="4"/>
  <c r="H2448" i="4"/>
  <c r="I2448" i="4"/>
  <c r="J2448" i="4"/>
  <c r="K2448" i="4"/>
  <c r="E2449" i="4"/>
  <c r="F2449" i="4"/>
  <c r="G2449" i="4"/>
  <c r="H2449" i="4"/>
  <c r="I2449" i="4"/>
  <c r="J2449" i="4"/>
  <c r="K2449" i="4"/>
  <c r="E2450" i="4"/>
  <c r="F2450" i="4"/>
  <c r="G2450" i="4"/>
  <c r="H2450" i="4"/>
  <c r="I2450" i="4"/>
  <c r="J2450" i="4" s="1"/>
  <c r="K2450" i="4" s="1"/>
  <c r="E2451" i="4"/>
  <c r="F2451" i="4"/>
  <c r="G2451" i="4"/>
  <c r="H2451" i="4"/>
  <c r="I2451" i="4"/>
  <c r="E2452" i="4"/>
  <c r="J2452" i="4" s="1"/>
  <c r="K2452" i="4" s="1"/>
  <c r="F2452" i="4"/>
  <c r="G2452" i="4"/>
  <c r="H2452" i="4"/>
  <c r="I2452" i="4" s="1"/>
  <c r="E2453" i="4"/>
  <c r="J2453" i="4" s="1"/>
  <c r="K2453" i="4" s="1"/>
  <c r="F2453" i="4"/>
  <c r="H2453" i="4" s="1"/>
  <c r="I2453" i="4" s="1"/>
  <c r="G2453" i="4"/>
  <c r="E2454" i="4"/>
  <c r="F2454" i="4"/>
  <c r="H2454" i="4" s="1"/>
  <c r="I2454" i="4" s="1"/>
  <c r="G2454" i="4"/>
  <c r="E2455" i="4"/>
  <c r="F2455" i="4"/>
  <c r="H2455" i="4" s="1"/>
  <c r="I2455" i="4" s="1"/>
  <c r="G2455" i="4"/>
  <c r="E2456" i="4"/>
  <c r="F2456" i="4"/>
  <c r="G2456" i="4"/>
  <c r="H2456" i="4"/>
  <c r="I2456" i="4"/>
  <c r="J2456" i="4"/>
  <c r="K2456" i="4"/>
  <c r="M2456" i="4" s="1"/>
  <c r="L2456" i="4"/>
  <c r="E2457" i="4"/>
  <c r="F2457" i="4"/>
  <c r="G2457" i="4"/>
  <c r="H2457" i="4"/>
  <c r="I2457" i="4"/>
  <c r="J2457" i="4"/>
  <c r="K2457" i="4" s="1"/>
  <c r="E2458" i="4"/>
  <c r="F2458" i="4"/>
  <c r="G2458" i="4"/>
  <c r="H2458" i="4"/>
  <c r="I2458" i="4"/>
  <c r="J2458" i="4"/>
  <c r="K2458" i="4" s="1"/>
  <c r="E2459" i="4"/>
  <c r="F2459" i="4"/>
  <c r="G2459" i="4"/>
  <c r="H2459" i="4"/>
  <c r="I2459" i="4"/>
  <c r="E2460" i="4"/>
  <c r="F2460" i="4"/>
  <c r="G2460" i="4"/>
  <c r="H2460" i="4"/>
  <c r="I2460" i="4" s="1"/>
  <c r="E2461" i="4"/>
  <c r="F2461" i="4"/>
  <c r="H2461" i="4" s="1"/>
  <c r="I2461" i="4" s="1"/>
  <c r="G2461" i="4"/>
  <c r="E2462" i="4"/>
  <c r="J2462" i="4" s="1"/>
  <c r="K2462" i="4" s="1"/>
  <c r="L2462" i="4" s="1"/>
  <c r="F2462" i="4"/>
  <c r="H2462" i="4" s="1"/>
  <c r="I2462" i="4" s="1"/>
  <c r="G2462" i="4"/>
  <c r="M2462" i="4"/>
  <c r="E2463" i="4"/>
  <c r="J2463" i="4" s="1"/>
  <c r="K2463" i="4" s="1"/>
  <c r="F2463" i="4"/>
  <c r="H2463" i="4" s="1"/>
  <c r="I2463" i="4" s="1"/>
  <c r="G2463" i="4"/>
  <c r="L2463" i="4"/>
  <c r="M2463" i="4"/>
  <c r="E2464" i="4"/>
  <c r="F2464" i="4"/>
  <c r="G2464" i="4"/>
  <c r="H2464" i="4"/>
  <c r="I2464" i="4"/>
  <c r="J2464" i="4"/>
  <c r="K2464" i="4"/>
  <c r="M2464" i="4" s="1"/>
  <c r="L2464" i="4"/>
  <c r="E2465" i="4"/>
  <c r="F2465" i="4"/>
  <c r="G2465" i="4"/>
  <c r="H2465" i="4"/>
  <c r="I2465" i="4"/>
  <c r="J2465" i="4"/>
  <c r="K2465" i="4"/>
  <c r="E2466" i="4"/>
  <c r="F2466" i="4"/>
  <c r="G2466" i="4"/>
  <c r="H2466" i="4"/>
  <c r="I2466" i="4"/>
  <c r="J2466" i="4" s="1"/>
  <c r="K2466" i="4" s="1"/>
  <c r="E2467" i="4"/>
  <c r="F2467" i="4"/>
  <c r="G2467" i="4"/>
  <c r="H2467" i="4"/>
  <c r="I2467" i="4" s="1"/>
  <c r="E2468" i="4"/>
  <c r="J2468" i="4" s="1"/>
  <c r="K2468" i="4" s="1"/>
  <c r="F2468" i="4"/>
  <c r="G2468" i="4"/>
  <c r="H2468" i="4"/>
  <c r="I2468" i="4" s="1"/>
  <c r="E2469" i="4"/>
  <c r="F2469" i="4"/>
  <c r="H2469" i="4" s="1"/>
  <c r="I2469" i="4" s="1"/>
  <c r="G2469" i="4"/>
  <c r="E2470" i="4"/>
  <c r="F2470" i="4"/>
  <c r="H2470" i="4" s="1"/>
  <c r="I2470" i="4" s="1"/>
  <c r="G2470" i="4"/>
  <c r="E2471" i="4"/>
  <c r="F2471" i="4"/>
  <c r="H2471" i="4" s="1"/>
  <c r="I2471" i="4" s="1"/>
  <c r="G2471" i="4"/>
  <c r="E2472" i="4"/>
  <c r="F2472" i="4"/>
  <c r="G2472" i="4"/>
  <c r="H2472" i="4"/>
  <c r="I2472" i="4"/>
  <c r="J2472" i="4"/>
  <c r="K2472" i="4"/>
  <c r="M2472" i="4" s="1"/>
  <c r="E2473" i="4"/>
  <c r="F2473" i="4"/>
  <c r="G2473" i="4"/>
  <c r="H2473" i="4"/>
  <c r="I2473" i="4"/>
  <c r="J2473" i="4"/>
  <c r="K2473" i="4" s="1"/>
  <c r="E2474" i="4"/>
  <c r="F2474" i="4"/>
  <c r="G2474" i="4"/>
  <c r="H2474" i="4"/>
  <c r="I2474" i="4"/>
  <c r="J2474" i="4"/>
  <c r="K2474" i="4" s="1"/>
  <c r="E2475" i="4"/>
  <c r="F2475" i="4"/>
  <c r="G2475" i="4"/>
  <c r="H2475" i="4"/>
  <c r="I2475" i="4" s="1"/>
  <c r="E2476" i="4"/>
  <c r="F2476" i="4"/>
  <c r="G2476" i="4"/>
  <c r="H2476" i="4"/>
  <c r="I2476" i="4" s="1"/>
  <c r="E2477" i="4"/>
  <c r="F2477" i="4"/>
  <c r="H2477" i="4" s="1"/>
  <c r="I2477" i="4" s="1"/>
  <c r="G2477" i="4"/>
  <c r="E2478" i="4"/>
  <c r="J2478" i="4" s="1"/>
  <c r="K2478" i="4" s="1"/>
  <c r="L2478" i="4" s="1"/>
  <c r="F2478" i="4"/>
  <c r="H2478" i="4" s="1"/>
  <c r="I2478" i="4" s="1"/>
  <c r="G2478" i="4"/>
  <c r="M2478" i="4"/>
  <c r="E2479" i="4"/>
  <c r="J2479" i="4" s="1"/>
  <c r="K2479" i="4" s="1"/>
  <c r="M2479" i="4" s="1"/>
  <c r="F2479" i="4"/>
  <c r="H2479" i="4" s="1"/>
  <c r="I2479" i="4" s="1"/>
  <c r="G2479" i="4"/>
  <c r="L2479" i="4"/>
  <c r="E2480" i="4"/>
  <c r="F2480" i="4"/>
  <c r="G2480" i="4"/>
  <c r="H2480" i="4"/>
  <c r="I2480" i="4"/>
  <c r="J2480" i="4"/>
  <c r="K2480" i="4"/>
  <c r="E2481" i="4"/>
  <c r="F2481" i="4"/>
  <c r="G2481" i="4"/>
  <c r="H2481" i="4"/>
  <c r="I2481" i="4"/>
  <c r="J2481" i="4"/>
  <c r="K2481" i="4"/>
  <c r="E2482" i="4"/>
  <c r="F2482" i="4"/>
  <c r="G2482" i="4"/>
  <c r="H2482" i="4"/>
  <c r="I2482" i="4"/>
  <c r="J2482" i="4" s="1"/>
  <c r="K2482" i="4" s="1"/>
  <c r="E2483" i="4"/>
  <c r="F2483" i="4"/>
  <c r="G2483" i="4"/>
  <c r="H2483" i="4"/>
  <c r="I2483" i="4"/>
  <c r="E2484" i="4"/>
  <c r="J2484" i="4" s="1"/>
  <c r="K2484" i="4" s="1"/>
  <c r="F2484" i="4"/>
  <c r="G2484" i="4"/>
  <c r="H2484" i="4"/>
  <c r="I2484" i="4" s="1"/>
  <c r="E2485" i="4"/>
  <c r="J2485" i="4" s="1"/>
  <c r="K2485" i="4" s="1"/>
  <c r="F2485" i="4"/>
  <c r="H2485" i="4" s="1"/>
  <c r="I2485" i="4" s="1"/>
  <c r="G2485" i="4"/>
  <c r="E2486" i="4"/>
  <c r="F2486" i="4"/>
  <c r="H2486" i="4" s="1"/>
  <c r="I2486" i="4" s="1"/>
  <c r="G2486" i="4"/>
  <c r="E2487" i="4"/>
  <c r="F2487" i="4"/>
  <c r="H2487" i="4" s="1"/>
  <c r="I2487" i="4" s="1"/>
  <c r="G2487" i="4"/>
  <c r="E2488" i="4"/>
  <c r="F2488" i="4"/>
  <c r="G2488" i="4"/>
  <c r="H2488" i="4"/>
  <c r="I2488" i="4"/>
  <c r="J2488" i="4"/>
  <c r="K2488" i="4"/>
  <c r="M2488" i="4" s="1"/>
  <c r="L2488" i="4"/>
  <c r="E2489" i="4"/>
  <c r="F2489" i="4"/>
  <c r="G2489" i="4"/>
  <c r="H2489" i="4"/>
  <c r="I2489" i="4"/>
  <c r="J2489" i="4" s="1"/>
  <c r="K2489" i="4" s="1"/>
  <c r="E2490" i="4"/>
  <c r="F2490" i="4"/>
  <c r="G2490" i="4"/>
  <c r="H2490" i="4"/>
  <c r="I2490" i="4" s="1"/>
  <c r="J2490" i="4" s="1"/>
  <c r="K2490" i="4" s="1"/>
  <c r="E2491" i="4"/>
  <c r="F2491" i="4"/>
  <c r="G2491" i="4"/>
  <c r="H2491" i="4"/>
  <c r="I2491" i="4"/>
  <c r="E2492" i="4"/>
  <c r="F2492" i="4"/>
  <c r="G2492" i="4"/>
  <c r="H2492" i="4"/>
  <c r="I2492" i="4" s="1"/>
  <c r="E2493" i="4"/>
  <c r="F2493" i="4"/>
  <c r="H2493" i="4" s="1"/>
  <c r="I2493" i="4" s="1"/>
  <c r="G2493" i="4"/>
  <c r="E2494" i="4"/>
  <c r="J2494" i="4" s="1"/>
  <c r="K2494" i="4" s="1"/>
  <c r="L2494" i="4" s="1"/>
  <c r="F2494" i="4"/>
  <c r="H2494" i="4" s="1"/>
  <c r="I2494" i="4" s="1"/>
  <c r="G2494" i="4"/>
  <c r="E2495" i="4"/>
  <c r="F2495" i="4"/>
  <c r="H2495" i="4" s="1"/>
  <c r="I2495" i="4" s="1"/>
  <c r="G2495" i="4"/>
  <c r="E2496" i="4"/>
  <c r="F2496" i="4"/>
  <c r="G2496" i="4"/>
  <c r="H2496" i="4"/>
  <c r="I2496" i="4"/>
  <c r="J2496" i="4"/>
  <c r="K2496" i="4" s="1"/>
  <c r="M2496" i="4" s="1"/>
  <c r="E2497" i="4"/>
  <c r="F2497" i="4"/>
  <c r="G2497" i="4"/>
  <c r="H2497" i="4"/>
  <c r="I2497" i="4"/>
  <c r="J2497" i="4" s="1"/>
  <c r="K2497" i="4" s="1"/>
  <c r="E2498" i="4"/>
  <c r="F2498" i="4"/>
  <c r="G2498" i="4"/>
  <c r="H2498" i="4"/>
  <c r="I2498" i="4"/>
  <c r="J2498" i="4"/>
  <c r="K2498" i="4" s="1"/>
  <c r="E2499" i="4"/>
  <c r="F2499" i="4"/>
  <c r="G2499" i="4"/>
  <c r="H2499" i="4"/>
  <c r="I2499" i="4" s="1"/>
  <c r="E2500" i="4"/>
  <c r="F2500" i="4"/>
  <c r="H2500" i="4" s="1"/>
  <c r="I2500" i="4" s="1"/>
  <c r="G2500" i="4"/>
  <c r="E2501" i="4"/>
  <c r="F2501" i="4"/>
  <c r="H2501" i="4" s="1"/>
  <c r="I2501" i="4" s="1"/>
  <c r="G2501" i="4"/>
  <c r="E2502" i="4"/>
  <c r="F2502" i="4"/>
  <c r="H2502" i="4" s="1"/>
  <c r="I2502" i="4" s="1"/>
  <c r="G2502" i="4"/>
  <c r="E2503" i="4"/>
  <c r="J2503" i="4" s="1"/>
  <c r="K2503" i="4" s="1"/>
  <c r="F2503" i="4"/>
  <c r="H2503" i="4" s="1"/>
  <c r="I2503" i="4" s="1"/>
  <c r="G2503" i="4"/>
  <c r="E2504" i="4"/>
  <c r="F2504" i="4"/>
  <c r="G2504" i="4"/>
  <c r="H2504" i="4"/>
  <c r="I2504" i="4"/>
  <c r="J2504" i="4"/>
  <c r="K2504" i="4"/>
  <c r="M2504" i="4" s="1"/>
  <c r="L2504" i="4"/>
  <c r="E2505" i="4"/>
  <c r="F2505" i="4"/>
  <c r="G2505" i="4"/>
  <c r="H2505" i="4"/>
  <c r="I2505" i="4"/>
  <c r="J2505" i="4"/>
  <c r="K2505" i="4"/>
  <c r="E2506" i="4"/>
  <c r="F2506" i="4"/>
  <c r="G2506" i="4"/>
  <c r="H2506" i="4"/>
  <c r="I2506" i="4" s="1"/>
  <c r="J2506" i="4" s="1"/>
  <c r="K2506" i="4" s="1"/>
  <c r="E2507" i="4"/>
  <c r="F2507" i="4"/>
  <c r="G2507" i="4"/>
  <c r="H2507" i="4"/>
  <c r="I2507" i="4" s="1"/>
  <c r="E2508" i="4"/>
  <c r="J2508" i="4" s="1"/>
  <c r="K2508" i="4" s="1"/>
  <c r="F2508" i="4"/>
  <c r="G2508" i="4"/>
  <c r="H2508" i="4"/>
  <c r="I2508" i="4" s="1"/>
  <c r="E2509" i="4"/>
  <c r="F2509" i="4"/>
  <c r="H2509" i="4" s="1"/>
  <c r="I2509" i="4" s="1"/>
  <c r="G2509" i="4"/>
  <c r="E2510" i="4"/>
  <c r="J2510" i="4" s="1"/>
  <c r="K2510" i="4" s="1"/>
  <c r="F2510" i="4"/>
  <c r="H2510" i="4" s="1"/>
  <c r="I2510" i="4" s="1"/>
  <c r="G2510" i="4"/>
  <c r="E2511" i="4"/>
  <c r="J2511" i="4" s="1"/>
  <c r="F2511" i="4"/>
  <c r="H2511" i="4" s="1"/>
  <c r="I2511" i="4" s="1"/>
  <c r="G2511" i="4"/>
  <c r="K2511" i="4"/>
  <c r="E2512" i="4"/>
  <c r="F2512" i="4"/>
  <c r="G2512" i="4"/>
  <c r="H2512" i="4"/>
  <c r="I2512" i="4"/>
  <c r="J2512" i="4"/>
  <c r="K2512" i="4" s="1"/>
  <c r="E2513" i="4"/>
  <c r="F2513" i="4"/>
  <c r="G2513" i="4"/>
  <c r="H2513" i="4"/>
  <c r="I2513" i="4"/>
  <c r="J2513" i="4"/>
  <c r="K2513" i="4" s="1"/>
  <c r="E2514" i="4"/>
  <c r="F2514" i="4"/>
  <c r="G2514" i="4"/>
  <c r="H2514" i="4"/>
  <c r="I2514" i="4" s="1"/>
  <c r="J2514" i="4" s="1"/>
  <c r="K2514" i="4" s="1"/>
  <c r="E2515" i="4"/>
  <c r="J2515" i="4" s="1"/>
  <c r="K2515" i="4" s="1"/>
  <c r="F2515" i="4"/>
  <c r="G2515" i="4"/>
  <c r="H2515" i="4"/>
  <c r="I2515" i="4"/>
  <c r="E2516" i="4"/>
  <c r="F2516" i="4"/>
  <c r="G2516" i="4"/>
  <c r="H2516" i="4"/>
  <c r="I2516" i="4" s="1"/>
  <c r="E2517" i="4"/>
  <c r="F2517" i="4"/>
  <c r="H2517" i="4" s="1"/>
  <c r="I2517" i="4" s="1"/>
  <c r="G2517" i="4"/>
  <c r="E2518" i="4"/>
  <c r="J2518" i="4" s="1"/>
  <c r="K2518" i="4" s="1"/>
  <c r="M2518" i="4" s="1"/>
  <c r="F2518" i="4"/>
  <c r="H2518" i="4" s="1"/>
  <c r="I2518" i="4" s="1"/>
  <c r="G2518" i="4"/>
  <c r="L2518" i="4"/>
  <c r="E2519" i="4"/>
  <c r="F2519" i="4"/>
  <c r="H2519" i="4" s="1"/>
  <c r="I2519" i="4" s="1"/>
  <c r="G2519" i="4"/>
  <c r="E2520" i="4"/>
  <c r="F2520" i="4"/>
  <c r="G2520" i="4"/>
  <c r="H2520" i="4"/>
  <c r="I2520" i="4"/>
  <c r="J2520" i="4"/>
  <c r="K2520" i="4" s="1"/>
  <c r="E2521" i="4"/>
  <c r="F2521" i="4"/>
  <c r="G2521" i="4"/>
  <c r="H2521" i="4"/>
  <c r="I2521" i="4"/>
  <c r="J2521" i="4"/>
  <c r="K2521" i="4" s="1"/>
  <c r="E2522" i="4"/>
  <c r="F2522" i="4"/>
  <c r="G2522" i="4"/>
  <c r="H2522" i="4"/>
  <c r="I2522" i="4"/>
  <c r="J2522" i="4"/>
  <c r="K2522" i="4" s="1"/>
  <c r="E2523" i="4"/>
  <c r="F2523" i="4"/>
  <c r="G2523" i="4"/>
  <c r="H2523" i="4"/>
  <c r="I2523" i="4" s="1"/>
  <c r="E2524" i="4"/>
  <c r="F2524" i="4"/>
  <c r="G2524" i="4"/>
  <c r="H2524" i="4"/>
  <c r="I2524" i="4" s="1"/>
  <c r="E2525" i="4"/>
  <c r="F2525" i="4"/>
  <c r="H2525" i="4" s="1"/>
  <c r="I2525" i="4" s="1"/>
  <c r="G2525" i="4"/>
  <c r="E2526" i="4"/>
  <c r="F2526" i="4"/>
  <c r="H2526" i="4" s="1"/>
  <c r="I2526" i="4" s="1"/>
  <c r="G2526" i="4"/>
  <c r="E2527" i="4"/>
  <c r="F2527" i="4"/>
  <c r="H2527" i="4" s="1"/>
  <c r="I2527" i="4" s="1"/>
  <c r="G2527" i="4"/>
  <c r="E2528" i="4"/>
  <c r="F2528" i="4"/>
  <c r="G2528" i="4"/>
  <c r="H2528" i="4"/>
  <c r="I2528" i="4"/>
  <c r="J2528" i="4"/>
  <c r="K2528" i="4"/>
  <c r="M2528" i="4" s="1"/>
  <c r="L2528" i="4"/>
  <c r="E2529" i="4"/>
  <c r="F2529" i="4"/>
  <c r="G2529" i="4"/>
  <c r="H2529" i="4"/>
  <c r="I2529" i="4"/>
  <c r="J2529" i="4" s="1"/>
  <c r="K2529" i="4" s="1"/>
  <c r="E2530" i="4"/>
  <c r="F2530" i="4"/>
  <c r="G2530" i="4"/>
  <c r="H2530" i="4"/>
  <c r="I2530" i="4"/>
  <c r="J2530" i="4" s="1"/>
  <c r="K2530" i="4" s="1"/>
  <c r="E2531" i="4"/>
  <c r="F2531" i="4"/>
  <c r="G2531" i="4"/>
  <c r="H2531" i="4"/>
  <c r="I2531" i="4" s="1"/>
  <c r="E2532" i="4"/>
  <c r="F2532" i="4"/>
  <c r="H2532" i="4" s="1"/>
  <c r="I2532" i="4" s="1"/>
  <c r="G2532" i="4"/>
  <c r="E2533" i="4"/>
  <c r="F2533" i="4"/>
  <c r="H2533" i="4" s="1"/>
  <c r="I2533" i="4" s="1"/>
  <c r="G2533" i="4"/>
  <c r="E2534" i="4"/>
  <c r="F2534" i="4"/>
  <c r="H2534" i="4" s="1"/>
  <c r="I2534" i="4" s="1"/>
  <c r="G2534" i="4"/>
  <c r="E2535" i="4"/>
  <c r="F2535" i="4"/>
  <c r="H2535" i="4" s="1"/>
  <c r="I2535" i="4" s="1"/>
  <c r="G2535" i="4"/>
  <c r="E2536" i="4"/>
  <c r="F2536" i="4"/>
  <c r="G2536" i="4"/>
  <c r="H2536" i="4"/>
  <c r="I2536" i="4"/>
  <c r="J2536" i="4"/>
  <c r="K2536" i="4"/>
  <c r="E2537" i="4"/>
  <c r="F2537" i="4"/>
  <c r="G2537" i="4"/>
  <c r="H2537" i="4"/>
  <c r="I2537" i="4"/>
  <c r="J2537" i="4" s="1"/>
  <c r="K2537" i="4"/>
  <c r="E2538" i="4"/>
  <c r="F2538" i="4"/>
  <c r="G2538" i="4"/>
  <c r="H2538" i="4"/>
  <c r="I2538" i="4"/>
  <c r="J2538" i="4" s="1"/>
  <c r="K2538" i="4" s="1"/>
  <c r="E2539" i="4"/>
  <c r="F2539" i="4"/>
  <c r="G2539" i="4"/>
  <c r="H2539" i="4"/>
  <c r="I2539" i="4"/>
  <c r="E2540" i="4"/>
  <c r="F2540" i="4"/>
  <c r="H2540" i="4" s="1"/>
  <c r="I2540" i="4" s="1"/>
  <c r="G2540" i="4"/>
  <c r="E2541" i="4"/>
  <c r="J2541" i="4" s="1"/>
  <c r="K2541" i="4" s="1"/>
  <c r="F2541" i="4"/>
  <c r="H2541" i="4" s="1"/>
  <c r="I2541" i="4" s="1"/>
  <c r="G2541" i="4"/>
  <c r="E2542" i="4"/>
  <c r="F2542" i="4"/>
  <c r="H2542" i="4" s="1"/>
  <c r="I2542" i="4" s="1"/>
  <c r="G2542" i="4"/>
  <c r="E2543" i="4"/>
  <c r="J2543" i="4" s="1"/>
  <c r="F2543" i="4"/>
  <c r="H2543" i="4" s="1"/>
  <c r="I2543" i="4" s="1"/>
  <c r="G2543" i="4"/>
  <c r="K2543" i="4"/>
  <c r="M2543" i="4" s="1"/>
  <c r="L2543" i="4"/>
  <c r="E2544" i="4"/>
  <c r="F2544" i="4"/>
  <c r="G2544" i="4"/>
  <c r="H2544" i="4"/>
  <c r="I2544" i="4"/>
  <c r="J2544" i="4"/>
  <c r="K2544" i="4"/>
  <c r="M2544" i="4" s="1"/>
  <c r="E2545" i="4"/>
  <c r="F2545" i="4"/>
  <c r="G2545" i="4"/>
  <c r="H2545" i="4"/>
  <c r="I2545" i="4"/>
  <c r="J2545" i="4"/>
  <c r="K2545" i="4"/>
  <c r="E2546" i="4"/>
  <c r="F2546" i="4"/>
  <c r="G2546" i="4"/>
  <c r="H2546" i="4"/>
  <c r="I2546" i="4" s="1"/>
  <c r="J2546" i="4" s="1"/>
  <c r="K2546" i="4" s="1"/>
  <c r="E2547" i="4"/>
  <c r="F2547" i="4"/>
  <c r="G2547" i="4"/>
  <c r="H2547" i="4"/>
  <c r="I2547" i="4"/>
  <c r="E2548" i="4"/>
  <c r="F2548" i="4"/>
  <c r="G2548" i="4"/>
  <c r="H2548" i="4"/>
  <c r="I2548" i="4" s="1"/>
  <c r="E2549" i="4"/>
  <c r="J2549" i="4" s="1"/>
  <c r="K2549" i="4" s="1"/>
  <c r="L2549" i="4" s="1"/>
  <c r="F2549" i="4"/>
  <c r="H2549" i="4" s="1"/>
  <c r="I2549" i="4" s="1"/>
  <c r="G2549" i="4"/>
  <c r="M2549" i="4"/>
  <c r="E2550" i="4"/>
  <c r="J2550" i="4" s="1"/>
  <c r="K2550" i="4" s="1"/>
  <c r="F2550" i="4"/>
  <c r="H2550" i="4" s="1"/>
  <c r="I2550" i="4" s="1"/>
  <c r="G2550" i="4"/>
  <c r="L2550" i="4"/>
  <c r="M2550" i="4"/>
  <c r="E2551" i="4"/>
  <c r="J2551" i="4" s="1"/>
  <c r="K2551" i="4" s="1"/>
  <c r="F2551" i="4"/>
  <c r="H2551" i="4" s="1"/>
  <c r="I2551" i="4" s="1"/>
  <c r="G2551" i="4"/>
  <c r="E2552" i="4"/>
  <c r="F2552" i="4"/>
  <c r="G2552" i="4"/>
  <c r="H2552" i="4"/>
  <c r="I2552" i="4"/>
  <c r="J2552" i="4"/>
  <c r="K2552" i="4" s="1"/>
  <c r="E2553" i="4"/>
  <c r="F2553" i="4"/>
  <c r="G2553" i="4"/>
  <c r="H2553" i="4"/>
  <c r="I2553" i="4"/>
  <c r="J2553" i="4" s="1"/>
  <c r="K2553" i="4" s="1"/>
  <c r="E2554" i="4"/>
  <c r="F2554" i="4"/>
  <c r="G2554" i="4"/>
  <c r="H2554" i="4"/>
  <c r="I2554" i="4" s="1"/>
  <c r="J2554" i="4"/>
  <c r="K2554" i="4" s="1"/>
  <c r="E2555" i="4"/>
  <c r="F2555" i="4"/>
  <c r="G2555" i="4"/>
  <c r="H2555" i="4"/>
  <c r="I2555" i="4"/>
  <c r="E2556" i="4"/>
  <c r="F2556" i="4"/>
  <c r="G2556" i="4"/>
  <c r="H2556" i="4"/>
  <c r="I2556" i="4" s="1"/>
  <c r="E2557" i="4"/>
  <c r="F2557" i="4"/>
  <c r="H2557" i="4" s="1"/>
  <c r="I2557" i="4" s="1"/>
  <c r="G2557" i="4"/>
  <c r="E2558" i="4"/>
  <c r="J2558" i="4" s="1"/>
  <c r="K2558" i="4" s="1"/>
  <c r="L2558" i="4" s="1"/>
  <c r="F2558" i="4"/>
  <c r="H2558" i="4" s="1"/>
  <c r="I2558" i="4" s="1"/>
  <c r="G2558" i="4"/>
  <c r="E2559" i="4"/>
  <c r="F2559" i="4"/>
  <c r="H2559" i="4" s="1"/>
  <c r="I2559" i="4" s="1"/>
  <c r="G2559" i="4"/>
  <c r="E2560" i="4"/>
  <c r="F2560" i="4"/>
  <c r="G2560" i="4"/>
  <c r="H2560" i="4"/>
  <c r="I2560" i="4"/>
  <c r="J2560" i="4"/>
  <c r="K2560" i="4" s="1"/>
  <c r="M2560" i="4" s="1"/>
  <c r="L2560" i="4"/>
  <c r="E2561" i="4"/>
  <c r="F2561" i="4"/>
  <c r="G2561" i="4"/>
  <c r="H2561" i="4"/>
  <c r="I2561" i="4"/>
  <c r="J2561" i="4" s="1"/>
  <c r="K2561" i="4" s="1"/>
  <c r="E2562" i="4"/>
  <c r="F2562" i="4"/>
  <c r="G2562" i="4"/>
  <c r="H2562" i="4"/>
  <c r="I2562" i="4"/>
  <c r="J2562" i="4"/>
  <c r="K2562" i="4" s="1"/>
  <c r="E2563" i="4"/>
  <c r="F2563" i="4"/>
  <c r="G2563" i="4"/>
  <c r="J2563" i="4" s="1"/>
  <c r="K2563" i="4" s="1"/>
  <c r="H2563" i="4"/>
  <c r="I2563" i="4" s="1"/>
  <c r="E2564" i="4"/>
  <c r="F2564" i="4"/>
  <c r="H2564" i="4" s="1"/>
  <c r="I2564" i="4" s="1"/>
  <c r="G2564" i="4"/>
  <c r="E2565" i="4"/>
  <c r="F2565" i="4"/>
  <c r="H2565" i="4" s="1"/>
  <c r="I2565" i="4" s="1"/>
  <c r="G2565" i="4"/>
  <c r="E2566" i="4"/>
  <c r="F2566" i="4"/>
  <c r="H2566" i="4" s="1"/>
  <c r="I2566" i="4" s="1"/>
  <c r="G2566" i="4"/>
  <c r="E2567" i="4"/>
  <c r="J2567" i="4" s="1"/>
  <c r="K2567" i="4" s="1"/>
  <c r="F2567" i="4"/>
  <c r="H2567" i="4" s="1"/>
  <c r="I2567" i="4" s="1"/>
  <c r="G2567" i="4"/>
  <c r="E2568" i="4"/>
  <c r="F2568" i="4"/>
  <c r="G2568" i="4"/>
  <c r="H2568" i="4"/>
  <c r="I2568" i="4"/>
  <c r="J2568" i="4"/>
  <c r="K2568" i="4"/>
  <c r="M2568" i="4" s="1"/>
  <c r="L2568" i="4"/>
  <c r="E2569" i="4"/>
  <c r="F2569" i="4"/>
  <c r="G2569" i="4"/>
  <c r="H2569" i="4"/>
  <c r="I2569" i="4"/>
  <c r="J2569" i="4"/>
  <c r="K2569" i="4"/>
  <c r="E2570" i="4"/>
  <c r="F2570" i="4"/>
  <c r="G2570" i="4"/>
  <c r="H2570" i="4"/>
  <c r="I2570" i="4" s="1"/>
  <c r="J2570" i="4" s="1"/>
  <c r="K2570" i="4" s="1"/>
  <c r="E2571" i="4"/>
  <c r="F2571" i="4"/>
  <c r="G2571" i="4"/>
  <c r="H2571" i="4"/>
  <c r="I2571" i="4" s="1"/>
  <c r="E2572" i="4"/>
  <c r="J2572" i="4" s="1"/>
  <c r="K2572" i="4" s="1"/>
  <c r="F2572" i="4"/>
  <c r="G2572" i="4"/>
  <c r="H2572" i="4"/>
  <c r="I2572" i="4" s="1"/>
  <c r="E2573" i="4"/>
  <c r="F2573" i="4"/>
  <c r="H2573" i="4" s="1"/>
  <c r="I2573" i="4" s="1"/>
  <c r="G2573" i="4"/>
  <c r="E2574" i="4"/>
  <c r="J2574" i="4" s="1"/>
  <c r="K2574" i="4" s="1"/>
  <c r="F2574" i="4"/>
  <c r="H2574" i="4" s="1"/>
  <c r="I2574" i="4" s="1"/>
  <c r="G2574" i="4"/>
  <c r="E2575" i="4"/>
  <c r="J2575" i="4" s="1"/>
  <c r="F2575" i="4"/>
  <c r="H2575" i="4" s="1"/>
  <c r="I2575" i="4" s="1"/>
  <c r="G2575" i="4"/>
  <c r="K2575" i="4"/>
  <c r="E2576" i="4"/>
  <c r="F2576" i="4"/>
  <c r="G2576" i="4"/>
  <c r="H2576" i="4"/>
  <c r="I2576" i="4"/>
  <c r="J2576" i="4"/>
  <c r="K2576" i="4" s="1"/>
  <c r="E2577" i="4"/>
  <c r="F2577" i="4"/>
  <c r="G2577" i="4"/>
  <c r="H2577" i="4"/>
  <c r="I2577" i="4"/>
  <c r="J2577" i="4"/>
  <c r="K2577" i="4" s="1"/>
  <c r="E2578" i="4"/>
  <c r="F2578" i="4"/>
  <c r="G2578" i="4"/>
  <c r="H2578" i="4"/>
  <c r="I2578" i="4" s="1"/>
  <c r="J2578" i="4" s="1"/>
  <c r="K2578" i="4" s="1"/>
  <c r="E2579" i="4"/>
  <c r="J2579" i="4" s="1"/>
  <c r="K2579" i="4" s="1"/>
  <c r="F2579" i="4"/>
  <c r="G2579" i="4"/>
  <c r="H2579" i="4"/>
  <c r="I2579" i="4"/>
  <c r="E2580" i="4"/>
  <c r="F2580" i="4"/>
  <c r="G2580" i="4"/>
  <c r="H2580" i="4"/>
  <c r="I2580" i="4" s="1"/>
  <c r="E2581" i="4"/>
  <c r="F2581" i="4"/>
  <c r="H2581" i="4" s="1"/>
  <c r="I2581" i="4" s="1"/>
  <c r="G2581" i="4"/>
  <c r="E2582" i="4"/>
  <c r="J2582" i="4" s="1"/>
  <c r="K2582" i="4" s="1"/>
  <c r="M2582" i="4" s="1"/>
  <c r="F2582" i="4"/>
  <c r="H2582" i="4" s="1"/>
  <c r="I2582" i="4" s="1"/>
  <c r="G2582" i="4"/>
  <c r="L2582" i="4"/>
  <c r="E2583" i="4"/>
  <c r="F2583" i="4"/>
  <c r="H2583" i="4" s="1"/>
  <c r="I2583" i="4" s="1"/>
  <c r="G2583" i="4"/>
  <c r="E2584" i="4"/>
  <c r="F2584" i="4"/>
  <c r="G2584" i="4"/>
  <c r="H2584" i="4"/>
  <c r="I2584" i="4"/>
  <c r="J2584" i="4"/>
  <c r="K2584" i="4" s="1"/>
  <c r="E2585" i="4"/>
  <c r="F2585" i="4"/>
  <c r="G2585" i="4"/>
  <c r="H2585" i="4"/>
  <c r="I2585" i="4"/>
  <c r="J2585" i="4"/>
  <c r="K2585" i="4" s="1"/>
  <c r="E2586" i="4"/>
  <c r="F2586" i="4"/>
  <c r="G2586" i="4"/>
  <c r="H2586" i="4"/>
  <c r="I2586" i="4"/>
  <c r="J2586" i="4"/>
  <c r="K2586" i="4" s="1"/>
  <c r="E2587" i="4"/>
  <c r="F2587" i="4"/>
  <c r="G2587" i="4"/>
  <c r="H2587" i="4"/>
  <c r="I2587" i="4" s="1"/>
  <c r="E2588" i="4"/>
  <c r="F2588" i="4"/>
  <c r="G2588" i="4"/>
  <c r="H2588" i="4"/>
  <c r="I2588" i="4" s="1"/>
  <c r="E2589" i="4"/>
  <c r="F2589" i="4"/>
  <c r="H2589" i="4" s="1"/>
  <c r="I2589" i="4" s="1"/>
  <c r="G2589" i="4"/>
  <c r="E2590" i="4"/>
  <c r="F2590" i="4"/>
  <c r="H2590" i="4" s="1"/>
  <c r="I2590" i="4" s="1"/>
  <c r="G2590" i="4"/>
  <c r="E2591" i="4"/>
  <c r="F2591" i="4"/>
  <c r="H2591" i="4" s="1"/>
  <c r="I2591" i="4" s="1"/>
  <c r="G2591" i="4"/>
  <c r="E2592" i="4"/>
  <c r="F2592" i="4"/>
  <c r="G2592" i="4"/>
  <c r="H2592" i="4"/>
  <c r="I2592" i="4"/>
  <c r="J2592" i="4"/>
  <c r="K2592" i="4"/>
  <c r="M2592" i="4" s="1"/>
  <c r="L2592" i="4"/>
  <c r="E2593" i="4"/>
  <c r="F2593" i="4"/>
  <c r="G2593" i="4"/>
  <c r="H2593" i="4"/>
  <c r="I2593" i="4"/>
  <c r="J2593" i="4" s="1"/>
  <c r="K2593" i="4" s="1"/>
  <c r="E2594" i="4"/>
  <c r="F2594" i="4"/>
  <c r="G2594" i="4"/>
  <c r="H2594" i="4"/>
  <c r="I2594" i="4"/>
  <c r="J2594" i="4" s="1"/>
  <c r="K2594" i="4" s="1"/>
  <c r="E2595" i="4"/>
  <c r="F2595" i="4"/>
  <c r="G2595" i="4"/>
  <c r="H2595" i="4"/>
  <c r="I2595" i="4" s="1"/>
  <c r="E2596" i="4"/>
  <c r="F2596" i="4"/>
  <c r="H2596" i="4" s="1"/>
  <c r="I2596" i="4" s="1"/>
  <c r="G2596" i="4"/>
  <c r="E2597" i="4"/>
  <c r="F2597" i="4"/>
  <c r="H2597" i="4" s="1"/>
  <c r="I2597" i="4" s="1"/>
  <c r="G2597" i="4"/>
  <c r="E2598" i="4"/>
  <c r="F2598" i="4"/>
  <c r="H2598" i="4" s="1"/>
  <c r="I2598" i="4" s="1"/>
  <c r="G2598" i="4"/>
  <c r="E2599" i="4"/>
  <c r="F2599" i="4"/>
  <c r="H2599" i="4" s="1"/>
  <c r="I2599" i="4" s="1"/>
  <c r="G2599" i="4"/>
  <c r="E2600" i="4"/>
  <c r="F2600" i="4"/>
  <c r="G2600" i="4"/>
  <c r="H2600" i="4"/>
  <c r="I2600" i="4"/>
  <c r="J2600" i="4"/>
  <c r="K2600" i="4"/>
  <c r="E2601" i="4"/>
  <c r="F2601" i="4"/>
  <c r="G2601" i="4"/>
  <c r="H2601" i="4"/>
  <c r="I2601" i="4"/>
  <c r="J2601" i="4" s="1"/>
  <c r="K2601" i="4"/>
  <c r="E2602" i="4"/>
  <c r="F2602" i="4"/>
  <c r="G2602" i="4"/>
  <c r="H2602" i="4"/>
  <c r="I2602" i="4"/>
  <c r="J2602" i="4" s="1"/>
  <c r="K2602" i="4" s="1"/>
  <c r="E2603" i="4"/>
  <c r="F2603" i="4"/>
  <c r="G2603" i="4"/>
  <c r="H2603" i="4"/>
  <c r="I2603" i="4"/>
  <c r="E2604" i="4"/>
  <c r="F2604" i="4"/>
  <c r="H2604" i="4" s="1"/>
  <c r="I2604" i="4" s="1"/>
  <c r="G2604" i="4"/>
  <c r="E2605" i="4"/>
  <c r="J2605" i="4" s="1"/>
  <c r="K2605" i="4" s="1"/>
  <c r="F2605" i="4"/>
  <c r="H2605" i="4" s="1"/>
  <c r="I2605" i="4" s="1"/>
  <c r="G2605" i="4"/>
  <c r="E2606" i="4"/>
  <c r="F2606" i="4"/>
  <c r="H2606" i="4" s="1"/>
  <c r="I2606" i="4" s="1"/>
  <c r="G2606" i="4"/>
  <c r="E2607" i="4"/>
  <c r="J2607" i="4" s="1"/>
  <c r="F2607" i="4"/>
  <c r="H2607" i="4" s="1"/>
  <c r="I2607" i="4" s="1"/>
  <c r="G2607" i="4"/>
  <c r="K2607" i="4"/>
  <c r="M2607" i="4" s="1"/>
  <c r="L2607" i="4"/>
  <c r="E2608" i="4"/>
  <c r="F2608" i="4"/>
  <c r="G2608" i="4"/>
  <c r="H2608" i="4"/>
  <c r="I2608" i="4"/>
  <c r="J2608" i="4"/>
  <c r="K2608" i="4"/>
  <c r="M2608" i="4" s="1"/>
  <c r="E2609" i="4"/>
  <c r="F2609" i="4"/>
  <c r="G2609" i="4"/>
  <c r="H2609" i="4"/>
  <c r="I2609" i="4"/>
  <c r="J2609" i="4"/>
  <c r="K2609" i="4"/>
  <c r="E2610" i="4"/>
  <c r="F2610" i="4"/>
  <c r="G2610" i="4"/>
  <c r="H2610" i="4"/>
  <c r="I2610" i="4" s="1"/>
  <c r="J2610" i="4" s="1"/>
  <c r="K2610" i="4" s="1"/>
  <c r="E2611" i="4"/>
  <c r="F2611" i="4"/>
  <c r="G2611" i="4"/>
  <c r="H2611" i="4"/>
  <c r="I2611" i="4"/>
  <c r="E2612" i="4"/>
  <c r="F2612" i="4"/>
  <c r="G2612" i="4"/>
  <c r="H2612" i="4"/>
  <c r="I2612" i="4" s="1"/>
  <c r="E2613" i="4"/>
  <c r="J2613" i="4" s="1"/>
  <c r="K2613" i="4" s="1"/>
  <c r="L2613" i="4" s="1"/>
  <c r="F2613" i="4"/>
  <c r="H2613" i="4" s="1"/>
  <c r="I2613" i="4" s="1"/>
  <c r="G2613" i="4"/>
  <c r="M2613" i="4"/>
  <c r="E2614" i="4"/>
  <c r="J2614" i="4" s="1"/>
  <c r="K2614" i="4" s="1"/>
  <c r="F2614" i="4"/>
  <c r="H2614" i="4" s="1"/>
  <c r="I2614" i="4" s="1"/>
  <c r="G2614" i="4"/>
  <c r="L2614" i="4"/>
  <c r="M2614" i="4"/>
  <c r="E2615" i="4"/>
  <c r="J2615" i="4" s="1"/>
  <c r="K2615" i="4" s="1"/>
  <c r="F2615" i="4"/>
  <c r="H2615" i="4" s="1"/>
  <c r="I2615" i="4" s="1"/>
  <c r="G2615" i="4"/>
  <c r="E2616" i="4"/>
  <c r="F2616" i="4"/>
  <c r="G2616" i="4"/>
  <c r="H2616" i="4"/>
  <c r="I2616" i="4"/>
  <c r="J2616" i="4"/>
  <c r="K2616" i="4" s="1"/>
  <c r="E2617" i="4"/>
  <c r="F2617" i="4"/>
  <c r="G2617" i="4"/>
  <c r="H2617" i="4"/>
  <c r="I2617" i="4"/>
  <c r="J2617" i="4" s="1"/>
  <c r="K2617" i="4" s="1"/>
  <c r="E2618" i="4"/>
  <c r="F2618" i="4"/>
  <c r="G2618" i="4"/>
  <c r="H2618" i="4"/>
  <c r="I2618" i="4" s="1"/>
  <c r="J2618" i="4"/>
  <c r="K2618" i="4" s="1"/>
  <c r="E2619" i="4"/>
  <c r="F2619" i="4"/>
  <c r="G2619" i="4"/>
  <c r="H2619" i="4"/>
  <c r="I2619" i="4"/>
  <c r="E2620" i="4"/>
  <c r="F2620" i="4"/>
  <c r="G2620" i="4"/>
  <c r="H2620" i="4"/>
  <c r="I2620" i="4" s="1"/>
  <c r="E2621" i="4"/>
  <c r="F2621" i="4"/>
  <c r="H2621" i="4" s="1"/>
  <c r="I2621" i="4" s="1"/>
  <c r="G2621" i="4"/>
  <c r="E2622" i="4"/>
  <c r="J2622" i="4" s="1"/>
  <c r="K2622" i="4" s="1"/>
  <c r="L2622" i="4" s="1"/>
  <c r="F2622" i="4"/>
  <c r="H2622" i="4" s="1"/>
  <c r="I2622" i="4" s="1"/>
  <c r="G2622" i="4"/>
  <c r="E2623" i="4"/>
  <c r="F2623" i="4"/>
  <c r="H2623" i="4" s="1"/>
  <c r="I2623" i="4" s="1"/>
  <c r="G2623" i="4"/>
  <c r="E2624" i="4"/>
  <c r="F2624" i="4"/>
  <c r="G2624" i="4"/>
  <c r="H2624" i="4"/>
  <c r="I2624" i="4"/>
  <c r="J2624" i="4"/>
  <c r="K2624" i="4" s="1"/>
  <c r="M2624" i="4" s="1"/>
  <c r="L2624" i="4"/>
  <c r="E2625" i="4"/>
  <c r="F2625" i="4"/>
  <c r="G2625" i="4"/>
  <c r="H2625" i="4"/>
  <c r="I2625" i="4"/>
  <c r="J2625" i="4" s="1"/>
  <c r="K2625" i="4" s="1"/>
  <c r="E2626" i="4"/>
  <c r="F2626" i="4"/>
  <c r="G2626" i="4"/>
  <c r="H2626" i="4"/>
  <c r="I2626" i="4"/>
  <c r="J2626" i="4"/>
  <c r="K2626" i="4" s="1"/>
  <c r="E2627" i="4"/>
  <c r="F2627" i="4"/>
  <c r="G2627" i="4"/>
  <c r="H2627" i="4"/>
  <c r="I2627" i="4" s="1"/>
  <c r="E2628" i="4"/>
  <c r="F2628" i="4"/>
  <c r="H2628" i="4" s="1"/>
  <c r="I2628" i="4" s="1"/>
  <c r="G2628" i="4"/>
  <c r="E2629" i="4"/>
  <c r="F2629" i="4"/>
  <c r="H2629" i="4" s="1"/>
  <c r="I2629" i="4" s="1"/>
  <c r="G2629" i="4"/>
  <c r="E2630" i="4"/>
  <c r="F2630" i="4"/>
  <c r="H2630" i="4" s="1"/>
  <c r="I2630" i="4" s="1"/>
  <c r="G2630" i="4"/>
  <c r="E2631" i="4"/>
  <c r="J2631" i="4" s="1"/>
  <c r="K2631" i="4" s="1"/>
  <c r="F2631" i="4"/>
  <c r="H2631" i="4" s="1"/>
  <c r="I2631" i="4" s="1"/>
  <c r="G2631" i="4"/>
  <c r="E2632" i="4"/>
  <c r="F2632" i="4"/>
  <c r="G2632" i="4"/>
  <c r="H2632" i="4"/>
  <c r="I2632" i="4"/>
  <c r="J2632" i="4"/>
  <c r="K2632" i="4"/>
  <c r="M2632" i="4" s="1"/>
  <c r="L2632" i="4"/>
  <c r="E2633" i="4"/>
  <c r="F2633" i="4"/>
  <c r="G2633" i="4"/>
  <c r="H2633" i="4"/>
  <c r="I2633" i="4"/>
  <c r="J2633" i="4"/>
  <c r="K2633" i="4"/>
  <c r="E2634" i="4"/>
  <c r="F2634" i="4"/>
  <c r="G2634" i="4"/>
  <c r="H2634" i="4"/>
  <c r="I2634" i="4" s="1"/>
  <c r="J2634" i="4" s="1"/>
  <c r="K2634" i="4" s="1"/>
  <c r="E2635" i="4"/>
  <c r="F2635" i="4"/>
  <c r="G2635" i="4"/>
  <c r="H2635" i="4"/>
  <c r="I2635" i="4" s="1"/>
  <c r="E2636" i="4"/>
  <c r="J2636" i="4" s="1"/>
  <c r="K2636" i="4" s="1"/>
  <c r="F2636" i="4"/>
  <c r="G2636" i="4"/>
  <c r="H2636" i="4"/>
  <c r="I2636" i="4" s="1"/>
  <c r="E2637" i="4"/>
  <c r="F2637" i="4"/>
  <c r="H2637" i="4" s="1"/>
  <c r="I2637" i="4" s="1"/>
  <c r="G2637" i="4"/>
  <c r="E2638" i="4"/>
  <c r="J2638" i="4" s="1"/>
  <c r="K2638" i="4" s="1"/>
  <c r="F2638" i="4"/>
  <c r="H2638" i="4" s="1"/>
  <c r="I2638" i="4" s="1"/>
  <c r="G2638" i="4"/>
  <c r="E2639" i="4"/>
  <c r="J2639" i="4" s="1"/>
  <c r="F2639" i="4"/>
  <c r="H2639" i="4" s="1"/>
  <c r="I2639" i="4" s="1"/>
  <c r="G2639" i="4"/>
  <c r="K2639" i="4"/>
  <c r="E2640" i="4"/>
  <c r="F2640" i="4"/>
  <c r="G2640" i="4"/>
  <c r="H2640" i="4"/>
  <c r="I2640" i="4"/>
  <c r="J2640" i="4"/>
  <c r="K2640" i="4" s="1"/>
  <c r="E2641" i="4"/>
  <c r="F2641" i="4"/>
  <c r="G2641" i="4"/>
  <c r="H2641" i="4"/>
  <c r="I2641" i="4"/>
  <c r="J2641" i="4"/>
  <c r="K2641" i="4" s="1"/>
  <c r="E2642" i="4"/>
  <c r="F2642" i="4"/>
  <c r="G2642" i="4"/>
  <c r="H2642" i="4"/>
  <c r="I2642" i="4" s="1"/>
  <c r="J2642" i="4" s="1"/>
  <c r="K2642" i="4" s="1"/>
  <c r="E2643" i="4"/>
  <c r="J2643" i="4" s="1"/>
  <c r="K2643" i="4" s="1"/>
  <c r="F2643" i="4"/>
  <c r="G2643" i="4"/>
  <c r="H2643" i="4"/>
  <c r="I2643" i="4"/>
  <c r="E2644" i="4"/>
  <c r="F2644" i="4"/>
  <c r="G2644" i="4"/>
  <c r="H2644" i="4"/>
  <c r="I2644" i="4" s="1"/>
  <c r="E2645" i="4"/>
  <c r="F2645" i="4"/>
  <c r="H2645" i="4" s="1"/>
  <c r="I2645" i="4" s="1"/>
  <c r="G2645" i="4"/>
  <c r="E2646" i="4"/>
  <c r="J2646" i="4" s="1"/>
  <c r="K2646" i="4" s="1"/>
  <c r="M2646" i="4" s="1"/>
  <c r="F2646" i="4"/>
  <c r="H2646" i="4" s="1"/>
  <c r="I2646" i="4" s="1"/>
  <c r="G2646" i="4"/>
  <c r="L2646" i="4"/>
  <c r="E2647" i="4"/>
  <c r="F2647" i="4"/>
  <c r="H2647" i="4" s="1"/>
  <c r="I2647" i="4" s="1"/>
  <c r="G2647" i="4"/>
  <c r="E2648" i="4"/>
  <c r="F2648" i="4"/>
  <c r="G2648" i="4"/>
  <c r="H2648" i="4"/>
  <c r="I2648" i="4"/>
  <c r="J2648" i="4"/>
  <c r="K2648" i="4" s="1"/>
  <c r="E2649" i="4"/>
  <c r="F2649" i="4"/>
  <c r="G2649" i="4"/>
  <c r="H2649" i="4"/>
  <c r="I2649" i="4"/>
  <c r="J2649" i="4"/>
  <c r="K2649" i="4" s="1"/>
  <c r="E2650" i="4"/>
  <c r="F2650" i="4"/>
  <c r="G2650" i="4"/>
  <c r="H2650" i="4"/>
  <c r="I2650" i="4"/>
  <c r="J2650" i="4"/>
  <c r="K2650" i="4" s="1"/>
  <c r="E2651" i="4"/>
  <c r="F2651" i="4"/>
  <c r="G2651" i="4"/>
  <c r="H2651" i="4"/>
  <c r="I2651" i="4" s="1"/>
  <c r="E2652" i="4"/>
  <c r="F2652" i="4"/>
  <c r="G2652" i="4"/>
  <c r="H2652" i="4"/>
  <c r="I2652" i="4" s="1"/>
  <c r="E2653" i="4"/>
  <c r="F2653" i="4"/>
  <c r="H2653" i="4" s="1"/>
  <c r="I2653" i="4" s="1"/>
  <c r="G2653" i="4"/>
  <c r="E2654" i="4"/>
  <c r="F2654" i="4"/>
  <c r="H2654" i="4" s="1"/>
  <c r="I2654" i="4" s="1"/>
  <c r="G2654" i="4"/>
  <c r="E2655" i="4"/>
  <c r="F2655" i="4"/>
  <c r="H2655" i="4" s="1"/>
  <c r="I2655" i="4" s="1"/>
  <c r="G2655" i="4"/>
  <c r="E2656" i="4"/>
  <c r="F2656" i="4"/>
  <c r="G2656" i="4"/>
  <c r="H2656" i="4"/>
  <c r="I2656" i="4"/>
  <c r="J2656" i="4"/>
  <c r="K2656" i="4"/>
  <c r="M2656" i="4" s="1"/>
  <c r="L2656" i="4"/>
  <c r="E2657" i="4"/>
  <c r="F2657" i="4"/>
  <c r="G2657" i="4"/>
  <c r="H2657" i="4"/>
  <c r="I2657" i="4"/>
  <c r="J2657" i="4" s="1"/>
  <c r="K2657" i="4" s="1"/>
  <c r="E2658" i="4"/>
  <c r="F2658" i="4"/>
  <c r="G2658" i="4"/>
  <c r="H2658" i="4"/>
  <c r="I2658" i="4"/>
  <c r="J2658" i="4" s="1"/>
  <c r="K2658" i="4" s="1"/>
  <c r="E2659" i="4"/>
  <c r="F2659" i="4"/>
  <c r="G2659" i="4"/>
  <c r="H2659" i="4"/>
  <c r="I2659" i="4" s="1"/>
  <c r="E2660" i="4"/>
  <c r="F2660" i="4"/>
  <c r="H2660" i="4" s="1"/>
  <c r="I2660" i="4" s="1"/>
  <c r="G2660" i="4"/>
  <c r="E2661" i="4"/>
  <c r="F2661" i="4"/>
  <c r="H2661" i="4" s="1"/>
  <c r="I2661" i="4" s="1"/>
  <c r="G2661" i="4"/>
  <c r="E2662" i="4"/>
  <c r="F2662" i="4"/>
  <c r="H2662" i="4" s="1"/>
  <c r="I2662" i="4" s="1"/>
  <c r="G2662" i="4"/>
  <c r="E2663" i="4"/>
  <c r="F2663" i="4"/>
  <c r="H2663" i="4" s="1"/>
  <c r="I2663" i="4" s="1"/>
  <c r="G2663" i="4"/>
  <c r="E2664" i="4"/>
  <c r="F2664" i="4"/>
  <c r="G2664" i="4"/>
  <c r="H2664" i="4"/>
  <c r="I2664" i="4"/>
  <c r="J2664" i="4"/>
  <c r="K2664" i="4"/>
  <c r="E2665" i="4"/>
  <c r="F2665" i="4"/>
  <c r="G2665" i="4"/>
  <c r="H2665" i="4"/>
  <c r="I2665" i="4"/>
  <c r="J2665" i="4" s="1"/>
  <c r="K2665" i="4"/>
  <c r="E2666" i="4"/>
  <c r="F2666" i="4"/>
  <c r="G2666" i="4"/>
  <c r="H2666" i="4"/>
  <c r="I2666" i="4"/>
  <c r="J2666" i="4" s="1"/>
  <c r="K2666" i="4" s="1"/>
  <c r="E2667" i="4"/>
  <c r="F2667" i="4"/>
  <c r="G2667" i="4"/>
  <c r="H2667" i="4"/>
  <c r="I2667" i="4"/>
  <c r="E2668" i="4"/>
  <c r="F2668" i="4"/>
  <c r="H2668" i="4" s="1"/>
  <c r="I2668" i="4" s="1"/>
  <c r="G2668" i="4"/>
  <c r="E2669" i="4"/>
  <c r="J2669" i="4" s="1"/>
  <c r="K2669" i="4" s="1"/>
  <c r="F2669" i="4"/>
  <c r="H2669" i="4" s="1"/>
  <c r="I2669" i="4" s="1"/>
  <c r="G2669" i="4"/>
  <c r="E2670" i="4"/>
  <c r="F2670" i="4"/>
  <c r="H2670" i="4" s="1"/>
  <c r="I2670" i="4" s="1"/>
  <c r="G2670" i="4"/>
  <c r="E2671" i="4"/>
  <c r="J2671" i="4" s="1"/>
  <c r="F2671" i="4"/>
  <c r="H2671" i="4" s="1"/>
  <c r="I2671" i="4" s="1"/>
  <c r="G2671" i="4"/>
  <c r="K2671" i="4"/>
  <c r="M2671" i="4" s="1"/>
  <c r="L2671" i="4"/>
  <c r="E2672" i="4"/>
  <c r="F2672" i="4"/>
  <c r="G2672" i="4"/>
  <c r="H2672" i="4"/>
  <c r="I2672" i="4"/>
  <c r="J2672" i="4"/>
  <c r="K2672" i="4"/>
  <c r="M2672" i="4" s="1"/>
  <c r="E2673" i="4"/>
  <c r="F2673" i="4"/>
  <c r="G2673" i="4"/>
  <c r="H2673" i="4"/>
  <c r="I2673" i="4"/>
  <c r="J2673" i="4"/>
  <c r="K2673" i="4"/>
  <c r="E2674" i="4"/>
  <c r="F2674" i="4"/>
  <c r="G2674" i="4"/>
  <c r="H2674" i="4"/>
  <c r="I2674" i="4" s="1"/>
  <c r="J2674" i="4" s="1"/>
  <c r="K2674" i="4" s="1"/>
  <c r="E2675" i="4"/>
  <c r="F2675" i="4"/>
  <c r="G2675" i="4"/>
  <c r="H2675" i="4"/>
  <c r="I2675" i="4"/>
  <c r="E2676" i="4"/>
  <c r="F2676" i="4"/>
  <c r="G2676" i="4"/>
  <c r="H2676" i="4"/>
  <c r="I2676" i="4" s="1"/>
  <c r="E2677" i="4"/>
  <c r="J2677" i="4" s="1"/>
  <c r="K2677" i="4" s="1"/>
  <c r="L2677" i="4" s="1"/>
  <c r="F2677" i="4"/>
  <c r="H2677" i="4" s="1"/>
  <c r="I2677" i="4" s="1"/>
  <c r="G2677" i="4"/>
  <c r="M2677" i="4"/>
  <c r="E2678" i="4"/>
  <c r="J2678" i="4" s="1"/>
  <c r="K2678" i="4" s="1"/>
  <c r="F2678" i="4"/>
  <c r="H2678" i="4" s="1"/>
  <c r="I2678" i="4" s="1"/>
  <c r="G2678" i="4"/>
  <c r="L2678" i="4"/>
  <c r="M2678" i="4"/>
  <c r="E2679" i="4"/>
  <c r="J2679" i="4" s="1"/>
  <c r="K2679" i="4" s="1"/>
  <c r="F2679" i="4"/>
  <c r="H2679" i="4" s="1"/>
  <c r="I2679" i="4" s="1"/>
  <c r="G2679" i="4"/>
  <c r="E2680" i="4"/>
  <c r="F2680" i="4"/>
  <c r="G2680" i="4"/>
  <c r="H2680" i="4"/>
  <c r="I2680" i="4"/>
  <c r="J2680" i="4"/>
  <c r="K2680" i="4" s="1"/>
  <c r="E2681" i="4"/>
  <c r="F2681" i="4"/>
  <c r="G2681" i="4"/>
  <c r="H2681" i="4"/>
  <c r="I2681" i="4"/>
  <c r="J2681" i="4" s="1"/>
  <c r="K2681" i="4" s="1"/>
  <c r="E2682" i="4"/>
  <c r="F2682" i="4"/>
  <c r="G2682" i="4"/>
  <c r="H2682" i="4"/>
  <c r="I2682" i="4" s="1"/>
  <c r="J2682" i="4"/>
  <c r="K2682" i="4" s="1"/>
  <c r="E2683" i="4"/>
  <c r="F2683" i="4"/>
  <c r="G2683" i="4"/>
  <c r="H2683" i="4"/>
  <c r="I2683" i="4"/>
  <c r="E2684" i="4"/>
  <c r="F2684" i="4"/>
  <c r="G2684" i="4"/>
  <c r="H2684" i="4"/>
  <c r="I2684" i="4" s="1"/>
  <c r="E2685" i="4"/>
  <c r="F2685" i="4"/>
  <c r="H2685" i="4" s="1"/>
  <c r="I2685" i="4" s="1"/>
  <c r="G2685" i="4"/>
  <c r="E2686" i="4"/>
  <c r="J2686" i="4" s="1"/>
  <c r="K2686" i="4" s="1"/>
  <c r="L2686" i="4" s="1"/>
  <c r="F2686" i="4"/>
  <c r="H2686" i="4" s="1"/>
  <c r="I2686" i="4" s="1"/>
  <c r="G2686" i="4"/>
  <c r="E2687" i="4"/>
  <c r="F2687" i="4"/>
  <c r="H2687" i="4" s="1"/>
  <c r="I2687" i="4" s="1"/>
  <c r="G2687" i="4"/>
  <c r="E2688" i="4"/>
  <c r="F2688" i="4"/>
  <c r="G2688" i="4"/>
  <c r="H2688" i="4"/>
  <c r="I2688" i="4"/>
  <c r="J2688" i="4"/>
  <c r="K2688" i="4" s="1"/>
  <c r="M2688" i="4" s="1"/>
  <c r="L2688" i="4"/>
  <c r="E2689" i="4"/>
  <c r="F2689" i="4"/>
  <c r="G2689" i="4"/>
  <c r="H2689" i="4"/>
  <c r="I2689" i="4"/>
  <c r="J2689" i="4" s="1"/>
  <c r="K2689" i="4" s="1"/>
  <c r="E2690" i="4"/>
  <c r="F2690" i="4"/>
  <c r="G2690" i="4"/>
  <c r="H2690" i="4"/>
  <c r="I2690" i="4"/>
  <c r="J2690" i="4"/>
  <c r="K2690" i="4" s="1"/>
  <c r="E2691" i="4"/>
  <c r="F2691" i="4"/>
  <c r="G2691" i="4"/>
  <c r="J2691" i="4" s="1"/>
  <c r="K2691" i="4" s="1"/>
  <c r="H2691" i="4"/>
  <c r="I2691" i="4" s="1"/>
  <c r="E2692" i="4"/>
  <c r="F2692" i="4"/>
  <c r="H2692" i="4" s="1"/>
  <c r="I2692" i="4" s="1"/>
  <c r="G2692" i="4"/>
  <c r="E2693" i="4"/>
  <c r="F2693" i="4"/>
  <c r="H2693" i="4" s="1"/>
  <c r="I2693" i="4" s="1"/>
  <c r="G2693" i="4"/>
  <c r="E2694" i="4"/>
  <c r="F2694" i="4"/>
  <c r="H2694" i="4" s="1"/>
  <c r="I2694" i="4" s="1"/>
  <c r="G2694" i="4"/>
  <c r="E2695" i="4"/>
  <c r="J2695" i="4" s="1"/>
  <c r="K2695" i="4" s="1"/>
  <c r="F2695" i="4"/>
  <c r="H2695" i="4" s="1"/>
  <c r="I2695" i="4" s="1"/>
  <c r="G2695" i="4"/>
  <c r="E2696" i="4"/>
  <c r="F2696" i="4"/>
  <c r="G2696" i="4"/>
  <c r="H2696" i="4"/>
  <c r="I2696" i="4"/>
  <c r="J2696" i="4"/>
  <c r="K2696" i="4"/>
  <c r="M2696" i="4" s="1"/>
  <c r="L2696" i="4"/>
  <c r="E2697" i="4"/>
  <c r="F2697" i="4"/>
  <c r="G2697" i="4"/>
  <c r="H2697" i="4"/>
  <c r="I2697" i="4"/>
  <c r="J2697" i="4"/>
  <c r="K2697" i="4"/>
  <c r="E2698" i="4"/>
  <c r="F2698" i="4"/>
  <c r="G2698" i="4"/>
  <c r="H2698" i="4"/>
  <c r="I2698" i="4" s="1"/>
  <c r="J2698" i="4" s="1"/>
  <c r="K2698" i="4" s="1"/>
  <c r="E2699" i="4"/>
  <c r="F2699" i="4"/>
  <c r="G2699" i="4"/>
  <c r="H2699" i="4"/>
  <c r="I2699" i="4" s="1"/>
  <c r="E2700" i="4"/>
  <c r="J2700" i="4" s="1"/>
  <c r="K2700" i="4" s="1"/>
  <c r="F2700" i="4"/>
  <c r="G2700" i="4"/>
  <c r="H2700" i="4"/>
  <c r="I2700" i="4" s="1"/>
  <c r="E2701" i="4"/>
  <c r="F2701" i="4"/>
  <c r="H2701" i="4" s="1"/>
  <c r="I2701" i="4" s="1"/>
  <c r="G2701" i="4"/>
  <c r="E2702" i="4"/>
  <c r="J2702" i="4" s="1"/>
  <c r="K2702" i="4" s="1"/>
  <c r="F2702" i="4"/>
  <c r="H2702" i="4" s="1"/>
  <c r="I2702" i="4" s="1"/>
  <c r="G2702" i="4"/>
  <c r="E2703" i="4"/>
  <c r="J2703" i="4" s="1"/>
  <c r="F2703" i="4"/>
  <c r="H2703" i="4" s="1"/>
  <c r="I2703" i="4" s="1"/>
  <c r="G2703" i="4"/>
  <c r="K2703" i="4"/>
  <c r="E2704" i="4"/>
  <c r="F2704" i="4"/>
  <c r="G2704" i="4"/>
  <c r="H2704" i="4"/>
  <c r="I2704" i="4"/>
  <c r="J2704" i="4"/>
  <c r="K2704" i="4" s="1"/>
  <c r="E2705" i="4"/>
  <c r="F2705" i="4"/>
  <c r="G2705" i="4"/>
  <c r="H2705" i="4"/>
  <c r="I2705" i="4"/>
  <c r="J2705" i="4"/>
  <c r="K2705" i="4" s="1"/>
  <c r="E2706" i="4"/>
  <c r="F2706" i="4"/>
  <c r="G2706" i="4"/>
  <c r="H2706" i="4"/>
  <c r="I2706" i="4" s="1"/>
  <c r="J2706" i="4" s="1"/>
  <c r="K2706" i="4" s="1"/>
  <c r="E2707" i="4"/>
  <c r="J2707" i="4" s="1"/>
  <c r="K2707" i="4" s="1"/>
  <c r="F2707" i="4"/>
  <c r="G2707" i="4"/>
  <c r="H2707" i="4"/>
  <c r="I2707" i="4"/>
  <c r="E2708" i="4"/>
  <c r="F2708" i="4"/>
  <c r="G2708" i="4"/>
  <c r="H2708" i="4"/>
  <c r="I2708" i="4" s="1"/>
  <c r="E2709" i="4"/>
  <c r="F2709" i="4"/>
  <c r="H2709" i="4" s="1"/>
  <c r="I2709" i="4" s="1"/>
  <c r="G2709" i="4"/>
  <c r="E2710" i="4"/>
  <c r="J2710" i="4" s="1"/>
  <c r="K2710" i="4" s="1"/>
  <c r="M2710" i="4" s="1"/>
  <c r="F2710" i="4"/>
  <c r="H2710" i="4" s="1"/>
  <c r="I2710" i="4" s="1"/>
  <c r="G2710" i="4"/>
  <c r="L2710" i="4"/>
  <c r="E2711" i="4"/>
  <c r="F2711" i="4"/>
  <c r="H2711" i="4" s="1"/>
  <c r="I2711" i="4" s="1"/>
  <c r="G2711" i="4"/>
  <c r="E2712" i="4"/>
  <c r="F2712" i="4"/>
  <c r="G2712" i="4"/>
  <c r="H2712" i="4"/>
  <c r="I2712" i="4"/>
  <c r="J2712" i="4"/>
  <c r="K2712" i="4" s="1"/>
  <c r="E2713" i="4"/>
  <c r="F2713" i="4"/>
  <c r="G2713" i="4"/>
  <c r="H2713" i="4"/>
  <c r="I2713" i="4"/>
  <c r="J2713" i="4"/>
  <c r="K2713" i="4" s="1"/>
  <c r="E2714" i="4"/>
  <c r="F2714" i="4"/>
  <c r="G2714" i="4"/>
  <c r="H2714" i="4"/>
  <c r="I2714" i="4"/>
  <c r="J2714" i="4"/>
  <c r="K2714" i="4" s="1"/>
  <c r="E2715" i="4"/>
  <c r="F2715" i="4"/>
  <c r="G2715" i="4"/>
  <c r="H2715" i="4"/>
  <c r="I2715" i="4" s="1"/>
  <c r="E2716" i="4"/>
  <c r="F2716" i="4"/>
  <c r="G2716" i="4"/>
  <c r="H2716" i="4"/>
  <c r="I2716" i="4" s="1"/>
  <c r="E2717" i="4"/>
  <c r="F2717" i="4"/>
  <c r="H2717" i="4" s="1"/>
  <c r="I2717" i="4" s="1"/>
  <c r="G2717" i="4"/>
  <c r="E2718" i="4"/>
  <c r="F2718" i="4"/>
  <c r="H2718" i="4" s="1"/>
  <c r="I2718" i="4" s="1"/>
  <c r="G2718" i="4"/>
  <c r="E2719" i="4"/>
  <c r="F2719" i="4"/>
  <c r="H2719" i="4" s="1"/>
  <c r="I2719" i="4" s="1"/>
  <c r="G2719" i="4"/>
  <c r="E2720" i="4"/>
  <c r="F2720" i="4"/>
  <c r="G2720" i="4"/>
  <c r="H2720" i="4"/>
  <c r="I2720" i="4"/>
  <c r="J2720" i="4"/>
  <c r="K2720" i="4"/>
  <c r="M2720" i="4" s="1"/>
  <c r="L2720" i="4"/>
  <c r="E2721" i="4"/>
  <c r="F2721" i="4"/>
  <c r="G2721" i="4"/>
  <c r="H2721" i="4"/>
  <c r="I2721" i="4"/>
  <c r="J2721" i="4" s="1"/>
  <c r="K2721" i="4" s="1"/>
  <c r="E2722" i="4"/>
  <c r="F2722" i="4"/>
  <c r="G2722" i="4"/>
  <c r="H2722" i="4"/>
  <c r="I2722" i="4"/>
  <c r="J2722" i="4" s="1"/>
  <c r="K2722" i="4" s="1"/>
  <c r="E2723" i="4"/>
  <c r="F2723" i="4"/>
  <c r="G2723" i="4"/>
  <c r="H2723" i="4"/>
  <c r="I2723" i="4" s="1"/>
  <c r="E2724" i="4"/>
  <c r="F2724" i="4"/>
  <c r="H2724" i="4" s="1"/>
  <c r="I2724" i="4" s="1"/>
  <c r="G2724" i="4"/>
  <c r="E2725" i="4"/>
  <c r="F2725" i="4"/>
  <c r="H2725" i="4" s="1"/>
  <c r="I2725" i="4" s="1"/>
  <c r="G2725" i="4"/>
  <c r="E2726" i="4"/>
  <c r="F2726" i="4"/>
  <c r="H2726" i="4" s="1"/>
  <c r="I2726" i="4" s="1"/>
  <c r="G2726" i="4"/>
  <c r="E2727" i="4"/>
  <c r="F2727" i="4"/>
  <c r="H2727" i="4" s="1"/>
  <c r="I2727" i="4" s="1"/>
  <c r="G2727" i="4"/>
  <c r="E2728" i="4"/>
  <c r="F2728" i="4"/>
  <c r="G2728" i="4"/>
  <c r="H2728" i="4"/>
  <c r="I2728" i="4"/>
  <c r="J2728" i="4"/>
  <c r="K2728" i="4"/>
  <c r="E2729" i="4"/>
  <c r="F2729" i="4"/>
  <c r="G2729" i="4"/>
  <c r="H2729" i="4"/>
  <c r="I2729" i="4"/>
  <c r="J2729" i="4" s="1"/>
  <c r="K2729" i="4"/>
  <c r="E2730" i="4"/>
  <c r="F2730" i="4"/>
  <c r="G2730" i="4"/>
  <c r="H2730" i="4"/>
  <c r="I2730" i="4"/>
  <c r="J2730" i="4" s="1"/>
  <c r="K2730" i="4" s="1"/>
  <c r="E2731" i="4"/>
  <c r="F2731" i="4"/>
  <c r="G2731" i="4"/>
  <c r="H2731" i="4"/>
  <c r="I2731" i="4"/>
  <c r="E2732" i="4"/>
  <c r="F2732" i="4"/>
  <c r="H2732" i="4" s="1"/>
  <c r="I2732" i="4" s="1"/>
  <c r="G2732" i="4"/>
  <c r="E2733" i="4"/>
  <c r="J2733" i="4" s="1"/>
  <c r="K2733" i="4" s="1"/>
  <c r="F2733" i="4"/>
  <c r="H2733" i="4" s="1"/>
  <c r="I2733" i="4" s="1"/>
  <c r="G2733" i="4"/>
  <c r="E2734" i="4"/>
  <c r="F2734" i="4"/>
  <c r="H2734" i="4" s="1"/>
  <c r="I2734" i="4" s="1"/>
  <c r="G2734" i="4"/>
  <c r="E2735" i="4"/>
  <c r="J2735" i="4" s="1"/>
  <c r="F2735" i="4"/>
  <c r="H2735" i="4" s="1"/>
  <c r="I2735" i="4" s="1"/>
  <c r="G2735" i="4"/>
  <c r="K2735" i="4"/>
  <c r="M2735" i="4" s="1"/>
  <c r="L2735" i="4"/>
  <c r="E2736" i="4"/>
  <c r="F2736" i="4"/>
  <c r="G2736" i="4"/>
  <c r="H2736" i="4"/>
  <c r="I2736" i="4"/>
  <c r="J2736" i="4"/>
  <c r="K2736" i="4"/>
  <c r="M2736" i="4" s="1"/>
  <c r="E2737" i="4"/>
  <c r="F2737" i="4"/>
  <c r="G2737" i="4"/>
  <c r="H2737" i="4"/>
  <c r="I2737" i="4"/>
  <c r="J2737" i="4"/>
  <c r="K2737" i="4"/>
  <c r="E2738" i="4"/>
  <c r="F2738" i="4"/>
  <c r="G2738" i="4"/>
  <c r="H2738" i="4"/>
  <c r="I2738" i="4" s="1"/>
  <c r="J2738" i="4" s="1"/>
  <c r="K2738" i="4" s="1"/>
  <c r="E2739" i="4"/>
  <c r="F2739" i="4"/>
  <c r="G2739" i="4"/>
  <c r="H2739" i="4"/>
  <c r="I2739" i="4"/>
  <c r="E2740" i="4"/>
  <c r="F2740" i="4"/>
  <c r="G2740" i="4"/>
  <c r="H2740" i="4"/>
  <c r="I2740" i="4" s="1"/>
  <c r="E2741" i="4"/>
  <c r="J2741" i="4" s="1"/>
  <c r="K2741" i="4" s="1"/>
  <c r="L2741" i="4" s="1"/>
  <c r="F2741" i="4"/>
  <c r="H2741" i="4" s="1"/>
  <c r="I2741" i="4" s="1"/>
  <c r="G2741" i="4"/>
  <c r="M2741" i="4"/>
  <c r="E2742" i="4"/>
  <c r="J2742" i="4" s="1"/>
  <c r="K2742" i="4" s="1"/>
  <c r="F2742" i="4"/>
  <c r="H2742" i="4" s="1"/>
  <c r="I2742" i="4" s="1"/>
  <c r="G2742" i="4"/>
  <c r="L2742" i="4"/>
  <c r="M2742" i="4"/>
  <c r="E2743" i="4"/>
  <c r="J2743" i="4" s="1"/>
  <c r="K2743" i="4" s="1"/>
  <c r="F2743" i="4"/>
  <c r="H2743" i="4" s="1"/>
  <c r="I2743" i="4" s="1"/>
  <c r="G2743" i="4"/>
  <c r="E2744" i="4"/>
  <c r="F2744" i="4"/>
  <c r="G2744" i="4"/>
  <c r="H2744" i="4"/>
  <c r="I2744" i="4"/>
  <c r="J2744" i="4"/>
  <c r="K2744" i="4" s="1"/>
  <c r="E2745" i="4"/>
  <c r="F2745" i="4"/>
  <c r="G2745" i="4"/>
  <c r="H2745" i="4"/>
  <c r="I2745" i="4"/>
  <c r="J2745" i="4" s="1"/>
  <c r="K2745" i="4" s="1"/>
  <c r="E2746" i="4"/>
  <c r="F2746" i="4"/>
  <c r="G2746" i="4"/>
  <c r="H2746" i="4"/>
  <c r="I2746" i="4" s="1"/>
  <c r="J2746" i="4"/>
  <c r="K2746" i="4" s="1"/>
  <c r="E2747" i="4"/>
  <c r="F2747" i="4"/>
  <c r="G2747" i="4"/>
  <c r="H2747" i="4"/>
  <c r="I2747" i="4"/>
  <c r="E2748" i="4"/>
  <c r="F2748" i="4"/>
  <c r="G2748" i="4"/>
  <c r="H2748" i="4"/>
  <c r="I2748" i="4" s="1"/>
  <c r="E2749" i="4"/>
  <c r="F2749" i="4"/>
  <c r="H2749" i="4" s="1"/>
  <c r="I2749" i="4" s="1"/>
  <c r="G2749" i="4"/>
  <c r="E2750" i="4"/>
  <c r="J2750" i="4" s="1"/>
  <c r="K2750" i="4" s="1"/>
  <c r="L2750" i="4" s="1"/>
  <c r="F2750" i="4"/>
  <c r="H2750" i="4" s="1"/>
  <c r="I2750" i="4" s="1"/>
  <c r="G2750" i="4"/>
  <c r="E2751" i="4"/>
  <c r="F2751" i="4"/>
  <c r="H2751" i="4" s="1"/>
  <c r="I2751" i="4" s="1"/>
  <c r="G2751" i="4"/>
  <c r="E2752" i="4"/>
  <c r="F2752" i="4"/>
  <c r="G2752" i="4"/>
  <c r="H2752" i="4"/>
  <c r="I2752" i="4"/>
  <c r="J2752" i="4"/>
  <c r="K2752" i="4" s="1"/>
  <c r="M2752" i="4" s="1"/>
  <c r="L2752" i="4"/>
  <c r="E2753" i="4"/>
  <c r="F2753" i="4"/>
  <c r="G2753" i="4"/>
  <c r="H2753" i="4"/>
  <c r="I2753" i="4"/>
  <c r="J2753" i="4" s="1"/>
  <c r="K2753" i="4" s="1"/>
  <c r="E2754" i="4"/>
  <c r="F2754" i="4"/>
  <c r="G2754" i="4"/>
  <c r="H2754" i="4"/>
  <c r="I2754" i="4"/>
  <c r="J2754" i="4"/>
  <c r="K2754" i="4" s="1"/>
  <c r="E2755" i="4"/>
  <c r="F2755" i="4"/>
  <c r="G2755" i="4"/>
  <c r="J2755" i="4" s="1"/>
  <c r="K2755" i="4" s="1"/>
  <c r="H2755" i="4"/>
  <c r="I2755" i="4" s="1"/>
  <c r="E2756" i="4"/>
  <c r="F2756" i="4"/>
  <c r="H2756" i="4" s="1"/>
  <c r="I2756" i="4" s="1"/>
  <c r="G2756" i="4"/>
  <c r="E2757" i="4"/>
  <c r="F2757" i="4"/>
  <c r="H2757" i="4" s="1"/>
  <c r="I2757" i="4" s="1"/>
  <c r="G2757" i="4"/>
  <c r="E2758" i="4"/>
  <c r="F2758" i="4"/>
  <c r="H2758" i="4" s="1"/>
  <c r="I2758" i="4" s="1"/>
  <c r="G2758" i="4"/>
  <c r="E2759" i="4"/>
  <c r="J2759" i="4" s="1"/>
  <c r="K2759" i="4" s="1"/>
  <c r="F2759" i="4"/>
  <c r="H2759" i="4" s="1"/>
  <c r="I2759" i="4" s="1"/>
  <c r="G2759" i="4"/>
  <c r="E2760" i="4"/>
  <c r="F2760" i="4"/>
  <c r="G2760" i="4"/>
  <c r="H2760" i="4"/>
  <c r="I2760" i="4"/>
  <c r="J2760" i="4"/>
  <c r="K2760" i="4"/>
  <c r="M2760" i="4" s="1"/>
  <c r="L2760" i="4"/>
  <c r="E2761" i="4"/>
  <c r="F2761" i="4"/>
  <c r="G2761" i="4"/>
  <c r="H2761" i="4"/>
  <c r="I2761" i="4"/>
  <c r="J2761" i="4"/>
  <c r="K2761" i="4"/>
  <c r="E2762" i="4"/>
  <c r="F2762" i="4"/>
  <c r="G2762" i="4"/>
  <c r="H2762" i="4"/>
  <c r="I2762" i="4" s="1"/>
  <c r="J2762" i="4" s="1"/>
  <c r="K2762" i="4" s="1"/>
  <c r="E2763" i="4"/>
  <c r="F2763" i="4"/>
  <c r="G2763" i="4"/>
  <c r="H2763" i="4"/>
  <c r="I2763" i="4" s="1"/>
  <c r="E2764" i="4"/>
  <c r="J2764" i="4" s="1"/>
  <c r="K2764" i="4" s="1"/>
  <c r="F2764" i="4"/>
  <c r="G2764" i="4"/>
  <c r="H2764" i="4"/>
  <c r="I2764" i="4" s="1"/>
  <c r="E2765" i="4"/>
  <c r="F2765" i="4"/>
  <c r="H2765" i="4" s="1"/>
  <c r="I2765" i="4" s="1"/>
  <c r="G2765" i="4"/>
  <c r="E2766" i="4"/>
  <c r="J2766" i="4" s="1"/>
  <c r="K2766" i="4" s="1"/>
  <c r="F2766" i="4"/>
  <c r="H2766" i="4" s="1"/>
  <c r="I2766" i="4" s="1"/>
  <c r="G2766" i="4"/>
  <c r="E2767" i="4"/>
  <c r="J2767" i="4" s="1"/>
  <c r="F2767" i="4"/>
  <c r="H2767" i="4" s="1"/>
  <c r="I2767" i="4" s="1"/>
  <c r="G2767" i="4"/>
  <c r="K2767" i="4"/>
  <c r="E2768" i="4"/>
  <c r="F2768" i="4"/>
  <c r="G2768" i="4"/>
  <c r="H2768" i="4"/>
  <c r="I2768" i="4"/>
  <c r="J2768" i="4"/>
  <c r="K2768" i="4" s="1"/>
  <c r="E2769" i="4"/>
  <c r="F2769" i="4"/>
  <c r="G2769" i="4"/>
  <c r="H2769" i="4"/>
  <c r="I2769" i="4"/>
  <c r="J2769" i="4"/>
  <c r="K2769" i="4" s="1"/>
  <c r="E2770" i="4"/>
  <c r="F2770" i="4"/>
  <c r="G2770" i="4"/>
  <c r="H2770" i="4"/>
  <c r="I2770" i="4" s="1"/>
  <c r="J2770" i="4" s="1"/>
  <c r="K2770" i="4" s="1"/>
  <c r="E2771" i="4"/>
  <c r="J2771" i="4" s="1"/>
  <c r="K2771" i="4" s="1"/>
  <c r="F2771" i="4"/>
  <c r="G2771" i="4"/>
  <c r="H2771" i="4"/>
  <c r="I2771" i="4"/>
  <c r="E2772" i="4"/>
  <c r="F2772" i="4"/>
  <c r="G2772" i="4"/>
  <c r="H2772" i="4"/>
  <c r="I2772" i="4" s="1"/>
  <c r="E2773" i="4"/>
  <c r="F2773" i="4"/>
  <c r="H2773" i="4" s="1"/>
  <c r="I2773" i="4" s="1"/>
  <c r="G2773" i="4"/>
  <c r="E2774" i="4"/>
  <c r="J2774" i="4" s="1"/>
  <c r="K2774" i="4" s="1"/>
  <c r="M2774" i="4" s="1"/>
  <c r="F2774" i="4"/>
  <c r="H2774" i="4" s="1"/>
  <c r="I2774" i="4" s="1"/>
  <c r="G2774" i="4"/>
  <c r="L2774" i="4"/>
  <c r="E2775" i="4"/>
  <c r="F2775" i="4"/>
  <c r="H2775" i="4" s="1"/>
  <c r="I2775" i="4" s="1"/>
  <c r="G2775" i="4"/>
  <c r="E2776" i="4"/>
  <c r="F2776" i="4"/>
  <c r="G2776" i="4"/>
  <c r="H2776" i="4"/>
  <c r="I2776" i="4"/>
  <c r="J2776" i="4"/>
  <c r="K2776" i="4" s="1"/>
  <c r="E2777" i="4"/>
  <c r="F2777" i="4"/>
  <c r="G2777" i="4"/>
  <c r="H2777" i="4"/>
  <c r="I2777" i="4"/>
  <c r="J2777" i="4"/>
  <c r="K2777" i="4" s="1"/>
  <c r="E2778" i="4"/>
  <c r="F2778" i="4"/>
  <c r="G2778" i="4"/>
  <c r="H2778" i="4"/>
  <c r="I2778" i="4"/>
  <c r="J2778" i="4"/>
  <c r="K2778" i="4" s="1"/>
  <c r="E2779" i="4"/>
  <c r="F2779" i="4"/>
  <c r="G2779" i="4"/>
  <c r="H2779" i="4"/>
  <c r="I2779" i="4" s="1"/>
  <c r="E2780" i="4"/>
  <c r="F2780" i="4"/>
  <c r="G2780" i="4"/>
  <c r="H2780" i="4"/>
  <c r="I2780" i="4" s="1"/>
  <c r="E2781" i="4"/>
  <c r="F2781" i="4"/>
  <c r="H2781" i="4" s="1"/>
  <c r="I2781" i="4" s="1"/>
  <c r="G2781" i="4"/>
  <c r="E2782" i="4"/>
  <c r="F2782" i="4"/>
  <c r="H2782" i="4" s="1"/>
  <c r="I2782" i="4" s="1"/>
  <c r="G2782" i="4"/>
  <c r="E2783" i="4"/>
  <c r="F2783" i="4"/>
  <c r="H2783" i="4" s="1"/>
  <c r="I2783" i="4" s="1"/>
  <c r="G2783" i="4"/>
  <c r="E2784" i="4"/>
  <c r="F2784" i="4"/>
  <c r="G2784" i="4"/>
  <c r="H2784" i="4"/>
  <c r="I2784" i="4"/>
  <c r="J2784" i="4"/>
  <c r="K2784" i="4"/>
  <c r="M2784" i="4" s="1"/>
  <c r="L2784" i="4"/>
  <c r="E2785" i="4"/>
  <c r="F2785" i="4"/>
  <c r="G2785" i="4"/>
  <c r="H2785" i="4"/>
  <c r="I2785" i="4"/>
  <c r="J2785" i="4" s="1"/>
  <c r="K2785" i="4" s="1"/>
  <c r="E2786" i="4"/>
  <c r="F2786" i="4"/>
  <c r="G2786" i="4"/>
  <c r="H2786" i="4"/>
  <c r="I2786" i="4"/>
  <c r="J2786" i="4" s="1"/>
  <c r="K2786" i="4" s="1"/>
  <c r="E2787" i="4"/>
  <c r="F2787" i="4"/>
  <c r="G2787" i="4"/>
  <c r="H2787" i="4"/>
  <c r="I2787" i="4" s="1"/>
  <c r="E2788" i="4"/>
  <c r="F2788" i="4"/>
  <c r="H2788" i="4" s="1"/>
  <c r="I2788" i="4" s="1"/>
  <c r="G2788" i="4"/>
  <c r="E2789" i="4"/>
  <c r="F2789" i="4"/>
  <c r="H2789" i="4" s="1"/>
  <c r="I2789" i="4" s="1"/>
  <c r="G2789" i="4"/>
  <c r="E2790" i="4"/>
  <c r="F2790" i="4"/>
  <c r="H2790" i="4" s="1"/>
  <c r="I2790" i="4" s="1"/>
  <c r="G2790" i="4"/>
  <c r="E2791" i="4"/>
  <c r="F2791" i="4"/>
  <c r="H2791" i="4" s="1"/>
  <c r="I2791" i="4" s="1"/>
  <c r="G2791" i="4"/>
  <c r="E2792" i="4"/>
  <c r="F2792" i="4"/>
  <c r="G2792" i="4"/>
  <c r="H2792" i="4"/>
  <c r="I2792" i="4"/>
  <c r="J2792" i="4"/>
  <c r="K2792" i="4"/>
  <c r="E2793" i="4"/>
  <c r="F2793" i="4"/>
  <c r="G2793" i="4"/>
  <c r="H2793" i="4"/>
  <c r="I2793" i="4"/>
  <c r="J2793" i="4" s="1"/>
  <c r="K2793" i="4"/>
  <c r="E2794" i="4"/>
  <c r="F2794" i="4"/>
  <c r="G2794" i="4"/>
  <c r="H2794" i="4"/>
  <c r="I2794" i="4"/>
  <c r="J2794" i="4" s="1"/>
  <c r="K2794" i="4" s="1"/>
  <c r="E2795" i="4"/>
  <c r="F2795" i="4"/>
  <c r="G2795" i="4"/>
  <c r="H2795" i="4"/>
  <c r="I2795" i="4"/>
  <c r="E2796" i="4"/>
  <c r="F2796" i="4"/>
  <c r="H2796" i="4" s="1"/>
  <c r="I2796" i="4" s="1"/>
  <c r="G2796" i="4"/>
  <c r="E2797" i="4"/>
  <c r="J2797" i="4" s="1"/>
  <c r="K2797" i="4" s="1"/>
  <c r="F2797" i="4"/>
  <c r="H2797" i="4" s="1"/>
  <c r="I2797" i="4" s="1"/>
  <c r="G2797" i="4"/>
  <c r="E2798" i="4"/>
  <c r="F2798" i="4"/>
  <c r="H2798" i="4" s="1"/>
  <c r="I2798" i="4" s="1"/>
  <c r="G2798" i="4"/>
  <c r="E2799" i="4"/>
  <c r="J2799" i="4" s="1"/>
  <c r="F2799" i="4"/>
  <c r="H2799" i="4" s="1"/>
  <c r="I2799" i="4" s="1"/>
  <c r="G2799" i="4"/>
  <c r="K2799" i="4"/>
  <c r="M2799" i="4" s="1"/>
  <c r="L2799" i="4"/>
  <c r="E2800" i="4"/>
  <c r="F2800" i="4"/>
  <c r="G2800" i="4"/>
  <c r="H2800" i="4"/>
  <c r="I2800" i="4"/>
  <c r="J2800" i="4"/>
  <c r="K2800" i="4"/>
  <c r="M2800" i="4" s="1"/>
  <c r="E2801" i="4"/>
  <c r="F2801" i="4"/>
  <c r="G2801" i="4"/>
  <c r="H2801" i="4"/>
  <c r="I2801" i="4"/>
  <c r="J2801" i="4"/>
  <c r="K2801" i="4"/>
  <c r="E2802" i="4"/>
  <c r="F2802" i="4"/>
  <c r="G2802" i="4"/>
  <c r="H2802" i="4"/>
  <c r="I2802" i="4" s="1"/>
  <c r="J2802" i="4" s="1"/>
  <c r="K2802" i="4" s="1"/>
  <c r="E2803" i="4"/>
  <c r="F2803" i="4"/>
  <c r="G2803" i="4"/>
  <c r="H2803" i="4"/>
  <c r="I2803" i="4"/>
  <c r="E2804" i="4"/>
  <c r="F2804" i="4"/>
  <c r="G2804" i="4"/>
  <c r="H2804" i="4"/>
  <c r="I2804" i="4" s="1"/>
  <c r="E2805" i="4"/>
  <c r="F2805" i="4"/>
  <c r="H2805" i="4" s="1"/>
  <c r="I2805" i="4" s="1"/>
  <c r="G2805" i="4"/>
  <c r="E2806" i="4"/>
  <c r="F2806" i="4"/>
  <c r="H2806" i="4" s="1"/>
  <c r="I2806" i="4" s="1"/>
  <c r="G2806" i="4"/>
  <c r="E2807" i="4"/>
  <c r="F2807" i="4"/>
  <c r="H2807" i="4" s="1"/>
  <c r="I2807" i="4" s="1"/>
  <c r="G2807" i="4"/>
  <c r="J2807" i="4"/>
  <c r="K2807" i="4"/>
  <c r="L2807" i="4" s="1"/>
  <c r="E2808" i="4"/>
  <c r="F2808" i="4"/>
  <c r="G2808" i="4"/>
  <c r="H2808" i="4"/>
  <c r="I2808" i="4"/>
  <c r="J2808" i="4"/>
  <c r="K2808" i="4" s="1"/>
  <c r="E2809" i="4"/>
  <c r="F2809" i="4"/>
  <c r="G2809" i="4"/>
  <c r="H2809" i="4"/>
  <c r="I2809" i="4"/>
  <c r="J2809" i="4" s="1"/>
  <c r="K2809" i="4" s="1"/>
  <c r="E2810" i="4"/>
  <c r="F2810" i="4"/>
  <c r="G2810" i="4"/>
  <c r="H2810" i="4"/>
  <c r="I2810" i="4"/>
  <c r="J2810" i="4"/>
  <c r="K2810" i="4" s="1"/>
  <c r="E2811" i="4"/>
  <c r="F2811" i="4"/>
  <c r="G2811" i="4"/>
  <c r="H2811" i="4"/>
  <c r="I2811" i="4" s="1"/>
  <c r="E2812" i="4"/>
  <c r="F2812" i="4"/>
  <c r="G2812" i="4"/>
  <c r="H2812" i="4"/>
  <c r="I2812" i="4" s="1"/>
  <c r="E2813" i="4"/>
  <c r="F2813" i="4"/>
  <c r="H2813" i="4" s="1"/>
  <c r="I2813" i="4" s="1"/>
  <c r="G2813" i="4"/>
  <c r="E2814" i="4"/>
  <c r="J2814" i="4" s="1"/>
  <c r="K2814" i="4" s="1"/>
  <c r="M2814" i="4" s="1"/>
  <c r="F2814" i="4"/>
  <c r="H2814" i="4" s="1"/>
  <c r="I2814" i="4" s="1"/>
  <c r="G2814" i="4"/>
  <c r="L2814" i="4"/>
  <c r="E2815" i="4"/>
  <c r="F2815" i="4"/>
  <c r="H2815" i="4" s="1"/>
  <c r="I2815" i="4" s="1"/>
  <c r="G2815" i="4"/>
  <c r="J2815" i="4"/>
  <c r="K2815" i="4" s="1"/>
  <c r="L2815" i="4" s="1"/>
  <c r="E2816" i="4"/>
  <c r="F2816" i="4"/>
  <c r="G2816" i="4"/>
  <c r="H2816" i="4"/>
  <c r="I2816" i="4"/>
  <c r="J2816" i="4" s="1"/>
  <c r="K2816" i="4" s="1"/>
  <c r="M2816" i="4" s="1"/>
  <c r="L2816" i="4"/>
  <c r="E2817" i="4"/>
  <c r="F2817" i="4"/>
  <c r="G2817" i="4"/>
  <c r="H2817" i="4"/>
  <c r="I2817" i="4" s="1"/>
  <c r="J2817" i="4" s="1"/>
  <c r="K2817" i="4" s="1"/>
  <c r="E2818" i="4"/>
  <c r="F2818" i="4"/>
  <c r="G2818" i="4"/>
  <c r="H2818" i="4"/>
  <c r="I2818" i="4"/>
  <c r="J2818" i="4" s="1"/>
  <c r="K2818" i="4" s="1"/>
  <c r="E2819" i="4"/>
  <c r="F2819" i="4"/>
  <c r="G2819" i="4"/>
  <c r="H2819" i="4"/>
  <c r="I2819" i="4" s="1"/>
  <c r="E2820" i="4"/>
  <c r="F2820" i="4"/>
  <c r="H2820" i="4" s="1"/>
  <c r="I2820" i="4" s="1"/>
  <c r="G2820" i="4"/>
  <c r="E2821" i="4"/>
  <c r="J2821" i="4" s="1"/>
  <c r="K2821" i="4" s="1"/>
  <c r="F2821" i="4"/>
  <c r="H2821" i="4" s="1"/>
  <c r="I2821" i="4" s="1"/>
  <c r="G2821" i="4"/>
  <c r="E2822" i="4"/>
  <c r="J2822" i="4" s="1"/>
  <c r="F2822" i="4"/>
  <c r="H2822" i="4" s="1"/>
  <c r="I2822" i="4" s="1"/>
  <c r="G2822" i="4"/>
  <c r="K2822" i="4"/>
  <c r="E2823" i="4"/>
  <c r="J2823" i="4" s="1"/>
  <c r="K2823" i="4" s="1"/>
  <c r="M2823" i="4" s="1"/>
  <c r="F2823" i="4"/>
  <c r="H2823" i="4" s="1"/>
  <c r="I2823" i="4" s="1"/>
  <c r="G2823" i="4"/>
  <c r="L2823" i="4"/>
  <c r="E2824" i="4"/>
  <c r="J2824" i="4" s="1"/>
  <c r="K2824" i="4" s="1"/>
  <c r="F2824" i="4"/>
  <c r="G2824" i="4"/>
  <c r="H2824" i="4"/>
  <c r="I2824" i="4"/>
  <c r="E2825" i="4"/>
  <c r="F2825" i="4"/>
  <c r="G2825" i="4"/>
  <c r="H2825" i="4"/>
  <c r="I2825" i="4" s="1"/>
  <c r="J2825" i="4" s="1"/>
  <c r="K2825" i="4" s="1"/>
  <c r="E2826" i="4"/>
  <c r="F2826" i="4"/>
  <c r="H2826" i="4" s="1"/>
  <c r="I2826" i="4" s="1"/>
  <c r="J2826" i="4" s="1"/>
  <c r="K2826" i="4" s="1"/>
  <c r="G2826" i="4"/>
  <c r="E2827" i="4"/>
  <c r="J2827" i="4" s="1"/>
  <c r="K2827" i="4" s="1"/>
  <c r="F2827" i="4"/>
  <c r="G2827" i="4"/>
  <c r="H2827" i="4"/>
  <c r="I2827" i="4" s="1"/>
  <c r="E2828" i="4"/>
  <c r="F2828" i="4"/>
  <c r="G2828" i="4"/>
  <c r="H2828" i="4"/>
  <c r="I2828" i="4" s="1"/>
  <c r="E2829" i="4"/>
  <c r="J2829" i="4" s="1"/>
  <c r="K2829" i="4" s="1"/>
  <c r="F2829" i="4"/>
  <c r="G2829" i="4"/>
  <c r="H2829" i="4"/>
  <c r="I2829" i="4" s="1"/>
  <c r="E2830" i="4"/>
  <c r="F2830" i="4"/>
  <c r="H2830" i="4" s="1"/>
  <c r="I2830" i="4" s="1"/>
  <c r="J2830" i="4" s="1"/>
  <c r="K2830" i="4" s="1"/>
  <c r="G2830" i="4"/>
  <c r="E2831" i="4"/>
  <c r="F2831" i="4"/>
  <c r="H2831" i="4" s="1"/>
  <c r="I2831" i="4" s="1"/>
  <c r="J2831" i="4" s="1"/>
  <c r="K2831" i="4" s="1"/>
  <c r="G2831" i="4"/>
  <c r="E2832" i="4"/>
  <c r="J2832" i="4" s="1"/>
  <c r="K2832" i="4" s="1"/>
  <c r="L2832" i="4" s="1"/>
  <c r="F2832" i="4"/>
  <c r="G2832" i="4"/>
  <c r="H2832" i="4"/>
  <c r="I2832" i="4"/>
  <c r="M2832" i="4"/>
  <c r="E2833" i="4"/>
  <c r="F2833" i="4"/>
  <c r="G2833" i="4"/>
  <c r="H2833" i="4"/>
  <c r="I2833" i="4" s="1"/>
  <c r="E2834" i="4"/>
  <c r="F2834" i="4"/>
  <c r="G2834" i="4"/>
  <c r="H2834" i="4"/>
  <c r="I2834" i="4" s="1"/>
  <c r="E2835" i="4"/>
  <c r="F2835" i="4"/>
  <c r="H2835" i="4" s="1"/>
  <c r="I2835" i="4" s="1"/>
  <c r="J2835" i="4" s="1"/>
  <c r="K2835" i="4" s="1"/>
  <c r="G2835" i="4"/>
  <c r="E2836" i="4"/>
  <c r="F2836" i="4"/>
  <c r="H2836" i="4" s="1"/>
  <c r="I2836" i="4" s="1"/>
  <c r="G2836" i="4"/>
  <c r="E2837" i="4"/>
  <c r="F2837" i="4"/>
  <c r="G2837" i="4"/>
  <c r="H2837" i="4"/>
  <c r="I2837" i="4" s="1"/>
  <c r="E2838" i="4"/>
  <c r="F2838" i="4"/>
  <c r="G2838" i="4"/>
  <c r="H2838" i="4"/>
  <c r="I2838" i="4" s="1"/>
  <c r="E2839" i="4"/>
  <c r="F2839" i="4"/>
  <c r="H2839" i="4" s="1"/>
  <c r="I2839" i="4" s="1"/>
  <c r="J2839" i="4" s="1"/>
  <c r="K2839" i="4" s="1"/>
  <c r="G2839" i="4"/>
  <c r="E2840" i="4"/>
  <c r="J2840" i="4" s="1"/>
  <c r="K2840" i="4" s="1"/>
  <c r="L2840" i="4" s="1"/>
  <c r="F2840" i="4"/>
  <c r="G2840" i="4"/>
  <c r="H2840" i="4"/>
  <c r="I2840" i="4"/>
  <c r="E2841" i="4"/>
  <c r="F2841" i="4"/>
  <c r="G2841" i="4"/>
  <c r="J2841" i="4" s="1"/>
  <c r="K2841" i="4" s="1"/>
  <c r="M2841" i="4" s="1"/>
  <c r="H2841" i="4"/>
  <c r="I2841" i="4" s="1"/>
  <c r="L2841" i="4"/>
  <c r="E2842" i="4"/>
  <c r="F2842" i="4"/>
  <c r="G2842" i="4"/>
  <c r="H2842" i="4"/>
  <c r="I2842" i="4" s="1"/>
  <c r="E2843" i="4"/>
  <c r="F2843" i="4"/>
  <c r="H2843" i="4" s="1"/>
  <c r="I2843" i="4" s="1"/>
  <c r="G2843" i="4"/>
  <c r="J2843" i="4"/>
  <c r="K2843" i="4" s="1"/>
  <c r="E2844" i="4"/>
  <c r="J2844" i="4" s="1"/>
  <c r="K2844" i="4" s="1"/>
  <c r="F2844" i="4"/>
  <c r="H2844" i="4" s="1"/>
  <c r="G2844" i="4"/>
  <c r="I2844" i="4"/>
  <c r="E2845" i="4"/>
  <c r="F2845" i="4"/>
  <c r="G2845" i="4"/>
  <c r="H2845" i="4"/>
  <c r="I2845" i="4" s="1"/>
  <c r="E2846" i="4"/>
  <c r="F2846" i="4"/>
  <c r="G2846" i="4"/>
  <c r="H2846" i="4"/>
  <c r="I2846" i="4" s="1"/>
  <c r="E2847" i="4"/>
  <c r="F2847" i="4"/>
  <c r="H2847" i="4" s="1"/>
  <c r="I2847" i="4" s="1"/>
  <c r="J2847" i="4" s="1"/>
  <c r="K2847" i="4" s="1"/>
  <c r="G2847" i="4"/>
  <c r="E2848" i="4"/>
  <c r="J2848" i="4" s="1"/>
  <c r="K2848" i="4" s="1"/>
  <c r="L2848" i="4" s="1"/>
  <c r="F2848" i="4"/>
  <c r="G2848" i="4"/>
  <c r="H2848" i="4"/>
  <c r="I2848" i="4"/>
  <c r="E2849" i="4"/>
  <c r="F2849" i="4"/>
  <c r="G2849" i="4"/>
  <c r="H2849" i="4"/>
  <c r="I2849" i="4" s="1"/>
  <c r="E2850" i="4"/>
  <c r="J2850" i="4" s="1"/>
  <c r="F2850" i="4"/>
  <c r="G2850" i="4"/>
  <c r="H2850" i="4"/>
  <c r="I2850" i="4" s="1"/>
  <c r="K2850" i="4"/>
  <c r="E2851" i="4"/>
  <c r="F2851" i="4"/>
  <c r="H2851" i="4" s="1"/>
  <c r="I2851" i="4" s="1"/>
  <c r="J2851" i="4" s="1"/>
  <c r="K2851" i="4" s="1"/>
  <c r="G2851" i="4"/>
  <c r="E2852" i="4"/>
  <c r="F2852" i="4"/>
  <c r="H2852" i="4" s="1"/>
  <c r="G2852" i="4"/>
  <c r="I2852" i="4"/>
  <c r="E2853" i="4"/>
  <c r="F2853" i="4"/>
  <c r="G2853" i="4"/>
  <c r="H2853" i="4"/>
  <c r="I2853" i="4" s="1"/>
  <c r="E2854" i="4"/>
  <c r="F2854" i="4"/>
  <c r="G2854" i="4"/>
  <c r="H2854" i="4"/>
  <c r="I2854" i="4" s="1"/>
  <c r="E2855" i="4"/>
  <c r="F2855" i="4"/>
  <c r="H2855" i="4" s="1"/>
  <c r="I2855" i="4" s="1"/>
  <c r="J2855" i="4" s="1"/>
  <c r="K2855" i="4" s="1"/>
  <c r="G2855" i="4"/>
  <c r="E2856" i="4"/>
  <c r="J2856" i="4" s="1"/>
  <c r="K2856" i="4" s="1"/>
  <c r="L2856" i="4" s="1"/>
  <c r="F2856" i="4"/>
  <c r="G2856" i="4"/>
  <c r="H2856" i="4"/>
  <c r="I2856" i="4"/>
  <c r="E2857" i="4"/>
  <c r="F2857" i="4"/>
  <c r="G2857" i="4"/>
  <c r="H2857" i="4"/>
  <c r="I2857" i="4" s="1"/>
  <c r="E2858" i="4"/>
  <c r="F2858" i="4"/>
  <c r="G2858" i="4"/>
  <c r="H2858" i="4"/>
  <c r="I2858" i="4" s="1"/>
  <c r="E2859" i="4"/>
  <c r="F2859" i="4"/>
  <c r="H2859" i="4" s="1"/>
  <c r="I2859" i="4" s="1"/>
  <c r="J2859" i="4" s="1"/>
  <c r="K2859" i="4" s="1"/>
  <c r="G2859" i="4"/>
  <c r="E2860" i="4"/>
  <c r="J2860" i="4" s="1"/>
  <c r="K2860" i="4" s="1"/>
  <c r="F2860" i="4"/>
  <c r="H2860" i="4" s="1"/>
  <c r="I2860" i="4" s="1"/>
  <c r="G2860" i="4"/>
  <c r="E2861" i="4"/>
  <c r="J2861" i="4" s="1"/>
  <c r="K2861" i="4" s="1"/>
  <c r="F2861" i="4"/>
  <c r="G2861" i="4"/>
  <c r="H2861" i="4"/>
  <c r="I2861" i="4" s="1"/>
  <c r="E2862" i="4"/>
  <c r="F2862" i="4"/>
  <c r="H2862" i="4" s="1"/>
  <c r="I2862" i="4" s="1"/>
  <c r="G2862" i="4"/>
  <c r="J2862" i="4" s="1"/>
  <c r="K2862" i="4" s="1"/>
  <c r="M2862" i="4" s="1"/>
  <c r="E2863" i="4"/>
  <c r="F2863" i="4"/>
  <c r="H2863" i="4" s="1"/>
  <c r="I2863" i="4" s="1"/>
  <c r="J2863" i="4" s="1"/>
  <c r="K2863" i="4" s="1"/>
  <c r="G2863" i="4"/>
  <c r="E2864" i="4"/>
  <c r="J2864" i="4" s="1"/>
  <c r="K2864" i="4" s="1"/>
  <c r="F2864" i="4"/>
  <c r="G2864" i="4"/>
  <c r="H2864" i="4"/>
  <c r="I2864" i="4"/>
  <c r="E2865" i="4"/>
  <c r="F2865" i="4"/>
  <c r="G2865" i="4"/>
  <c r="J2865" i="4" s="1"/>
  <c r="K2865" i="4" s="1"/>
  <c r="M2865" i="4" s="1"/>
  <c r="H2865" i="4"/>
  <c r="I2865" i="4"/>
  <c r="L2865" i="4"/>
  <c r="E2866" i="4"/>
  <c r="F2866" i="4"/>
  <c r="G2866" i="4"/>
  <c r="H2866" i="4"/>
  <c r="I2866" i="4" s="1"/>
  <c r="E2867" i="4"/>
  <c r="F2867" i="4"/>
  <c r="H2867" i="4" s="1"/>
  <c r="I2867" i="4" s="1"/>
  <c r="G2867" i="4"/>
  <c r="J2867" i="4"/>
  <c r="K2867" i="4" s="1"/>
  <c r="E2868" i="4"/>
  <c r="F2868" i="4"/>
  <c r="H2868" i="4" s="1"/>
  <c r="G2868" i="4"/>
  <c r="I2868" i="4"/>
  <c r="E2869" i="4"/>
  <c r="J2869" i="4" s="1"/>
  <c r="K2869" i="4" s="1"/>
  <c r="L2869" i="4" s="1"/>
  <c r="F2869" i="4"/>
  <c r="G2869" i="4"/>
  <c r="H2869" i="4"/>
  <c r="I2869" i="4" s="1"/>
  <c r="E2870" i="4"/>
  <c r="F2870" i="4"/>
  <c r="H2870" i="4" s="1"/>
  <c r="I2870" i="4" s="1"/>
  <c r="G2870" i="4"/>
  <c r="E2871" i="4"/>
  <c r="F2871" i="4"/>
  <c r="H2871" i="4" s="1"/>
  <c r="I2871" i="4" s="1"/>
  <c r="J2871" i="4" s="1"/>
  <c r="K2871" i="4" s="1"/>
  <c r="G2871" i="4"/>
  <c r="E2872" i="4"/>
  <c r="F2872" i="4"/>
  <c r="G2872" i="4"/>
  <c r="H2872" i="4"/>
  <c r="I2872" i="4"/>
  <c r="J2872" i="4"/>
  <c r="K2872" i="4" s="1"/>
  <c r="L2872" i="4" s="1"/>
  <c r="M2872" i="4"/>
  <c r="E2873" i="4"/>
  <c r="F2873" i="4"/>
  <c r="G2873" i="4"/>
  <c r="J2873" i="4" s="1"/>
  <c r="K2873" i="4" s="1"/>
  <c r="H2873" i="4"/>
  <c r="I2873" i="4"/>
  <c r="E2874" i="4"/>
  <c r="F2874" i="4"/>
  <c r="G2874" i="4"/>
  <c r="J2874" i="4" s="1"/>
  <c r="H2874" i="4"/>
  <c r="I2874" i="4" s="1"/>
  <c r="K2874" i="4"/>
  <c r="E2875" i="4"/>
  <c r="F2875" i="4"/>
  <c r="H2875" i="4" s="1"/>
  <c r="I2875" i="4" s="1"/>
  <c r="J2875" i="4" s="1"/>
  <c r="K2875" i="4" s="1"/>
  <c r="G2875" i="4"/>
  <c r="E2876" i="4"/>
  <c r="F2876" i="4"/>
  <c r="H2876" i="4" s="1"/>
  <c r="G2876" i="4"/>
  <c r="I2876" i="4"/>
  <c r="E2877" i="4"/>
  <c r="F2877" i="4"/>
  <c r="G2877" i="4"/>
  <c r="H2877" i="4"/>
  <c r="I2877" i="4" s="1"/>
  <c r="E2878" i="4"/>
  <c r="F2878" i="4"/>
  <c r="H2878" i="4" s="1"/>
  <c r="I2878" i="4" s="1"/>
  <c r="G2878" i="4"/>
  <c r="J2878" i="4" s="1"/>
  <c r="K2878" i="4" s="1"/>
  <c r="E2879" i="4"/>
  <c r="F2879" i="4"/>
  <c r="H2879" i="4" s="1"/>
  <c r="I2879" i="4" s="1"/>
  <c r="J2879" i="4" s="1"/>
  <c r="G2879" i="4"/>
  <c r="K2879" i="4"/>
  <c r="E2880" i="4"/>
  <c r="J2880" i="4" s="1"/>
  <c r="K2880" i="4" s="1"/>
  <c r="F2880" i="4"/>
  <c r="G2880" i="4"/>
  <c r="H2880" i="4"/>
  <c r="I2880" i="4"/>
  <c r="E2881" i="4"/>
  <c r="F2881" i="4"/>
  <c r="G2881" i="4"/>
  <c r="H2881" i="4"/>
  <c r="I2881" i="4"/>
  <c r="E2882" i="4"/>
  <c r="F2882" i="4"/>
  <c r="G2882" i="4"/>
  <c r="J2882" i="4" s="1"/>
  <c r="K2882" i="4" s="1"/>
  <c r="H2882" i="4"/>
  <c r="I2882" i="4" s="1"/>
  <c r="E2883" i="4"/>
  <c r="F2883" i="4"/>
  <c r="H2883" i="4" s="1"/>
  <c r="I2883" i="4" s="1"/>
  <c r="G2883" i="4"/>
  <c r="J2883" i="4" s="1"/>
  <c r="K2883" i="4" s="1"/>
  <c r="E2884" i="4"/>
  <c r="F2884" i="4"/>
  <c r="H2884" i="4" s="1"/>
  <c r="I2884" i="4" s="1"/>
  <c r="G2884" i="4"/>
  <c r="E2885" i="4"/>
  <c r="J2885" i="4" s="1"/>
  <c r="K2885" i="4" s="1"/>
  <c r="F2885" i="4"/>
  <c r="G2885" i="4"/>
  <c r="H2885" i="4"/>
  <c r="I2885" i="4" s="1"/>
  <c r="E2886" i="4"/>
  <c r="F2886" i="4"/>
  <c r="H2886" i="4" s="1"/>
  <c r="I2886" i="4" s="1"/>
  <c r="G2886" i="4"/>
  <c r="E2887" i="4"/>
  <c r="F2887" i="4"/>
  <c r="H2887" i="4" s="1"/>
  <c r="I2887" i="4" s="1"/>
  <c r="J2887" i="4" s="1"/>
  <c r="K2887" i="4" s="1"/>
  <c r="G2887" i="4"/>
  <c r="E2888" i="4"/>
  <c r="F2888" i="4"/>
  <c r="G2888" i="4"/>
  <c r="H2888" i="4"/>
  <c r="I2888" i="4"/>
  <c r="J2888" i="4"/>
  <c r="K2888" i="4" s="1"/>
  <c r="L2888" i="4" s="1"/>
  <c r="E2889" i="4"/>
  <c r="F2889" i="4"/>
  <c r="G2889" i="4"/>
  <c r="H2889" i="4"/>
  <c r="I2889" i="4"/>
  <c r="E2890" i="4"/>
  <c r="F2890" i="4"/>
  <c r="G2890" i="4"/>
  <c r="H2890" i="4"/>
  <c r="I2890" i="4" s="1"/>
  <c r="E2891" i="4"/>
  <c r="F2891" i="4"/>
  <c r="H2891" i="4" s="1"/>
  <c r="I2891" i="4" s="1"/>
  <c r="J2891" i="4" s="1"/>
  <c r="K2891" i="4" s="1"/>
  <c r="G2891" i="4"/>
  <c r="E2892" i="4"/>
  <c r="F2892" i="4"/>
  <c r="H2892" i="4" s="1"/>
  <c r="I2892" i="4" s="1"/>
  <c r="G2892" i="4"/>
  <c r="E2893" i="4"/>
  <c r="F2893" i="4"/>
  <c r="G2893" i="4"/>
  <c r="H2893" i="4"/>
  <c r="I2893" i="4" s="1"/>
  <c r="E2894" i="4"/>
  <c r="F2894" i="4"/>
  <c r="H2894" i="4" s="1"/>
  <c r="I2894" i="4" s="1"/>
  <c r="G2894" i="4"/>
  <c r="E2895" i="4"/>
  <c r="F2895" i="4"/>
  <c r="H2895" i="4" s="1"/>
  <c r="I2895" i="4" s="1"/>
  <c r="J2895" i="4" s="1"/>
  <c r="K2895" i="4" s="1"/>
  <c r="G2895" i="4"/>
  <c r="E2896" i="4"/>
  <c r="J2896" i="4" s="1"/>
  <c r="K2896" i="4" s="1"/>
  <c r="F2896" i="4"/>
  <c r="G2896" i="4"/>
  <c r="H2896" i="4"/>
  <c r="I2896" i="4"/>
  <c r="E2897" i="4"/>
  <c r="F2897" i="4"/>
  <c r="G2897" i="4"/>
  <c r="J2897" i="4" s="1"/>
  <c r="K2897" i="4" s="1"/>
  <c r="M2897" i="4" s="1"/>
  <c r="H2897" i="4"/>
  <c r="I2897" i="4"/>
  <c r="L2897" i="4"/>
  <c r="E2898" i="4"/>
  <c r="F2898" i="4"/>
  <c r="G2898" i="4"/>
  <c r="H2898" i="4"/>
  <c r="I2898" i="4" s="1"/>
  <c r="E2899" i="4"/>
  <c r="F2899" i="4"/>
  <c r="H2899" i="4" s="1"/>
  <c r="I2899" i="4" s="1"/>
  <c r="G2899" i="4"/>
  <c r="J2899" i="4" s="1"/>
  <c r="K2899" i="4" s="1"/>
  <c r="E2900" i="4"/>
  <c r="J2900" i="4" s="1"/>
  <c r="K2900" i="4" s="1"/>
  <c r="F2900" i="4"/>
  <c r="H2900" i="4" s="1"/>
  <c r="G2900" i="4"/>
  <c r="I2900" i="4"/>
  <c r="E2901" i="4"/>
  <c r="F2901" i="4"/>
  <c r="G2901" i="4"/>
  <c r="H2901" i="4"/>
  <c r="I2901" i="4" s="1"/>
  <c r="E2902" i="4"/>
  <c r="F2902" i="4"/>
  <c r="H2902" i="4" s="1"/>
  <c r="I2902" i="4" s="1"/>
  <c r="G2902" i="4"/>
  <c r="J2902" i="4" s="1"/>
  <c r="K2902" i="4" s="1"/>
  <c r="M2902" i="4" s="1"/>
  <c r="E2903" i="4"/>
  <c r="F2903" i="4"/>
  <c r="H2903" i="4" s="1"/>
  <c r="I2903" i="4" s="1"/>
  <c r="J2903" i="4" s="1"/>
  <c r="K2903" i="4" s="1"/>
  <c r="G2903" i="4"/>
  <c r="E2904" i="4"/>
  <c r="F2904" i="4"/>
  <c r="G2904" i="4"/>
  <c r="H2904" i="4"/>
  <c r="I2904" i="4"/>
  <c r="J2904" i="4"/>
  <c r="K2904" i="4" s="1"/>
  <c r="E2905" i="4"/>
  <c r="F2905" i="4"/>
  <c r="G2905" i="4"/>
  <c r="J2905" i="4" s="1"/>
  <c r="K2905" i="4" s="1"/>
  <c r="M2905" i="4" s="1"/>
  <c r="H2905" i="4"/>
  <c r="I2905" i="4"/>
  <c r="E2906" i="4"/>
  <c r="F2906" i="4"/>
  <c r="G2906" i="4"/>
  <c r="J2906" i="4" s="1"/>
  <c r="K2906" i="4" s="1"/>
  <c r="H2906" i="4"/>
  <c r="I2906" i="4" s="1"/>
  <c r="E2907" i="4"/>
  <c r="F2907" i="4"/>
  <c r="H2907" i="4" s="1"/>
  <c r="I2907" i="4" s="1"/>
  <c r="G2907" i="4"/>
  <c r="J2907" i="4"/>
  <c r="K2907" i="4" s="1"/>
  <c r="E2908" i="4"/>
  <c r="F2908" i="4"/>
  <c r="H2908" i="4" s="1"/>
  <c r="I2908" i="4" s="1"/>
  <c r="G2908" i="4"/>
  <c r="E2909" i="4"/>
  <c r="F2909" i="4"/>
  <c r="G2909" i="4"/>
  <c r="H2909" i="4"/>
  <c r="I2909" i="4" s="1"/>
  <c r="E2910" i="4"/>
  <c r="F2910" i="4"/>
  <c r="H2910" i="4" s="1"/>
  <c r="I2910" i="4" s="1"/>
  <c r="G2910" i="4"/>
  <c r="J2910" i="4" s="1"/>
  <c r="K2910" i="4" s="1"/>
  <c r="M2910" i="4" s="1"/>
  <c r="L2910" i="4"/>
  <c r="E2911" i="4"/>
  <c r="F2911" i="4"/>
  <c r="H2911" i="4" s="1"/>
  <c r="I2911" i="4" s="1"/>
  <c r="J2911" i="4" s="1"/>
  <c r="G2911" i="4"/>
  <c r="K2911" i="4"/>
  <c r="E2912" i="4"/>
  <c r="J2912" i="4" s="1"/>
  <c r="K2912" i="4" s="1"/>
  <c r="L2912" i="4" s="1"/>
  <c r="F2912" i="4"/>
  <c r="G2912" i="4"/>
  <c r="H2912" i="4"/>
  <c r="I2912" i="4"/>
  <c r="M2912" i="4"/>
  <c r="E2913" i="4"/>
  <c r="F2913" i="4"/>
  <c r="G2913" i="4"/>
  <c r="H2913" i="4"/>
  <c r="I2913" i="4"/>
  <c r="E2914" i="4"/>
  <c r="F2914" i="4"/>
  <c r="G2914" i="4"/>
  <c r="H2914" i="4"/>
  <c r="I2914" i="4" s="1"/>
  <c r="E2915" i="4"/>
  <c r="F2915" i="4"/>
  <c r="H2915" i="4" s="1"/>
  <c r="I2915" i="4" s="1"/>
  <c r="G2915" i="4"/>
  <c r="J2915" i="4" s="1"/>
  <c r="K2915" i="4" s="1"/>
  <c r="E2916" i="4"/>
  <c r="F2916" i="4"/>
  <c r="H2916" i="4" s="1"/>
  <c r="I2916" i="4" s="1"/>
  <c r="G2916" i="4"/>
  <c r="E2917" i="4"/>
  <c r="J2917" i="4" s="1"/>
  <c r="K2917" i="4" s="1"/>
  <c r="L2917" i="4" s="1"/>
  <c r="F2917" i="4"/>
  <c r="G2917" i="4"/>
  <c r="H2917" i="4"/>
  <c r="I2917" i="4" s="1"/>
  <c r="M2917" i="4"/>
  <c r="E2918" i="4"/>
  <c r="F2918" i="4"/>
  <c r="H2918" i="4" s="1"/>
  <c r="I2918" i="4" s="1"/>
  <c r="G2918" i="4"/>
  <c r="E2919" i="4"/>
  <c r="F2919" i="4"/>
  <c r="H2919" i="4" s="1"/>
  <c r="I2919" i="4" s="1"/>
  <c r="J2919" i="4" s="1"/>
  <c r="G2919" i="4"/>
  <c r="K2919" i="4"/>
  <c r="E2920" i="4"/>
  <c r="J2920" i="4" s="1"/>
  <c r="K2920" i="4" s="1"/>
  <c r="F2920" i="4"/>
  <c r="G2920" i="4"/>
  <c r="H2920" i="4"/>
  <c r="I2920" i="4"/>
  <c r="E2921" i="4"/>
  <c r="F2921" i="4"/>
  <c r="G2921" i="4"/>
  <c r="J2921" i="4" s="1"/>
  <c r="K2921" i="4" s="1"/>
  <c r="M2921" i="4" s="1"/>
  <c r="H2921" i="4"/>
  <c r="I2921" i="4"/>
  <c r="E2922" i="4"/>
  <c r="F2922" i="4"/>
  <c r="G2922" i="4"/>
  <c r="J2922" i="4" s="1"/>
  <c r="K2922" i="4" s="1"/>
  <c r="H2922" i="4"/>
  <c r="I2922" i="4" s="1"/>
  <c r="E2923" i="4"/>
  <c r="F2923" i="4"/>
  <c r="H2923" i="4" s="1"/>
  <c r="I2923" i="4" s="1"/>
  <c r="G2923" i="4"/>
  <c r="J2923" i="4" s="1"/>
  <c r="K2923" i="4" s="1"/>
  <c r="E2924" i="4"/>
  <c r="F2924" i="4"/>
  <c r="H2924" i="4" s="1"/>
  <c r="I2924" i="4" s="1"/>
  <c r="G2924" i="4"/>
  <c r="E2925" i="4"/>
  <c r="F2925" i="4"/>
  <c r="G2925" i="4"/>
  <c r="H2925" i="4"/>
  <c r="I2925" i="4" s="1"/>
  <c r="E2926" i="4"/>
  <c r="F2926" i="4"/>
  <c r="H2926" i="4" s="1"/>
  <c r="I2926" i="4" s="1"/>
  <c r="G2926" i="4"/>
  <c r="J2926" i="4" s="1"/>
  <c r="K2926" i="4" s="1"/>
  <c r="M2926" i="4" s="1"/>
  <c r="E2927" i="4"/>
  <c r="F2927" i="4"/>
  <c r="H2927" i="4" s="1"/>
  <c r="I2927" i="4" s="1"/>
  <c r="J2927" i="4" s="1"/>
  <c r="K2927" i="4" s="1"/>
  <c r="G2927" i="4"/>
  <c r="E2928" i="4"/>
  <c r="J2928" i="4" s="1"/>
  <c r="K2928" i="4" s="1"/>
  <c r="F2928" i="4"/>
  <c r="G2928" i="4"/>
  <c r="H2928" i="4"/>
  <c r="I2928" i="4"/>
  <c r="E2929" i="4"/>
  <c r="F2929" i="4"/>
  <c r="G2929" i="4"/>
  <c r="J2929" i="4" s="1"/>
  <c r="K2929" i="4" s="1"/>
  <c r="M2929" i="4" s="1"/>
  <c r="H2929" i="4"/>
  <c r="I2929" i="4"/>
  <c r="L2929" i="4"/>
  <c r="E2930" i="4"/>
  <c r="F2930" i="4"/>
  <c r="G2930" i="4"/>
  <c r="H2930" i="4"/>
  <c r="I2930" i="4" s="1"/>
  <c r="E2931" i="4"/>
  <c r="F2931" i="4"/>
  <c r="H2931" i="4" s="1"/>
  <c r="I2931" i="4" s="1"/>
  <c r="G2931" i="4"/>
  <c r="J2931" i="4"/>
  <c r="K2931" i="4" s="1"/>
  <c r="E2932" i="4"/>
  <c r="F2932" i="4"/>
  <c r="H2932" i="4" s="1"/>
  <c r="G2932" i="4"/>
  <c r="I2932" i="4"/>
  <c r="E2933" i="4"/>
  <c r="J2933" i="4" s="1"/>
  <c r="K2933" i="4" s="1"/>
  <c r="L2933" i="4" s="1"/>
  <c r="F2933" i="4"/>
  <c r="G2933" i="4"/>
  <c r="H2933" i="4"/>
  <c r="I2933" i="4" s="1"/>
  <c r="E2934" i="4"/>
  <c r="F2934" i="4"/>
  <c r="H2934" i="4" s="1"/>
  <c r="I2934" i="4" s="1"/>
  <c r="G2934" i="4"/>
  <c r="E2935" i="4"/>
  <c r="F2935" i="4"/>
  <c r="H2935" i="4" s="1"/>
  <c r="I2935" i="4" s="1"/>
  <c r="J2935" i="4" s="1"/>
  <c r="K2935" i="4" s="1"/>
  <c r="G2935" i="4"/>
  <c r="E2936" i="4"/>
  <c r="F2936" i="4"/>
  <c r="G2936" i="4"/>
  <c r="H2936" i="4"/>
  <c r="I2936" i="4"/>
  <c r="J2936" i="4"/>
  <c r="K2936" i="4" s="1"/>
  <c r="L2936" i="4" s="1"/>
  <c r="M2936" i="4"/>
  <c r="E2937" i="4"/>
  <c r="F2937" i="4"/>
  <c r="G2937" i="4"/>
  <c r="H2937" i="4"/>
  <c r="I2937" i="4"/>
  <c r="E2938" i="4"/>
  <c r="F2938" i="4"/>
  <c r="G2938" i="4"/>
  <c r="J2938" i="4" s="1"/>
  <c r="H2938" i="4"/>
  <c r="I2938" i="4" s="1"/>
  <c r="K2938" i="4"/>
  <c r="E2939" i="4"/>
  <c r="F2939" i="4"/>
  <c r="H2939" i="4" s="1"/>
  <c r="I2939" i="4" s="1"/>
  <c r="J2939" i="4" s="1"/>
  <c r="K2939" i="4" s="1"/>
  <c r="G2939" i="4"/>
  <c r="E2940" i="4"/>
  <c r="F2940" i="4"/>
  <c r="H2940" i="4" s="1"/>
  <c r="G2940" i="4"/>
  <c r="I2940" i="4"/>
  <c r="E2941" i="4"/>
  <c r="F2941" i="4"/>
  <c r="G2941" i="4"/>
  <c r="H2941" i="4"/>
  <c r="I2941" i="4" s="1"/>
  <c r="E2942" i="4"/>
  <c r="F2942" i="4"/>
  <c r="H2942" i="4" s="1"/>
  <c r="I2942" i="4" s="1"/>
  <c r="G2942" i="4"/>
  <c r="J2942" i="4" s="1"/>
  <c r="K2942" i="4" s="1"/>
  <c r="E2943" i="4"/>
  <c r="F2943" i="4"/>
  <c r="H2943" i="4" s="1"/>
  <c r="I2943" i="4" s="1"/>
  <c r="J2943" i="4" s="1"/>
  <c r="G2943" i="4"/>
  <c r="K2943" i="4"/>
  <c r="E2944" i="4"/>
  <c r="J2944" i="4" s="1"/>
  <c r="K2944" i="4" s="1"/>
  <c r="F2944" i="4"/>
  <c r="G2944" i="4"/>
  <c r="H2944" i="4"/>
  <c r="I2944" i="4"/>
  <c r="E2945" i="4"/>
  <c r="J2945" i="4" s="1"/>
  <c r="K2945" i="4" s="1"/>
  <c r="M2945" i="4" s="1"/>
  <c r="F2945" i="4"/>
  <c r="G2945" i="4"/>
  <c r="H2945" i="4"/>
  <c r="I2945" i="4"/>
  <c r="L2945" i="4"/>
  <c r="E2946" i="4"/>
  <c r="F2946" i="4"/>
  <c r="G2946" i="4"/>
  <c r="J2946" i="4" s="1"/>
  <c r="K2946" i="4" s="1"/>
  <c r="H2946" i="4"/>
  <c r="I2946" i="4" s="1"/>
  <c r="E2947" i="4"/>
  <c r="F2947" i="4"/>
  <c r="H2947" i="4" s="1"/>
  <c r="I2947" i="4" s="1"/>
  <c r="G2947" i="4"/>
  <c r="J2947" i="4" s="1"/>
  <c r="K2947" i="4" s="1"/>
  <c r="E2948" i="4"/>
  <c r="F2948" i="4"/>
  <c r="H2948" i="4" s="1"/>
  <c r="I2948" i="4" s="1"/>
  <c r="G2948" i="4"/>
  <c r="E2949" i="4"/>
  <c r="J2949" i="4" s="1"/>
  <c r="K2949" i="4" s="1"/>
  <c r="F2949" i="4"/>
  <c r="G2949" i="4"/>
  <c r="H2949" i="4"/>
  <c r="I2949" i="4" s="1"/>
  <c r="E2950" i="4"/>
  <c r="F2950" i="4"/>
  <c r="H2950" i="4" s="1"/>
  <c r="I2950" i="4" s="1"/>
  <c r="G2950" i="4"/>
  <c r="E2951" i="4"/>
  <c r="F2951" i="4"/>
  <c r="H2951" i="4" s="1"/>
  <c r="I2951" i="4" s="1"/>
  <c r="J2951" i="4" s="1"/>
  <c r="K2951" i="4" s="1"/>
  <c r="G2951" i="4"/>
  <c r="E2952" i="4"/>
  <c r="F2952" i="4"/>
  <c r="G2952" i="4"/>
  <c r="H2952" i="4"/>
  <c r="I2952" i="4"/>
  <c r="J2952" i="4"/>
  <c r="K2952" i="4" s="1"/>
  <c r="L2952" i="4" s="1"/>
  <c r="E2953" i="4"/>
  <c r="F2953" i="4"/>
  <c r="G2953" i="4"/>
  <c r="H2953" i="4"/>
  <c r="I2953" i="4"/>
  <c r="E2954" i="4"/>
  <c r="F2954" i="4"/>
  <c r="G2954" i="4"/>
  <c r="H2954" i="4"/>
  <c r="I2954" i="4" s="1"/>
  <c r="E2955" i="4"/>
  <c r="F2955" i="4"/>
  <c r="H2955" i="4" s="1"/>
  <c r="I2955" i="4" s="1"/>
  <c r="J2955" i="4" s="1"/>
  <c r="K2955" i="4" s="1"/>
  <c r="G2955" i="4"/>
  <c r="E2956" i="4"/>
  <c r="F2956" i="4"/>
  <c r="H2956" i="4" s="1"/>
  <c r="I2956" i="4" s="1"/>
  <c r="G2956" i="4"/>
  <c r="E2957" i="4"/>
  <c r="F2957" i="4"/>
  <c r="G2957" i="4"/>
  <c r="H2957" i="4"/>
  <c r="I2957" i="4" s="1"/>
  <c r="E2958" i="4"/>
  <c r="F2958" i="4"/>
  <c r="H2958" i="4" s="1"/>
  <c r="I2958" i="4" s="1"/>
  <c r="G2958" i="4"/>
  <c r="E2959" i="4"/>
  <c r="F2959" i="4"/>
  <c r="H2959" i="4" s="1"/>
  <c r="I2959" i="4" s="1"/>
  <c r="J2959" i="4" s="1"/>
  <c r="K2959" i="4" s="1"/>
  <c r="G2959" i="4"/>
  <c r="E2960" i="4"/>
  <c r="J2960" i="4" s="1"/>
  <c r="K2960" i="4" s="1"/>
  <c r="F2960" i="4"/>
  <c r="G2960" i="4"/>
  <c r="H2960" i="4"/>
  <c r="I2960" i="4"/>
  <c r="E2961" i="4"/>
  <c r="F2961" i="4"/>
  <c r="G2961" i="4"/>
  <c r="J2961" i="4" s="1"/>
  <c r="K2961" i="4" s="1"/>
  <c r="M2961" i="4" s="1"/>
  <c r="H2961" i="4"/>
  <c r="I2961" i="4"/>
  <c r="L2961" i="4"/>
  <c r="E2962" i="4"/>
  <c r="F2962" i="4"/>
  <c r="G2962" i="4"/>
  <c r="H2962" i="4"/>
  <c r="I2962" i="4" s="1"/>
  <c r="E2963" i="4"/>
  <c r="F2963" i="4"/>
  <c r="H2963" i="4" s="1"/>
  <c r="I2963" i="4" s="1"/>
  <c r="G2963" i="4"/>
  <c r="J2963" i="4" s="1"/>
  <c r="K2963" i="4" s="1"/>
  <c r="E2964" i="4"/>
  <c r="J2964" i="4" s="1"/>
  <c r="K2964" i="4" s="1"/>
  <c r="F2964" i="4"/>
  <c r="H2964" i="4" s="1"/>
  <c r="G2964" i="4"/>
  <c r="I2964" i="4"/>
  <c r="E2965" i="4"/>
  <c r="F2965" i="4"/>
  <c r="G2965" i="4"/>
  <c r="H2965" i="4"/>
  <c r="I2965" i="4" s="1"/>
  <c r="E2966" i="4"/>
  <c r="F2966" i="4"/>
  <c r="H2966" i="4" s="1"/>
  <c r="I2966" i="4" s="1"/>
  <c r="G2966" i="4"/>
  <c r="J2966" i="4" s="1"/>
  <c r="K2966" i="4" s="1"/>
  <c r="M2966" i="4" s="1"/>
  <c r="E2967" i="4"/>
  <c r="F2967" i="4"/>
  <c r="H2967" i="4" s="1"/>
  <c r="I2967" i="4" s="1"/>
  <c r="J2967" i="4" s="1"/>
  <c r="K2967" i="4" s="1"/>
  <c r="G2967" i="4"/>
  <c r="E2968" i="4"/>
  <c r="F2968" i="4"/>
  <c r="G2968" i="4"/>
  <c r="H2968" i="4"/>
  <c r="I2968" i="4"/>
  <c r="J2968" i="4"/>
  <c r="K2968" i="4" s="1"/>
  <c r="E2969" i="4"/>
  <c r="F2969" i="4"/>
  <c r="G2969" i="4"/>
  <c r="J2969" i="4" s="1"/>
  <c r="K2969" i="4" s="1"/>
  <c r="M2969" i="4" s="1"/>
  <c r="H2969" i="4"/>
  <c r="I2969" i="4"/>
  <c r="E2970" i="4"/>
  <c r="F2970" i="4"/>
  <c r="G2970" i="4"/>
  <c r="J2970" i="4" s="1"/>
  <c r="K2970" i="4" s="1"/>
  <c r="H2970" i="4"/>
  <c r="I2970" i="4" s="1"/>
  <c r="E2971" i="4"/>
  <c r="F2971" i="4"/>
  <c r="H2971" i="4" s="1"/>
  <c r="I2971" i="4" s="1"/>
  <c r="G2971" i="4"/>
  <c r="J2971" i="4"/>
  <c r="K2971" i="4" s="1"/>
  <c r="E2972" i="4"/>
  <c r="F2972" i="4"/>
  <c r="H2972" i="4" s="1"/>
  <c r="I2972" i="4" s="1"/>
  <c r="G2972" i="4"/>
  <c r="E2973" i="4"/>
  <c r="F2973" i="4"/>
  <c r="G2973" i="4"/>
  <c r="H2973" i="4"/>
  <c r="I2973" i="4" s="1"/>
  <c r="E2974" i="4"/>
  <c r="F2974" i="4"/>
  <c r="H2974" i="4" s="1"/>
  <c r="I2974" i="4" s="1"/>
  <c r="G2974" i="4"/>
  <c r="J2974" i="4" s="1"/>
  <c r="K2974" i="4" s="1"/>
  <c r="M2974" i="4" s="1"/>
  <c r="L2974" i="4"/>
  <c r="E2975" i="4"/>
  <c r="F2975" i="4"/>
  <c r="H2975" i="4" s="1"/>
  <c r="I2975" i="4" s="1"/>
  <c r="J2975" i="4" s="1"/>
  <c r="G2975" i="4"/>
  <c r="K2975" i="4"/>
  <c r="E2976" i="4"/>
  <c r="J2976" i="4" s="1"/>
  <c r="K2976" i="4" s="1"/>
  <c r="L2976" i="4" s="1"/>
  <c r="F2976" i="4"/>
  <c r="G2976" i="4"/>
  <c r="H2976" i="4"/>
  <c r="I2976" i="4"/>
  <c r="E2977" i="4"/>
  <c r="F2977" i="4"/>
  <c r="G2977" i="4"/>
  <c r="H2977" i="4"/>
  <c r="I2977" i="4"/>
  <c r="E2978" i="4"/>
  <c r="F2978" i="4"/>
  <c r="G2978" i="4"/>
  <c r="H2978" i="4"/>
  <c r="I2978" i="4" s="1"/>
  <c r="E2979" i="4"/>
  <c r="F2979" i="4"/>
  <c r="H2979" i="4" s="1"/>
  <c r="I2979" i="4" s="1"/>
  <c r="G2979" i="4"/>
  <c r="J2979" i="4" s="1"/>
  <c r="K2979" i="4" s="1"/>
  <c r="E2980" i="4"/>
  <c r="F2980" i="4"/>
  <c r="H2980" i="4" s="1"/>
  <c r="I2980" i="4" s="1"/>
  <c r="G2980" i="4"/>
  <c r="E2981" i="4"/>
  <c r="J2981" i="4" s="1"/>
  <c r="K2981" i="4" s="1"/>
  <c r="L2981" i="4" s="1"/>
  <c r="F2981" i="4"/>
  <c r="G2981" i="4"/>
  <c r="H2981" i="4"/>
  <c r="I2981" i="4" s="1"/>
  <c r="M2981" i="4"/>
  <c r="E2982" i="4"/>
  <c r="F2982" i="4"/>
  <c r="H2982" i="4" s="1"/>
  <c r="I2982" i="4" s="1"/>
  <c r="G2982" i="4"/>
  <c r="E2983" i="4"/>
  <c r="F2983" i="4"/>
  <c r="H2983" i="4" s="1"/>
  <c r="I2983" i="4" s="1"/>
  <c r="J2983" i="4" s="1"/>
  <c r="G2983" i="4"/>
  <c r="K2983" i="4"/>
  <c r="E2984" i="4"/>
  <c r="F2984" i="4"/>
  <c r="G2984" i="4"/>
  <c r="H2984" i="4"/>
  <c r="I2984" i="4"/>
  <c r="J2984" i="4"/>
  <c r="K2984" i="4" s="1"/>
  <c r="L2984" i="4" s="1"/>
  <c r="E2985" i="4"/>
  <c r="F2985" i="4"/>
  <c r="G2985" i="4"/>
  <c r="J2985" i="4" s="1"/>
  <c r="K2985" i="4" s="1"/>
  <c r="M2985" i="4" s="1"/>
  <c r="H2985" i="4"/>
  <c r="I2985" i="4"/>
  <c r="E2986" i="4"/>
  <c r="F2986" i="4"/>
  <c r="G2986" i="4"/>
  <c r="J2986" i="4" s="1"/>
  <c r="K2986" i="4" s="1"/>
  <c r="H2986" i="4"/>
  <c r="I2986" i="4" s="1"/>
  <c r="E2987" i="4"/>
  <c r="F2987" i="4"/>
  <c r="H2987" i="4" s="1"/>
  <c r="I2987" i="4" s="1"/>
  <c r="G2987" i="4"/>
  <c r="J2987" i="4" s="1"/>
  <c r="K2987" i="4" s="1"/>
  <c r="E2988" i="4"/>
  <c r="F2988" i="4"/>
  <c r="H2988" i="4" s="1"/>
  <c r="I2988" i="4" s="1"/>
  <c r="G2988" i="4"/>
  <c r="E2989" i="4"/>
  <c r="F2989" i="4"/>
  <c r="G2989" i="4"/>
  <c r="H2989" i="4"/>
  <c r="I2989" i="4" s="1"/>
  <c r="E2990" i="4"/>
  <c r="F2990" i="4"/>
  <c r="H2990" i="4" s="1"/>
  <c r="I2990" i="4" s="1"/>
  <c r="G2990" i="4"/>
  <c r="J2990" i="4" s="1"/>
  <c r="K2990" i="4" s="1"/>
  <c r="M2990" i="4" s="1"/>
  <c r="E2991" i="4"/>
  <c r="F2991" i="4"/>
  <c r="H2991" i="4" s="1"/>
  <c r="I2991" i="4" s="1"/>
  <c r="J2991" i="4" s="1"/>
  <c r="K2991" i="4" s="1"/>
  <c r="G2991" i="4"/>
  <c r="E2992" i="4"/>
  <c r="J2992" i="4" s="1"/>
  <c r="K2992" i="4" s="1"/>
  <c r="F2992" i="4"/>
  <c r="G2992" i="4"/>
  <c r="H2992" i="4"/>
  <c r="I2992" i="4"/>
  <c r="E2993" i="4"/>
  <c r="F2993" i="4"/>
  <c r="G2993" i="4"/>
  <c r="J2993" i="4" s="1"/>
  <c r="K2993" i="4" s="1"/>
  <c r="M2993" i="4" s="1"/>
  <c r="H2993" i="4"/>
  <c r="I2993" i="4"/>
  <c r="L2993" i="4"/>
  <c r="E2994" i="4"/>
  <c r="F2994" i="4"/>
  <c r="G2994" i="4"/>
  <c r="H2994" i="4"/>
  <c r="I2994" i="4" s="1"/>
  <c r="E2995" i="4"/>
  <c r="F2995" i="4"/>
  <c r="H2995" i="4" s="1"/>
  <c r="I2995" i="4" s="1"/>
  <c r="G2995" i="4"/>
  <c r="J2995" i="4"/>
  <c r="K2995" i="4" s="1"/>
  <c r="E2996" i="4"/>
  <c r="F2996" i="4"/>
  <c r="H2996" i="4" s="1"/>
  <c r="G2996" i="4"/>
  <c r="I2996" i="4"/>
  <c r="E2997" i="4"/>
  <c r="J2997" i="4" s="1"/>
  <c r="K2997" i="4" s="1"/>
  <c r="L2997" i="4" s="1"/>
  <c r="F2997" i="4"/>
  <c r="G2997" i="4"/>
  <c r="H2997" i="4"/>
  <c r="I2997" i="4" s="1"/>
  <c r="E2998" i="4"/>
  <c r="F2998" i="4"/>
  <c r="H2998" i="4" s="1"/>
  <c r="I2998" i="4" s="1"/>
  <c r="G2998" i="4"/>
  <c r="E2999" i="4"/>
  <c r="F2999" i="4"/>
  <c r="H2999" i="4" s="1"/>
  <c r="I2999" i="4" s="1"/>
  <c r="J2999" i="4" s="1"/>
  <c r="K2999" i="4" s="1"/>
  <c r="G2999" i="4"/>
  <c r="E3000" i="4"/>
  <c r="F3000" i="4"/>
  <c r="G3000" i="4"/>
  <c r="H3000" i="4"/>
  <c r="I3000" i="4"/>
  <c r="J3000" i="4"/>
  <c r="K3000" i="4" s="1"/>
  <c r="L3000" i="4" s="1"/>
  <c r="M3000" i="4"/>
  <c r="E3001" i="4"/>
  <c r="F3001" i="4"/>
  <c r="G3001" i="4"/>
  <c r="J3001" i="4" s="1"/>
  <c r="K3001" i="4" s="1"/>
  <c r="H3001" i="4"/>
  <c r="I3001" i="4"/>
  <c r="E3002" i="4"/>
  <c r="F3002" i="4"/>
  <c r="G3002" i="4"/>
  <c r="J3002" i="4" s="1"/>
  <c r="H3002" i="4"/>
  <c r="I3002" i="4" s="1"/>
  <c r="K3002" i="4"/>
  <c r="E3003" i="4"/>
  <c r="F3003" i="4"/>
  <c r="H3003" i="4" s="1"/>
  <c r="I3003" i="4" s="1"/>
  <c r="J3003" i="4" s="1"/>
  <c r="K3003" i="4" s="1"/>
  <c r="G3003" i="4"/>
  <c r="E3004" i="4"/>
  <c r="F3004" i="4"/>
  <c r="H3004" i="4" s="1"/>
  <c r="G3004" i="4"/>
  <c r="I3004" i="4"/>
  <c r="E3005" i="4"/>
  <c r="F3005" i="4"/>
  <c r="G3005" i="4"/>
  <c r="H3005" i="4"/>
  <c r="I3005" i="4" s="1"/>
  <c r="E3006" i="4"/>
  <c r="F3006" i="4"/>
  <c r="H3006" i="4" s="1"/>
  <c r="I3006" i="4" s="1"/>
  <c r="G3006" i="4"/>
  <c r="J3006" i="4" s="1"/>
  <c r="K3006" i="4" s="1"/>
  <c r="E3007" i="4"/>
  <c r="F3007" i="4"/>
  <c r="H3007" i="4" s="1"/>
  <c r="I3007" i="4" s="1"/>
  <c r="J3007" i="4" s="1"/>
  <c r="G3007" i="4"/>
  <c r="K3007" i="4"/>
  <c r="E3008" i="4"/>
  <c r="J3008" i="4" s="1"/>
  <c r="K3008" i="4" s="1"/>
  <c r="F3008" i="4"/>
  <c r="G3008" i="4"/>
  <c r="H3008" i="4"/>
  <c r="I3008" i="4"/>
  <c r="E3009" i="4"/>
  <c r="F3009" i="4"/>
  <c r="G3009" i="4"/>
  <c r="H3009" i="4"/>
  <c r="I3009" i="4"/>
  <c r="E3010" i="4"/>
  <c r="F3010" i="4"/>
  <c r="G3010" i="4"/>
  <c r="J3010" i="4" s="1"/>
  <c r="K3010" i="4" s="1"/>
  <c r="H3010" i="4"/>
  <c r="I3010" i="4" s="1"/>
  <c r="E3011" i="4"/>
  <c r="F3011" i="4"/>
  <c r="H3011" i="4" s="1"/>
  <c r="I3011" i="4" s="1"/>
  <c r="G3011" i="4"/>
  <c r="J3011" i="4" s="1"/>
  <c r="K3011" i="4" s="1"/>
  <c r="E3012" i="4"/>
  <c r="F3012" i="4"/>
  <c r="H3012" i="4" s="1"/>
  <c r="I3012" i="4" s="1"/>
  <c r="G3012" i="4"/>
  <c r="E3013" i="4"/>
  <c r="J3013" i="4" s="1"/>
  <c r="K3013" i="4" s="1"/>
  <c r="F3013" i="4"/>
  <c r="G3013" i="4"/>
  <c r="H3013" i="4"/>
  <c r="I3013" i="4" s="1"/>
  <c r="E3014" i="4"/>
  <c r="F3014" i="4"/>
  <c r="H3014" i="4" s="1"/>
  <c r="I3014" i="4" s="1"/>
  <c r="G3014" i="4"/>
  <c r="E3015" i="4"/>
  <c r="F3015" i="4"/>
  <c r="H3015" i="4" s="1"/>
  <c r="I3015" i="4" s="1"/>
  <c r="J3015" i="4" s="1"/>
  <c r="K3015" i="4" s="1"/>
  <c r="G3015" i="4"/>
  <c r="E3016" i="4"/>
  <c r="F3016" i="4"/>
  <c r="G3016" i="4"/>
  <c r="H3016" i="4"/>
  <c r="I3016" i="4"/>
  <c r="J3016" i="4"/>
  <c r="K3016" i="4" s="1"/>
  <c r="L3016" i="4" s="1"/>
  <c r="E3017" i="4"/>
  <c r="F3017" i="4"/>
  <c r="G3017" i="4"/>
  <c r="H3017" i="4"/>
  <c r="I3017" i="4"/>
  <c r="E3018" i="4"/>
  <c r="F3018" i="4"/>
  <c r="G3018" i="4"/>
  <c r="H3018" i="4"/>
  <c r="I3018" i="4" s="1"/>
  <c r="E3019" i="4"/>
  <c r="F3019" i="4"/>
  <c r="H3019" i="4" s="1"/>
  <c r="I3019" i="4" s="1"/>
  <c r="J3019" i="4" s="1"/>
  <c r="K3019" i="4" s="1"/>
  <c r="G3019" i="4"/>
  <c r="E3020" i="4"/>
  <c r="F3020" i="4"/>
  <c r="H3020" i="4" s="1"/>
  <c r="I3020" i="4" s="1"/>
  <c r="G3020" i="4"/>
  <c r="E3021" i="4"/>
  <c r="F3021" i="4"/>
  <c r="G3021" i="4"/>
  <c r="H3021" i="4"/>
  <c r="I3021" i="4" s="1"/>
  <c r="E3022" i="4"/>
  <c r="F3022" i="4"/>
  <c r="H3022" i="4" s="1"/>
  <c r="I3022" i="4" s="1"/>
  <c r="G3022" i="4"/>
  <c r="E3023" i="4"/>
  <c r="F3023" i="4"/>
  <c r="H3023" i="4" s="1"/>
  <c r="I3023" i="4" s="1"/>
  <c r="J3023" i="4" s="1"/>
  <c r="K3023" i="4" s="1"/>
  <c r="G3023" i="4"/>
  <c r="E3024" i="4"/>
  <c r="J3024" i="4" s="1"/>
  <c r="K3024" i="4" s="1"/>
  <c r="F3024" i="4"/>
  <c r="G3024" i="4"/>
  <c r="H3024" i="4"/>
  <c r="I3024" i="4"/>
  <c r="E3025" i="4"/>
  <c r="F3025" i="4"/>
  <c r="G3025" i="4"/>
  <c r="J3025" i="4" s="1"/>
  <c r="K3025" i="4" s="1"/>
  <c r="M3025" i="4" s="1"/>
  <c r="H3025" i="4"/>
  <c r="I3025" i="4"/>
  <c r="L3025" i="4"/>
  <c r="E3026" i="4"/>
  <c r="F3026" i="4"/>
  <c r="G3026" i="4"/>
  <c r="H3026" i="4"/>
  <c r="I3026" i="4" s="1"/>
  <c r="E3027" i="4"/>
  <c r="F3027" i="4"/>
  <c r="H3027" i="4" s="1"/>
  <c r="I3027" i="4" s="1"/>
  <c r="G3027" i="4"/>
  <c r="J3027" i="4" s="1"/>
  <c r="K3027" i="4" s="1"/>
  <c r="E3028" i="4"/>
  <c r="J3028" i="4" s="1"/>
  <c r="K3028" i="4" s="1"/>
  <c r="F3028" i="4"/>
  <c r="H3028" i="4" s="1"/>
  <c r="G3028" i="4"/>
  <c r="I3028" i="4"/>
  <c r="E3029" i="4"/>
  <c r="F3029" i="4"/>
  <c r="G3029" i="4"/>
  <c r="H3029" i="4"/>
  <c r="I3029" i="4" s="1"/>
  <c r="E3030" i="4"/>
  <c r="F3030" i="4"/>
  <c r="H3030" i="4" s="1"/>
  <c r="I3030" i="4" s="1"/>
  <c r="G3030" i="4"/>
  <c r="J3030" i="4" s="1"/>
  <c r="K3030" i="4" s="1"/>
  <c r="M3030" i="4" s="1"/>
  <c r="E3031" i="4"/>
  <c r="F3031" i="4"/>
  <c r="H3031" i="4" s="1"/>
  <c r="I3031" i="4" s="1"/>
  <c r="J3031" i="4" s="1"/>
  <c r="K3031" i="4" s="1"/>
  <c r="G3031" i="4"/>
  <c r="E3032" i="4"/>
  <c r="F3032" i="4"/>
  <c r="G3032" i="4"/>
  <c r="H3032" i="4"/>
  <c r="I3032" i="4"/>
  <c r="J3032" i="4"/>
  <c r="K3032" i="4" s="1"/>
  <c r="E3033" i="4"/>
  <c r="F3033" i="4"/>
  <c r="G3033" i="4"/>
  <c r="J3033" i="4" s="1"/>
  <c r="K3033" i="4" s="1"/>
  <c r="M3033" i="4" s="1"/>
  <c r="H3033" i="4"/>
  <c r="I3033" i="4"/>
  <c r="E3034" i="4"/>
  <c r="F3034" i="4"/>
  <c r="G3034" i="4"/>
  <c r="J3034" i="4" s="1"/>
  <c r="K3034" i="4" s="1"/>
  <c r="H3034" i="4"/>
  <c r="I3034" i="4" s="1"/>
  <c r="E3035" i="4"/>
  <c r="F3035" i="4"/>
  <c r="H3035" i="4" s="1"/>
  <c r="I3035" i="4" s="1"/>
  <c r="G3035" i="4"/>
  <c r="J3035" i="4"/>
  <c r="K3035" i="4" s="1"/>
  <c r="E3036" i="4"/>
  <c r="F3036" i="4"/>
  <c r="H3036" i="4" s="1"/>
  <c r="I3036" i="4" s="1"/>
  <c r="G3036" i="4"/>
  <c r="E3037" i="4"/>
  <c r="F3037" i="4"/>
  <c r="G3037" i="4"/>
  <c r="H3037" i="4"/>
  <c r="I3037" i="4" s="1"/>
  <c r="E3038" i="4"/>
  <c r="F3038" i="4"/>
  <c r="H3038" i="4" s="1"/>
  <c r="I3038" i="4" s="1"/>
  <c r="G3038" i="4"/>
  <c r="J3038" i="4" s="1"/>
  <c r="K3038" i="4" s="1"/>
  <c r="M3038" i="4" s="1"/>
  <c r="L3038" i="4"/>
  <c r="E3039" i="4"/>
  <c r="F3039" i="4"/>
  <c r="H3039" i="4" s="1"/>
  <c r="I3039" i="4" s="1"/>
  <c r="J3039" i="4" s="1"/>
  <c r="G3039" i="4"/>
  <c r="K3039" i="4"/>
  <c r="E3040" i="4"/>
  <c r="J3040" i="4" s="1"/>
  <c r="K3040" i="4" s="1"/>
  <c r="L3040" i="4" s="1"/>
  <c r="F3040" i="4"/>
  <c r="G3040" i="4"/>
  <c r="H3040" i="4"/>
  <c r="I3040" i="4"/>
  <c r="M3040" i="4"/>
  <c r="E3041" i="4"/>
  <c r="F3041" i="4"/>
  <c r="G3041" i="4"/>
  <c r="H3041" i="4"/>
  <c r="I3041" i="4"/>
  <c r="E3042" i="4"/>
  <c r="F3042" i="4"/>
  <c r="G3042" i="4"/>
  <c r="H3042" i="4"/>
  <c r="I3042" i="4" s="1"/>
  <c r="E3043" i="4"/>
  <c r="F3043" i="4"/>
  <c r="H3043" i="4" s="1"/>
  <c r="I3043" i="4" s="1"/>
  <c r="G3043" i="4"/>
  <c r="J3043" i="4" s="1"/>
  <c r="K3043" i="4" s="1"/>
  <c r="E3044" i="4"/>
  <c r="F3044" i="4"/>
  <c r="H3044" i="4" s="1"/>
  <c r="I3044" i="4" s="1"/>
  <c r="G3044" i="4"/>
  <c r="E3045" i="4"/>
  <c r="F3045" i="4"/>
  <c r="G3045" i="4"/>
  <c r="H3045" i="4"/>
  <c r="I3045" i="4" s="1"/>
  <c r="E3046" i="4"/>
  <c r="F3046" i="4"/>
  <c r="H3046" i="4" s="1"/>
  <c r="I3046" i="4" s="1"/>
  <c r="G3046" i="4"/>
  <c r="J3046" i="4" s="1"/>
  <c r="K3046" i="4" s="1"/>
  <c r="E3047" i="4"/>
  <c r="F3047" i="4"/>
  <c r="H3047" i="4" s="1"/>
  <c r="I3047" i="4" s="1"/>
  <c r="J3047" i="4" s="1"/>
  <c r="K3047" i="4" s="1"/>
  <c r="G3047" i="4"/>
  <c r="E3048" i="4"/>
  <c r="F3048" i="4"/>
  <c r="G3048" i="4"/>
  <c r="H3048" i="4"/>
  <c r="I3048" i="4"/>
  <c r="J3048" i="4"/>
  <c r="K3048" i="4" s="1"/>
  <c r="L3048" i="4" s="1"/>
  <c r="E3049" i="4"/>
  <c r="F3049" i="4"/>
  <c r="G3049" i="4"/>
  <c r="H3049" i="4"/>
  <c r="I3049" i="4"/>
  <c r="J3049" i="4" s="1"/>
  <c r="K3049" i="4" s="1"/>
  <c r="E3050" i="4"/>
  <c r="F3050" i="4"/>
  <c r="G3050" i="4"/>
  <c r="H3050" i="4"/>
  <c r="I3050" i="4" s="1"/>
  <c r="E3051" i="4"/>
  <c r="F3051" i="4"/>
  <c r="H3051" i="4" s="1"/>
  <c r="I3051" i="4" s="1"/>
  <c r="J3051" i="4" s="1"/>
  <c r="K3051" i="4" s="1"/>
  <c r="G3051" i="4"/>
  <c r="E3052" i="4"/>
  <c r="F3052" i="4"/>
  <c r="H3052" i="4" s="1"/>
  <c r="I3052" i="4" s="1"/>
  <c r="G3052" i="4"/>
  <c r="E3053" i="4"/>
  <c r="J3053" i="4" s="1"/>
  <c r="K3053" i="4" s="1"/>
  <c r="F3053" i="4"/>
  <c r="G3053" i="4"/>
  <c r="H3053" i="4"/>
  <c r="I3053" i="4" s="1"/>
  <c r="E3054" i="4"/>
  <c r="F3054" i="4"/>
  <c r="H3054" i="4" s="1"/>
  <c r="I3054" i="4" s="1"/>
  <c r="G3054" i="4"/>
  <c r="E3055" i="4"/>
  <c r="F3055" i="4"/>
  <c r="H3055" i="4" s="1"/>
  <c r="I3055" i="4" s="1"/>
  <c r="J3055" i="4" s="1"/>
  <c r="K3055" i="4" s="1"/>
  <c r="G3055" i="4"/>
  <c r="E3056" i="4"/>
  <c r="J3056" i="4" s="1"/>
  <c r="K3056" i="4" s="1"/>
  <c r="F3056" i="4"/>
  <c r="G3056" i="4"/>
  <c r="H3056" i="4"/>
  <c r="I3056" i="4"/>
  <c r="E3057" i="4"/>
  <c r="F3057" i="4"/>
  <c r="G3057" i="4"/>
  <c r="H3057" i="4"/>
  <c r="I3057" i="4" s="1"/>
  <c r="J3057" i="4" s="1"/>
  <c r="K3057" i="4" s="1"/>
  <c r="E3058" i="4"/>
  <c r="F3058" i="4"/>
  <c r="G3058" i="4"/>
  <c r="H3058" i="4"/>
  <c r="I3058" i="4" s="1"/>
  <c r="E3059" i="4"/>
  <c r="F3059" i="4"/>
  <c r="H3059" i="4" s="1"/>
  <c r="I3059" i="4" s="1"/>
  <c r="G3059" i="4"/>
  <c r="J3059" i="4"/>
  <c r="K3059" i="4" s="1"/>
  <c r="E3060" i="4"/>
  <c r="F3060" i="4"/>
  <c r="H3060" i="4" s="1"/>
  <c r="G3060" i="4"/>
  <c r="I3060" i="4"/>
  <c r="E3061" i="4"/>
  <c r="F3061" i="4"/>
  <c r="G3061" i="4"/>
  <c r="H3061" i="4"/>
  <c r="I3061" i="4" s="1"/>
  <c r="E3062" i="4"/>
  <c r="F3062" i="4"/>
  <c r="H3062" i="4" s="1"/>
  <c r="I3062" i="4" s="1"/>
  <c r="G3062" i="4"/>
  <c r="E3063" i="4"/>
  <c r="F3063" i="4"/>
  <c r="H3063" i="4" s="1"/>
  <c r="I3063" i="4" s="1"/>
  <c r="G3063" i="4"/>
  <c r="J3063" i="4"/>
  <c r="K3063" i="4"/>
  <c r="E3064" i="4"/>
  <c r="F3064" i="4"/>
  <c r="G3064" i="4"/>
  <c r="H3064" i="4"/>
  <c r="I3064" i="4"/>
  <c r="J3064" i="4"/>
  <c r="K3064" i="4" s="1"/>
  <c r="E3065" i="4"/>
  <c r="F3065" i="4"/>
  <c r="G3065" i="4"/>
  <c r="H3065" i="4"/>
  <c r="I3065" i="4" s="1"/>
  <c r="J3065" i="4" s="1"/>
  <c r="K3065" i="4" s="1"/>
  <c r="E3066" i="4"/>
  <c r="F3066" i="4"/>
  <c r="G3066" i="4"/>
  <c r="J3066" i="4" s="1"/>
  <c r="K3066" i="4" s="1"/>
  <c r="H3066" i="4"/>
  <c r="I3066" i="4" s="1"/>
  <c r="E3067" i="4"/>
  <c r="F3067" i="4"/>
  <c r="G3067" i="4"/>
  <c r="H3067" i="4"/>
  <c r="I3067" i="4" s="1"/>
  <c r="J3067" i="4" s="1"/>
  <c r="K3067" i="4" s="1"/>
  <c r="E3068" i="4"/>
  <c r="F3068" i="4"/>
  <c r="G3068" i="4"/>
  <c r="H3068" i="4"/>
  <c r="I3068" i="4" s="1"/>
  <c r="E3069" i="4"/>
  <c r="F3069" i="4"/>
  <c r="H3069" i="4" s="1"/>
  <c r="I3069" i="4" s="1"/>
  <c r="G3069" i="4"/>
  <c r="E3070" i="4"/>
  <c r="F3070" i="4"/>
  <c r="H3070" i="4" s="1"/>
  <c r="I3070" i="4" s="1"/>
  <c r="G3070" i="4"/>
  <c r="E3071" i="4"/>
  <c r="J3071" i="4" s="1"/>
  <c r="K3071" i="4" s="1"/>
  <c r="F3071" i="4"/>
  <c r="H3071" i="4" s="1"/>
  <c r="I3071" i="4" s="1"/>
  <c r="G3071" i="4"/>
  <c r="E3072" i="4"/>
  <c r="F3072" i="4"/>
  <c r="G3072" i="4"/>
  <c r="H3072" i="4"/>
  <c r="I3072" i="4"/>
  <c r="J3072" i="4"/>
  <c r="K3072" i="4" s="1"/>
  <c r="E3073" i="4"/>
  <c r="F3073" i="4"/>
  <c r="G3073" i="4"/>
  <c r="H3073" i="4"/>
  <c r="I3073" i="4"/>
  <c r="J3073" i="4" s="1"/>
  <c r="K3073" i="4" s="1"/>
  <c r="E3074" i="4"/>
  <c r="F3074" i="4"/>
  <c r="G3074" i="4"/>
  <c r="H3074" i="4"/>
  <c r="I3074" i="4"/>
  <c r="J3074" i="4" s="1"/>
  <c r="K3074" i="4" s="1"/>
  <c r="E3075" i="4"/>
  <c r="F3075" i="4"/>
  <c r="H3075" i="4" s="1"/>
  <c r="I3075" i="4" s="1"/>
  <c r="G3075" i="4"/>
  <c r="J3075" i="4"/>
  <c r="K3075" i="4" s="1"/>
  <c r="E3076" i="4"/>
  <c r="F3076" i="4"/>
  <c r="H3076" i="4" s="1"/>
  <c r="I3076" i="4" s="1"/>
  <c r="G3076" i="4"/>
  <c r="E3077" i="4"/>
  <c r="F3077" i="4"/>
  <c r="H3077" i="4" s="1"/>
  <c r="I3077" i="4" s="1"/>
  <c r="G3077" i="4"/>
  <c r="E3078" i="4"/>
  <c r="J3078" i="4" s="1"/>
  <c r="F3078" i="4"/>
  <c r="H3078" i="4" s="1"/>
  <c r="I3078" i="4" s="1"/>
  <c r="G3078" i="4"/>
  <c r="K3078" i="4"/>
  <c r="E3079" i="4"/>
  <c r="F3079" i="4"/>
  <c r="H3079" i="4" s="1"/>
  <c r="I3079" i="4" s="1"/>
  <c r="J3079" i="4" s="1"/>
  <c r="K3079" i="4" s="1"/>
  <c r="M3079" i="4" s="1"/>
  <c r="G3079" i="4"/>
  <c r="E3080" i="4"/>
  <c r="F3080" i="4"/>
  <c r="G3080" i="4"/>
  <c r="H3080" i="4"/>
  <c r="I3080" i="4" s="1"/>
  <c r="E3081" i="4"/>
  <c r="F3081" i="4"/>
  <c r="G3081" i="4"/>
  <c r="H3081" i="4"/>
  <c r="I3081" i="4" s="1"/>
  <c r="J3081" i="4"/>
  <c r="K3081" i="4" s="1"/>
  <c r="E3082" i="4"/>
  <c r="F3082" i="4"/>
  <c r="H3082" i="4" s="1"/>
  <c r="I3082" i="4" s="1"/>
  <c r="J3082" i="4" s="1"/>
  <c r="K3082" i="4" s="1"/>
  <c r="G3082" i="4"/>
  <c r="E3083" i="4"/>
  <c r="F3083" i="4"/>
  <c r="G3083" i="4"/>
  <c r="H3083" i="4"/>
  <c r="I3083" i="4" s="1"/>
  <c r="E3084" i="4"/>
  <c r="F3084" i="4"/>
  <c r="H3084" i="4" s="1"/>
  <c r="I3084" i="4" s="1"/>
  <c r="G3084" i="4"/>
  <c r="E3085" i="4"/>
  <c r="J3085" i="4" s="1"/>
  <c r="K3085" i="4" s="1"/>
  <c r="F3085" i="4"/>
  <c r="H3085" i="4" s="1"/>
  <c r="I3085" i="4" s="1"/>
  <c r="G3085" i="4"/>
  <c r="E3086" i="4"/>
  <c r="F3086" i="4"/>
  <c r="H3086" i="4" s="1"/>
  <c r="I3086" i="4" s="1"/>
  <c r="J3086" i="4" s="1"/>
  <c r="K3086" i="4" s="1"/>
  <c r="G3086" i="4"/>
  <c r="E3087" i="4"/>
  <c r="F3087" i="4"/>
  <c r="H3087" i="4" s="1"/>
  <c r="G3087" i="4"/>
  <c r="I3087" i="4"/>
  <c r="J3087" i="4"/>
  <c r="K3087" i="4" s="1"/>
  <c r="E3088" i="4"/>
  <c r="J3088" i="4" s="1"/>
  <c r="K3088" i="4" s="1"/>
  <c r="F3088" i="4"/>
  <c r="G3088" i="4"/>
  <c r="H3088" i="4"/>
  <c r="I3088" i="4"/>
  <c r="E3089" i="4"/>
  <c r="F3089" i="4"/>
  <c r="G3089" i="4"/>
  <c r="H3089" i="4"/>
  <c r="I3089" i="4" s="1"/>
  <c r="J3089" i="4" s="1"/>
  <c r="K3089" i="4" s="1"/>
  <c r="E3090" i="4"/>
  <c r="F3090" i="4"/>
  <c r="H3090" i="4" s="1"/>
  <c r="I3090" i="4" s="1"/>
  <c r="J3090" i="4" s="1"/>
  <c r="K3090" i="4" s="1"/>
  <c r="G3090" i="4"/>
  <c r="E3091" i="4"/>
  <c r="J3091" i="4" s="1"/>
  <c r="K3091" i="4" s="1"/>
  <c r="F3091" i="4"/>
  <c r="G3091" i="4"/>
  <c r="H3091" i="4"/>
  <c r="I3091" i="4"/>
  <c r="E3092" i="4"/>
  <c r="F3092" i="4"/>
  <c r="G3092" i="4"/>
  <c r="H3092" i="4"/>
  <c r="I3092" i="4" s="1"/>
  <c r="E3093" i="4"/>
  <c r="F3093" i="4"/>
  <c r="H3093" i="4" s="1"/>
  <c r="I3093" i="4" s="1"/>
  <c r="G3093" i="4"/>
  <c r="E3094" i="4"/>
  <c r="F3094" i="4"/>
  <c r="H3094" i="4" s="1"/>
  <c r="I3094" i="4" s="1"/>
  <c r="G3094" i="4"/>
  <c r="J3094" i="4" s="1"/>
  <c r="K3094" i="4" s="1"/>
  <c r="M3094" i="4" s="1"/>
  <c r="L3094" i="4"/>
  <c r="E3095" i="4"/>
  <c r="J3095" i="4" s="1"/>
  <c r="K3095" i="4" s="1"/>
  <c r="M3095" i="4" s="1"/>
  <c r="F3095" i="4"/>
  <c r="H3095" i="4" s="1"/>
  <c r="G3095" i="4"/>
  <c r="I3095" i="4"/>
  <c r="L3095" i="4"/>
  <c r="E3096" i="4"/>
  <c r="J3096" i="4" s="1"/>
  <c r="K3096" i="4" s="1"/>
  <c r="F3096" i="4"/>
  <c r="G3096" i="4"/>
  <c r="H3096" i="4"/>
  <c r="I3096" i="4" s="1"/>
  <c r="E3097" i="4"/>
  <c r="F3097" i="4"/>
  <c r="G3097" i="4"/>
  <c r="H3097" i="4"/>
  <c r="I3097" i="4" s="1"/>
  <c r="J3097" i="4" s="1"/>
  <c r="K3097" i="4" s="1"/>
  <c r="E3098" i="4"/>
  <c r="F3098" i="4"/>
  <c r="H3098" i="4" s="1"/>
  <c r="I3098" i="4" s="1"/>
  <c r="J3098" i="4" s="1"/>
  <c r="K3098" i="4" s="1"/>
  <c r="G3098" i="4"/>
  <c r="E3099" i="4"/>
  <c r="J3099" i="4" s="1"/>
  <c r="K3099" i="4" s="1"/>
  <c r="L3099" i="4" s="1"/>
  <c r="F3099" i="4"/>
  <c r="G3099" i="4"/>
  <c r="H3099" i="4"/>
  <c r="I3099" i="4" s="1"/>
  <c r="M3099" i="4"/>
  <c r="E3100" i="4"/>
  <c r="F3100" i="4"/>
  <c r="H3100" i="4" s="1"/>
  <c r="I3100" i="4" s="1"/>
  <c r="G3100" i="4"/>
  <c r="E3101" i="4"/>
  <c r="F3101" i="4"/>
  <c r="H3101" i="4" s="1"/>
  <c r="I3101" i="4" s="1"/>
  <c r="G3101" i="4"/>
  <c r="E3102" i="4"/>
  <c r="F3102" i="4"/>
  <c r="H3102" i="4" s="1"/>
  <c r="I3102" i="4" s="1"/>
  <c r="J3102" i="4" s="1"/>
  <c r="K3102" i="4" s="1"/>
  <c r="G3102" i="4"/>
  <c r="E3103" i="4"/>
  <c r="F3103" i="4"/>
  <c r="H3103" i="4" s="1"/>
  <c r="G3103" i="4"/>
  <c r="I3103" i="4"/>
  <c r="J3103" i="4"/>
  <c r="K3103" i="4" s="1"/>
  <c r="E3104" i="4"/>
  <c r="J3104" i="4" s="1"/>
  <c r="K3104" i="4" s="1"/>
  <c r="F3104" i="4"/>
  <c r="G3104" i="4"/>
  <c r="H3104" i="4"/>
  <c r="I3104" i="4"/>
  <c r="E3105" i="4"/>
  <c r="F3105" i="4"/>
  <c r="G3105" i="4"/>
  <c r="H3105" i="4"/>
  <c r="I3105" i="4" s="1"/>
  <c r="J3105" i="4" s="1"/>
  <c r="K3105" i="4" s="1"/>
  <c r="E3106" i="4"/>
  <c r="F3106" i="4"/>
  <c r="H3106" i="4" s="1"/>
  <c r="I3106" i="4" s="1"/>
  <c r="J3106" i="4" s="1"/>
  <c r="K3106" i="4" s="1"/>
  <c r="G3106" i="4"/>
  <c r="E3107" i="4"/>
  <c r="F3107" i="4"/>
  <c r="G3107" i="4"/>
  <c r="H3107" i="4"/>
  <c r="I3107" i="4"/>
  <c r="E3108" i="4"/>
  <c r="F3108" i="4"/>
  <c r="G3108" i="4"/>
  <c r="H3108" i="4"/>
  <c r="I3108" i="4" s="1"/>
  <c r="E3109" i="4"/>
  <c r="F3109" i="4"/>
  <c r="H3109" i="4" s="1"/>
  <c r="I3109" i="4" s="1"/>
  <c r="G3109" i="4"/>
  <c r="E3110" i="4"/>
  <c r="F3110" i="4"/>
  <c r="H3110" i="4" s="1"/>
  <c r="I3110" i="4" s="1"/>
  <c r="G3110" i="4"/>
  <c r="J3110" i="4" s="1"/>
  <c r="K3110" i="4" s="1"/>
  <c r="M3110" i="4" s="1"/>
  <c r="E3111" i="4"/>
  <c r="J3111" i="4" s="1"/>
  <c r="K3111" i="4" s="1"/>
  <c r="M3111" i="4" s="1"/>
  <c r="F3111" i="4"/>
  <c r="H3111" i="4" s="1"/>
  <c r="G3111" i="4"/>
  <c r="I3111" i="4"/>
  <c r="L3111" i="4"/>
  <c r="E3112" i="4"/>
  <c r="F3112" i="4"/>
  <c r="G3112" i="4"/>
  <c r="H3112" i="4"/>
  <c r="I3112" i="4" s="1"/>
  <c r="E3113" i="4"/>
  <c r="F3113" i="4"/>
  <c r="G3113" i="4"/>
  <c r="H3113" i="4"/>
  <c r="I3113" i="4" s="1"/>
  <c r="J3113" i="4" s="1"/>
  <c r="K3113" i="4" s="1"/>
  <c r="E3114" i="4"/>
  <c r="F3114" i="4"/>
  <c r="H3114" i="4" s="1"/>
  <c r="I3114" i="4" s="1"/>
  <c r="G3114" i="4"/>
  <c r="J3114" i="4"/>
  <c r="K3114" i="4" s="1"/>
  <c r="E3115" i="4"/>
  <c r="F3115" i="4"/>
  <c r="G3115" i="4"/>
  <c r="H3115" i="4"/>
  <c r="I3115" i="4" s="1"/>
  <c r="E3116" i="4"/>
  <c r="F3116" i="4"/>
  <c r="H3116" i="4" s="1"/>
  <c r="I3116" i="4" s="1"/>
  <c r="G3116" i="4"/>
  <c r="E3117" i="4"/>
  <c r="F3117" i="4"/>
  <c r="H3117" i="4" s="1"/>
  <c r="I3117" i="4" s="1"/>
  <c r="G3117" i="4"/>
  <c r="E3118" i="4"/>
  <c r="F3118" i="4"/>
  <c r="H3118" i="4" s="1"/>
  <c r="I3118" i="4" s="1"/>
  <c r="J3118" i="4" s="1"/>
  <c r="K3118" i="4" s="1"/>
  <c r="G3118" i="4"/>
  <c r="E3119" i="4"/>
  <c r="F3119" i="4"/>
  <c r="H3119" i="4" s="1"/>
  <c r="G3119" i="4"/>
  <c r="I3119" i="4"/>
  <c r="J3119" i="4"/>
  <c r="K3119" i="4" s="1"/>
  <c r="E3120" i="4"/>
  <c r="J3120" i="4" s="1"/>
  <c r="K3120" i="4" s="1"/>
  <c r="F3120" i="4"/>
  <c r="G3120" i="4"/>
  <c r="H3120" i="4"/>
  <c r="I3120" i="4"/>
  <c r="E3121" i="4"/>
  <c r="F3121" i="4"/>
  <c r="G3121" i="4"/>
  <c r="H3121" i="4"/>
  <c r="I3121" i="4" s="1"/>
  <c r="J3121" i="4" s="1"/>
  <c r="K3121" i="4" s="1"/>
  <c r="E3122" i="4"/>
  <c r="F3122" i="4"/>
  <c r="H3122" i="4" s="1"/>
  <c r="I3122" i="4" s="1"/>
  <c r="J3122" i="4" s="1"/>
  <c r="K3122" i="4" s="1"/>
  <c r="G3122" i="4"/>
  <c r="E3123" i="4"/>
  <c r="J3123" i="4" s="1"/>
  <c r="K3123" i="4" s="1"/>
  <c r="F3123" i="4"/>
  <c r="G3123" i="4"/>
  <c r="H3123" i="4"/>
  <c r="I3123" i="4"/>
  <c r="E3124" i="4"/>
  <c r="F3124" i="4"/>
  <c r="G3124" i="4"/>
  <c r="H3124" i="4"/>
  <c r="I3124" i="4" s="1"/>
  <c r="E3125" i="4"/>
  <c r="F3125" i="4"/>
  <c r="H3125" i="4" s="1"/>
  <c r="I3125" i="4" s="1"/>
  <c r="G3125" i="4"/>
  <c r="E3126" i="4"/>
  <c r="F3126" i="4"/>
  <c r="H3126" i="4" s="1"/>
  <c r="I3126" i="4" s="1"/>
  <c r="G3126" i="4"/>
  <c r="J3126" i="4" s="1"/>
  <c r="K3126" i="4" s="1"/>
  <c r="M3126" i="4" s="1"/>
  <c r="L3126" i="4"/>
  <c r="E3127" i="4"/>
  <c r="J3127" i="4" s="1"/>
  <c r="K3127" i="4" s="1"/>
  <c r="M3127" i="4" s="1"/>
  <c r="F3127" i="4"/>
  <c r="H3127" i="4" s="1"/>
  <c r="G3127" i="4"/>
  <c r="I3127" i="4"/>
  <c r="L3127" i="4"/>
  <c r="E3128" i="4"/>
  <c r="J3128" i="4" s="1"/>
  <c r="K3128" i="4" s="1"/>
  <c r="F3128" i="4"/>
  <c r="G3128" i="4"/>
  <c r="H3128" i="4"/>
  <c r="I3128" i="4" s="1"/>
  <c r="E3129" i="4"/>
  <c r="F3129" i="4"/>
  <c r="G3129" i="4"/>
  <c r="H3129" i="4"/>
  <c r="I3129" i="4" s="1"/>
  <c r="J3129" i="4"/>
  <c r="K3129" i="4" s="1"/>
  <c r="E3130" i="4"/>
  <c r="F3130" i="4"/>
  <c r="H3130" i="4" s="1"/>
  <c r="G3130" i="4"/>
  <c r="I3130" i="4"/>
  <c r="J3130" i="4" s="1"/>
  <c r="K3130" i="4" s="1"/>
  <c r="E3131" i="4"/>
  <c r="F3131" i="4"/>
  <c r="H3131" i="4" s="1"/>
  <c r="G3131" i="4"/>
  <c r="I3131" i="4"/>
  <c r="E3132" i="4"/>
  <c r="J3132" i="4" s="1"/>
  <c r="K3132" i="4" s="1"/>
  <c r="F3132" i="4"/>
  <c r="H3132" i="4" s="1"/>
  <c r="G3132" i="4"/>
  <c r="I3132" i="4"/>
  <c r="E3133" i="4"/>
  <c r="F3133" i="4"/>
  <c r="G3133" i="4"/>
  <c r="H3133" i="4"/>
  <c r="I3133" i="4" s="1"/>
  <c r="J3133" i="4" s="1"/>
  <c r="K3133" i="4" s="1"/>
  <c r="E3134" i="4"/>
  <c r="J3134" i="4" s="1"/>
  <c r="K3134" i="4" s="1"/>
  <c r="F3134" i="4"/>
  <c r="G3134" i="4"/>
  <c r="H3134" i="4"/>
  <c r="I3134" i="4"/>
  <c r="E3135" i="4"/>
  <c r="F3135" i="4"/>
  <c r="H3135" i="4" s="1"/>
  <c r="I3135" i="4" s="1"/>
  <c r="J3135" i="4" s="1"/>
  <c r="K3135" i="4" s="1"/>
  <c r="G3135" i="4"/>
  <c r="E3136" i="4"/>
  <c r="J3136" i="4" s="1"/>
  <c r="K3136" i="4" s="1"/>
  <c r="F3136" i="4"/>
  <c r="H3136" i="4" s="1"/>
  <c r="I3136" i="4" s="1"/>
  <c r="G3136" i="4"/>
  <c r="E3137" i="4"/>
  <c r="J3137" i="4" s="1"/>
  <c r="K3137" i="4" s="1"/>
  <c r="M3137" i="4" s="1"/>
  <c r="F3137" i="4"/>
  <c r="H3137" i="4" s="1"/>
  <c r="I3137" i="4" s="1"/>
  <c r="G3137" i="4"/>
  <c r="L3137" i="4"/>
  <c r="E3138" i="4"/>
  <c r="J3138" i="4" s="1"/>
  <c r="K3138" i="4" s="1"/>
  <c r="F3138" i="4"/>
  <c r="G3138" i="4"/>
  <c r="H3138" i="4"/>
  <c r="I3138" i="4" s="1"/>
  <c r="E3139" i="4"/>
  <c r="F3139" i="4"/>
  <c r="H3139" i="4" s="1"/>
  <c r="I3139" i="4" s="1"/>
  <c r="G3139" i="4"/>
  <c r="J3139" i="4"/>
  <c r="K3139" i="4" s="1"/>
  <c r="E3140" i="4"/>
  <c r="F3140" i="4"/>
  <c r="H3140" i="4" s="1"/>
  <c r="I3140" i="4" s="1"/>
  <c r="G3140" i="4"/>
  <c r="E3141" i="4"/>
  <c r="F3141" i="4"/>
  <c r="G3141" i="4"/>
  <c r="H3141" i="4"/>
  <c r="I3141" i="4" s="1"/>
  <c r="J3141" i="4" s="1"/>
  <c r="K3141" i="4" s="1"/>
  <c r="E3142" i="4"/>
  <c r="F3142" i="4"/>
  <c r="G3142" i="4"/>
  <c r="H3142" i="4"/>
  <c r="I3142" i="4"/>
  <c r="E3143" i="4"/>
  <c r="F3143" i="4"/>
  <c r="H3143" i="4" s="1"/>
  <c r="I3143" i="4" s="1"/>
  <c r="J3143" i="4" s="1"/>
  <c r="K3143" i="4" s="1"/>
  <c r="G3143" i="4"/>
  <c r="E3144" i="4"/>
  <c r="F3144" i="4"/>
  <c r="H3144" i="4" s="1"/>
  <c r="I3144" i="4" s="1"/>
  <c r="G3144" i="4"/>
  <c r="E3145" i="4"/>
  <c r="F3145" i="4"/>
  <c r="H3145" i="4" s="1"/>
  <c r="I3145" i="4" s="1"/>
  <c r="G3145" i="4"/>
  <c r="E3146" i="4"/>
  <c r="F3146" i="4"/>
  <c r="G3146" i="4"/>
  <c r="H3146" i="4"/>
  <c r="I3146" i="4" s="1"/>
  <c r="E3147" i="4"/>
  <c r="F3147" i="4"/>
  <c r="H3147" i="4" s="1"/>
  <c r="I3147" i="4" s="1"/>
  <c r="J3147" i="4" s="1"/>
  <c r="K3147" i="4" s="1"/>
  <c r="G3147" i="4"/>
  <c r="E3148" i="4"/>
  <c r="F3148" i="4"/>
  <c r="H3148" i="4" s="1"/>
  <c r="I3148" i="4" s="1"/>
  <c r="G3148" i="4"/>
  <c r="E3149" i="4"/>
  <c r="F3149" i="4"/>
  <c r="G3149" i="4"/>
  <c r="H3149" i="4"/>
  <c r="I3149" i="4" s="1"/>
  <c r="J3149" i="4" s="1"/>
  <c r="K3149" i="4" s="1"/>
  <c r="E3150" i="4"/>
  <c r="J3150" i="4" s="1"/>
  <c r="K3150" i="4" s="1"/>
  <c r="F3150" i="4"/>
  <c r="G3150" i="4"/>
  <c r="H3150" i="4"/>
  <c r="I3150" i="4"/>
  <c r="E3151" i="4"/>
  <c r="F3151" i="4"/>
  <c r="H3151" i="4" s="1"/>
  <c r="I3151" i="4" s="1"/>
  <c r="J3151" i="4" s="1"/>
  <c r="K3151" i="4" s="1"/>
  <c r="G3151" i="4"/>
  <c r="E3152" i="4"/>
  <c r="J3152" i="4" s="1"/>
  <c r="K3152" i="4" s="1"/>
  <c r="L3152" i="4" s="1"/>
  <c r="F3152" i="4"/>
  <c r="H3152" i="4" s="1"/>
  <c r="I3152" i="4" s="1"/>
  <c r="G3152" i="4"/>
  <c r="E3153" i="4"/>
  <c r="F3153" i="4"/>
  <c r="H3153" i="4" s="1"/>
  <c r="I3153" i="4" s="1"/>
  <c r="G3153" i="4"/>
  <c r="E3154" i="4"/>
  <c r="J3154" i="4" s="1"/>
  <c r="F3154" i="4"/>
  <c r="G3154" i="4"/>
  <c r="H3154" i="4"/>
  <c r="I3154" i="4" s="1"/>
  <c r="K3154" i="4"/>
  <c r="E3155" i="4"/>
  <c r="F3155" i="4"/>
  <c r="H3155" i="4" s="1"/>
  <c r="I3155" i="4" s="1"/>
  <c r="J3155" i="4" s="1"/>
  <c r="K3155" i="4" s="1"/>
  <c r="G3155" i="4"/>
  <c r="E3156" i="4"/>
  <c r="F3156" i="4"/>
  <c r="H3156" i="4" s="1"/>
  <c r="G3156" i="4"/>
  <c r="I3156" i="4"/>
  <c r="E3157" i="4"/>
  <c r="F3157" i="4"/>
  <c r="G3157" i="4"/>
  <c r="H3157" i="4"/>
  <c r="I3157" i="4" s="1"/>
  <c r="J3157" i="4" s="1"/>
  <c r="K3157" i="4" s="1"/>
  <c r="E3158" i="4"/>
  <c r="J3158" i="4" s="1"/>
  <c r="K3158" i="4" s="1"/>
  <c r="F3158" i="4"/>
  <c r="G3158" i="4"/>
  <c r="H3158" i="4"/>
  <c r="I3158" i="4"/>
  <c r="E3159" i="4"/>
  <c r="F3159" i="4"/>
  <c r="H3159" i="4" s="1"/>
  <c r="I3159" i="4" s="1"/>
  <c r="J3159" i="4" s="1"/>
  <c r="K3159" i="4" s="1"/>
  <c r="G3159" i="4"/>
  <c r="E3160" i="4"/>
  <c r="J3160" i="4" s="1"/>
  <c r="K3160" i="4" s="1"/>
  <c r="L3160" i="4" s="1"/>
  <c r="F3160" i="4"/>
  <c r="H3160" i="4" s="1"/>
  <c r="I3160" i="4" s="1"/>
  <c r="G3160" i="4"/>
  <c r="M3160" i="4"/>
  <c r="E3161" i="4"/>
  <c r="F3161" i="4"/>
  <c r="H3161" i="4" s="1"/>
  <c r="I3161" i="4" s="1"/>
  <c r="G3161" i="4"/>
  <c r="E3162" i="4"/>
  <c r="F3162" i="4"/>
  <c r="G3162" i="4"/>
  <c r="H3162" i="4"/>
  <c r="I3162" i="4" s="1"/>
  <c r="E3163" i="4"/>
  <c r="F3163" i="4"/>
  <c r="H3163" i="4" s="1"/>
  <c r="I3163" i="4" s="1"/>
  <c r="G3163" i="4"/>
  <c r="J3163" i="4"/>
  <c r="K3163" i="4" s="1"/>
  <c r="E3164" i="4"/>
  <c r="F3164" i="4"/>
  <c r="H3164" i="4" s="1"/>
  <c r="G3164" i="4"/>
  <c r="I3164" i="4"/>
  <c r="E3165" i="4"/>
  <c r="F3165" i="4"/>
  <c r="G3165" i="4"/>
  <c r="H3165" i="4"/>
  <c r="I3165" i="4" s="1"/>
  <c r="J3165" i="4" s="1"/>
  <c r="K3165" i="4" s="1"/>
  <c r="E3166" i="4"/>
  <c r="F3166" i="4"/>
  <c r="G3166" i="4"/>
  <c r="H3166" i="4"/>
  <c r="I3166" i="4"/>
  <c r="E3167" i="4"/>
  <c r="F3167" i="4"/>
  <c r="H3167" i="4" s="1"/>
  <c r="I3167" i="4" s="1"/>
  <c r="J3167" i="4" s="1"/>
  <c r="K3167" i="4" s="1"/>
  <c r="G3167" i="4"/>
  <c r="E3168" i="4"/>
  <c r="J3168" i="4" s="1"/>
  <c r="K3168" i="4" s="1"/>
  <c r="L3168" i="4" s="1"/>
  <c r="F3168" i="4"/>
  <c r="H3168" i="4" s="1"/>
  <c r="I3168" i="4" s="1"/>
  <c r="G3168" i="4"/>
  <c r="M3168" i="4"/>
  <c r="E3169" i="4"/>
  <c r="J3169" i="4" s="1"/>
  <c r="K3169" i="4" s="1"/>
  <c r="F3169" i="4"/>
  <c r="H3169" i="4" s="1"/>
  <c r="I3169" i="4" s="1"/>
  <c r="G3169" i="4"/>
  <c r="E3170" i="4"/>
  <c r="F3170" i="4"/>
  <c r="G3170" i="4"/>
  <c r="H3170" i="4"/>
  <c r="I3170" i="4" s="1"/>
  <c r="E3171" i="4"/>
  <c r="F3171" i="4"/>
  <c r="H3171" i="4" s="1"/>
  <c r="I3171" i="4" s="1"/>
  <c r="J3171" i="4" s="1"/>
  <c r="K3171" i="4" s="1"/>
  <c r="G3171" i="4"/>
  <c r="E3172" i="4"/>
  <c r="F3172" i="4"/>
  <c r="H3172" i="4" s="1"/>
  <c r="G3172" i="4"/>
  <c r="I3172" i="4"/>
  <c r="E3173" i="4"/>
  <c r="F3173" i="4"/>
  <c r="G3173" i="4"/>
  <c r="H3173" i="4"/>
  <c r="I3173" i="4" s="1"/>
  <c r="J3173" i="4" s="1"/>
  <c r="K3173" i="4" s="1"/>
  <c r="E3174" i="4"/>
  <c r="F3174" i="4"/>
  <c r="G3174" i="4"/>
  <c r="H3174" i="4"/>
  <c r="I3174" i="4"/>
  <c r="E3175" i="4"/>
  <c r="F3175" i="4"/>
  <c r="H3175" i="4" s="1"/>
  <c r="I3175" i="4" s="1"/>
  <c r="J3175" i="4" s="1"/>
  <c r="K3175" i="4" s="1"/>
  <c r="G3175" i="4"/>
  <c r="E3176" i="4"/>
  <c r="F3176" i="4"/>
  <c r="H3176" i="4" s="1"/>
  <c r="I3176" i="4" s="1"/>
  <c r="G3176" i="4"/>
  <c r="E3177" i="4"/>
  <c r="F3177" i="4"/>
  <c r="H3177" i="4" s="1"/>
  <c r="I3177" i="4" s="1"/>
  <c r="G3177" i="4"/>
  <c r="E3178" i="4"/>
  <c r="F3178" i="4"/>
  <c r="G3178" i="4"/>
  <c r="H3178" i="4"/>
  <c r="I3178" i="4" s="1"/>
  <c r="E3179" i="4"/>
  <c r="F3179" i="4"/>
  <c r="H3179" i="4" s="1"/>
  <c r="I3179" i="4" s="1"/>
  <c r="J3179" i="4" s="1"/>
  <c r="K3179" i="4" s="1"/>
  <c r="G3179" i="4"/>
  <c r="E3180" i="4"/>
  <c r="F3180" i="4"/>
  <c r="H3180" i="4" s="1"/>
  <c r="I3180" i="4" s="1"/>
  <c r="G3180" i="4"/>
  <c r="E3181" i="4"/>
  <c r="F3181" i="4"/>
  <c r="G3181" i="4"/>
  <c r="H3181" i="4"/>
  <c r="I3181" i="4" s="1"/>
  <c r="J3181" i="4" s="1"/>
  <c r="K3181" i="4" s="1"/>
  <c r="E3182" i="4"/>
  <c r="F3182" i="4"/>
  <c r="G3182" i="4"/>
  <c r="H3182" i="4"/>
  <c r="I3182" i="4"/>
  <c r="E3183" i="4"/>
  <c r="F3183" i="4"/>
  <c r="H3183" i="4" s="1"/>
  <c r="I3183" i="4" s="1"/>
  <c r="J3183" i="4" s="1"/>
  <c r="K3183" i="4" s="1"/>
  <c r="G3183" i="4"/>
  <c r="E3184" i="4"/>
  <c r="F3184" i="4"/>
  <c r="H3184" i="4" s="1"/>
  <c r="I3184" i="4" s="1"/>
  <c r="G3184" i="4"/>
  <c r="E3185" i="4"/>
  <c r="J3185" i="4" s="1"/>
  <c r="K3185" i="4" s="1"/>
  <c r="M3185" i="4" s="1"/>
  <c r="F3185" i="4"/>
  <c r="H3185" i="4" s="1"/>
  <c r="I3185" i="4" s="1"/>
  <c r="G3185" i="4"/>
  <c r="E3186" i="4"/>
  <c r="J3186" i="4" s="1"/>
  <c r="F3186" i="4"/>
  <c r="G3186" i="4"/>
  <c r="H3186" i="4"/>
  <c r="I3186" i="4" s="1"/>
  <c r="K3186" i="4"/>
  <c r="E3187" i="4"/>
  <c r="F3187" i="4"/>
  <c r="H3187" i="4" s="1"/>
  <c r="I3187" i="4" s="1"/>
  <c r="G3187" i="4"/>
  <c r="J3187" i="4"/>
  <c r="K3187" i="4" s="1"/>
  <c r="E3188" i="4"/>
  <c r="F3188" i="4"/>
  <c r="H3188" i="4" s="1"/>
  <c r="I3188" i="4" s="1"/>
  <c r="G3188" i="4"/>
  <c r="E3189" i="4"/>
  <c r="F3189" i="4"/>
  <c r="G3189" i="4"/>
  <c r="H3189" i="4"/>
  <c r="I3189" i="4" s="1"/>
  <c r="J3189" i="4" s="1"/>
  <c r="K3189" i="4" s="1"/>
  <c r="E3190" i="4"/>
  <c r="J3190" i="4" s="1"/>
  <c r="K3190" i="4" s="1"/>
  <c r="F3190" i="4"/>
  <c r="G3190" i="4"/>
  <c r="H3190" i="4"/>
  <c r="I3190" i="4"/>
  <c r="E3191" i="4"/>
  <c r="F3191" i="4"/>
  <c r="H3191" i="4" s="1"/>
  <c r="I3191" i="4" s="1"/>
  <c r="J3191" i="4" s="1"/>
  <c r="K3191" i="4" s="1"/>
  <c r="G3191" i="4"/>
  <c r="E3192" i="4"/>
  <c r="F3192" i="4"/>
  <c r="H3192" i="4" s="1"/>
  <c r="I3192" i="4" s="1"/>
  <c r="G3192" i="4"/>
  <c r="E3193" i="4"/>
  <c r="J3193" i="4" s="1"/>
  <c r="K3193" i="4" s="1"/>
  <c r="M3193" i="4" s="1"/>
  <c r="F3193" i="4"/>
  <c r="H3193" i="4" s="1"/>
  <c r="I3193" i="4" s="1"/>
  <c r="G3193" i="4"/>
  <c r="L3193" i="4"/>
  <c r="E3194" i="4"/>
  <c r="J3194" i="4" s="1"/>
  <c r="K3194" i="4" s="1"/>
  <c r="F3194" i="4"/>
  <c r="G3194" i="4"/>
  <c r="H3194" i="4"/>
  <c r="I3194" i="4" s="1"/>
  <c r="E3195" i="4"/>
  <c r="F3195" i="4"/>
  <c r="H3195" i="4" s="1"/>
  <c r="I3195" i="4" s="1"/>
  <c r="G3195" i="4"/>
  <c r="J3195" i="4"/>
  <c r="K3195" i="4" s="1"/>
  <c r="E3196" i="4"/>
  <c r="J3196" i="4" s="1"/>
  <c r="K3196" i="4" s="1"/>
  <c r="F3196" i="4"/>
  <c r="H3196" i="4" s="1"/>
  <c r="G3196" i="4"/>
  <c r="I3196" i="4"/>
  <c r="E3197" i="4"/>
  <c r="F3197" i="4"/>
  <c r="G3197" i="4"/>
  <c r="H3197" i="4"/>
  <c r="I3197" i="4" s="1"/>
  <c r="J3197" i="4" s="1"/>
  <c r="K3197" i="4" s="1"/>
  <c r="E3198" i="4"/>
  <c r="J3198" i="4" s="1"/>
  <c r="K3198" i="4" s="1"/>
  <c r="F3198" i="4"/>
  <c r="G3198" i="4"/>
  <c r="H3198" i="4"/>
  <c r="I3198" i="4"/>
  <c r="E3199" i="4"/>
  <c r="F3199" i="4"/>
  <c r="H3199" i="4" s="1"/>
  <c r="I3199" i="4" s="1"/>
  <c r="J3199" i="4" s="1"/>
  <c r="K3199" i="4" s="1"/>
  <c r="G3199" i="4"/>
  <c r="E3200" i="4"/>
  <c r="J3200" i="4" s="1"/>
  <c r="K3200" i="4" s="1"/>
  <c r="F3200" i="4"/>
  <c r="H3200" i="4" s="1"/>
  <c r="I3200" i="4" s="1"/>
  <c r="G3200" i="4"/>
  <c r="E3201" i="4"/>
  <c r="J3201" i="4" s="1"/>
  <c r="K3201" i="4" s="1"/>
  <c r="M3201" i="4" s="1"/>
  <c r="F3201" i="4"/>
  <c r="H3201" i="4" s="1"/>
  <c r="I3201" i="4" s="1"/>
  <c r="G3201" i="4"/>
  <c r="L3201" i="4"/>
  <c r="E3202" i="4"/>
  <c r="J3202" i="4" s="1"/>
  <c r="K3202" i="4" s="1"/>
  <c r="F3202" i="4"/>
  <c r="G3202" i="4"/>
  <c r="H3202" i="4"/>
  <c r="I3202" i="4" s="1"/>
  <c r="E3203" i="4"/>
  <c r="F3203" i="4"/>
  <c r="H3203" i="4" s="1"/>
  <c r="I3203" i="4" s="1"/>
  <c r="G3203" i="4"/>
  <c r="J3203" i="4"/>
  <c r="K3203" i="4" s="1"/>
  <c r="E3204" i="4"/>
  <c r="F3204" i="4"/>
  <c r="H3204" i="4" s="1"/>
  <c r="I3204" i="4" s="1"/>
  <c r="G3204" i="4"/>
  <c r="E3205" i="4"/>
  <c r="F3205" i="4"/>
  <c r="G3205" i="4"/>
  <c r="H3205" i="4"/>
  <c r="I3205" i="4" s="1"/>
  <c r="J3205" i="4" s="1"/>
  <c r="K3205" i="4" s="1"/>
  <c r="E3206" i="4"/>
  <c r="F3206" i="4"/>
  <c r="G3206" i="4"/>
  <c r="H3206" i="4"/>
  <c r="I3206" i="4"/>
  <c r="E3207" i="4"/>
  <c r="F3207" i="4"/>
  <c r="H3207" i="4" s="1"/>
  <c r="I3207" i="4" s="1"/>
  <c r="J3207" i="4" s="1"/>
  <c r="K3207" i="4" s="1"/>
  <c r="G3207" i="4"/>
  <c r="E3208" i="4"/>
  <c r="F3208" i="4"/>
  <c r="H3208" i="4" s="1"/>
  <c r="I3208" i="4" s="1"/>
  <c r="G3208" i="4"/>
  <c r="E3209" i="4"/>
  <c r="F3209" i="4"/>
  <c r="H3209" i="4" s="1"/>
  <c r="I3209" i="4" s="1"/>
  <c r="G3209" i="4"/>
  <c r="E3210" i="4"/>
  <c r="F3210" i="4"/>
  <c r="G3210" i="4"/>
  <c r="H3210" i="4"/>
  <c r="I3210" i="4" s="1"/>
  <c r="E3211" i="4"/>
  <c r="F3211" i="4"/>
  <c r="H3211" i="4" s="1"/>
  <c r="I3211" i="4" s="1"/>
  <c r="J3211" i="4" s="1"/>
  <c r="K3211" i="4" s="1"/>
  <c r="G3211" i="4"/>
  <c r="E3212" i="4"/>
  <c r="F3212" i="4"/>
  <c r="H3212" i="4" s="1"/>
  <c r="I3212" i="4" s="1"/>
  <c r="G3212" i="4"/>
  <c r="E3213" i="4"/>
  <c r="F3213" i="4"/>
  <c r="G3213" i="4"/>
  <c r="H3213" i="4"/>
  <c r="I3213" i="4" s="1"/>
  <c r="J3213" i="4" s="1"/>
  <c r="K3213" i="4" s="1"/>
  <c r="E3214" i="4"/>
  <c r="J3214" i="4" s="1"/>
  <c r="K3214" i="4" s="1"/>
  <c r="F3214" i="4"/>
  <c r="G3214" i="4"/>
  <c r="H3214" i="4"/>
  <c r="I3214" i="4"/>
  <c r="E3215" i="4"/>
  <c r="F3215" i="4"/>
  <c r="H3215" i="4" s="1"/>
  <c r="I3215" i="4" s="1"/>
  <c r="J3215" i="4" s="1"/>
  <c r="K3215" i="4" s="1"/>
  <c r="G3215" i="4"/>
  <c r="E3216" i="4"/>
  <c r="J3216" i="4" s="1"/>
  <c r="K3216" i="4" s="1"/>
  <c r="L3216" i="4" s="1"/>
  <c r="F3216" i="4"/>
  <c r="H3216" i="4" s="1"/>
  <c r="I3216" i="4" s="1"/>
  <c r="G3216" i="4"/>
  <c r="E3217" i="4"/>
  <c r="F3217" i="4"/>
  <c r="H3217" i="4" s="1"/>
  <c r="I3217" i="4" s="1"/>
  <c r="G3217" i="4"/>
  <c r="E3218" i="4"/>
  <c r="J3218" i="4" s="1"/>
  <c r="F3218" i="4"/>
  <c r="G3218" i="4"/>
  <c r="H3218" i="4"/>
  <c r="I3218" i="4" s="1"/>
  <c r="K3218" i="4"/>
  <c r="E3219" i="4"/>
  <c r="F3219" i="4"/>
  <c r="H3219" i="4" s="1"/>
  <c r="I3219" i="4" s="1"/>
  <c r="J3219" i="4" s="1"/>
  <c r="K3219" i="4" s="1"/>
  <c r="G3219" i="4"/>
  <c r="E3220" i="4"/>
  <c r="F3220" i="4"/>
  <c r="H3220" i="4" s="1"/>
  <c r="G3220" i="4"/>
  <c r="I3220" i="4"/>
  <c r="E3221" i="4"/>
  <c r="F3221" i="4"/>
  <c r="G3221" i="4"/>
  <c r="H3221" i="4"/>
  <c r="I3221" i="4" s="1"/>
  <c r="J3221" i="4" s="1"/>
  <c r="K3221" i="4" s="1"/>
  <c r="E3222" i="4"/>
  <c r="J3222" i="4" s="1"/>
  <c r="K3222" i="4" s="1"/>
  <c r="F3222" i="4"/>
  <c r="G3222" i="4"/>
  <c r="H3222" i="4"/>
  <c r="I3222" i="4"/>
  <c r="E3223" i="4"/>
  <c r="F3223" i="4"/>
  <c r="H3223" i="4" s="1"/>
  <c r="I3223" i="4" s="1"/>
  <c r="J3223" i="4" s="1"/>
  <c r="K3223" i="4" s="1"/>
  <c r="G3223" i="4"/>
  <c r="E3224" i="4"/>
  <c r="J3224" i="4" s="1"/>
  <c r="K3224" i="4" s="1"/>
  <c r="L3224" i="4" s="1"/>
  <c r="F3224" i="4"/>
  <c r="H3224" i="4" s="1"/>
  <c r="I3224" i="4" s="1"/>
  <c r="G3224" i="4"/>
  <c r="M3224" i="4"/>
  <c r="E3225" i="4"/>
  <c r="F3225" i="4"/>
  <c r="H3225" i="4" s="1"/>
  <c r="I3225" i="4" s="1"/>
  <c r="G3225" i="4"/>
  <c r="E3226" i="4"/>
  <c r="F3226" i="4"/>
  <c r="G3226" i="4"/>
  <c r="H3226" i="4"/>
  <c r="I3226" i="4" s="1"/>
  <c r="E3227" i="4"/>
  <c r="F3227" i="4"/>
  <c r="H3227" i="4" s="1"/>
  <c r="I3227" i="4" s="1"/>
  <c r="G3227" i="4"/>
  <c r="J3227" i="4"/>
  <c r="K3227" i="4" s="1"/>
  <c r="E3228" i="4"/>
  <c r="F3228" i="4"/>
  <c r="H3228" i="4" s="1"/>
  <c r="G3228" i="4"/>
  <c r="I3228" i="4"/>
  <c r="E3229" i="4"/>
  <c r="F3229" i="4"/>
  <c r="G3229" i="4"/>
  <c r="H3229" i="4"/>
  <c r="I3229" i="4" s="1"/>
  <c r="J3229" i="4" s="1"/>
  <c r="K3229" i="4" s="1"/>
  <c r="E3230" i="4"/>
  <c r="F3230" i="4"/>
  <c r="G3230" i="4"/>
  <c r="H3230" i="4"/>
  <c r="I3230" i="4"/>
  <c r="E3231" i="4"/>
  <c r="F3231" i="4"/>
  <c r="H3231" i="4" s="1"/>
  <c r="I3231" i="4" s="1"/>
  <c r="J3231" i="4" s="1"/>
  <c r="K3231" i="4" s="1"/>
  <c r="G3231" i="4"/>
  <c r="E3232" i="4"/>
  <c r="J3232" i="4" s="1"/>
  <c r="K3232" i="4" s="1"/>
  <c r="L3232" i="4" s="1"/>
  <c r="F3232" i="4"/>
  <c r="H3232" i="4" s="1"/>
  <c r="I3232" i="4" s="1"/>
  <c r="G3232" i="4"/>
  <c r="M3232" i="4"/>
  <c r="E3233" i="4"/>
  <c r="J3233" i="4" s="1"/>
  <c r="K3233" i="4" s="1"/>
  <c r="F3233" i="4"/>
  <c r="H3233" i="4" s="1"/>
  <c r="I3233" i="4" s="1"/>
  <c r="G3233" i="4"/>
  <c r="E3234" i="4"/>
  <c r="F3234" i="4"/>
  <c r="G3234" i="4"/>
  <c r="H3234" i="4"/>
  <c r="I3234" i="4" s="1"/>
  <c r="E3235" i="4"/>
  <c r="F3235" i="4"/>
  <c r="H3235" i="4" s="1"/>
  <c r="I3235" i="4" s="1"/>
  <c r="J3235" i="4" s="1"/>
  <c r="K3235" i="4" s="1"/>
  <c r="G3235" i="4"/>
  <c r="E3236" i="4"/>
  <c r="F3236" i="4"/>
  <c r="H3236" i="4" s="1"/>
  <c r="G3236" i="4"/>
  <c r="I3236" i="4"/>
  <c r="E3237" i="4"/>
  <c r="F3237" i="4"/>
  <c r="G3237" i="4"/>
  <c r="H3237" i="4"/>
  <c r="I3237" i="4" s="1"/>
  <c r="J3237" i="4" s="1"/>
  <c r="K3237" i="4" s="1"/>
  <c r="E3238" i="4"/>
  <c r="F3238" i="4"/>
  <c r="G3238" i="4"/>
  <c r="H3238" i="4"/>
  <c r="I3238" i="4"/>
  <c r="E3239" i="4"/>
  <c r="F3239" i="4"/>
  <c r="H3239" i="4" s="1"/>
  <c r="I3239" i="4" s="1"/>
  <c r="J3239" i="4" s="1"/>
  <c r="K3239" i="4" s="1"/>
  <c r="G3239" i="4"/>
  <c r="E3240" i="4"/>
  <c r="F3240" i="4"/>
  <c r="H3240" i="4" s="1"/>
  <c r="I3240" i="4" s="1"/>
  <c r="G3240" i="4"/>
  <c r="E3241" i="4"/>
  <c r="F3241" i="4"/>
  <c r="H3241" i="4" s="1"/>
  <c r="I3241" i="4" s="1"/>
  <c r="G3241" i="4"/>
  <c r="E3242" i="4"/>
  <c r="F3242" i="4"/>
  <c r="G3242" i="4"/>
  <c r="H3242" i="4"/>
  <c r="I3242" i="4" s="1"/>
  <c r="E3243" i="4"/>
  <c r="F3243" i="4"/>
  <c r="H3243" i="4" s="1"/>
  <c r="I3243" i="4" s="1"/>
  <c r="J3243" i="4" s="1"/>
  <c r="K3243" i="4" s="1"/>
  <c r="G3243" i="4"/>
  <c r="E3244" i="4"/>
  <c r="F3244" i="4"/>
  <c r="H3244" i="4" s="1"/>
  <c r="I3244" i="4" s="1"/>
  <c r="G3244" i="4"/>
  <c r="E3245" i="4"/>
  <c r="F3245" i="4"/>
  <c r="G3245" i="4"/>
  <c r="H3245" i="4"/>
  <c r="I3245" i="4" s="1"/>
  <c r="J3245" i="4" s="1"/>
  <c r="K3245" i="4" s="1"/>
  <c r="E3246" i="4"/>
  <c r="F3246" i="4"/>
  <c r="G3246" i="4"/>
  <c r="H3246" i="4"/>
  <c r="I3246" i="4"/>
  <c r="E3247" i="4"/>
  <c r="F3247" i="4"/>
  <c r="H3247" i="4" s="1"/>
  <c r="I3247" i="4" s="1"/>
  <c r="J3247" i="4" s="1"/>
  <c r="K3247" i="4" s="1"/>
  <c r="G3247" i="4"/>
  <c r="E3248" i="4"/>
  <c r="F3248" i="4"/>
  <c r="H3248" i="4" s="1"/>
  <c r="I3248" i="4" s="1"/>
  <c r="G3248" i="4"/>
  <c r="E3249" i="4"/>
  <c r="J3249" i="4" s="1"/>
  <c r="K3249" i="4" s="1"/>
  <c r="M3249" i="4" s="1"/>
  <c r="F3249" i="4"/>
  <c r="H3249" i="4" s="1"/>
  <c r="I3249" i="4" s="1"/>
  <c r="G3249" i="4"/>
  <c r="E3250" i="4"/>
  <c r="J3250" i="4" s="1"/>
  <c r="K3250" i="4" s="1"/>
  <c r="F3250" i="4"/>
  <c r="G3250" i="4"/>
  <c r="H3250" i="4"/>
  <c r="I3250" i="4" s="1"/>
  <c r="E3251" i="4"/>
  <c r="F3251" i="4"/>
  <c r="H3251" i="4" s="1"/>
  <c r="I3251" i="4" s="1"/>
  <c r="G3251" i="4"/>
  <c r="J3251" i="4"/>
  <c r="K3251" i="4" s="1"/>
  <c r="E3252" i="4"/>
  <c r="F3252" i="4"/>
  <c r="H3252" i="4" s="1"/>
  <c r="I3252" i="4" s="1"/>
  <c r="G3252" i="4"/>
  <c r="E3253" i="4"/>
  <c r="F3253" i="4"/>
  <c r="G3253" i="4"/>
  <c r="H3253" i="4"/>
  <c r="I3253" i="4" s="1"/>
  <c r="J3253" i="4" s="1"/>
  <c r="K3253" i="4" s="1"/>
  <c r="E3254" i="4"/>
  <c r="J3254" i="4" s="1"/>
  <c r="K3254" i="4" s="1"/>
  <c r="F3254" i="4"/>
  <c r="G3254" i="4"/>
  <c r="H3254" i="4"/>
  <c r="I3254" i="4"/>
  <c r="E3255" i="4"/>
  <c r="F3255" i="4"/>
  <c r="H3255" i="4" s="1"/>
  <c r="I3255" i="4" s="1"/>
  <c r="J3255" i="4" s="1"/>
  <c r="K3255" i="4" s="1"/>
  <c r="G3255" i="4"/>
  <c r="E3256" i="4"/>
  <c r="F3256" i="4"/>
  <c r="H3256" i="4" s="1"/>
  <c r="I3256" i="4" s="1"/>
  <c r="G3256" i="4"/>
  <c r="E3257" i="4"/>
  <c r="J3257" i="4" s="1"/>
  <c r="K3257" i="4" s="1"/>
  <c r="M3257" i="4" s="1"/>
  <c r="F3257" i="4"/>
  <c r="H3257" i="4" s="1"/>
  <c r="I3257" i="4" s="1"/>
  <c r="G3257" i="4"/>
  <c r="L3257" i="4"/>
  <c r="E3258" i="4"/>
  <c r="J3258" i="4" s="1"/>
  <c r="K3258" i="4" s="1"/>
  <c r="F3258" i="4"/>
  <c r="G3258" i="4"/>
  <c r="H3258" i="4"/>
  <c r="I3258" i="4" s="1"/>
  <c r="E3259" i="4"/>
  <c r="F3259" i="4"/>
  <c r="H3259" i="4" s="1"/>
  <c r="I3259" i="4" s="1"/>
  <c r="G3259" i="4"/>
  <c r="J3259" i="4"/>
  <c r="K3259" i="4" s="1"/>
  <c r="E3260" i="4"/>
  <c r="J3260" i="4" s="1"/>
  <c r="K3260" i="4" s="1"/>
  <c r="F3260" i="4"/>
  <c r="H3260" i="4" s="1"/>
  <c r="G3260" i="4"/>
  <c r="I3260" i="4"/>
  <c r="E3261" i="4"/>
  <c r="F3261" i="4"/>
  <c r="G3261" i="4"/>
  <c r="H3261" i="4"/>
  <c r="I3261" i="4" s="1"/>
  <c r="J3261" i="4" s="1"/>
  <c r="K3261" i="4" s="1"/>
  <c r="E3262" i="4"/>
  <c r="J3262" i="4" s="1"/>
  <c r="K3262" i="4" s="1"/>
  <c r="F3262" i="4"/>
  <c r="G3262" i="4"/>
  <c r="H3262" i="4"/>
  <c r="I3262" i="4"/>
  <c r="E3263" i="4"/>
  <c r="F3263" i="4"/>
  <c r="H3263" i="4" s="1"/>
  <c r="I3263" i="4" s="1"/>
  <c r="J3263" i="4" s="1"/>
  <c r="K3263" i="4" s="1"/>
  <c r="G3263" i="4"/>
  <c r="E3264" i="4"/>
  <c r="J3264" i="4" s="1"/>
  <c r="K3264" i="4" s="1"/>
  <c r="F3264" i="4"/>
  <c r="H3264" i="4" s="1"/>
  <c r="I3264" i="4" s="1"/>
  <c r="G3264" i="4"/>
  <c r="E3265" i="4"/>
  <c r="J3265" i="4" s="1"/>
  <c r="K3265" i="4" s="1"/>
  <c r="M3265" i="4" s="1"/>
  <c r="F3265" i="4"/>
  <c r="H3265" i="4" s="1"/>
  <c r="I3265" i="4" s="1"/>
  <c r="G3265" i="4"/>
  <c r="L3265" i="4"/>
  <c r="E3266" i="4"/>
  <c r="J3266" i="4" s="1"/>
  <c r="K3266" i="4" s="1"/>
  <c r="F3266" i="4"/>
  <c r="G3266" i="4"/>
  <c r="H3266" i="4"/>
  <c r="I3266" i="4" s="1"/>
  <c r="E3267" i="4"/>
  <c r="F3267" i="4"/>
  <c r="H3267" i="4" s="1"/>
  <c r="I3267" i="4" s="1"/>
  <c r="G3267" i="4"/>
  <c r="J3267" i="4"/>
  <c r="K3267" i="4" s="1"/>
  <c r="E3268" i="4"/>
  <c r="F3268" i="4"/>
  <c r="H3268" i="4" s="1"/>
  <c r="I3268" i="4" s="1"/>
  <c r="G3268" i="4"/>
  <c r="E3269" i="4"/>
  <c r="F3269" i="4"/>
  <c r="G3269" i="4"/>
  <c r="H3269" i="4"/>
  <c r="I3269" i="4" s="1"/>
  <c r="J3269" i="4" s="1"/>
  <c r="K3269" i="4" s="1"/>
  <c r="E3270" i="4"/>
  <c r="F3270" i="4"/>
  <c r="G3270" i="4"/>
  <c r="H3270" i="4"/>
  <c r="I3270" i="4"/>
  <c r="E3271" i="4"/>
  <c r="F3271" i="4"/>
  <c r="H3271" i="4" s="1"/>
  <c r="I3271" i="4" s="1"/>
  <c r="J3271" i="4" s="1"/>
  <c r="K3271" i="4" s="1"/>
  <c r="G3271" i="4"/>
  <c r="E3272" i="4"/>
  <c r="F3272" i="4"/>
  <c r="H3272" i="4" s="1"/>
  <c r="I3272" i="4" s="1"/>
  <c r="G3272" i="4"/>
  <c r="E3273" i="4"/>
  <c r="F3273" i="4"/>
  <c r="H3273" i="4" s="1"/>
  <c r="I3273" i="4" s="1"/>
  <c r="G3273" i="4"/>
  <c r="E3274" i="4"/>
  <c r="F3274" i="4"/>
  <c r="G3274" i="4"/>
  <c r="H3274" i="4"/>
  <c r="I3274" i="4" s="1"/>
  <c r="E3275" i="4"/>
  <c r="F3275" i="4"/>
  <c r="H3275" i="4" s="1"/>
  <c r="I3275" i="4" s="1"/>
  <c r="J3275" i="4" s="1"/>
  <c r="K3275" i="4" s="1"/>
  <c r="G3275" i="4"/>
  <c r="E3276" i="4"/>
  <c r="F3276" i="4"/>
  <c r="H3276" i="4" s="1"/>
  <c r="I3276" i="4" s="1"/>
  <c r="G3276" i="4"/>
  <c r="E3277" i="4"/>
  <c r="F3277" i="4"/>
  <c r="G3277" i="4"/>
  <c r="H3277" i="4"/>
  <c r="I3277" i="4" s="1"/>
  <c r="J3277" i="4" s="1"/>
  <c r="K3277" i="4" s="1"/>
  <c r="E3278" i="4"/>
  <c r="J3278" i="4" s="1"/>
  <c r="K3278" i="4" s="1"/>
  <c r="F3278" i="4"/>
  <c r="G3278" i="4"/>
  <c r="H3278" i="4"/>
  <c r="I3278" i="4"/>
  <c r="E3279" i="4"/>
  <c r="F3279" i="4"/>
  <c r="H3279" i="4" s="1"/>
  <c r="I3279" i="4" s="1"/>
  <c r="J3279" i="4" s="1"/>
  <c r="K3279" i="4" s="1"/>
  <c r="G3279" i="4"/>
  <c r="E3280" i="4"/>
  <c r="J3280" i="4" s="1"/>
  <c r="K3280" i="4" s="1"/>
  <c r="L3280" i="4" s="1"/>
  <c r="F3280" i="4"/>
  <c r="H3280" i="4" s="1"/>
  <c r="I3280" i="4" s="1"/>
  <c r="G3280" i="4"/>
  <c r="E3281" i="4"/>
  <c r="F3281" i="4"/>
  <c r="H3281" i="4" s="1"/>
  <c r="I3281" i="4" s="1"/>
  <c r="G3281" i="4"/>
  <c r="E3282" i="4"/>
  <c r="J3282" i="4" s="1"/>
  <c r="F3282" i="4"/>
  <c r="G3282" i="4"/>
  <c r="H3282" i="4"/>
  <c r="I3282" i="4" s="1"/>
  <c r="K3282" i="4"/>
  <c r="E3283" i="4"/>
  <c r="F3283" i="4"/>
  <c r="H3283" i="4" s="1"/>
  <c r="I3283" i="4" s="1"/>
  <c r="J3283" i="4" s="1"/>
  <c r="K3283" i="4" s="1"/>
  <c r="G3283" i="4"/>
  <c r="E3284" i="4"/>
  <c r="F3284" i="4"/>
  <c r="H3284" i="4" s="1"/>
  <c r="G3284" i="4"/>
  <c r="I3284" i="4"/>
  <c r="E3285" i="4"/>
  <c r="F3285" i="4"/>
  <c r="G3285" i="4"/>
  <c r="H3285" i="4"/>
  <c r="I3285" i="4" s="1"/>
  <c r="J3285" i="4" s="1"/>
  <c r="K3285" i="4" s="1"/>
  <c r="E3286" i="4"/>
  <c r="J3286" i="4" s="1"/>
  <c r="K3286" i="4" s="1"/>
  <c r="F3286" i="4"/>
  <c r="G3286" i="4"/>
  <c r="H3286" i="4"/>
  <c r="I3286" i="4"/>
  <c r="E3287" i="4"/>
  <c r="F3287" i="4"/>
  <c r="H3287" i="4" s="1"/>
  <c r="I3287" i="4" s="1"/>
  <c r="J3287" i="4" s="1"/>
  <c r="K3287" i="4" s="1"/>
  <c r="G3287" i="4"/>
  <c r="E3288" i="4"/>
  <c r="J3288" i="4" s="1"/>
  <c r="K3288" i="4" s="1"/>
  <c r="L3288" i="4" s="1"/>
  <c r="F3288" i="4"/>
  <c r="H3288" i="4" s="1"/>
  <c r="I3288" i="4" s="1"/>
  <c r="G3288" i="4"/>
  <c r="M3288" i="4"/>
  <c r="E3289" i="4"/>
  <c r="F3289" i="4"/>
  <c r="H3289" i="4" s="1"/>
  <c r="I3289" i="4" s="1"/>
  <c r="G3289" i="4"/>
  <c r="E3290" i="4"/>
  <c r="F3290" i="4"/>
  <c r="G3290" i="4"/>
  <c r="H3290" i="4"/>
  <c r="I3290" i="4" s="1"/>
  <c r="E3291" i="4"/>
  <c r="F3291" i="4"/>
  <c r="H3291" i="4" s="1"/>
  <c r="I3291" i="4" s="1"/>
  <c r="G3291" i="4"/>
  <c r="J3291" i="4"/>
  <c r="K3291" i="4" s="1"/>
  <c r="E3292" i="4"/>
  <c r="F3292" i="4"/>
  <c r="H3292" i="4" s="1"/>
  <c r="G3292" i="4"/>
  <c r="I3292" i="4"/>
  <c r="E3293" i="4"/>
  <c r="F3293" i="4"/>
  <c r="G3293" i="4"/>
  <c r="H3293" i="4"/>
  <c r="I3293" i="4" s="1"/>
  <c r="J3293" i="4" s="1"/>
  <c r="K3293" i="4" s="1"/>
  <c r="E3294" i="4"/>
  <c r="F3294" i="4"/>
  <c r="G3294" i="4"/>
  <c r="H3294" i="4"/>
  <c r="I3294" i="4"/>
  <c r="E3295" i="4"/>
  <c r="F3295" i="4"/>
  <c r="H3295" i="4" s="1"/>
  <c r="I3295" i="4" s="1"/>
  <c r="J3295" i="4" s="1"/>
  <c r="K3295" i="4" s="1"/>
  <c r="G3295" i="4"/>
  <c r="E3296" i="4"/>
  <c r="J3296" i="4" s="1"/>
  <c r="K3296" i="4" s="1"/>
  <c r="L3296" i="4" s="1"/>
  <c r="F3296" i="4"/>
  <c r="H3296" i="4" s="1"/>
  <c r="I3296" i="4" s="1"/>
  <c r="G3296" i="4"/>
  <c r="M3296" i="4"/>
  <c r="E3297" i="4"/>
  <c r="J3297" i="4" s="1"/>
  <c r="K3297" i="4" s="1"/>
  <c r="F3297" i="4"/>
  <c r="H3297" i="4" s="1"/>
  <c r="I3297" i="4" s="1"/>
  <c r="G3297" i="4"/>
  <c r="E3298" i="4"/>
  <c r="F3298" i="4"/>
  <c r="G3298" i="4"/>
  <c r="H3298" i="4"/>
  <c r="I3298" i="4" s="1"/>
  <c r="E3299" i="4"/>
  <c r="F3299" i="4"/>
  <c r="H3299" i="4" s="1"/>
  <c r="I3299" i="4" s="1"/>
  <c r="J3299" i="4" s="1"/>
  <c r="K3299" i="4" s="1"/>
  <c r="G3299" i="4"/>
  <c r="E3300" i="4"/>
  <c r="F3300" i="4"/>
  <c r="H3300" i="4" s="1"/>
  <c r="G3300" i="4"/>
  <c r="I3300" i="4"/>
  <c r="E3301" i="4"/>
  <c r="F3301" i="4"/>
  <c r="G3301" i="4"/>
  <c r="H3301" i="4"/>
  <c r="I3301" i="4" s="1"/>
  <c r="J3301" i="4" s="1"/>
  <c r="K3301" i="4" s="1"/>
  <c r="E3302" i="4"/>
  <c r="F3302" i="4"/>
  <c r="G3302" i="4"/>
  <c r="H3302" i="4"/>
  <c r="I3302" i="4"/>
  <c r="E3303" i="4"/>
  <c r="F3303" i="4"/>
  <c r="H3303" i="4" s="1"/>
  <c r="I3303" i="4" s="1"/>
  <c r="J3303" i="4" s="1"/>
  <c r="K3303" i="4" s="1"/>
  <c r="G3303" i="4"/>
  <c r="E3304" i="4"/>
  <c r="F3304" i="4"/>
  <c r="H3304" i="4" s="1"/>
  <c r="I3304" i="4" s="1"/>
  <c r="G3304" i="4"/>
  <c r="E3305" i="4"/>
  <c r="F3305" i="4"/>
  <c r="H3305" i="4" s="1"/>
  <c r="I3305" i="4" s="1"/>
  <c r="G3305" i="4"/>
  <c r="E3306" i="4"/>
  <c r="F3306" i="4"/>
  <c r="G3306" i="4"/>
  <c r="H3306" i="4"/>
  <c r="I3306" i="4" s="1"/>
  <c r="E3307" i="4"/>
  <c r="F3307" i="4"/>
  <c r="H3307" i="4" s="1"/>
  <c r="I3307" i="4" s="1"/>
  <c r="J3307" i="4" s="1"/>
  <c r="K3307" i="4" s="1"/>
  <c r="G3307" i="4"/>
  <c r="E3308" i="4"/>
  <c r="F3308" i="4"/>
  <c r="H3308" i="4" s="1"/>
  <c r="I3308" i="4" s="1"/>
  <c r="G3308" i="4"/>
  <c r="E3309" i="4"/>
  <c r="F3309" i="4"/>
  <c r="G3309" i="4"/>
  <c r="H3309" i="4"/>
  <c r="I3309" i="4" s="1"/>
  <c r="J3309" i="4" s="1"/>
  <c r="K3309" i="4" s="1"/>
  <c r="E3310" i="4"/>
  <c r="F3310" i="4"/>
  <c r="G3310" i="4"/>
  <c r="H3310" i="4"/>
  <c r="I3310" i="4"/>
  <c r="E3311" i="4"/>
  <c r="F3311" i="4"/>
  <c r="H3311" i="4" s="1"/>
  <c r="I3311" i="4" s="1"/>
  <c r="J3311" i="4" s="1"/>
  <c r="K3311" i="4" s="1"/>
  <c r="G3311" i="4"/>
  <c r="E3312" i="4"/>
  <c r="F3312" i="4"/>
  <c r="H3312" i="4" s="1"/>
  <c r="I3312" i="4" s="1"/>
  <c r="G3312" i="4"/>
  <c r="E3313" i="4"/>
  <c r="J3313" i="4" s="1"/>
  <c r="K3313" i="4" s="1"/>
  <c r="M3313" i="4" s="1"/>
  <c r="F3313" i="4"/>
  <c r="H3313" i="4" s="1"/>
  <c r="I3313" i="4" s="1"/>
  <c r="G3313" i="4"/>
  <c r="E3314" i="4"/>
  <c r="J3314" i="4" s="1"/>
  <c r="K3314" i="4" s="1"/>
  <c r="F3314" i="4"/>
  <c r="G3314" i="4"/>
  <c r="H3314" i="4"/>
  <c r="I3314" i="4" s="1"/>
  <c r="E3315" i="4"/>
  <c r="F3315" i="4"/>
  <c r="H3315" i="4" s="1"/>
  <c r="I3315" i="4" s="1"/>
  <c r="G3315" i="4"/>
  <c r="J3315" i="4"/>
  <c r="K3315" i="4" s="1"/>
  <c r="E3316" i="4"/>
  <c r="F3316" i="4"/>
  <c r="H3316" i="4" s="1"/>
  <c r="I3316" i="4" s="1"/>
  <c r="G3316" i="4"/>
  <c r="E3317" i="4"/>
  <c r="F3317" i="4"/>
  <c r="G3317" i="4"/>
  <c r="H3317" i="4"/>
  <c r="I3317" i="4" s="1"/>
  <c r="J3317" i="4" s="1"/>
  <c r="K3317" i="4" s="1"/>
  <c r="E3318" i="4"/>
  <c r="J3318" i="4" s="1"/>
  <c r="K3318" i="4" s="1"/>
  <c r="F3318" i="4"/>
  <c r="G3318" i="4"/>
  <c r="H3318" i="4"/>
  <c r="I3318" i="4"/>
  <c r="E3319" i="4"/>
  <c r="F3319" i="4"/>
  <c r="H3319" i="4" s="1"/>
  <c r="I3319" i="4" s="1"/>
  <c r="J3319" i="4" s="1"/>
  <c r="K3319" i="4" s="1"/>
  <c r="G3319" i="4"/>
  <c r="E3320" i="4"/>
  <c r="F3320" i="4"/>
  <c r="H3320" i="4" s="1"/>
  <c r="I3320" i="4" s="1"/>
  <c r="G3320" i="4"/>
  <c r="E3321" i="4"/>
  <c r="J3321" i="4" s="1"/>
  <c r="K3321" i="4" s="1"/>
  <c r="M3321" i="4" s="1"/>
  <c r="F3321" i="4"/>
  <c r="H3321" i="4" s="1"/>
  <c r="I3321" i="4" s="1"/>
  <c r="G3321" i="4"/>
  <c r="L3321" i="4"/>
  <c r="E3322" i="4"/>
  <c r="J3322" i="4" s="1"/>
  <c r="K3322" i="4" s="1"/>
  <c r="F3322" i="4"/>
  <c r="G3322" i="4"/>
  <c r="H3322" i="4"/>
  <c r="I3322" i="4" s="1"/>
  <c r="E3323" i="4"/>
  <c r="F3323" i="4"/>
  <c r="H3323" i="4" s="1"/>
  <c r="I3323" i="4" s="1"/>
  <c r="G3323" i="4"/>
  <c r="J3323" i="4"/>
  <c r="K3323" i="4" s="1"/>
  <c r="E3324" i="4"/>
  <c r="J3324" i="4" s="1"/>
  <c r="K3324" i="4" s="1"/>
  <c r="F3324" i="4"/>
  <c r="H3324" i="4" s="1"/>
  <c r="G3324" i="4"/>
  <c r="I3324" i="4"/>
  <c r="E3325" i="4"/>
  <c r="F3325" i="4"/>
  <c r="G3325" i="4"/>
  <c r="H3325" i="4"/>
  <c r="I3325" i="4" s="1"/>
  <c r="J3325" i="4" s="1"/>
  <c r="K3325" i="4" s="1"/>
  <c r="E3326" i="4"/>
  <c r="J3326" i="4" s="1"/>
  <c r="K3326" i="4" s="1"/>
  <c r="F3326" i="4"/>
  <c r="G3326" i="4"/>
  <c r="H3326" i="4"/>
  <c r="I3326" i="4"/>
  <c r="E3327" i="4"/>
  <c r="F3327" i="4"/>
  <c r="H3327" i="4" s="1"/>
  <c r="I3327" i="4" s="1"/>
  <c r="J3327" i="4" s="1"/>
  <c r="K3327" i="4" s="1"/>
  <c r="G3327" i="4"/>
  <c r="E3328" i="4"/>
  <c r="J3328" i="4" s="1"/>
  <c r="K3328" i="4" s="1"/>
  <c r="F3328" i="4"/>
  <c r="H3328" i="4" s="1"/>
  <c r="I3328" i="4" s="1"/>
  <c r="G3328" i="4"/>
  <c r="E3329" i="4"/>
  <c r="J3329" i="4" s="1"/>
  <c r="K3329" i="4" s="1"/>
  <c r="M3329" i="4" s="1"/>
  <c r="F3329" i="4"/>
  <c r="H3329" i="4" s="1"/>
  <c r="I3329" i="4" s="1"/>
  <c r="G3329" i="4"/>
  <c r="L3329" i="4"/>
  <c r="E3330" i="4"/>
  <c r="J3330" i="4" s="1"/>
  <c r="K3330" i="4" s="1"/>
  <c r="F3330" i="4"/>
  <c r="G3330" i="4"/>
  <c r="H3330" i="4"/>
  <c r="I3330" i="4" s="1"/>
  <c r="E3331" i="4"/>
  <c r="F3331" i="4"/>
  <c r="H3331" i="4" s="1"/>
  <c r="I3331" i="4" s="1"/>
  <c r="G3331" i="4"/>
  <c r="J3331" i="4"/>
  <c r="K3331" i="4" s="1"/>
  <c r="E3332" i="4"/>
  <c r="F3332" i="4"/>
  <c r="H3332" i="4" s="1"/>
  <c r="I3332" i="4" s="1"/>
  <c r="G3332" i="4"/>
  <c r="E3333" i="4"/>
  <c r="F3333" i="4"/>
  <c r="G3333" i="4"/>
  <c r="H3333" i="4"/>
  <c r="I3333" i="4" s="1"/>
  <c r="J3333" i="4" s="1"/>
  <c r="K3333" i="4" s="1"/>
  <c r="E3334" i="4"/>
  <c r="F3334" i="4"/>
  <c r="G3334" i="4"/>
  <c r="H3334" i="4"/>
  <c r="I3334" i="4"/>
  <c r="E3335" i="4"/>
  <c r="F3335" i="4"/>
  <c r="H3335" i="4" s="1"/>
  <c r="I3335" i="4" s="1"/>
  <c r="J3335" i="4" s="1"/>
  <c r="K3335" i="4" s="1"/>
  <c r="G3335" i="4"/>
  <c r="E3336" i="4"/>
  <c r="F3336" i="4"/>
  <c r="H3336" i="4" s="1"/>
  <c r="I3336" i="4" s="1"/>
  <c r="G3336" i="4"/>
  <c r="E3337" i="4"/>
  <c r="F3337" i="4"/>
  <c r="H3337" i="4" s="1"/>
  <c r="I3337" i="4" s="1"/>
  <c r="G3337" i="4"/>
  <c r="E3338" i="4"/>
  <c r="F3338" i="4"/>
  <c r="G3338" i="4"/>
  <c r="H3338" i="4"/>
  <c r="I3338" i="4" s="1"/>
  <c r="E3339" i="4"/>
  <c r="F3339" i="4"/>
  <c r="H3339" i="4" s="1"/>
  <c r="I3339" i="4" s="1"/>
  <c r="J3339" i="4" s="1"/>
  <c r="K3339" i="4" s="1"/>
  <c r="G3339" i="4"/>
  <c r="E3340" i="4"/>
  <c r="F3340" i="4"/>
  <c r="H3340" i="4" s="1"/>
  <c r="I3340" i="4" s="1"/>
  <c r="G3340" i="4"/>
  <c r="E3341" i="4"/>
  <c r="F3341" i="4"/>
  <c r="G3341" i="4"/>
  <c r="H3341" i="4"/>
  <c r="I3341" i="4" s="1"/>
  <c r="J3341" i="4" s="1"/>
  <c r="K3341" i="4" s="1"/>
  <c r="E3342" i="4"/>
  <c r="J3342" i="4" s="1"/>
  <c r="K3342" i="4" s="1"/>
  <c r="F3342" i="4"/>
  <c r="G3342" i="4"/>
  <c r="H3342" i="4"/>
  <c r="I3342" i="4"/>
  <c r="E3343" i="4"/>
  <c r="F3343" i="4"/>
  <c r="H3343" i="4" s="1"/>
  <c r="I3343" i="4" s="1"/>
  <c r="J3343" i="4" s="1"/>
  <c r="K3343" i="4" s="1"/>
  <c r="G3343" i="4"/>
  <c r="E3344" i="4"/>
  <c r="J3344" i="4" s="1"/>
  <c r="K3344" i="4" s="1"/>
  <c r="L3344" i="4" s="1"/>
  <c r="F3344" i="4"/>
  <c r="H3344" i="4" s="1"/>
  <c r="I3344" i="4" s="1"/>
  <c r="G3344" i="4"/>
  <c r="E3345" i="4"/>
  <c r="F3345" i="4"/>
  <c r="H3345" i="4" s="1"/>
  <c r="I3345" i="4" s="1"/>
  <c r="G3345" i="4"/>
  <c r="E3346" i="4"/>
  <c r="J3346" i="4" s="1"/>
  <c r="F3346" i="4"/>
  <c r="G3346" i="4"/>
  <c r="H3346" i="4"/>
  <c r="I3346" i="4" s="1"/>
  <c r="K3346" i="4"/>
  <c r="E3347" i="4"/>
  <c r="F3347" i="4"/>
  <c r="H3347" i="4" s="1"/>
  <c r="I3347" i="4" s="1"/>
  <c r="J3347" i="4" s="1"/>
  <c r="K3347" i="4" s="1"/>
  <c r="G3347" i="4"/>
  <c r="E3348" i="4"/>
  <c r="F3348" i="4"/>
  <c r="H3348" i="4" s="1"/>
  <c r="G3348" i="4"/>
  <c r="I3348" i="4"/>
  <c r="E3349" i="4"/>
  <c r="F3349" i="4"/>
  <c r="G3349" i="4"/>
  <c r="H3349" i="4"/>
  <c r="I3349" i="4" s="1"/>
  <c r="J3349" i="4" s="1"/>
  <c r="K3349" i="4" s="1"/>
  <c r="E3350" i="4"/>
  <c r="J3350" i="4" s="1"/>
  <c r="K3350" i="4" s="1"/>
  <c r="F3350" i="4"/>
  <c r="G3350" i="4"/>
  <c r="H3350" i="4"/>
  <c r="I3350" i="4"/>
  <c r="E3351" i="4"/>
  <c r="F3351" i="4"/>
  <c r="H3351" i="4" s="1"/>
  <c r="I3351" i="4" s="1"/>
  <c r="J3351" i="4" s="1"/>
  <c r="K3351" i="4" s="1"/>
  <c r="G3351" i="4"/>
  <c r="E3352" i="4"/>
  <c r="J3352" i="4" s="1"/>
  <c r="K3352" i="4" s="1"/>
  <c r="L3352" i="4" s="1"/>
  <c r="F3352" i="4"/>
  <c r="H3352" i="4" s="1"/>
  <c r="I3352" i="4" s="1"/>
  <c r="G3352" i="4"/>
  <c r="M3352" i="4"/>
  <c r="E3353" i="4"/>
  <c r="F3353" i="4"/>
  <c r="H3353" i="4" s="1"/>
  <c r="I3353" i="4" s="1"/>
  <c r="G3353" i="4"/>
  <c r="E3354" i="4"/>
  <c r="F3354" i="4"/>
  <c r="G3354" i="4"/>
  <c r="H3354" i="4"/>
  <c r="I3354" i="4" s="1"/>
  <c r="E3355" i="4"/>
  <c r="F3355" i="4"/>
  <c r="H3355" i="4" s="1"/>
  <c r="I3355" i="4" s="1"/>
  <c r="G3355" i="4"/>
  <c r="J3355" i="4"/>
  <c r="K3355" i="4" s="1"/>
  <c r="E3356" i="4"/>
  <c r="F3356" i="4"/>
  <c r="H3356" i="4" s="1"/>
  <c r="G3356" i="4"/>
  <c r="I3356" i="4"/>
  <c r="E3357" i="4"/>
  <c r="F3357" i="4"/>
  <c r="G3357" i="4"/>
  <c r="H3357" i="4"/>
  <c r="I3357" i="4" s="1"/>
  <c r="J3357" i="4" s="1"/>
  <c r="K3357" i="4" s="1"/>
  <c r="E3358" i="4"/>
  <c r="F3358" i="4"/>
  <c r="G3358" i="4"/>
  <c r="H3358" i="4"/>
  <c r="I3358" i="4"/>
  <c r="E3359" i="4"/>
  <c r="F3359" i="4"/>
  <c r="H3359" i="4" s="1"/>
  <c r="I3359" i="4" s="1"/>
  <c r="J3359" i="4" s="1"/>
  <c r="K3359" i="4" s="1"/>
  <c r="G3359" i="4"/>
  <c r="E3360" i="4"/>
  <c r="J3360" i="4" s="1"/>
  <c r="K3360" i="4" s="1"/>
  <c r="L3360" i="4" s="1"/>
  <c r="F3360" i="4"/>
  <c r="H3360" i="4" s="1"/>
  <c r="I3360" i="4" s="1"/>
  <c r="G3360" i="4"/>
  <c r="M3360" i="4"/>
  <c r="E3361" i="4"/>
  <c r="J3361" i="4" s="1"/>
  <c r="K3361" i="4" s="1"/>
  <c r="F3361" i="4"/>
  <c r="H3361" i="4" s="1"/>
  <c r="I3361" i="4" s="1"/>
  <c r="G3361" i="4"/>
  <c r="E3362" i="4"/>
  <c r="F3362" i="4"/>
  <c r="G3362" i="4"/>
  <c r="H3362" i="4"/>
  <c r="I3362" i="4" s="1"/>
  <c r="E3363" i="4"/>
  <c r="F3363" i="4"/>
  <c r="H3363" i="4" s="1"/>
  <c r="I3363" i="4" s="1"/>
  <c r="J3363" i="4" s="1"/>
  <c r="K3363" i="4" s="1"/>
  <c r="G3363" i="4"/>
  <c r="E3364" i="4"/>
  <c r="F3364" i="4"/>
  <c r="H3364" i="4" s="1"/>
  <c r="G3364" i="4"/>
  <c r="I3364" i="4"/>
  <c r="E3365" i="4"/>
  <c r="F3365" i="4"/>
  <c r="G3365" i="4"/>
  <c r="H3365" i="4"/>
  <c r="I3365" i="4" s="1"/>
  <c r="J3365" i="4" s="1"/>
  <c r="K3365" i="4" s="1"/>
  <c r="E3366" i="4"/>
  <c r="F3366" i="4"/>
  <c r="G3366" i="4"/>
  <c r="H3366" i="4"/>
  <c r="I3366" i="4"/>
  <c r="E3367" i="4"/>
  <c r="F3367" i="4"/>
  <c r="H3367" i="4" s="1"/>
  <c r="I3367" i="4" s="1"/>
  <c r="J3367" i="4" s="1"/>
  <c r="K3367" i="4" s="1"/>
  <c r="G3367" i="4"/>
  <c r="E3368" i="4"/>
  <c r="F3368" i="4"/>
  <c r="H3368" i="4" s="1"/>
  <c r="I3368" i="4" s="1"/>
  <c r="G3368" i="4"/>
  <c r="E3369" i="4"/>
  <c r="F3369" i="4"/>
  <c r="H3369" i="4" s="1"/>
  <c r="I3369" i="4" s="1"/>
  <c r="G3369" i="4"/>
  <c r="E3370" i="4"/>
  <c r="F3370" i="4"/>
  <c r="G3370" i="4"/>
  <c r="H3370" i="4"/>
  <c r="I3370" i="4" s="1"/>
  <c r="E3371" i="4"/>
  <c r="F3371" i="4"/>
  <c r="H3371" i="4" s="1"/>
  <c r="I3371" i="4" s="1"/>
  <c r="J3371" i="4" s="1"/>
  <c r="K3371" i="4" s="1"/>
  <c r="G3371" i="4"/>
  <c r="E3372" i="4"/>
  <c r="F3372" i="4"/>
  <c r="H3372" i="4" s="1"/>
  <c r="I3372" i="4" s="1"/>
  <c r="G3372" i="4"/>
  <c r="E3373" i="4"/>
  <c r="F3373" i="4"/>
  <c r="G3373" i="4"/>
  <c r="H3373" i="4"/>
  <c r="I3373" i="4" s="1"/>
  <c r="J3373" i="4" s="1"/>
  <c r="K3373" i="4" s="1"/>
  <c r="E3374" i="4"/>
  <c r="F3374" i="4"/>
  <c r="G3374" i="4"/>
  <c r="H3374" i="4"/>
  <c r="I3374" i="4"/>
  <c r="E3375" i="4"/>
  <c r="F3375" i="4"/>
  <c r="H3375" i="4" s="1"/>
  <c r="I3375" i="4" s="1"/>
  <c r="J3375" i="4" s="1"/>
  <c r="K3375" i="4" s="1"/>
  <c r="G3375" i="4"/>
  <c r="E3376" i="4"/>
  <c r="F3376" i="4"/>
  <c r="H3376" i="4" s="1"/>
  <c r="I3376" i="4" s="1"/>
  <c r="G3376" i="4"/>
  <c r="E3377" i="4"/>
  <c r="J3377" i="4" s="1"/>
  <c r="K3377" i="4" s="1"/>
  <c r="M3377" i="4" s="1"/>
  <c r="F3377" i="4"/>
  <c r="H3377" i="4" s="1"/>
  <c r="I3377" i="4" s="1"/>
  <c r="G3377" i="4"/>
  <c r="E3378" i="4"/>
  <c r="J3378" i="4" s="1"/>
  <c r="F3378" i="4"/>
  <c r="G3378" i="4"/>
  <c r="H3378" i="4"/>
  <c r="I3378" i="4" s="1"/>
  <c r="K3378" i="4"/>
  <c r="E3379" i="4"/>
  <c r="F3379" i="4"/>
  <c r="H3379" i="4" s="1"/>
  <c r="I3379" i="4" s="1"/>
  <c r="G3379" i="4"/>
  <c r="J3379" i="4"/>
  <c r="K3379" i="4" s="1"/>
  <c r="M3379" i="4" s="1"/>
  <c r="L3379" i="4"/>
  <c r="E3380" i="4"/>
  <c r="J3380" i="4" s="1"/>
  <c r="K3380" i="4" s="1"/>
  <c r="F3380" i="4"/>
  <c r="H3380" i="4" s="1"/>
  <c r="G3380" i="4"/>
  <c r="I3380" i="4"/>
  <c r="E3381" i="4"/>
  <c r="F3381" i="4"/>
  <c r="G3381" i="4"/>
  <c r="H3381" i="4"/>
  <c r="I3381" i="4" s="1"/>
  <c r="J3381" i="4" s="1"/>
  <c r="K3381" i="4" s="1"/>
  <c r="E3382" i="4"/>
  <c r="F3382" i="4"/>
  <c r="G3382" i="4"/>
  <c r="H3382" i="4"/>
  <c r="I3382" i="4"/>
  <c r="E3383" i="4"/>
  <c r="F3383" i="4"/>
  <c r="H3383" i="4" s="1"/>
  <c r="I3383" i="4" s="1"/>
  <c r="J3383" i="4" s="1"/>
  <c r="K3383" i="4" s="1"/>
  <c r="G3383" i="4"/>
  <c r="E3384" i="4"/>
  <c r="F3384" i="4"/>
  <c r="H3384" i="4" s="1"/>
  <c r="I3384" i="4" s="1"/>
  <c r="G3384" i="4"/>
  <c r="E3385" i="4"/>
  <c r="F3385" i="4"/>
  <c r="H3385" i="4" s="1"/>
  <c r="I3385" i="4" s="1"/>
  <c r="G3385" i="4"/>
  <c r="E3386" i="4"/>
  <c r="F3386" i="4"/>
  <c r="G3386" i="4"/>
  <c r="H3386" i="4"/>
  <c r="I3386" i="4" s="1"/>
  <c r="E3387" i="4"/>
  <c r="F3387" i="4"/>
  <c r="H3387" i="4" s="1"/>
  <c r="I3387" i="4" s="1"/>
  <c r="J3387" i="4" s="1"/>
  <c r="K3387" i="4" s="1"/>
  <c r="G3387" i="4"/>
  <c r="E3388" i="4"/>
  <c r="F3388" i="4"/>
  <c r="H3388" i="4" s="1"/>
  <c r="I3388" i="4" s="1"/>
  <c r="G3388" i="4"/>
  <c r="E3389" i="4"/>
  <c r="F3389" i="4"/>
  <c r="G3389" i="4"/>
  <c r="H3389" i="4"/>
  <c r="I3389" i="4" s="1"/>
  <c r="J3389" i="4"/>
  <c r="K3389" i="4" s="1"/>
  <c r="E3390" i="4"/>
  <c r="J3390" i="4" s="1"/>
  <c r="K3390" i="4" s="1"/>
  <c r="F3390" i="4"/>
  <c r="G3390" i="4"/>
  <c r="H3390" i="4"/>
  <c r="I3390" i="4"/>
  <c r="E3391" i="4"/>
  <c r="F3391" i="4"/>
  <c r="G3391" i="4"/>
  <c r="H3391" i="4"/>
  <c r="I3391" i="4" s="1"/>
  <c r="J3391" i="4" s="1"/>
  <c r="K3391" i="4" s="1"/>
  <c r="E3392" i="4"/>
  <c r="F3392" i="4"/>
  <c r="H3392" i="4" s="1"/>
  <c r="I3392" i="4" s="1"/>
  <c r="G3392" i="4"/>
  <c r="E3393" i="4"/>
  <c r="F3393" i="4"/>
  <c r="H3393" i="4" s="1"/>
  <c r="I3393" i="4" s="1"/>
  <c r="G3393" i="4"/>
  <c r="E3394" i="4"/>
  <c r="F3394" i="4"/>
  <c r="G3394" i="4"/>
  <c r="H3394" i="4"/>
  <c r="I3394" i="4" s="1"/>
  <c r="E3395" i="4"/>
  <c r="F3395" i="4"/>
  <c r="H3395" i="4" s="1"/>
  <c r="I3395" i="4" s="1"/>
  <c r="J3395" i="4" s="1"/>
  <c r="K3395" i="4" s="1"/>
  <c r="G3395" i="4"/>
  <c r="E3396" i="4"/>
  <c r="F3396" i="4"/>
  <c r="H3396" i="4" s="1"/>
  <c r="G3396" i="4"/>
  <c r="I3396" i="4"/>
  <c r="E3397" i="4"/>
  <c r="J3397" i="4" s="1"/>
  <c r="K3397" i="4" s="1"/>
  <c r="F3397" i="4"/>
  <c r="G3397" i="4"/>
  <c r="H3397" i="4"/>
  <c r="I3397" i="4" s="1"/>
  <c r="E3398" i="4"/>
  <c r="J3398" i="4" s="1"/>
  <c r="K3398" i="4" s="1"/>
  <c r="M3398" i="4" s="1"/>
  <c r="F3398" i="4"/>
  <c r="G3398" i="4"/>
  <c r="H3398" i="4"/>
  <c r="I3398" i="4"/>
  <c r="E3399" i="4"/>
  <c r="F3399" i="4"/>
  <c r="G3399" i="4"/>
  <c r="H3399" i="4"/>
  <c r="I3399" i="4" s="1"/>
  <c r="J3399" i="4" s="1"/>
  <c r="K3399" i="4" s="1"/>
  <c r="E3400" i="4"/>
  <c r="J3400" i="4" s="1"/>
  <c r="K3400" i="4" s="1"/>
  <c r="F3400" i="4"/>
  <c r="H3400" i="4" s="1"/>
  <c r="I3400" i="4" s="1"/>
  <c r="G3400" i="4"/>
  <c r="E3401" i="4"/>
  <c r="F3401" i="4"/>
  <c r="H3401" i="4" s="1"/>
  <c r="I3401" i="4" s="1"/>
  <c r="G3401" i="4"/>
  <c r="E3402" i="4"/>
  <c r="F3402" i="4"/>
  <c r="G3402" i="4"/>
  <c r="H3402" i="4"/>
  <c r="I3402" i="4" s="1"/>
  <c r="E3403" i="4"/>
  <c r="F3403" i="4"/>
  <c r="H3403" i="4" s="1"/>
  <c r="I3403" i="4" s="1"/>
  <c r="G3403" i="4"/>
  <c r="J3403" i="4" s="1"/>
  <c r="K3403" i="4" s="1"/>
  <c r="E3404" i="4"/>
  <c r="F3404" i="4"/>
  <c r="H3404" i="4" s="1"/>
  <c r="I3404" i="4" s="1"/>
  <c r="G3404" i="4"/>
  <c r="E3405" i="4"/>
  <c r="F3405" i="4"/>
  <c r="G3405" i="4"/>
  <c r="H3405" i="4"/>
  <c r="I3405" i="4" s="1"/>
  <c r="J3405" i="4"/>
  <c r="K3405" i="4" s="1"/>
  <c r="E3406" i="4"/>
  <c r="F3406" i="4"/>
  <c r="G3406" i="4"/>
  <c r="H3406" i="4"/>
  <c r="I3406" i="4"/>
  <c r="E3407" i="4"/>
  <c r="F3407" i="4"/>
  <c r="G3407" i="4"/>
  <c r="H3407" i="4"/>
  <c r="I3407" i="4" s="1"/>
  <c r="J3407" i="4" s="1"/>
  <c r="K3407" i="4"/>
  <c r="E3408" i="4"/>
  <c r="F3408" i="4"/>
  <c r="H3408" i="4" s="1"/>
  <c r="I3408" i="4" s="1"/>
  <c r="G3408" i="4"/>
  <c r="J3408" i="4"/>
  <c r="K3408" i="4" s="1"/>
  <c r="E3409" i="4"/>
  <c r="F3409" i="4"/>
  <c r="H3409" i="4" s="1"/>
  <c r="I3409" i="4" s="1"/>
  <c r="G3409" i="4"/>
  <c r="E3410" i="4"/>
  <c r="J3410" i="4" s="1"/>
  <c r="K3410" i="4" s="1"/>
  <c r="F3410" i="4"/>
  <c r="G3410" i="4"/>
  <c r="H3410" i="4"/>
  <c r="I3410" i="4" s="1"/>
  <c r="E3411" i="4"/>
  <c r="F3411" i="4"/>
  <c r="H3411" i="4" s="1"/>
  <c r="I3411" i="4" s="1"/>
  <c r="G3411" i="4"/>
  <c r="J3411" i="4"/>
  <c r="K3411" i="4" s="1"/>
  <c r="E3412" i="4"/>
  <c r="F3412" i="4"/>
  <c r="H3412" i="4" s="1"/>
  <c r="I3412" i="4" s="1"/>
  <c r="G3412" i="4"/>
  <c r="E3413" i="4"/>
  <c r="J3413" i="4" s="1"/>
  <c r="K3413" i="4" s="1"/>
  <c r="F3413" i="4"/>
  <c r="G3413" i="4"/>
  <c r="H3413" i="4"/>
  <c r="I3413" i="4" s="1"/>
  <c r="E3414" i="4"/>
  <c r="F3414" i="4"/>
  <c r="G3414" i="4"/>
  <c r="H3414" i="4"/>
  <c r="I3414" i="4"/>
  <c r="E3415" i="4"/>
  <c r="F3415" i="4"/>
  <c r="G3415" i="4"/>
  <c r="H3415" i="4"/>
  <c r="I3415" i="4" s="1"/>
  <c r="J3415" i="4" s="1"/>
  <c r="K3415" i="4"/>
  <c r="E3416" i="4"/>
  <c r="J3416" i="4" s="1"/>
  <c r="K3416" i="4" s="1"/>
  <c r="F3416" i="4"/>
  <c r="H3416" i="4" s="1"/>
  <c r="I3416" i="4" s="1"/>
  <c r="G3416" i="4"/>
  <c r="E3417" i="4"/>
  <c r="F3417" i="4"/>
  <c r="H3417" i="4" s="1"/>
  <c r="G3417" i="4"/>
  <c r="I3417" i="4"/>
  <c r="E3418" i="4"/>
  <c r="J3418" i="4" s="1"/>
  <c r="K3418" i="4" s="1"/>
  <c r="F3418" i="4"/>
  <c r="G3418" i="4"/>
  <c r="H3418" i="4"/>
  <c r="I3418" i="4" s="1"/>
  <c r="E3419" i="4"/>
  <c r="F3419" i="4"/>
  <c r="H3419" i="4" s="1"/>
  <c r="I3419" i="4" s="1"/>
  <c r="G3419" i="4"/>
  <c r="J3419" i="4" s="1"/>
  <c r="K3419" i="4" s="1"/>
  <c r="E3420" i="4"/>
  <c r="F3420" i="4"/>
  <c r="H3420" i="4" s="1"/>
  <c r="G3420" i="4"/>
  <c r="I3420" i="4"/>
  <c r="E3421" i="4"/>
  <c r="F3421" i="4"/>
  <c r="G3421" i="4"/>
  <c r="H3421" i="4"/>
  <c r="I3421" i="4" s="1"/>
  <c r="J3421" i="4"/>
  <c r="K3421" i="4" s="1"/>
  <c r="M3421" i="4" s="1"/>
  <c r="L3421" i="4"/>
  <c r="E3422" i="4"/>
  <c r="F3422" i="4"/>
  <c r="G3422" i="4"/>
  <c r="H3422" i="4"/>
  <c r="I3422" i="4"/>
  <c r="E3423" i="4"/>
  <c r="F3423" i="4"/>
  <c r="H3423" i="4" s="1"/>
  <c r="I3423" i="4" s="1"/>
  <c r="J3423" i="4" s="1"/>
  <c r="K3423" i="4" s="1"/>
  <c r="G3423" i="4"/>
  <c r="E3424" i="4"/>
  <c r="F3424" i="4"/>
  <c r="H3424" i="4" s="1"/>
  <c r="I3424" i="4" s="1"/>
  <c r="G3424" i="4"/>
  <c r="E3425" i="4"/>
  <c r="F3425" i="4"/>
  <c r="G3425" i="4"/>
  <c r="H3425" i="4"/>
  <c r="I3425" i="4" s="1"/>
  <c r="E3426" i="4"/>
  <c r="F3426" i="4"/>
  <c r="G3426" i="4"/>
  <c r="H3426" i="4"/>
  <c r="I3426" i="4" s="1"/>
  <c r="E3427" i="4"/>
  <c r="F3427" i="4"/>
  <c r="H3427" i="4" s="1"/>
  <c r="I3427" i="4" s="1"/>
  <c r="G3427" i="4"/>
  <c r="J3427" i="4"/>
  <c r="K3427" i="4"/>
  <c r="M3427" i="4" s="1"/>
  <c r="L3427" i="4"/>
  <c r="E3428" i="4"/>
  <c r="J3428" i="4" s="1"/>
  <c r="K3428" i="4" s="1"/>
  <c r="F3428" i="4"/>
  <c r="H3428" i="4" s="1"/>
  <c r="I3428" i="4" s="1"/>
  <c r="G3428" i="4"/>
  <c r="E3429" i="4"/>
  <c r="J3429" i="4" s="1"/>
  <c r="K3429" i="4" s="1"/>
  <c r="F3429" i="4"/>
  <c r="G3429" i="4"/>
  <c r="H3429" i="4"/>
  <c r="I3429" i="4"/>
  <c r="E3430" i="4"/>
  <c r="J3430" i="4" s="1"/>
  <c r="K3430" i="4" s="1"/>
  <c r="F3430" i="4"/>
  <c r="G3430" i="4"/>
  <c r="H3430" i="4"/>
  <c r="I3430" i="4"/>
  <c r="E3431" i="4"/>
  <c r="F3431" i="4"/>
  <c r="H3431" i="4" s="1"/>
  <c r="I3431" i="4" s="1"/>
  <c r="J3431" i="4" s="1"/>
  <c r="K3431" i="4" s="1"/>
  <c r="G3431" i="4"/>
  <c r="E3432" i="4"/>
  <c r="F3432" i="4"/>
  <c r="H3432" i="4" s="1"/>
  <c r="G3432" i="4"/>
  <c r="J3432" i="4" s="1"/>
  <c r="K3432" i="4" s="1"/>
  <c r="I3432" i="4"/>
  <c r="E3433" i="4"/>
  <c r="F3433" i="4"/>
  <c r="G3433" i="4"/>
  <c r="H3433" i="4"/>
  <c r="I3433" i="4"/>
  <c r="E3434" i="4"/>
  <c r="J3434" i="4" s="1"/>
  <c r="F3434" i="4"/>
  <c r="G3434" i="4"/>
  <c r="H3434" i="4"/>
  <c r="I3434" i="4" s="1"/>
  <c r="K3434" i="4"/>
  <c r="L3434" i="4"/>
  <c r="M3434" i="4"/>
  <c r="E3435" i="4"/>
  <c r="F3435" i="4"/>
  <c r="H3435" i="4" s="1"/>
  <c r="I3435" i="4" s="1"/>
  <c r="J3435" i="4" s="1"/>
  <c r="K3435" i="4" s="1"/>
  <c r="G3435" i="4"/>
  <c r="E3436" i="4"/>
  <c r="J3436" i="4" s="1"/>
  <c r="K3436" i="4" s="1"/>
  <c r="F3436" i="4"/>
  <c r="H3436" i="4" s="1"/>
  <c r="I3436" i="4" s="1"/>
  <c r="G3436" i="4"/>
  <c r="E3437" i="4"/>
  <c r="J3437" i="4" s="1"/>
  <c r="K3437" i="4" s="1"/>
  <c r="F3437" i="4"/>
  <c r="G3437" i="4"/>
  <c r="H3437" i="4"/>
  <c r="I3437" i="4"/>
  <c r="E3438" i="4"/>
  <c r="F3438" i="4"/>
  <c r="G3438" i="4"/>
  <c r="H3438" i="4"/>
  <c r="I3438" i="4"/>
  <c r="E3439" i="4"/>
  <c r="F3439" i="4"/>
  <c r="G3439" i="4"/>
  <c r="H3439" i="4"/>
  <c r="I3439" i="4" s="1"/>
  <c r="E3440" i="4"/>
  <c r="F3440" i="4"/>
  <c r="H3440" i="4" s="1"/>
  <c r="G3440" i="4"/>
  <c r="I3440" i="4"/>
  <c r="J3440" i="4"/>
  <c r="K3440" i="4" s="1"/>
  <c r="L3440" i="4" s="1"/>
  <c r="M3440" i="4"/>
  <c r="E3441" i="4"/>
  <c r="F3441" i="4"/>
  <c r="H3441" i="4" s="1"/>
  <c r="I3441" i="4" s="1"/>
  <c r="G3441" i="4"/>
  <c r="E3442" i="4"/>
  <c r="J3442" i="4" s="1"/>
  <c r="K3442" i="4" s="1"/>
  <c r="F3442" i="4"/>
  <c r="G3442" i="4"/>
  <c r="H3442" i="4"/>
  <c r="I3442" i="4" s="1"/>
  <c r="E3443" i="4"/>
  <c r="F3443" i="4"/>
  <c r="H3443" i="4" s="1"/>
  <c r="I3443" i="4" s="1"/>
  <c r="J3443" i="4" s="1"/>
  <c r="K3443" i="4" s="1"/>
  <c r="G3443" i="4"/>
  <c r="E3444" i="4"/>
  <c r="F3444" i="4"/>
  <c r="H3444" i="4" s="1"/>
  <c r="G3444" i="4"/>
  <c r="I3444" i="4"/>
  <c r="J3444" i="4" s="1"/>
  <c r="K3444" i="4" s="1"/>
  <c r="E3445" i="4"/>
  <c r="F3445" i="4"/>
  <c r="G3445" i="4"/>
  <c r="H3445" i="4"/>
  <c r="I3445" i="4"/>
  <c r="E3446" i="4"/>
  <c r="F3446" i="4"/>
  <c r="G3446" i="4"/>
  <c r="H3446" i="4"/>
  <c r="I3446" i="4"/>
  <c r="E3447" i="4"/>
  <c r="F3447" i="4"/>
  <c r="G3447" i="4"/>
  <c r="H3447" i="4"/>
  <c r="I3447" i="4" s="1"/>
  <c r="J3447" i="4"/>
  <c r="K3447" i="4"/>
  <c r="E3448" i="4"/>
  <c r="F3448" i="4"/>
  <c r="H3448" i="4" s="1"/>
  <c r="I3448" i="4" s="1"/>
  <c r="G3448" i="4"/>
  <c r="E3449" i="4"/>
  <c r="F3449" i="4"/>
  <c r="H3449" i="4" s="1"/>
  <c r="I3449" i="4" s="1"/>
  <c r="G3449" i="4"/>
  <c r="E3450" i="4"/>
  <c r="F3450" i="4"/>
  <c r="G3450" i="4"/>
  <c r="H3450" i="4"/>
  <c r="I3450" i="4" s="1"/>
  <c r="E3451" i="4"/>
  <c r="F3451" i="4"/>
  <c r="H3451" i="4" s="1"/>
  <c r="I3451" i="4" s="1"/>
  <c r="G3451" i="4"/>
  <c r="J3451" i="4"/>
  <c r="K3451" i="4" s="1"/>
  <c r="E3452" i="4"/>
  <c r="F3452" i="4"/>
  <c r="H3452" i="4" s="1"/>
  <c r="G3452" i="4"/>
  <c r="I3452" i="4"/>
  <c r="J3452" i="4"/>
  <c r="K3452" i="4"/>
  <c r="E3453" i="4"/>
  <c r="F3453" i="4"/>
  <c r="G3453" i="4"/>
  <c r="H3453" i="4"/>
  <c r="I3453" i="4"/>
  <c r="J3453" i="4"/>
  <c r="K3453" i="4" s="1"/>
  <c r="M3453" i="4" s="1"/>
  <c r="L3453" i="4"/>
  <c r="E3454" i="4"/>
  <c r="F3454" i="4"/>
  <c r="G3454" i="4"/>
  <c r="H3454" i="4"/>
  <c r="I3454" i="4"/>
  <c r="E3455" i="4"/>
  <c r="F3455" i="4"/>
  <c r="H3455" i="4" s="1"/>
  <c r="I3455" i="4" s="1"/>
  <c r="G3455" i="4"/>
  <c r="J3455" i="4" s="1"/>
  <c r="K3455" i="4" s="1"/>
  <c r="E3456" i="4"/>
  <c r="F3456" i="4"/>
  <c r="H3456" i="4" s="1"/>
  <c r="I3456" i="4" s="1"/>
  <c r="G3456" i="4"/>
  <c r="E3457" i="4"/>
  <c r="J3457" i="4" s="1"/>
  <c r="K3457" i="4" s="1"/>
  <c r="F3457" i="4"/>
  <c r="H3457" i="4" s="1"/>
  <c r="I3457" i="4" s="1"/>
  <c r="G3457" i="4"/>
  <c r="E3458" i="4"/>
  <c r="F3458" i="4"/>
  <c r="G3458" i="4"/>
  <c r="H3458" i="4"/>
  <c r="I3458" i="4"/>
  <c r="E3459" i="4"/>
  <c r="F3459" i="4"/>
  <c r="H3459" i="4" s="1"/>
  <c r="I3459" i="4" s="1"/>
  <c r="G3459" i="4"/>
  <c r="J3459" i="4" s="1"/>
  <c r="K3459" i="4" s="1"/>
  <c r="E3460" i="4"/>
  <c r="F3460" i="4"/>
  <c r="H3460" i="4" s="1"/>
  <c r="G3460" i="4"/>
  <c r="I3460" i="4"/>
  <c r="E3461" i="4"/>
  <c r="J3461" i="4" s="1"/>
  <c r="K3461" i="4" s="1"/>
  <c r="F3461" i="4"/>
  <c r="G3461" i="4"/>
  <c r="H3461" i="4"/>
  <c r="I3461" i="4"/>
  <c r="E3462" i="4"/>
  <c r="F3462" i="4"/>
  <c r="G3462" i="4"/>
  <c r="H3462" i="4"/>
  <c r="I3462" i="4"/>
  <c r="E3463" i="4"/>
  <c r="F3463" i="4"/>
  <c r="G3463" i="4"/>
  <c r="H3463" i="4"/>
  <c r="I3463" i="4" s="1"/>
  <c r="J3463" i="4"/>
  <c r="K3463" i="4" s="1"/>
  <c r="E3464" i="4"/>
  <c r="F3464" i="4"/>
  <c r="H3464" i="4" s="1"/>
  <c r="G3464" i="4"/>
  <c r="I3464" i="4"/>
  <c r="J3464" i="4"/>
  <c r="K3464" i="4"/>
  <c r="E3465" i="4"/>
  <c r="F3465" i="4"/>
  <c r="H3465" i="4" s="1"/>
  <c r="I3465" i="4" s="1"/>
  <c r="J3465" i="4" s="1"/>
  <c r="K3465" i="4" s="1"/>
  <c r="M3465" i="4" s="1"/>
  <c r="G3465" i="4"/>
  <c r="L3465" i="4"/>
  <c r="E3466" i="4"/>
  <c r="F3466" i="4"/>
  <c r="G3466" i="4"/>
  <c r="H3466" i="4"/>
  <c r="I3466" i="4"/>
  <c r="E3467" i="4"/>
  <c r="F3467" i="4"/>
  <c r="H3467" i="4" s="1"/>
  <c r="I3467" i="4" s="1"/>
  <c r="J3467" i="4" s="1"/>
  <c r="K3467" i="4" s="1"/>
  <c r="G3467" i="4"/>
  <c r="E3468" i="4"/>
  <c r="F3468" i="4"/>
  <c r="H3468" i="4" s="1"/>
  <c r="I3468" i="4" s="1"/>
  <c r="J3468" i="4" s="1"/>
  <c r="G3468" i="4"/>
  <c r="K3468" i="4"/>
  <c r="E3469" i="4"/>
  <c r="F3469" i="4"/>
  <c r="G3469" i="4"/>
  <c r="H3469" i="4"/>
  <c r="I3469" i="4"/>
  <c r="J3469" i="4"/>
  <c r="K3469" i="4" s="1"/>
  <c r="E3470" i="4"/>
  <c r="J3470" i="4" s="1"/>
  <c r="K3470" i="4" s="1"/>
  <c r="F3470" i="4"/>
  <c r="G3470" i="4"/>
  <c r="H3470" i="4"/>
  <c r="I3470" i="4"/>
  <c r="E3471" i="4"/>
  <c r="F3471" i="4"/>
  <c r="G3471" i="4"/>
  <c r="H3471" i="4"/>
  <c r="I3471" i="4" s="1"/>
  <c r="E3472" i="4"/>
  <c r="F3472" i="4"/>
  <c r="H3472" i="4" s="1"/>
  <c r="I3472" i="4" s="1"/>
  <c r="G3472" i="4"/>
  <c r="E3473" i="4"/>
  <c r="J3473" i="4" s="1"/>
  <c r="K3473" i="4" s="1"/>
  <c r="F3473" i="4"/>
  <c r="H3473" i="4" s="1"/>
  <c r="I3473" i="4" s="1"/>
  <c r="G3473" i="4"/>
  <c r="E3474" i="4"/>
  <c r="J3474" i="4" s="1"/>
  <c r="K3474" i="4" s="1"/>
  <c r="L3474" i="4" s="1"/>
  <c r="F3474" i="4"/>
  <c r="G3474" i="4"/>
  <c r="H3474" i="4"/>
  <c r="I3474" i="4"/>
  <c r="M3474" i="4"/>
  <c r="E3475" i="4"/>
  <c r="F3475" i="4"/>
  <c r="H3475" i="4" s="1"/>
  <c r="I3475" i="4" s="1"/>
  <c r="J3475" i="4" s="1"/>
  <c r="K3475" i="4" s="1"/>
  <c r="M3475" i="4" s="1"/>
  <c r="G3475" i="4"/>
  <c r="L3475" i="4"/>
  <c r="E3476" i="4"/>
  <c r="F3476" i="4"/>
  <c r="H3476" i="4" s="1"/>
  <c r="I3476" i="4" s="1"/>
  <c r="J3476" i="4" s="1"/>
  <c r="K3476" i="4" s="1"/>
  <c r="G3476" i="4"/>
  <c r="E3477" i="4"/>
  <c r="F3477" i="4"/>
  <c r="G3477" i="4"/>
  <c r="H3477" i="4"/>
  <c r="I3477" i="4"/>
  <c r="J3477" i="4"/>
  <c r="K3477" i="4" s="1"/>
  <c r="E3478" i="4"/>
  <c r="J3478" i="4" s="1"/>
  <c r="K3478" i="4" s="1"/>
  <c r="F3478" i="4"/>
  <c r="G3478" i="4"/>
  <c r="H3478" i="4"/>
  <c r="I3478" i="4"/>
  <c r="E3479" i="4"/>
  <c r="F3479" i="4"/>
  <c r="G3479" i="4"/>
  <c r="H3479" i="4"/>
  <c r="I3479" i="4" s="1"/>
  <c r="E3480" i="4"/>
  <c r="J3480" i="4" s="1"/>
  <c r="K3480" i="4" s="1"/>
  <c r="F3480" i="4"/>
  <c r="H3480" i="4" s="1"/>
  <c r="I3480" i="4" s="1"/>
  <c r="G3480" i="4"/>
  <c r="E3481" i="4"/>
  <c r="F3481" i="4"/>
  <c r="H3481" i="4" s="1"/>
  <c r="I3481" i="4" s="1"/>
  <c r="G3481" i="4"/>
  <c r="E3482" i="4"/>
  <c r="J3482" i="4" s="1"/>
  <c r="K3482" i="4" s="1"/>
  <c r="F3482" i="4"/>
  <c r="G3482" i="4"/>
  <c r="H3482" i="4"/>
  <c r="I3482" i="4"/>
  <c r="E3483" i="4"/>
  <c r="F3483" i="4"/>
  <c r="H3483" i="4" s="1"/>
  <c r="I3483" i="4" s="1"/>
  <c r="J3483" i="4" s="1"/>
  <c r="K3483" i="4" s="1"/>
  <c r="M3483" i="4" s="1"/>
  <c r="G3483" i="4"/>
  <c r="L3483" i="4"/>
  <c r="E3484" i="4"/>
  <c r="F3484" i="4"/>
  <c r="H3484" i="4" s="1"/>
  <c r="I3484" i="4" s="1"/>
  <c r="J3484" i="4" s="1"/>
  <c r="G3484" i="4"/>
  <c r="K3484" i="4"/>
  <c r="E3485" i="4"/>
  <c r="F3485" i="4"/>
  <c r="G3485" i="4"/>
  <c r="H3485" i="4"/>
  <c r="I3485" i="4"/>
  <c r="J3485" i="4"/>
  <c r="K3485" i="4" s="1"/>
  <c r="E3486" i="4"/>
  <c r="F3486" i="4"/>
  <c r="G3486" i="4"/>
  <c r="H3486" i="4"/>
  <c r="I3486" i="4"/>
  <c r="E3487" i="4"/>
  <c r="F3487" i="4"/>
  <c r="G3487" i="4"/>
  <c r="H3487" i="4"/>
  <c r="I3487" i="4" s="1"/>
  <c r="E3488" i="4"/>
  <c r="F3488" i="4"/>
  <c r="H3488" i="4" s="1"/>
  <c r="I3488" i="4" s="1"/>
  <c r="G3488" i="4"/>
  <c r="E3489" i="4"/>
  <c r="F3489" i="4"/>
  <c r="H3489" i="4" s="1"/>
  <c r="I3489" i="4" s="1"/>
  <c r="G3489" i="4"/>
  <c r="E3490" i="4"/>
  <c r="J3490" i="4" s="1"/>
  <c r="K3490" i="4" s="1"/>
  <c r="L3490" i="4" s="1"/>
  <c r="F3490" i="4"/>
  <c r="G3490" i="4"/>
  <c r="H3490" i="4"/>
  <c r="I3490" i="4"/>
  <c r="M3490" i="4"/>
  <c r="E3491" i="4"/>
  <c r="F3491" i="4"/>
  <c r="H3491" i="4" s="1"/>
  <c r="I3491" i="4" s="1"/>
  <c r="J3491" i="4" s="1"/>
  <c r="K3491" i="4" s="1"/>
  <c r="M3491" i="4" s="1"/>
  <c r="G3491" i="4"/>
  <c r="E3492" i="4"/>
  <c r="F3492" i="4"/>
  <c r="H3492" i="4" s="1"/>
  <c r="I3492" i="4" s="1"/>
  <c r="J3492" i="4" s="1"/>
  <c r="G3492" i="4"/>
  <c r="K3492" i="4"/>
  <c r="E3493" i="4"/>
  <c r="F3493" i="4"/>
  <c r="G3493" i="4"/>
  <c r="H3493" i="4"/>
  <c r="I3493" i="4"/>
  <c r="J3493" i="4"/>
  <c r="K3493" i="4" s="1"/>
  <c r="E3494" i="4"/>
  <c r="F3494" i="4"/>
  <c r="G3494" i="4"/>
  <c r="H3494" i="4"/>
  <c r="I3494" i="4"/>
  <c r="E3495" i="4"/>
  <c r="F3495" i="4"/>
  <c r="G3495" i="4"/>
  <c r="J3495" i="4" s="1"/>
  <c r="K3495" i="4" s="1"/>
  <c r="H3495" i="4"/>
  <c r="I3495" i="4" s="1"/>
  <c r="E3496" i="4"/>
  <c r="F3496" i="4"/>
  <c r="H3496" i="4" s="1"/>
  <c r="I3496" i="4" s="1"/>
  <c r="G3496" i="4"/>
  <c r="E3497" i="4"/>
  <c r="J3497" i="4" s="1"/>
  <c r="K3497" i="4" s="1"/>
  <c r="F3497" i="4"/>
  <c r="H3497" i="4" s="1"/>
  <c r="I3497" i="4" s="1"/>
  <c r="G3497" i="4"/>
  <c r="E3498" i="4"/>
  <c r="J3498" i="4" s="1"/>
  <c r="K3498" i="4" s="1"/>
  <c r="L3498" i="4" s="1"/>
  <c r="F3498" i="4"/>
  <c r="G3498" i="4"/>
  <c r="H3498" i="4"/>
  <c r="I3498" i="4"/>
  <c r="E3499" i="4"/>
  <c r="F3499" i="4"/>
  <c r="H3499" i="4" s="1"/>
  <c r="I3499" i="4" s="1"/>
  <c r="J3499" i="4" s="1"/>
  <c r="K3499" i="4" s="1"/>
  <c r="M3499" i="4" s="1"/>
  <c r="G3499" i="4"/>
  <c r="L3499" i="4"/>
  <c r="E3500" i="4"/>
  <c r="F3500" i="4"/>
  <c r="H3500" i="4" s="1"/>
  <c r="I3500" i="4" s="1"/>
  <c r="J3500" i="4" s="1"/>
  <c r="K3500" i="4" s="1"/>
  <c r="G3500" i="4"/>
  <c r="E3501" i="4"/>
  <c r="F3501" i="4"/>
  <c r="G3501" i="4"/>
  <c r="H3501" i="4"/>
  <c r="I3501" i="4"/>
  <c r="J3501" i="4"/>
  <c r="K3501" i="4" s="1"/>
  <c r="E3502" i="4"/>
  <c r="F3502" i="4"/>
  <c r="G3502" i="4"/>
  <c r="H3502" i="4"/>
  <c r="I3502" i="4"/>
  <c r="E3503" i="4"/>
  <c r="F3503" i="4"/>
  <c r="G3503" i="4"/>
  <c r="J3503" i="4" s="1"/>
  <c r="K3503" i="4" s="1"/>
  <c r="H3503" i="4"/>
  <c r="I3503" i="4" s="1"/>
  <c r="E3504" i="4"/>
  <c r="J3504" i="4" s="1"/>
  <c r="K3504" i="4" s="1"/>
  <c r="F3504" i="4"/>
  <c r="H3504" i="4" s="1"/>
  <c r="I3504" i="4" s="1"/>
  <c r="G3504" i="4"/>
  <c r="E3505" i="4"/>
  <c r="J3505" i="4" s="1"/>
  <c r="K3505" i="4" s="1"/>
  <c r="F3505" i="4"/>
  <c r="H3505" i="4" s="1"/>
  <c r="I3505" i="4" s="1"/>
  <c r="G3505" i="4"/>
  <c r="E3506" i="4"/>
  <c r="J3506" i="4" s="1"/>
  <c r="K3506" i="4" s="1"/>
  <c r="F3506" i="4"/>
  <c r="G3506" i="4"/>
  <c r="H3506" i="4"/>
  <c r="I3506" i="4"/>
  <c r="E3507" i="4"/>
  <c r="F3507" i="4"/>
  <c r="H3507" i="4" s="1"/>
  <c r="I3507" i="4" s="1"/>
  <c r="J3507" i="4" s="1"/>
  <c r="K3507" i="4" s="1"/>
  <c r="G3507" i="4"/>
  <c r="E3508" i="4"/>
  <c r="F3508" i="4"/>
  <c r="H3508" i="4" s="1"/>
  <c r="I3508" i="4" s="1"/>
  <c r="J3508" i="4" s="1"/>
  <c r="G3508" i="4"/>
  <c r="K3508" i="4"/>
  <c r="E3509" i="4"/>
  <c r="F3509" i="4"/>
  <c r="G3509" i="4"/>
  <c r="H3509" i="4"/>
  <c r="I3509" i="4"/>
  <c r="J3509" i="4"/>
  <c r="K3509" i="4" s="1"/>
  <c r="E3510" i="4"/>
  <c r="F3510" i="4"/>
  <c r="G3510" i="4"/>
  <c r="H3510" i="4"/>
  <c r="I3510" i="4"/>
  <c r="E3511" i="4"/>
  <c r="F3511" i="4"/>
  <c r="G3511" i="4"/>
  <c r="J3511" i="4" s="1"/>
  <c r="K3511" i="4" s="1"/>
  <c r="H3511" i="4"/>
  <c r="I3511" i="4" s="1"/>
  <c r="E3512" i="4"/>
  <c r="F3512" i="4"/>
  <c r="H3512" i="4" s="1"/>
  <c r="I3512" i="4" s="1"/>
  <c r="G3512" i="4"/>
  <c r="E3513" i="4"/>
  <c r="J3513" i="4" s="1"/>
  <c r="K3513" i="4" s="1"/>
  <c r="F3513" i="4"/>
  <c r="H3513" i="4" s="1"/>
  <c r="I3513" i="4" s="1"/>
  <c r="G3513" i="4"/>
  <c r="E3514" i="4"/>
  <c r="J3514" i="4" s="1"/>
  <c r="K3514" i="4" s="1"/>
  <c r="L3514" i="4" s="1"/>
  <c r="F3514" i="4"/>
  <c r="G3514" i="4"/>
  <c r="H3514" i="4"/>
  <c r="I3514" i="4"/>
  <c r="M3514" i="4"/>
  <c r="E3515" i="4"/>
  <c r="F3515" i="4"/>
  <c r="H3515" i="4" s="1"/>
  <c r="I3515" i="4" s="1"/>
  <c r="J3515" i="4" s="1"/>
  <c r="K3515" i="4" s="1"/>
  <c r="M3515" i="4" s="1"/>
  <c r="G3515" i="4"/>
  <c r="E3516" i="4"/>
  <c r="F3516" i="4"/>
  <c r="H3516" i="4" s="1"/>
  <c r="I3516" i="4" s="1"/>
  <c r="J3516" i="4" s="1"/>
  <c r="G3516" i="4"/>
  <c r="K3516" i="4"/>
  <c r="E3517" i="4"/>
  <c r="F3517" i="4"/>
  <c r="G3517" i="4"/>
  <c r="H3517" i="4"/>
  <c r="I3517" i="4"/>
  <c r="J3517" i="4"/>
  <c r="K3517" i="4" s="1"/>
  <c r="E3518" i="4"/>
  <c r="J3518" i="4" s="1"/>
  <c r="K3518" i="4" s="1"/>
  <c r="F3518" i="4"/>
  <c r="G3518" i="4"/>
  <c r="H3518" i="4"/>
  <c r="I3518" i="4"/>
  <c r="E3519" i="4"/>
  <c r="F3519" i="4"/>
  <c r="G3519" i="4"/>
  <c r="H3519" i="4"/>
  <c r="I3519" i="4" s="1"/>
  <c r="E3520" i="4"/>
  <c r="J3520" i="4" s="1"/>
  <c r="K3520" i="4" s="1"/>
  <c r="F3520" i="4"/>
  <c r="H3520" i="4" s="1"/>
  <c r="I3520" i="4" s="1"/>
  <c r="G3520" i="4"/>
  <c r="E3521" i="4"/>
  <c r="J3521" i="4" s="1"/>
  <c r="K3521" i="4" s="1"/>
  <c r="F3521" i="4"/>
  <c r="H3521" i="4" s="1"/>
  <c r="I3521" i="4" s="1"/>
  <c r="G3521" i="4"/>
  <c r="E3522" i="4"/>
  <c r="J3522" i="4" s="1"/>
  <c r="K3522" i="4" s="1"/>
  <c r="L3522" i="4" s="1"/>
  <c r="F3522" i="4"/>
  <c r="G3522" i="4"/>
  <c r="H3522" i="4"/>
  <c r="I3522" i="4"/>
  <c r="M3522" i="4"/>
  <c r="E3523" i="4"/>
  <c r="F3523" i="4"/>
  <c r="H3523" i="4" s="1"/>
  <c r="I3523" i="4" s="1"/>
  <c r="J3523" i="4" s="1"/>
  <c r="K3523" i="4" s="1"/>
  <c r="M3523" i="4" s="1"/>
  <c r="G3523" i="4"/>
  <c r="L3523" i="4"/>
  <c r="E3524" i="4"/>
  <c r="F3524" i="4"/>
  <c r="H3524" i="4" s="1"/>
  <c r="I3524" i="4" s="1"/>
  <c r="J3524" i="4" s="1"/>
  <c r="K3524" i="4" s="1"/>
  <c r="G3524" i="4"/>
  <c r="E3525" i="4"/>
  <c r="F3525" i="4"/>
  <c r="G3525" i="4"/>
  <c r="H3525" i="4"/>
  <c r="I3525" i="4"/>
  <c r="J3525" i="4"/>
  <c r="K3525" i="4" s="1"/>
  <c r="E3526" i="4"/>
  <c r="F3526" i="4"/>
  <c r="G3526" i="4"/>
  <c r="H3526" i="4"/>
  <c r="I3526" i="4"/>
  <c r="E3527" i="4"/>
  <c r="F3527" i="4"/>
  <c r="G3527" i="4"/>
  <c r="J3527" i="4" s="1"/>
  <c r="K3527" i="4" s="1"/>
  <c r="H3527" i="4"/>
  <c r="I3527" i="4" s="1"/>
  <c r="E3528" i="4"/>
  <c r="F3528" i="4"/>
  <c r="H3528" i="4" s="1"/>
  <c r="I3528" i="4" s="1"/>
  <c r="G3528" i="4"/>
  <c r="E3529" i="4"/>
  <c r="F3529" i="4"/>
  <c r="H3529" i="4" s="1"/>
  <c r="I3529" i="4" s="1"/>
  <c r="G3529" i="4"/>
  <c r="E3530" i="4"/>
  <c r="J3530" i="4" s="1"/>
  <c r="K3530" i="4" s="1"/>
  <c r="L3530" i="4" s="1"/>
  <c r="F3530" i="4"/>
  <c r="G3530" i="4"/>
  <c r="H3530" i="4"/>
  <c r="I3530" i="4"/>
  <c r="E3531" i="4"/>
  <c r="F3531" i="4"/>
  <c r="H3531" i="4" s="1"/>
  <c r="I3531" i="4" s="1"/>
  <c r="J3531" i="4" s="1"/>
  <c r="K3531" i="4" s="1"/>
  <c r="G3531" i="4"/>
  <c r="E3532" i="4"/>
  <c r="F3532" i="4"/>
  <c r="H3532" i="4" s="1"/>
  <c r="I3532" i="4" s="1"/>
  <c r="J3532" i="4" s="1"/>
  <c r="K3532" i="4" s="1"/>
  <c r="G3532" i="4"/>
  <c r="E3533" i="4"/>
  <c r="F3533" i="4"/>
  <c r="G3533" i="4"/>
  <c r="H3533" i="4"/>
  <c r="I3533" i="4"/>
  <c r="J3533" i="4"/>
  <c r="K3533" i="4" s="1"/>
  <c r="E3534" i="4"/>
  <c r="J3534" i="4" s="1"/>
  <c r="K3534" i="4" s="1"/>
  <c r="F3534" i="4"/>
  <c r="G3534" i="4"/>
  <c r="H3534" i="4"/>
  <c r="I3534" i="4"/>
  <c r="E3535" i="4"/>
  <c r="F3535" i="4"/>
  <c r="G3535" i="4"/>
  <c r="H3535" i="4"/>
  <c r="I3535" i="4" s="1"/>
  <c r="E3536" i="4"/>
  <c r="F3536" i="4"/>
  <c r="H3536" i="4" s="1"/>
  <c r="I3536" i="4" s="1"/>
  <c r="G3536" i="4"/>
  <c r="E3537" i="4"/>
  <c r="J3537" i="4" s="1"/>
  <c r="K3537" i="4" s="1"/>
  <c r="F3537" i="4"/>
  <c r="H3537" i="4" s="1"/>
  <c r="I3537" i="4" s="1"/>
  <c r="G3537" i="4"/>
  <c r="E3538" i="4"/>
  <c r="J3538" i="4" s="1"/>
  <c r="K3538" i="4" s="1"/>
  <c r="L3538" i="4" s="1"/>
  <c r="F3538" i="4"/>
  <c r="G3538" i="4"/>
  <c r="H3538" i="4"/>
  <c r="I3538" i="4"/>
  <c r="M3538" i="4"/>
  <c r="E3539" i="4"/>
  <c r="F3539" i="4"/>
  <c r="H3539" i="4" s="1"/>
  <c r="I3539" i="4" s="1"/>
  <c r="J3539" i="4" s="1"/>
  <c r="K3539" i="4" s="1"/>
  <c r="M3539" i="4" s="1"/>
  <c r="G3539" i="4"/>
  <c r="L3539" i="4"/>
  <c r="E3540" i="4"/>
  <c r="F3540" i="4"/>
  <c r="H3540" i="4" s="1"/>
  <c r="I3540" i="4" s="1"/>
  <c r="J3540" i="4" s="1"/>
  <c r="K3540" i="4" s="1"/>
  <c r="G3540" i="4"/>
  <c r="E3541" i="4"/>
  <c r="F3541" i="4"/>
  <c r="G3541" i="4"/>
  <c r="H3541" i="4"/>
  <c r="I3541" i="4"/>
  <c r="J3541" i="4"/>
  <c r="K3541" i="4" s="1"/>
  <c r="E3542" i="4"/>
  <c r="J3542" i="4" s="1"/>
  <c r="K3542" i="4" s="1"/>
  <c r="F3542" i="4"/>
  <c r="G3542" i="4"/>
  <c r="H3542" i="4"/>
  <c r="I3542" i="4"/>
  <c r="E3543" i="4"/>
  <c r="F3543" i="4"/>
  <c r="G3543" i="4"/>
  <c r="H3543" i="4"/>
  <c r="I3543" i="4" s="1"/>
  <c r="E3544" i="4"/>
  <c r="J3544" i="4" s="1"/>
  <c r="K3544" i="4" s="1"/>
  <c r="F3544" i="4"/>
  <c r="H3544" i="4" s="1"/>
  <c r="I3544" i="4" s="1"/>
  <c r="G3544" i="4"/>
  <c r="E3545" i="4"/>
  <c r="F3545" i="4"/>
  <c r="H3545" i="4" s="1"/>
  <c r="I3545" i="4" s="1"/>
  <c r="G3545" i="4"/>
  <c r="E3546" i="4"/>
  <c r="J3546" i="4" s="1"/>
  <c r="K3546" i="4" s="1"/>
  <c r="F3546" i="4"/>
  <c r="G3546" i="4"/>
  <c r="H3546" i="4"/>
  <c r="I3546" i="4"/>
  <c r="E3547" i="4"/>
  <c r="F3547" i="4"/>
  <c r="H3547" i="4" s="1"/>
  <c r="I3547" i="4" s="1"/>
  <c r="J3547" i="4" s="1"/>
  <c r="K3547" i="4" s="1"/>
  <c r="M3547" i="4" s="1"/>
  <c r="G3547" i="4"/>
  <c r="L3547" i="4"/>
  <c r="E3548" i="4"/>
  <c r="F3548" i="4"/>
  <c r="H3548" i="4" s="1"/>
  <c r="I3548" i="4" s="1"/>
  <c r="J3548" i="4" s="1"/>
  <c r="K3548" i="4" s="1"/>
  <c r="G3548" i="4"/>
  <c r="E3549" i="4"/>
  <c r="F3549" i="4"/>
  <c r="G3549" i="4"/>
  <c r="H3549" i="4"/>
  <c r="I3549" i="4"/>
  <c r="J3549" i="4"/>
  <c r="K3549" i="4" s="1"/>
  <c r="E3550" i="4"/>
  <c r="F3550" i="4"/>
  <c r="G3550" i="4"/>
  <c r="H3550" i="4"/>
  <c r="I3550" i="4"/>
  <c r="E3551" i="4"/>
  <c r="F3551" i="4"/>
  <c r="G3551" i="4"/>
  <c r="J3551" i="4" s="1"/>
  <c r="K3551" i="4" s="1"/>
  <c r="H3551" i="4"/>
  <c r="I3551" i="4" s="1"/>
  <c r="E3552" i="4"/>
  <c r="F3552" i="4"/>
  <c r="H3552" i="4" s="1"/>
  <c r="I3552" i="4" s="1"/>
  <c r="G3552" i="4"/>
  <c r="E3553" i="4"/>
  <c r="F3553" i="4"/>
  <c r="H3553" i="4" s="1"/>
  <c r="I3553" i="4" s="1"/>
  <c r="G3553" i="4"/>
  <c r="E3554" i="4"/>
  <c r="J3554" i="4" s="1"/>
  <c r="K3554" i="4" s="1"/>
  <c r="L3554" i="4" s="1"/>
  <c r="F3554" i="4"/>
  <c r="G3554" i="4"/>
  <c r="H3554" i="4"/>
  <c r="I3554" i="4"/>
  <c r="M3554" i="4"/>
  <c r="E3555" i="4"/>
  <c r="F3555" i="4"/>
  <c r="G3555" i="4"/>
  <c r="H3555" i="4"/>
  <c r="I3555" i="4" s="1"/>
  <c r="J3555" i="4" s="1"/>
  <c r="K3555" i="4" s="1"/>
  <c r="M3555" i="4" s="1"/>
  <c r="E3556" i="4"/>
  <c r="F3556" i="4"/>
  <c r="H3556" i="4" s="1"/>
  <c r="I3556" i="4" s="1"/>
  <c r="J3556" i="4" s="1"/>
  <c r="G3556" i="4"/>
  <c r="K3556" i="4"/>
  <c r="E3557" i="4"/>
  <c r="F3557" i="4"/>
  <c r="G3557" i="4"/>
  <c r="H3557" i="4"/>
  <c r="I3557" i="4"/>
  <c r="J3557" i="4"/>
  <c r="K3557" i="4" s="1"/>
  <c r="E3558" i="4"/>
  <c r="J3558" i="4" s="1"/>
  <c r="K3558" i="4" s="1"/>
  <c r="F3558" i="4"/>
  <c r="G3558" i="4"/>
  <c r="H3558" i="4"/>
  <c r="I3558" i="4"/>
  <c r="E3559" i="4"/>
  <c r="F3559" i="4"/>
  <c r="G3559" i="4"/>
  <c r="H3559" i="4"/>
  <c r="I3559" i="4" s="1"/>
  <c r="E3560" i="4"/>
  <c r="J3560" i="4" s="1"/>
  <c r="K3560" i="4" s="1"/>
  <c r="F3560" i="4"/>
  <c r="H3560" i="4" s="1"/>
  <c r="I3560" i="4" s="1"/>
  <c r="G3560" i="4"/>
  <c r="E3561" i="4"/>
  <c r="J3561" i="4" s="1"/>
  <c r="K3561" i="4" s="1"/>
  <c r="L3561" i="4" s="1"/>
  <c r="F3561" i="4"/>
  <c r="H3561" i="4" s="1"/>
  <c r="I3561" i="4" s="1"/>
  <c r="G3561" i="4"/>
  <c r="E3562" i="4"/>
  <c r="J3562" i="4" s="1"/>
  <c r="K3562" i="4" s="1"/>
  <c r="F3562" i="4"/>
  <c r="G3562" i="4"/>
  <c r="H3562" i="4"/>
  <c r="I3562" i="4"/>
  <c r="E3563" i="4"/>
  <c r="F3563" i="4"/>
  <c r="G3563" i="4"/>
  <c r="H3563" i="4"/>
  <c r="I3563" i="4" s="1"/>
  <c r="J3563" i="4" s="1"/>
  <c r="K3563" i="4" s="1"/>
  <c r="E3564" i="4"/>
  <c r="F3564" i="4"/>
  <c r="H3564" i="4" s="1"/>
  <c r="I3564" i="4" s="1"/>
  <c r="G3564" i="4"/>
  <c r="J3564" i="4"/>
  <c r="K3564" i="4"/>
  <c r="E3565" i="4"/>
  <c r="F3565" i="4"/>
  <c r="G3565" i="4"/>
  <c r="H3565" i="4"/>
  <c r="I3565" i="4"/>
  <c r="J3565" i="4" s="1"/>
  <c r="K3565" i="4" s="1"/>
  <c r="E3566" i="4"/>
  <c r="J3566" i="4" s="1"/>
  <c r="K3566" i="4" s="1"/>
  <c r="F3566" i="4"/>
  <c r="G3566" i="4"/>
  <c r="H3566" i="4"/>
  <c r="I3566" i="4"/>
  <c r="E3567" i="4"/>
  <c r="F3567" i="4"/>
  <c r="G3567" i="4"/>
  <c r="H3567" i="4"/>
  <c r="I3567" i="4" s="1"/>
  <c r="E3568" i="4"/>
  <c r="J3568" i="4" s="1"/>
  <c r="K3568" i="4" s="1"/>
  <c r="F3568" i="4"/>
  <c r="H3568" i="4" s="1"/>
  <c r="I3568" i="4" s="1"/>
  <c r="G3568" i="4"/>
  <c r="E3569" i="4"/>
  <c r="J3569" i="4" s="1"/>
  <c r="K3569" i="4" s="1"/>
  <c r="L3569" i="4" s="1"/>
  <c r="F3569" i="4"/>
  <c r="H3569" i="4" s="1"/>
  <c r="I3569" i="4" s="1"/>
  <c r="G3569" i="4"/>
  <c r="E3570" i="4"/>
  <c r="J3570" i="4" s="1"/>
  <c r="K3570" i="4" s="1"/>
  <c r="F3570" i="4"/>
  <c r="G3570" i="4"/>
  <c r="H3570" i="4"/>
  <c r="I3570" i="4"/>
  <c r="E3571" i="4"/>
  <c r="F3571" i="4"/>
  <c r="G3571" i="4"/>
  <c r="H3571" i="4"/>
  <c r="I3571" i="4" s="1"/>
  <c r="J3571" i="4" s="1"/>
  <c r="K3571" i="4" s="1"/>
  <c r="E3572" i="4"/>
  <c r="F3572" i="4"/>
  <c r="H3572" i="4" s="1"/>
  <c r="I3572" i="4" s="1"/>
  <c r="G3572" i="4"/>
  <c r="J3572" i="4"/>
  <c r="K3572" i="4" s="1"/>
  <c r="E3573" i="4"/>
  <c r="F3573" i="4"/>
  <c r="G3573" i="4"/>
  <c r="H3573" i="4"/>
  <c r="I3573" i="4"/>
  <c r="J3573" i="4" s="1"/>
  <c r="K3573" i="4" s="1"/>
  <c r="E3574" i="4"/>
  <c r="J3574" i="4" s="1"/>
  <c r="K3574" i="4" s="1"/>
  <c r="F3574" i="4"/>
  <c r="G3574" i="4"/>
  <c r="H3574" i="4"/>
  <c r="I3574" i="4"/>
  <c r="E3575" i="4"/>
  <c r="F3575" i="4"/>
  <c r="G3575" i="4"/>
  <c r="H3575" i="4"/>
  <c r="I3575" i="4" s="1"/>
  <c r="E3576" i="4"/>
  <c r="J3576" i="4" s="1"/>
  <c r="K3576" i="4" s="1"/>
  <c r="F3576" i="4"/>
  <c r="H3576" i="4" s="1"/>
  <c r="I3576" i="4" s="1"/>
  <c r="G3576" i="4"/>
  <c r="E3577" i="4"/>
  <c r="J3577" i="4" s="1"/>
  <c r="K3577" i="4" s="1"/>
  <c r="L3577" i="4" s="1"/>
  <c r="F3577" i="4"/>
  <c r="H3577" i="4" s="1"/>
  <c r="I3577" i="4" s="1"/>
  <c r="G3577" i="4"/>
  <c r="E3578" i="4"/>
  <c r="J3578" i="4" s="1"/>
  <c r="K3578" i="4" s="1"/>
  <c r="F3578" i="4"/>
  <c r="G3578" i="4"/>
  <c r="H3578" i="4"/>
  <c r="I3578" i="4"/>
  <c r="E3579" i="4"/>
  <c r="F3579" i="4"/>
  <c r="G3579" i="4"/>
  <c r="H3579" i="4"/>
  <c r="I3579" i="4" s="1"/>
  <c r="J3579" i="4" s="1"/>
  <c r="K3579" i="4" s="1"/>
  <c r="E3580" i="4"/>
  <c r="F3580" i="4"/>
  <c r="H3580" i="4" s="1"/>
  <c r="I3580" i="4" s="1"/>
  <c r="G3580" i="4"/>
  <c r="J3580" i="4"/>
  <c r="K3580" i="4" s="1"/>
  <c r="E3581" i="4"/>
  <c r="F3581" i="4"/>
  <c r="G3581" i="4"/>
  <c r="H3581" i="4"/>
  <c r="I3581" i="4"/>
  <c r="J3581" i="4" s="1"/>
  <c r="K3581" i="4" s="1"/>
  <c r="E3582" i="4"/>
  <c r="J3582" i="4" s="1"/>
  <c r="K3582" i="4" s="1"/>
  <c r="F3582" i="4"/>
  <c r="G3582" i="4"/>
  <c r="H3582" i="4"/>
  <c r="I3582" i="4"/>
  <c r="E3583" i="4"/>
  <c r="F3583" i="4"/>
  <c r="G3583" i="4"/>
  <c r="H3583" i="4"/>
  <c r="I3583" i="4" s="1"/>
  <c r="E3584" i="4"/>
  <c r="J3584" i="4" s="1"/>
  <c r="K3584" i="4" s="1"/>
  <c r="F3584" i="4"/>
  <c r="H3584" i="4" s="1"/>
  <c r="I3584" i="4" s="1"/>
  <c r="G3584" i="4"/>
  <c r="E3585" i="4"/>
  <c r="J3585" i="4" s="1"/>
  <c r="K3585" i="4" s="1"/>
  <c r="L3585" i="4" s="1"/>
  <c r="F3585" i="4"/>
  <c r="H3585" i="4" s="1"/>
  <c r="I3585" i="4" s="1"/>
  <c r="G3585" i="4"/>
  <c r="E3586" i="4"/>
  <c r="J3586" i="4" s="1"/>
  <c r="K3586" i="4" s="1"/>
  <c r="F3586" i="4"/>
  <c r="G3586" i="4"/>
  <c r="H3586" i="4"/>
  <c r="I3586" i="4"/>
  <c r="E3587" i="4"/>
  <c r="F3587" i="4"/>
  <c r="G3587" i="4"/>
  <c r="H3587" i="4"/>
  <c r="I3587" i="4" s="1"/>
  <c r="J3587" i="4" s="1"/>
  <c r="K3587" i="4" s="1"/>
  <c r="E3588" i="4"/>
  <c r="F3588" i="4"/>
  <c r="H3588" i="4" s="1"/>
  <c r="I3588" i="4" s="1"/>
  <c r="G3588" i="4"/>
  <c r="J3588" i="4"/>
  <c r="K3588" i="4"/>
  <c r="E3589" i="4"/>
  <c r="F3589" i="4"/>
  <c r="G3589" i="4"/>
  <c r="H3589" i="4"/>
  <c r="I3589" i="4"/>
  <c r="J3589" i="4" s="1"/>
  <c r="K3589" i="4" s="1"/>
  <c r="E3590" i="4"/>
  <c r="J3590" i="4" s="1"/>
  <c r="K3590" i="4" s="1"/>
  <c r="F3590" i="4"/>
  <c r="G3590" i="4"/>
  <c r="H3590" i="4"/>
  <c r="I3590" i="4"/>
  <c r="E3591" i="4"/>
  <c r="F3591" i="4"/>
  <c r="G3591" i="4"/>
  <c r="H3591" i="4"/>
  <c r="I3591" i="4" s="1"/>
  <c r="E3592" i="4"/>
  <c r="J3592" i="4" s="1"/>
  <c r="K3592" i="4" s="1"/>
  <c r="F3592" i="4"/>
  <c r="H3592" i="4" s="1"/>
  <c r="I3592" i="4" s="1"/>
  <c r="G3592" i="4"/>
  <c r="E3593" i="4"/>
  <c r="J3593" i="4" s="1"/>
  <c r="K3593" i="4" s="1"/>
  <c r="L3593" i="4" s="1"/>
  <c r="F3593" i="4"/>
  <c r="H3593" i="4" s="1"/>
  <c r="I3593" i="4" s="1"/>
  <c r="G3593" i="4"/>
  <c r="E3594" i="4"/>
  <c r="J3594" i="4" s="1"/>
  <c r="K3594" i="4" s="1"/>
  <c r="F3594" i="4"/>
  <c r="G3594" i="4"/>
  <c r="H3594" i="4"/>
  <c r="I3594" i="4"/>
  <c r="E3595" i="4"/>
  <c r="F3595" i="4"/>
  <c r="G3595" i="4"/>
  <c r="H3595" i="4"/>
  <c r="I3595" i="4" s="1"/>
  <c r="J3595" i="4" s="1"/>
  <c r="K3595" i="4" s="1"/>
  <c r="E3596" i="4"/>
  <c r="F3596" i="4"/>
  <c r="H3596" i="4" s="1"/>
  <c r="I3596" i="4" s="1"/>
  <c r="G3596" i="4"/>
  <c r="J3596" i="4"/>
  <c r="K3596" i="4"/>
  <c r="E3597" i="4"/>
  <c r="F3597" i="4"/>
  <c r="G3597" i="4"/>
  <c r="H3597" i="4"/>
  <c r="I3597" i="4"/>
  <c r="J3597" i="4" s="1"/>
  <c r="K3597" i="4" s="1"/>
  <c r="E3598" i="4"/>
  <c r="J3598" i="4" s="1"/>
  <c r="K3598" i="4" s="1"/>
  <c r="F3598" i="4"/>
  <c r="G3598" i="4"/>
  <c r="H3598" i="4"/>
  <c r="I3598" i="4"/>
  <c r="E3599" i="4"/>
  <c r="F3599" i="4"/>
  <c r="G3599" i="4"/>
  <c r="H3599" i="4"/>
  <c r="I3599" i="4" s="1"/>
  <c r="E3600" i="4"/>
  <c r="J3600" i="4" s="1"/>
  <c r="K3600" i="4" s="1"/>
  <c r="F3600" i="4"/>
  <c r="H3600" i="4" s="1"/>
  <c r="I3600" i="4" s="1"/>
  <c r="G3600" i="4"/>
  <c r="E3601" i="4"/>
  <c r="J3601" i="4" s="1"/>
  <c r="K3601" i="4" s="1"/>
  <c r="L3601" i="4" s="1"/>
  <c r="F3601" i="4"/>
  <c r="H3601" i="4" s="1"/>
  <c r="I3601" i="4" s="1"/>
  <c r="G3601" i="4"/>
  <c r="E3602" i="4"/>
  <c r="J3602" i="4" s="1"/>
  <c r="K3602" i="4" s="1"/>
  <c r="F3602" i="4"/>
  <c r="G3602" i="4"/>
  <c r="H3602" i="4"/>
  <c r="I3602" i="4"/>
  <c r="E3603" i="4"/>
  <c r="F3603" i="4"/>
  <c r="G3603" i="4"/>
  <c r="H3603" i="4"/>
  <c r="I3603" i="4" s="1"/>
  <c r="J3603" i="4" s="1"/>
  <c r="K3603" i="4" s="1"/>
  <c r="E3604" i="4"/>
  <c r="F3604" i="4"/>
  <c r="H3604" i="4" s="1"/>
  <c r="I3604" i="4" s="1"/>
  <c r="G3604" i="4"/>
  <c r="J3604" i="4"/>
  <c r="K3604" i="4" s="1"/>
  <c r="E3605" i="4"/>
  <c r="F3605" i="4"/>
  <c r="G3605" i="4"/>
  <c r="H3605" i="4"/>
  <c r="I3605" i="4"/>
  <c r="J3605" i="4" s="1"/>
  <c r="K3605" i="4" s="1"/>
  <c r="E3606" i="4"/>
  <c r="J3606" i="4" s="1"/>
  <c r="K3606" i="4" s="1"/>
  <c r="F3606" i="4"/>
  <c r="G3606" i="4"/>
  <c r="H3606" i="4"/>
  <c r="I3606" i="4"/>
  <c r="E3607" i="4"/>
  <c r="F3607" i="4"/>
  <c r="G3607" i="4"/>
  <c r="H3607" i="4"/>
  <c r="I3607" i="4" s="1"/>
  <c r="E3608" i="4"/>
  <c r="J3608" i="4" s="1"/>
  <c r="K3608" i="4" s="1"/>
  <c r="F3608" i="4"/>
  <c r="H3608" i="4" s="1"/>
  <c r="I3608" i="4" s="1"/>
  <c r="G3608" i="4"/>
  <c r="E3609" i="4"/>
  <c r="J3609" i="4" s="1"/>
  <c r="K3609" i="4" s="1"/>
  <c r="L3609" i="4" s="1"/>
  <c r="F3609" i="4"/>
  <c r="H3609" i="4" s="1"/>
  <c r="I3609" i="4" s="1"/>
  <c r="G3609" i="4"/>
  <c r="E3610" i="4"/>
  <c r="J3610" i="4" s="1"/>
  <c r="K3610" i="4" s="1"/>
  <c r="F3610" i="4"/>
  <c r="G3610" i="4"/>
  <c r="H3610" i="4"/>
  <c r="I3610" i="4"/>
  <c r="E3611" i="4"/>
  <c r="F3611" i="4"/>
  <c r="G3611" i="4"/>
  <c r="H3611" i="4"/>
  <c r="I3611" i="4" s="1"/>
  <c r="J3611" i="4" s="1"/>
  <c r="K3611" i="4" s="1"/>
  <c r="E3612" i="4"/>
  <c r="F3612" i="4"/>
  <c r="H3612" i="4" s="1"/>
  <c r="I3612" i="4" s="1"/>
  <c r="G3612" i="4"/>
  <c r="J3612" i="4"/>
  <c r="K3612" i="4" s="1"/>
  <c r="E3613" i="4"/>
  <c r="F3613" i="4"/>
  <c r="G3613" i="4"/>
  <c r="H3613" i="4"/>
  <c r="I3613" i="4"/>
  <c r="J3613" i="4" s="1"/>
  <c r="K3613" i="4" s="1"/>
  <c r="E3614" i="4"/>
  <c r="J3614" i="4" s="1"/>
  <c r="K3614" i="4" s="1"/>
  <c r="F3614" i="4"/>
  <c r="G3614" i="4"/>
  <c r="H3614" i="4"/>
  <c r="I3614" i="4"/>
  <c r="E3615" i="4"/>
  <c r="F3615" i="4"/>
  <c r="G3615" i="4"/>
  <c r="H3615" i="4"/>
  <c r="I3615" i="4" s="1"/>
  <c r="E3616" i="4"/>
  <c r="J3616" i="4" s="1"/>
  <c r="K3616" i="4" s="1"/>
  <c r="F3616" i="4"/>
  <c r="H3616" i="4" s="1"/>
  <c r="I3616" i="4" s="1"/>
  <c r="G3616" i="4"/>
  <c r="E3617" i="4"/>
  <c r="J3617" i="4" s="1"/>
  <c r="K3617" i="4" s="1"/>
  <c r="L3617" i="4" s="1"/>
  <c r="F3617" i="4"/>
  <c r="H3617" i="4" s="1"/>
  <c r="I3617" i="4" s="1"/>
  <c r="G3617" i="4"/>
  <c r="E3618" i="4"/>
  <c r="J3618" i="4" s="1"/>
  <c r="K3618" i="4" s="1"/>
  <c r="F3618" i="4"/>
  <c r="G3618" i="4"/>
  <c r="H3618" i="4"/>
  <c r="I3618" i="4"/>
  <c r="E3619" i="4"/>
  <c r="F3619" i="4"/>
  <c r="G3619" i="4"/>
  <c r="H3619" i="4"/>
  <c r="I3619" i="4" s="1"/>
  <c r="J3619" i="4" s="1"/>
  <c r="K3619" i="4" s="1"/>
  <c r="E3620" i="4"/>
  <c r="F3620" i="4"/>
  <c r="H3620" i="4" s="1"/>
  <c r="I3620" i="4" s="1"/>
  <c r="G3620" i="4"/>
  <c r="J3620" i="4"/>
  <c r="K3620" i="4"/>
  <c r="E3621" i="4"/>
  <c r="F3621" i="4"/>
  <c r="G3621" i="4"/>
  <c r="H3621" i="4"/>
  <c r="I3621" i="4"/>
  <c r="J3621" i="4" s="1"/>
  <c r="K3621" i="4" s="1"/>
  <c r="E3622" i="4"/>
  <c r="J3622" i="4" s="1"/>
  <c r="K3622" i="4" s="1"/>
  <c r="F3622" i="4"/>
  <c r="G3622" i="4"/>
  <c r="H3622" i="4"/>
  <c r="I3622" i="4"/>
  <c r="E3623" i="4"/>
  <c r="F3623" i="4"/>
  <c r="G3623" i="4"/>
  <c r="H3623" i="4"/>
  <c r="I3623" i="4" s="1"/>
  <c r="E3624" i="4"/>
  <c r="J3624" i="4" s="1"/>
  <c r="K3624" i="4" s="1"/>
  <c r="F3624" i="4"/>
  <c r="H3624" i="4" s="1"/>
  <c r="I3624" i="4" s="1"/>
  <c r="G3624" i="4"/>
  <c r="E3625" i="4"/>
  <c r="J3625" i="4" s="1"/>
  <c r="K3625" i="4" s="1"/>
  <c r="L3625" i="4" s="1"/>
  <c r="F3625" i="4"/>
  <c r="H3625" i="4" s="1"/>
  <c r="I3625" i="4" s="1"/>
  <c r="G3625" i="4"/>
  <c r="E3626" i="4"/>
  <c r="J3626" i="4" s="1"/>
  <c r="K3626" i="4" s="1"/>
  <c r="F3626" i="4"/>
  <c r="G3626" i="4"/>
  <c r="H3626" i="4"/>
  <c r="I3626" i="4"/>
  <c r="E3627" i="4"/>
  <c r="F3627" i="4"/>
  <c r="G3627" i="4"/>
  <c r="H3627" i="4"/>
  <c r="I3627" i="4" s="1"/>
  <c r="J3627" i="4" s="1"/>
  <c r="K3627" i="4" s="1"/>
  <c r="E3628" i="4"/>
  <c r="F3628" i="4"/>
  <c r="H3628" i="4" s="1"/>
  <c r="I3628" i="4" s="1"/>
  <c r="G3628" i="4"/>
  <c r="J3628" i="4"/>
  <c r="K3628" i="4"/>
  <c r="E3629" i="4"/>
  <c r="F3629" i="4"/>
  <c r="H3629" i="4" s="1"/>
  <c r="G3629" i="4"/>
  <c r="I3629" i="4"/>
  <c r="J3629" i="4"/>
  <c r="K3629" i="4" s="1"/>
  <c r="E3630" i="4"/>
  <c r="F3630" i="4"/>
  <c r="G3630" i="4"/>
  <c r="H3630" i="4"/>
  <c r="I3630" i="4" s="1"/>
  <c r="E3631" i="4"/>
  <c r="F3631" i="4"/>
  <c r="G3631" i="4"/>
  <c r="J3631" i="4" s="1"/>
  <c r="K3631" i="4" s="1"/>
  <c r="H3631" i="4"/>
  <c r="I3631" i="4" s="1"/>
  <c r="E3632" i="4"/>
  <c r="F3632" i="4"/>
  <c r="H3632" i="4" s="1"/>
  <c r="I3632" i="4" s="1"/>
  <c r="G3632" i="4"/>
  <c r="E3633" i="4"/>
  <c r="F3633" i="4"/>
  <c r="H3633" i="4" s="1"/>
  <c r="I3633" i="4" s="1"/>
  <c r="G3633" i="4"/>
  <c r="E3634" i="4"/>
  <c r="J3634" i="4" s="1"/>
  <c r="K3634" i="4" s="1"/>
  <c r="F3634" i="4"/>
  <c r="G3634" i="4"/>
  <c r="H3634" i="4"/>
  <c r="I3634" i="4"/>
  <c r="L3634" i="4"/>
  <c r="M3634" i="4"/>
  <c r="E3635" i="4"/>
  <c r="F3635" i="4"/>
  <c r="G3635" i="4"/>
  <c r="H3635" i="4"/>
  <c r="I3635" i="4" s="1"/>
  <c r="J3635" i="4" s="1"/>
  <c r="K3635" i="4" s="1"/>
  <c r="E3636" i="4"/>
  <c r="F3636" i="4"/>
  <c r="H3636" i="4" s="1"/>
  <c r="I3636" i="4" s="1"/>
  <c r="J3636" i="4" s="1"/>
  <c r="K3636" i="4" s="1"/>
  <c r="G3636" i="4"/>
  <c r="E3637" i="4"/>
  <c r="F3637" i="4"/>
  <c r="H3637" i="4" s="1"/>
  <c r="I3637" i="4" s="1"/>
  <c r="J3637" i="4" s="1"/>
  <c r="K3637" i="4" s="1"/>
  <c r="G3637" i="4"/>
  <c r="E3638" i="4"/>
  <c r="F3638" i="4"/>
  <c r="G3638" i="4"/>
  <c r="H3638" i="4"/>
  <c r="I3638" i="4" s="1"/>
  <c r="E3639" i="4"/>
  <c r="F3639" i="4"/>
  <c r="G3639" i="4"/>
  <c r="H3639" i="4"/>
  <c r="I3639" i="4" s="1"/>
  <c r="E3640" i="4"/>
  <c r="F3640" i="4"/>
  <c r="H3640" i="4" s="1"/>
  <c r="I3640" i="4" s="1"/>
  <c r="G3640" i="4"/>
  <c r="E3641" i="4"/>
  <c r="J3641" i="4" s="1"/>
  <c r="K3641" i="4" s="1"/>
  <c r="L3641" i="4" s="1"/>
  <c r="F3641" i="4"/>
  <c r="H3641" i="4" s="1"/>
  <c r="I3641" i="4" s="1"/>
  <c r="G3641" i="4"/>
  <c r="E3642" i="4"/>
  <c r="J3642" i="4" s="1"/>
  <c r="K3642" i="4" s="1"/>
  <c r="L3642" i="4" s="1"/>
  <c r="F3642" i="4"/>
  <c r="G3642" i="4"/>
  <c r="H3642" i="4"/>
  <c r="I3642" i="4"/>
  <c r="E3643" i="4"/>
  <c r="F3643" i="4"/>
  <c r="G3643" i="4"/>
  <c r="H3643" i="4"/>
  <c r="I3643" i="4" s="1"/>
  <c r="J3643" i="4" s="1"/>
  <c r="K3643" i="4" s="1"/>
  <c r="E3644" i="4"/>
  <c r="F3644" i="4"/>
  <c r="H3644" i="4" s="1"/>
  <c r="I3644" i="4" s="1"/>
  <c r="G3644" i="4"/>
  <c r="J3644" i="4"/>
  <c r="K3644" i="4" s="1"/>
  <c r="E3645" i="4"/>
  <c r="F3645" i="4"/>
  <c r="H3645" i="4" s="1"/>
  <c r="I3645" i="4" s="1"/>
  <c r="J3645" i="4" s="1"/>
  <c r="K3645" i="4" s="1"/>
  <c r="G3645" i="4"/>
  <c r="E3646" i="4"/>
  <c r="F3646" i="4"/>
  <c r="G3646" i="4"/>
  <c r="H3646" i="4"/>
  <c r="I3646" i="4" s="1"/>
  <c r="E3647" i="4"/>
  <c r="F3647" i="4"/>
  <c r="G3647" i="4"/>
  <c r="J3647" i="4" s="1"/>
  <c r="K3647" i="4" s="1"/>
  <c r="H3647" i="4"/>
  <c r="I3647" i="4" s="1"/>
  <c r="E3648" i="4"/>
  <c r="F3648" i="4"/>
  <c r="H3648" i="4" s="1"/>
  <c r="I3648" i="4" s="1"/>
  <c r="G3648" i="4"/>
  <c r="E3649" i="4"/>
  <c r="J3649" i="4" s="1"/>
  <c r="K3649" i="4" s="1"/>
  <c r="F3649" i="4"/>
  <c r="H3649" i="4" s="1"/>
  <c r="I3649" i="4" s="1"/>
  <c r="G3649" i="4"/>
  <c r="E3650" i="4"/>
  <c r="J3650" i="4" s="1"/>
  <c r="K3650" i="4" s="1"/>
  <c r="M3650" i="4" s="1"/>
  <c r="F3650" i="4"/>
  <c r="G3650" i="4"/>
  <c r="H3650" i="4"/>
  <c r="I3650" i="4"/>
  <c r="L3650" i="4"/>
  <c r="E3651" i="4"/>
  <c r="F3651" i="4"/>
  <c r="G3651" i="4"/>
  <c r="H3651" i="4"/>
  <c r="I3651" i="4" s="1"/>
  <c r="J3651" i="4" s="1"/>
  <c r="K3651" i="4"/>
  <c r="M3651" i="4" s="1"/>
  <c r="L3651" i="4"/>
  <c r="E3652" i="4"/>
  <c r="F3652" i="4"/>
  <c r="H3652" i="4" s="1"/>
  <c r="I3652" i="4" s="1"/>
  <c r="G3652" i="4"/>
  <c r="J3652" i="4"/>
  <c r="K3652" i="4"/>
  <c r="E3653" i="4"/>
  <c r="F3653" i="4"/>
  <c r="H3653" i="4" s="1"/>
  <c r="I3653" i="4" s="1"/>
  <c r="J3653" i="4" s="1"/>
  <c r="K3653" i="4" s="1"/>
  <c r="G3653" i="4"/>
  <c r="E3654" i="4"/>
  <c r="F3654" i="4"/>
  <c r="G3654" i="4"/>
  <c r="H3654" i="4"/>
  <c r="I3654" i="4"/>
  <c r="E3655" i="4"/>
  <c r="F3655" i="4"/>
  <c r="G3655" i="4"/>
  <c r="H3655" i="4"/>
  <c r="I3655" i="4" s="1"/>
  <c r="E3656" i="4"/>
  <c r="F3656" i="4"/>
  <c r="H3656" i="4" s="1"/>
  <c r="I3656" i="4" s="1"/>
  <c r="G3656" i="4"/>
  <c r="E3657" i="4"/>
  <c r="J3657" i="4" s="1"/>
  <c r="K3657" i="4" s="1"/>
  <c r="F3657" i="4"/>
  <c r="H3657" i="4" s="1"/>
  <c r="I3657" i="4" s="1"/>
  <c r="G3657" i="4"/>
  <c r="E3658" i="4"/>
  <c r="J3658" i="4" s="1"/>
  <c r="K3658" i="4" s="1"/>
  <c r="F3658" i="4"/>
  <c r="G3658" i="4"/>
  <c r="H3658" i="4"/>
  <c r="I3658" i="4"/>
  <c r="L3658" i="4"/>
  <c r="M3658" i="4"/>
  <c r="E3659" i="4"/>
  <c r="F3659" i="4"/>
  <c r="G3659" i="4"/>
  <c r="H3659" i="4"/>
  <c r="I3659" i="4" s="1"/>
  <c r="J3659" i="4" s="1"/>
  <c r="K3659" i="4" s="1"/>
  <c r="M3659" i="4" s="1"/>
  <c r="E3660" i="4"/>
  <c r="F3660" i="4"/>
  <c r="H3660" i="4" s="1"/>
  <c r="I3660" i="4" s="1"/>
  <c r="J3660" i="4" s="1"/>
  <c r="K3660" i="4" s="1"/>
  <c r="G3660" i="4"/>
  <c r="E3661" i="4"/>
  <c r="F3661" i="4"/>
  <c r="H3661" i="4" s="1"/>
  <c r="G3661" i="4"/>
  <c r="I3661" i="4"/>
  <c r="J3661" i="4" s="1"/>
  <c r="K3661" i="4" s="1"/>
  <c r="E3662" i="4"/>
  <c r="F3662" i="4"/>
  <c r="G3662" i="4"/>
  <c r="H3662" i="4"/>
  <c r="I3662" i="4" s="1"/>
  <c r="E3663" i="4"/>
  <c r="F3663" i="4"/>
  <c r="G3663" i="4"/>
  <c r="J3663" i="4" s="1"/>
  <c r="K3663" i="4" s="1"/>
  <c r="H3663" i="4"/>
  <c r="I3663" i="4" s="1"/>
  <c r="E3664" i="4"/>
  <c r="F3664" i="4"/>
  <c r="H3664" i="4" s="1"/>
  <c r="I3664" i="4" s="1"/>
  <c r="G3664" i="4"/>
  <c r="E3665" i="4"/>
  <c r="F3665" i="4"/>
  <c r="H3665" i="4" s="1"/>
  <c r="I3665" i="4" s="1"/>
  <c r="G3665" i="4"/>
  <c r="E3666" i="4"/>
  <c r="J3666" i="4" s="1"/>
  <c r="K3666" i="4" s="1"/>
  <c r="F3666" i="4"/>
  <c r="G3666" i="4"/>
  <c r="H3666" i="4"/>
  <c r="I3666" i="4"/>
  <c r="L3666" i="4"/>
  <c r="M3666" i="4"/>
  <c r="E3667" i="4"/>
  <c r="F3667" i="4"/>
  <c r="G3667" i="4"/>
  <c r="H3667" i="4"/>
  <c r="I3667" i="4" s="1"/>
  <c r="J3667" i="4" s="1"/>
  <c r="K3667" i="4"/>
  <c r="M3667" i="4" s="1"/>
  <c r="E3668" i="4"/>
  <c r="F3668" i="4"/>
  <c r="H3668" i="4" s="1"/>
  <c r="I3668" i="4" s="1"/>
  <c r="J3668" i="4" s="1"/>
  <c r="K3668" i="4" s="1"/>
  <c r="G3668" i="4"/>
  <c r="E3669" i="4"/>
  <c r="F3669" i="4"/>
  <c r="H3669" i="4" s="1"/>
  <c r="G3669" i="4"/>
  <c r="I3669" i="4"/>
  <c r="J3669" i="4"/>
  <c r="K3669" i="4" s="1"/>
  <c r="E3670" i="4"/>
  <c r="J3670" i="4" s="1"/>
  <c r="K3670" i="4" s="1"/>
  <c r="F3670" i="4"/>
  <c r="G3670" i="4"/>
  <c r="H3670" i="4"/>
  <c r="I3670" i="4"/>
  <c r="E3671" i="4"/>
  <c r="F3671" i="4"/>
  <c r="G3671" i="4"/>
  <c r="J3671" i="4" s="1"/>
  <c r="K3671" i="4" s="1"/>
  <c r="H3671" i="4"/>
  <c r="I3671" i="4" s="1"/>
  <c r="E3672" i="4"/>
  <c r="F3672" i="4"/>
  <c r="H3672" i="4" s="1"/>
  <c r="I3672" i="4" s="1"/>
  <c r="G3672" i="4"/>
  <c r="E3673" i="4"/>
  <c r="J3673" i="4" s="1"/>
  <c r="K3673" i="4" s="1"/>
  <c r="L3673" i="4" s="1"/>
  <c r="F3673" i="4"/>
  <c r="H3673" i="4" s="1"/>
  <c r="I3673" i="4" s="1"/>
  <c r="G3673" i="4"/>
  <c r="M3673" i="4"/>
  <c r="E3674" i="4"/>
  <c r="J3674" i="4" s="1"/>
  <c r="K3674" i="4" s="1"/>
  <c r="L3674" i="4" s="1"/>
  <c r="F3674" i="4"/>
  <c r="G3674" i="4"/>
  <c r="H3674" i="4"/>
  <c r="I3674" i="4"/>
  <c r="M3674" i="4"/>
  <c r="E3675" i="4"/>
  <c r="F3675" i="4"/>
  <c r="G3675" i="4"/>
  <c r="H3675" i="4"/>
  <c r="I3675" i="4" s="1"/>
  <c r="J3675" i="4" s="1"/>
  <c r="K3675" i="4" s="1"/>
  <c r="E3676" i="4"/>
  <c r="F3676" i="4"/>
  <c r="H3676" i="4" s="1"/>
  <c r="I3676" i="4" s="1"/>
  <c r="J3676" i="4" s="1"/>
  <c r="K3676" i="4" s="1"/>
  <c r="G3676" i="4"/>
  <c r="E3677" i="4"/>
  <c r="F3677" i="4"/>
  <c r="H3677" i="4" s="1"/>
  <c r="I3677" i="4" s="1"/>
  <c r="G3677" i="4"/>
  <c r="J3677" i="4"/>
  <c r="K3677" i="4" s="1"/>
  <c r="E3678" i="4"/>
  <c r="J3678" i="4" s="1"/>
  <c r="K3678" i="4" s="1"/>
  <c r="F3678" i="4"/>
  <c r="G3678" i="4"/>
  <c r="H3678" i="4"/>
  <c r="I3678" i="4" s="1"/>
  <c r="E3679" i="4"/>
  <c r="F3679" i="4"/>
  <c r="G3679" i="4"/>
  <c r="J3679" i="4" s="1"/>
  <c r="K3679" i="4" s="1"/>
  <c r="H3679" i="4"/>
  <c r="I3679" i="4" s="1"/>
  <c r="E3680" i="4"/>
  <c r="J3680" i="4" s="1"/>
  <c r="K3680" i="4" s="1"/>
  <c r="F3680" i="4"/>
  <c r="H3680" i="4" s="1"/>
  <c r="I3680" i="4" s="1"/>
  <c r="G3680" i="4"/>
  <c r="E3681" i="4"/>
  <c r="F3681" i="4"/>
  <c r="H3681" i="4" s="1"/>
  <c r="I3681" i="4" s="1"/>
  <c r="G3681" i="4"/>
  <c r="E3682" i="4"/>
  <c r="J3682" i="4" s="1"/>
  <c r="K3682" i="4" s="1"/>
  <c r="F3682" i="4"/>
  <c r="G3682" i="4"/>
  <c r="H3682" i="4"/>
  <c r="I3682" i="4"/>
  <c r="E3683" i="4"/>
  <c r="F3683" i="4"/>
  <c r="G3683" i="4"/>
  <c r="J3683" i="4" s="1"/>
  <c r="K3683" i="4" s="1"/>
  <c r="H3683" i="4"/>
  <c r="I3683" i="4" s="1"/>
  <c r="E3684" i="4"/>
  <c r="F3684" i="4"/>
  <c r="H3684" i="4" s="1"/>
  <c r="I3684" i="4" s="1"/>
  <c r="G3684" i="4"/>
  <c r="J3684" i="4"/>
  <c r="K3684" i="4" s="1"/>
  <c r="E3685" i="4"/>
  <c r="F3685" i="4"/>
  <c r="H3685" i="4" s="1"/>
  <c r="G3685" i="4"/>
  <c r="I3685" i="4"/>
  <c r="J3685" i="4" s="1"/>
  <c r="K3685" i="4" s="1"/>
  <c r="E3686" i="4"/>
  <c r="J3686" i="4" s="1"/>
  <c r="K3686" i="4" s="1"/>
  <c r="F3686" i="4"/>
  <c r="G3686" i="4"/>
  <c r="H3686" i="4"/>
  <c r="I3686" i="4"/>
  <c r="E3687" i="4"/>
  <c r="F3687" i="4"/>
  <c r="G3687" i="4"/>
  <c r="H3687" i="4"/>
  <c r="I3687" i="4" s="1"/>
  <c r="E3688" i="4"/>
  <c r="F3688" i="4"/>
  <c r="H3688" i="4" s="1"/>
  <c r="I3688" i="4" s="1"/>
  <c r="G3688" i="4"/>
  <c r="E3689" i="4"/>
  <c r="J3689" i="4" s="1"/>
  <c r="K3689" i="4" s="1"/>
  <c r="L3689" i="4" s="1"/>
  <c r="F3689" i="4"/>
  <c r="H3689" i="4" s="1"/>
  <c r="I3689" i="4" s="1"/>
  <c r="G3689" i="4"/>
  <c r="E3690" i="4"/>
  <c r="J3690" i="4" s="1"/>
  <c r="K3690" i="4" s="1"/>
  <c r="F3690" i="4"/>
  <c r="G3690" i="4"/>
  <c r="H3690" i="4"/>
  <c r="I3690" i="4"/>
  <c r="E3691" i="4"/>
  <c r="F3691" i="4"/>
  <c r="G3691" i="4"/>
  <c r="J3691" i="4" s="1"/>
  <c r="K3691" i="4" s="1"/>
  <c r="H3691" i="4"/>
  <c r="I3691" i="4" s="1"/>
  <c r="E3692" i="4"/>
  <c r="F3692" i="4"/>
  <c r="H3692" i="4" s="1"/>
  <c r="I3692" i="4" s="1"/>
  <c r="G3692" i="4"/>
  <c r="J3692" i="4"/>
  <c r="K3692" i="4"/>
  <c r="E3693" i="4"/>
  <c r="F3693" i="4"/>
  <c r="H3693" i="4" s="1"/>
  <c r="G3693" i="4"/>
  <c r="I3693" i="4"/>
  <c r="J3693" i="4"/>
  <c r="K3693" i="4" s="1"/>
  <c r="E3694" i="4"/>
  <c r="F3694" i="4"/>
  <c r="G3694" i="4"/>
  <c r="H3694" i="4"/>
  <c r="I3694" i="4" s="1"/>
  <c r="E3695" i="4"/>
  <c r="F3695" i="4"/>
  <c r="G3695" i="4"/>
  <c r="J3695" i="4" s="1"/>
  <c r="K3695" i="4" s="1"/>
  <c r="H3695" i="4"/>
  <c r="I3695" i="4" s="1"/>
  <c r="E3696" i="4"/>
  <c r="F3696" i="4"/>
  <c r="H3696" i="4" s="1"/>
  <c r="I3696" i="4" s="1"/>
  <c r="G3696" i="4"/>
  <c r="E3697" i="4"/>
  <c r="F3697" i="4"/>
  <c r="H3697" i="4" s="1"/>
  <c r="I3697" i="4" s="1"/>
  <c r="G3697" i="4"/>
  <c r="E3698" i="4"/>
  <c r="J3698" i="4" s="1"/>
  <c r="K3698" i="4" s="1"/>
  <c r="F3698" i="4"/>
  <c r="G3698" i="4"/>
  <c r="H3698" i="4"/>
  <c r="I3698" i="4"/>
  <c r="L3698" i="4"/>
  <c r="M3698" i="4"/>
  <c r="E3699" i="4"/>
  <c r="F3699" i="4"/>
  <c r="G3699" i="4"/>
  <c r="J3699" i="4" s="1"/>
  <c r="K3699" i="4" s="1"/>
  <c r="H3699" i="4"/>
  <c r="I3699" i="4" s="1"/>
  <c r="E3700" i="4"/>
  <c r="F3700" i="4"/>
  <c r="H3700" i="4" s="1"/>
  <c r="I3700" i="4" s="1"/>
  <c r="J3700" i="4" s="1"/>
  <c r="G3700" i="4"/>
  <c r="K3700" i="4"/>
  <c r="E3701" i="4"/>
  <c r="F3701" i="4"/>
  <c r="H3701" i="4" s="1"/>
  <c r="I3701" i="4" s="1"/>
  <c r="J3701" i="4" s="1"/>
  <c r="K3701" i="4" s="1"/>
  <c r="G3701" i="4"/>
  <c r="E3702" i="4"/>
  <c r="F3702" i="4"/>
  <c r="G3702" i="4"/>
  <c r="H3702" i="4"/>
  <c r="I3702" i="4" s="1"/>
  <c r="E3703" i="4"/>
  <c r="F3703" i="4"/>
  <c r="G3703" i="4"/>
  <c r="H3703" i="4"/>
  <c r="I3703" i="4" s="1"/>
  <c r="E3704" i="4"/>
  <c r="F3704" i="4"/>
  <c r="H3704" i="4" s="1"/>
  <c r="I3704" i="4" s="1"/>
  <c r="G3704" i="4"/>
  <c r="E3705" i="4"/>
  <c r="J3705" i="4" s="1"/>
  <c r="K3705" i="4" s="1"/>
  <c r="L3705" i="4" s="1"/>
  <c r="F3705" i="4"/>
  <c r="H3705" i="4" s="1"/>
  <c r="I3705" i="4" s="1"/>
  <c r="G3705" i="4"/>
  <c r="E3706" i="4"/>
  <c r="J3706" i="4" s="1"/>
  <c r="K3706" i="4" s="1"/>
  <c r="L3706" i="4" s="1"/>
  <c r="F3706" i="4"/>
  <c r="G3706" i="4"/>
  <c r="H3706" i="4"/>
  <c r="I3706" i="4"/>
  <c r="E3707" i="4"/>
  <c r="F3707" i="4"/>
  <c r="G3707" i="4"/>
  <c r="H3707" i="4"/>
  <c r="I3707" i="4" s="1"/>
  <c r="E3708" i="4"/>
  <c r="F3708" i="4"/>
  <c r="H3708" i="4" s="1"/>
  <c r="I3708" i="4" s="1"/>
  <c r="G3708" i="4"/>
  <c r="J3708" i="4"/>
  <c r="K3708" i="4" s="1"/>
  <c r="E3709" i="4"/>
  <c r="F3709" i="4"/>
  <c r="H3709" i="4" s="1"/>
  <c r="I3709" i="4" s="1"/>
  <c r="J3709" i="4" s="1"/>
  <c r="K3709" i="4" s="1"/>
  <c r="G3709" i="4"/>
  <c r="E3710" i="4"/>
  <c r="F3710" i="4"/>
  <c r="G3710" i="4"/>
  <c r="H3710" i="4"/>
  <c r="I3710" i="4" s="1"/>
  <c r="E3711" i="4"/>
  <c r="F3711" i="4"/>
  <c r="G3711" i="4"/>
  <c r="J3711" i="4" s="1"/>
  <c r="K3711" i="4" s="1"/>
  <c r="H3711" i="4"/>
  <c r="I3711" i="4" s="1"/>
  <c r="E3712" i="4"/>
  <c r="F3712" i="4"/>
  <c r="H3712" i="4" s="1"/>
  <c r="I3712" i="4" s="1"/>
  <c r="G3712" i="4"/>
  <c r="J3712" i="4" s="1"/>
  <c r="K3712" i="4" s="1"/>
  <c r="E3713" i="4"/>
  <c r="J3713" i="4" s="1"/>
  <c r="K3713" i="4" s="1"/>
  <c r="F3713" i="4"/>
  <c r="H3713" i="4" s="1"/>
  <c r="I3713" i="4" s="1"/>
  <c r="G3713" i="4"/>
  <c r="E3714" i="4"/>
  <c r="J3714" i="4" s="1"/>
  <c r="K3714" i="4" s="1"/>
  <c r="M3714" i="4" s="1"/>
  <c r="F3714" i="4"/>
  <c r="G3714" i="4"/>
  <c r="H3714" i="4"/>
  <c r="I3714" i="4"/>
  <c r="L3714" i="4"/>
  <c r="E3715" i="4"/>
  <c r="F3715" i="4"/>
  <c r="G3715" i="4"/>
  <c r="J3715" i="4" s="1"/>
  <c r="H3715" i="4"/>
  <c r="I3715" i="4" s="1"/>
  <c r="K3715" i="4"/>
  <c r="M3715" i="4" s="1"/>
  <c r="L3715" i="4"/>
  <c r="E3716" i="4"/>
  <c r="F3716" i="4"/>
  <c r="H3716" i="4" s="1"/>
  <c r="I3716" i="4" s="1"/>
  <c r="G3716" i="4"/>
  <c r="J3716" i="4"/>
  <c r="K3716" i="4"/>
  <c r="E3717" i="4"/>
  <c r="F3717" i="4"/>
  <c r="H3717" i="4" s="1"/>
  <c r="I3717" i="4" s="1"/>
  <c r="J3717" i="4" s="1"/>
  <c r="K3717" i="4" s="1"/>
  <c r="G3717" i="4"/>
  <c r="E3718" i="4"/>
  <c r="F3718" i="4"/>
  <c r="G3718" i="4"/>
  <c r="H3718" i="4"/>
  <c r="I3718" i="4"/>
  <c r="E3719" i="4"/>
  <c r="F3719" i="4"/>
  <c r="G3719" i="4"/>
  <c r="H3719" i="4"/>
  <c r="I3719" i="4" s="1"/>
  <c r="E3720" i="4"/>
  <c r="F3720" i="4"/>
  <c r="H3720" i="4" s="1"/>
  <c r="I3720" i="4" s="1"/>
  <c r="G3720" i="4"/>
  <c r="E3721" i="4"/>
  <c r="J3721" i="4" s="1"/>
  <c r="K3721" i="4" s="1"/>
  <c r="F3721" i="4"/>
  <c r="H3721" i="4" s="1"/>
  <c r="I3721" i="4" s="1"/>
  <c r="G3721" i="4"/>
  <c r="E3722" i="4"/>
  <c r="J3722" i="4" s="1"/>
  <c r="K3722" i="4" s="1"/>
  <c r="F3722" i="4"/>
  <c r="G3722" i="4"/>
  <c r="H3722" i="4"/>
  <c r="I3722" i="4"/>
  <c r="L3722" i="4"/>
  <c r="M3722" i="4"/>
  <c r="E3723" i="4"/>
  <c r="F3723" i="4"/>
  <c r="G3723" i="4"/>
  <c r="H3723" i="4"/>
  <c r="I3723" i="4" s="1"/>
  <c r="E3724" i="4"/>
  <c r="F3724" i="4"/>
  <c r="H3724" i="4" s="1"/>
  <c r="I3724" i="4" s="1"/>
  <c r="J3724" i="4" s="1"/>
  <c r="K3724" i="4" s="1"/>
  <c r="G3724" i="4"/>
  <c r="E3725" i="4"/>
  <c r="F3725" i="4"/>
  <c r="H3725" i="4" s="1"/>
  <c r="G3725" i="4"/>
  <c r="I3725" i="4"/>
  <c r="J3725" i="4" s="1"/>
  <c r="K3725" i="4" s="1"/>
  <c r="E3726" i="4"/>
  <c r="F3726" i="4"/>
  <c r="G3726" i="4"/>
  <c r="H3726" i="4"/>
  <c r="I3726" i="4" s="1"/>
  <c r="E3727" i="4"/>
  <c r="F3727" i="4"/>
  <c r="G3727" i="4"/>
  <c r="J3727" i="4" s="1"/>
  <c r="K3727" i="4" s="1"/>
  <c r="H3727" i="4"/>
  <c r="I3727" i="4" s="1"/>
  <c r="E3728" i="4"/>
  <c r="F3728" i="4"/>
  <c r="H3728" i="4" s="1"/>
  <c r="I3728" i="4" s="1"/>
  <c r="G3728" i="4"/>
  <c r="J3728" i="4" s="1"/>
  <c r="K3728" i="4" s="1"/>
  <c r="E3729" i="4"/>
  <c r="F3729" i="4"/>
  <c r="H3729" i="4" s="1"/>
  <c r="I3729" i="4" s="1"/>
  <c r="G3729" i="4"/>
  <c r="E3730" i="4"/>
  <c r="J3730" i="4" s="1"/>
  <c r="K3730" i="4" s="1"/>
  <c r="F3730" i="4"/>
  <c r="G3730" i="4"/>
  <c r="H3730" i="4"/>
  <c r="I3730" i="4"/>
  <c r="L3730" i="4"/>
  <c r="M3730" i="4"/>
  <c r="E3731" i="4"/>
  <c r="F3731" i="4"/>
  <c r="G3731" i="4"/>
  <c r="J3731" i="4" s="1"/>
  <c r="H3731" i="4"/>
  <c r="I3731" i="4" s="1"/>
  <c r="K3731" i="4"/>
  <c r="M3731" i="4" s="1"/>
  <c r="E3732" i="4"/>
  <c r="F3732" i="4"/>
  <c r="H3732" i="4" s="1"/>
  <c r="I3732" i="4" s="1"/>
  <c r="G3732" i="4"/>
  <c r="E3733" i="4"/>
  <c r="F3733" i="4"/>
  <c r="H3733" i="4" s="1"/>
  <c r="G3733" i="4"/>
  <c r="I3733" i="4"/>
  <c r="J3733" i="4"/>
  <c r="K3733" i="4" s="1"/>
  <c r="E3734" i="4"/>
  <c r="J3734" i="4" s="1"/>
  <c r="K3734" i="4" s="1"/>
  <c r="L3734" i="4" s="1"/>
  <c r="F3734" i="4"/>
  <c r="G3734" i="4"/>
  <c r="H3734" i="4"/>
  <c r="I3734" i="4"/>
  <c r="E3735" i="4"/>
  <c r="F3735" i="4"/>
  <c r="G3735" i="4"/>
  <c r="J3735" i="4" s="1"/>
  <c r="K3735" i="4" s="1"/>
  <c r="M3735" i="4" s="1"/>
  <c r="H3735" i="4"/>
  <c r="I3735" i="4" s="1"/>
  <c r="E3736" i="4"/>
  <c r="F3736" i="4"/>
  <c r="H3736" i="4" s="1"/>
  <c r="I3736" i="4" s="1"/>
  <c r="G3736" i="4"/>
  <c r="E3737" i="4"/>
  <c r="J3737" i="4" s="1"/>
  <c r="K3737" i="4" s="1"/>
  <c r="F3737" i="4"/>
  <c r="H3737" i="4" s="1"/>
  <c r="I3737" i="4" s="1"/>
  <c r="G3737" i="4"/>
  <c r="E3738" i="4"/>
  <c r="F3738" i="4"/>
  <c r="G3738" i="4"/>
  <c r="H3738" i="4"/>
  <c r="I3738" i="4"/>
  <c r="E3739" i="4"/>
  <c r="F3739" i="4"/>
  <c r="G3739" i="4"/>
  <c r="H3739" i="4"/>
  <c r="I3739" i="4" s="1"/>
  <c r="E3740" i="4"/>
  <c r="F3740" i="4"/>
  <c r="H3740" i="4" s="1"/>
  <c r="I3740" i="4" s="1"/>
  <c r="G3740" i="4"/>
  <c r="J3740" i="4"/>
  <c r="K3740" i="4" s="1"/>
  <c r="E3741" i="4"/>
  <c r="F3741" i="4"/>
  <c r="H3741" i="4" s="1"/>
  <c r="I3741" i="4" s="1"/>
  <c r="G3741" i="4"/>
  <c r="E3742" i="4"/>
  <c r="F3742" i="4"/>
  <c r="G3742" i="4"/>
  <c r="H3742" i="4"/>
  <c r="I3742" i="4" s="1"/>
  <c r="E3743" i="4"/>
  <c r="F3743" i="4"/>
  <c r="G3743" i="4"/>
  <c r="H3743" i="4"/>
  <c r="I3743" i="4" s="1"/>
  <c r="E3744" i="4"/>
  <c r="F3744" i="4"/>
  <c r="H3744" i="4" s="1"/>
  <c r="I3744" i="4" s="1"/>
  <c r="G3744" i="4"/>
  <c r="J3744" i="4"/>
  <c r="K3744" i="4" s="1"/>
  <c r="E3745" i="4"/>
  <c r="F3745" i="4"/>
  <c r="H3745" i="4" s="1"/>
  <c r="I3745" i="4" s="1"/>
  <c r="G3745" i="4"/>
  <c r="E3746" i="4"/>
  <c r="F3746" i="4"/>
  <c r="G3746" i="4"/>
  <c r="H3746" i="4"/>
  <c r="I3746" i="4" s="1"/>
  <c r="E3747" i="4"/>
  <c r="F3747" i="4"/>
  <c r="G3747" i="4"/>
  <c r="H3747" i="4"/>
  <c r="I3747" i="4" s="1"/>
  <c r="E3748" i="4"/>
  <c r="F3748" i="4"/>
  <c r="H3748" i="4" s="1"/>
  <c r="I3748" i="4" s="1"/>
  <c r="G3748" i="4"/>
  <c r="J3748" i="4"/>
  <c r="K3748" i="4" s="1"/>
  <c r="E3749" i="4"/>
  <c r="F3749" i="4"/>
  <c r="H3749" i="4" s="1"/>
  <c r="I3749" i="4" s="1"/>
  <c r="G3749" i="4"/>
  <c r="E3750" i="4"/>
  <c r="F3750" i="4"/>
  <c r="G3750" i="4"/>
  <c r="H3750" i="4"/>
  <c r="I3750" i="4" s="1"/>
  <c r="E3751" i="4"/>
  <c r="F3751" i="4"/>
  <c r="G3751" i="4"/>
  <c r="J3751" i="4" s="1"/>
  <c r="K3751" i="4" s="1"/>
  <c r="H3751" i="4"/>
  <c r="I3751" i="4" s="1"/>
  <c r="E3752" i="4"/>
  <c r="J3752" i="4" s="1"/>
  <c r="K3752" i="4" s="1"/>
  <c r="F3752" i="4"/>
  <c r="H3752" i="4" s="1"/>
  <c r="I3752" i="4" s="1"/>
  <c r="G3752" i="4"/>
  <c r="E3753" i="4"/>
  <c r="J3753" i="4" s="1"/>
  <c r="K3753" i="4" s="1"/>
  <c r="L3753" i="4" s="1"/>
  <c r="F3753" i="4"/>
  <c r="H3753" i="4" s="1"/>
  <c r="G3753" i="4"/>
  <c r="I3753" i="4"/>
  <c r="E3754" i="4"/>
  <c r="J3754" i="4" s="1"/>
  <c r="K3754" i="4" s="1"/>
  <c r="L3754" i="4" s="1"/>
  <c r="F3754" i="4"/>
  <c r="G3754" i="4"/>
  <c r="H3754" i="4"/>
  <c r="I3754" i="4" s="1"/>
  <c r="E3755" i="4"/>
  <c r="F3755" i="4"/>
  <c r="G3755" i="4"/>
  <c r="H3755" i="4"/>
  <c r="I3755" i="4" s="1"/>
  <c r="J3755" i="4" s="1"/>
  <c r="K3755" i="4" s="1"/>
  <c r="E3756" i="4"/>
  <c r="F3756" i="4"/>
  <c r="H3756" i="4" s="1"/>
  <c r="I3756" i="4" s="1"/>
  <c r="G3756" i="4"/>
  <c r="J3756" i="4" s="1"/>
  <c r="K3756" i="4" s="1"/>
  <c r="E3757" i="4"/>
  <c r="J3757" i="4" s="1"/>
  <c r="K3757" i="4" s="1"/>
  <c r="F3757" i="4"/>
  <c r="G3757" i="4"/>
  <c r="H3757" i="4"/>
  <c r="I3757" i="4" s="1"/>
  <c r="E3758" i="4"/>
  <c r="F3758" i="4"/>
  <c r="G3758" i="4"/>
  <c r="H3758" i="4"/>
  <c r="I3758" i="4" s="1"/>
  <c r="E3759" i="4"/>
  <c r="F3759" i="4"/>
  <c r="G3759" i="4"/>
  <c r="J3759" i="4" s="1"/>
  <c r="K3759" i="4" s="1"/>
  <c r="H3759" i="4"/>
  <c r="I3759" i="4" s="1"/>
  <c r="E3760" i="4"/>
  <c r="F3760" i="4"/>
  <c r="H3760" i="4" s="1"/>
  <c r="G3760" i="4"/>
  <c r="I3760" i="4"/>
  <c r="J3760" i="4"/>
  <c r="K3760" i="4" s="1"/>
  <c r="E3761" i="4"/>
  <c r="F3761" i="4"/>
  <c r="H3761" i="4" s="1"/>
  <c r="G3761" i="4"/>
  <c r="I3761" i="4"/>
  <c r="J3761" i="4" s="1"/>
  <c r="K3761" i="4" s="1"/>
  <c r="E3762" i="4"/>
  <c r="F3762" i="4"/>
  <c r="G3762" i="4"/>
  <c r="H3762" i="4"/>
  <c r="I3762" i="4"/>
  <c r="E3763" i="4"/>
  <c r="F3763" i="4"/>
  <c r="H3763" i="4" s="1"/>
  <c r="I3763" i="4" s="1"/>
  <c r="G3763" i="4"/>
  <c r="J3763" i="4"/>
  <c r="K3763" i="4"/>
  <c r="E3764" i="4"/>
  <c r="J3764" i="4" s="1"/>
  <c r="K3764" i="4" s="1"/>
  <c r="F3764" i="4"/>
  <c r="H3764" i="4" s="1"/>
  <c r="G3764" i="4"/>
  <c r="I3764" i="4"/>
  <c r="E3765" i="4"/>
  <c r="J3765" i="4" s="1"/>
  <c r="K3765" i="4" s="1"/>
  <c r="M3765" i="4" s="1"/>
  <c r="F3765" i="4"/>
  <c r="G3765" i="4"/>
  <c r="H3765" i="4"/>
  <c r="I3765" i="4"/>
  <c r="L3765" i="4"/>
  <c r="E3766" i="4"/>
  <c r="J3766" i="4" s="1"/>
  <c r="K3766" i="4" s="1"/>
  <c r="F3766" i="4"/>
  <c r="G3766" i="4"/>
  <c r="H3766" i="4"/>
  <c r="I3766" i="4"/>
  <c r="L3766" i="4"/>
  <c r="M3766" i="4"/>
  <c r="E3767" i="4"/>
  <c r="F3767" i="4"/>
  <c r="G3767" i="4"/>
  <c r="H3767" i="4"/>
  <c r="I3767" i="4" s="1"/>
  <c r="J3767" i="4"/>
  <c r="K3767" i="4" s="1"/>
  <c r="M3767" i="4" s="1"/>
  <c r="E3768" i="4"/>
  <c r="F3768" i="4"/>
  <c r="H3768" i="4" s="1"/>
  <c r="I3768" i="4" s="1"/>
  <c r="G3768" i="4"/>
  <c r="E3769" i="4"/>
  <c r="F3769" i="4"/>
  <c r="H3769" i="4" s="1"/>
  <c r="I3769" i="4" s="1"/>
  <c r="G3769" i="4"/>
  <c r="E3770" i="4"/>
  <c r="J3770" i="4" s="1"/>
  <c r="K3770" i="4" s="1"/>
  <c r="F3770" i="4"/>
  <c r="G3770" i="4"/>
  <c r="H3770" i="4"/>
  <c r="I3770" i="4"/>
  <c r="E3771" i="4"/>
  <c r="F3771" i="4"/>
  <c r="H3771" i="4" s="1"/>
  <c r="I3771" i="4" s="1"/>
  <c r="G3771" i="4"/>
  <c r="E3772" i="4"/>
  <c r="F3772" i="4"/>
  <c r="H3772" i="4" s="1"/>
  <c r="I3772" i="4" s="1"/>
  <c r="G3772" i="4"/>
  <c r="E3773" i="4"/>
  <c r="J3773" i="4" s="1"/>
  <c r="K3773" i="4" s="1"/>
  <c r="F3773" i="4"/>
  <c r="G3773" i="4"/>
  <c r="H3773" i="4"/>
  <c r="I3773" i="4" s="1"/>
  <c r="E3774" i="4"/>
  <c r="F3774" i="4"/>
  <c r="G3774" i="4"/>
  <c r="H3774" i="4"/>
  <c r="I3774" i="4" s="1"/>
  <c r="E3775" i="4"/>
  <c r="F3775" i="4"/>
  <c r="G3775" i="4"/>
  <c r="H3775" i="4"/>
  <c r="I3775" i="4" s="1"/>
  <c r="E3776" i="4"/>
  <c r="F3776" i="4"/>
  <c r="H3776" i="4" s="1"/>
  <c r="G3776" i="4"/>
  <c r="I3776" i="4"/>
  <c r="J3776" i="4"/>
  <c r="K3776" i="4" s="1"/>
  <c r="E3777" i="4"/>
  <c r="F3777" i="4"/>
  <c r="H3777" i="4" s="1"/>
  <c r="G3777" i="4"/>
  <c r="I3777" i="4"/>
  <c r="J3777" i="4" s="1"/>
  <c r="K3777" i="4" s="1"/>
  <c r="E3778" i="4"/>
  <c r="F3778" i="4"/>
  <c r="G3778" i="4"/>
  <c r="H3778" i="4"/>
  <c r="I3778" i="4"/>
  <c r="E3779" i="4"/>
  <c r="F3779" i="4"/>
  <c r="H3779" i="4" s="1"/>
  <c r="I3779" i="4" s="1"/>
  <c r="J3779" i="4" s="1"/>
  <c r="K3779" i="4" s="1"/>
  <c r="G3779" i="4"/>
  <c r="E3780" i="4"/>
  <c r="J3780" i="4" s="1"/>
  <c r="F3780" i="4"/>
  <c r="H3780" i="4" s="1"/>
  <c r="G3780" i="4"/>
  <c r="I3780" i="4"/>
  <c r="K3780" i="4"/>
  <c r="L3780" i="4" s="1"/>
  <c r="E3781" i="4"/>
  <c r="J3781" i="4" s="1"/>
  <c r="K3781" i="4" s="1"/>
  <c r="F3781" i="4"/>
  <c r="G3781" i="4"/>
  <c r="H3781" i="4"/>
  <c r="I3781" i="4"/>
  <c r="L3781" i="4"/>
  <c r="M3781" i="4"/>
  <c r="E3782" i="4"/>
  <c r="J3782" i="4" s="1"/>
  <c r="K3782" i="4" s="1"/>
  <c r="F3782" i="4"/>
  <c r="G3782" i="4"/>
  <c r="H3782" i="4"/>
  <c r="I3782" i="4"/>
  <c r="L3782" i="4"/>
  <c r="M3782" i="4"/>
  <c r="E3783" i="4"/>
  <c r="F3783" i="4"/>
  <c r="G3783" i="4"/>
  <c r="H3783" i="4"/>
  <c r="I3783" i="4" s="1"/>
  <c r="J3783" i="4"/>
  <c r="K3783" i="4" s="1"/>
  <c r="M3783" i="4" s="1"/>
  <c r="E3784" i="4"/>
  <c r="J3784" i="4" s="1"/>
  <c r="K3784" i="4" s="1"/>
  <c r="F3784" i="4"/>
  <c r="H3784" i="4" s="1"/>
  <c r="I3784" i="4" s="1"/>
  <c r="G3784" i="4"/>
  <c r="E3785" i="4"/>
  <c r="F3785" i="4"/>
  <c r="H3785" i="4" s="1"/>
  <c r="I3785" i="4" s="1"/>
  <c r="G3785" i="4"/>
  <c r="E3786" i="4"/>
  <c r="J3786" i="4" s="1"/>
  <c r="K3786" i="4" s="1"/>
  <c r="F3786" i="4"/>
  <c r="G3786" i="4"/>
  <c r="H3786" i="4"/>
  <c r="I3786" i="4"/>
  <c r="E3787" i="4"/>
  <c r="F3787" i="4"/>
  <c r="H3787" i="4" s="1"/>
  <c r="I3787" i="4" s="1"/>
  <c r="G3787" i="4"/>
  <c r="J3787" i="4" s="1"/>
  <c r="K3787" i="4" s="1"/>
  <c r="E3788" i="4"/>
  <c r="F3788" i="4"/>
  <c r="H3788" i="4" s="1"/>
  <c r="I3788" i="4" s="1"/>
  <c r="G3788" i="4"/>
  <c r="J3788" i="4" s="1"/>
  <c r="K3788" i="4" s="1"/>
  <c r="E3789" i="4"/>
  <c r="J3789" i="4" s="1"/>
  <c r="K3789" i="4" s="1"/>
  <c r="F3789" i="4"/>
  <c r="G3789" i="4"/>
  <c r="H3789" i="4"/>
  <c r="I3789" i="4" s="1"/>
  <c r="E3790" i="4"/>
  <c r="F3790" i="4"/>
  <c r="G3790" i="4"/>
  <c r="H3790" i="4"/>
  <c r="I3790" i="4" s="1"/>
  <c r="E3791" i="4"/>
  <c r="F3791" i="4"/>
  <c r="G3791" i="4"/>
  <c r="H3791" i="4"/>
  <c r="I3791" i="4" s="1"/>
  <c r="E3792" i="4"/>
  <c r="F3792" i="4"/>
  <c r="H3792" i="4" s="1"/>
  <c r="G3792" i="4"/>
  <c r="I3792" i="4"/>
  <c r="J3792" i="4" s="1"/>
  <c r="K3792" i="4" s="1"/>
  <c r="E3793" i="4"/>
  <c r="F3793" i="4"/>
  <c r="H3793" i="4" s="1"/>
  <c r="G3793" i="4"/>
  <c r="I3793" i="4"/>
  <c r="J3793" i="4" s="1"/>
  <c r="K3793" i="4" s="1"/>
  <c r="E3794" i="4"/>
  <c r="F3794" i="4"/>
  <c r="G3794" i="4"/>
  <c r="H3794" i="4"/>
  <c r="I3794" i="4"/>
  <c r="E3795" i="4"/>
  <c r="F3795" i="4"/>
  <c r="H3795" i="4" s="1"/>
  <c r="I3795" i="4" s="1"/>
  <c r="G3795" i="4"/>
  <c r="J3795" i="4"/>
  <c r="K3795" i="4" s="1"/>
  <c r="E3796" i="4"/>
  <c r="J3796" i="4" s="1"/>
  <c r="K3796" i="4" s="1"/>
  <c r="F3796" i="4"/>
  <c r="H3796" i="4" s="1"/>
  <c r="G3796" i="4"/>
  <c r="I3796" i="4"/>
  <c r="E3797" i="4"/>
  <c r="J3797" i="4" s="1"/>
  <c r="K3797" i="4" s="1"/>
  <c r="M3797" i="4" s="1"/>
  <c r="F3797" i="4"/>
  <c r="G3797" i="4"/>
  <c r="H3797" i="4"/>
  <c r="I3797" i="4"/>
  <c r="L3797" i="4"/>
  <c r="E3798" i="4"/>
  <c r="J3798" i="4" s="1"/>
  <c r="K3798" i="4" s="1"/>
  <c r="F3798" i="4"/>
  <c r="G3798" i="4"/>
  <c r="H3798" i="4"/>
  <c r="I3798" i="4"/>
  <c r="L3798" i="4"/>
  <c r="M3798" i="4"/>
  <c r="E3799" i="4"/>
  <c r="F3799" i="4"/>
  <c r="G3799" i="4"/>
  <c r="H3799" i="4"/>
  <c r="I3799" i="4" s="1"/>
  <c r="J3799" i="4"/>
  <c r="K3799" i="4" s="1"/>
  <c r="M3799" i="4" s="1"/>
  <c r="E3800" i="4"/>
  <c r="F3800" i="4"/>
  <c r="H3800" i="4" s="1"/>
  <c r="I3800" i="4" s="1"/>
  <c r="G3800" i="4"/>
  <c r="E3801" i="4"/>
  <c r="F3801" i="4"/>
  <c r="H3801" i="4" s="1"/>
  <c r="I3801" i="4" s="1"/>
  <c r="G3801" i="4"/>
  <c r="E3802" i="4"/>
  <c r="J3802" i="4" s="1"/>
  <c r="K3802" i="4" s="1"/>
  <c r="F3802" i="4"/>
  <c r="G3802" i="4"/>
  <c r="H3802" i="4"/>
  <c r="I3802" i="4"/>
  <c r="E3803" i="4"/>
  <c r="F3803" i="4"/>
  <c r="H3803" i="4" s="1"/>
  <c r="I3803" i="4" s="1"/>
  <c r="G3803" i="4"/>
  <c r="E3804" i="4"/>
  <c r="F3804" i="4"/>
  <c r="H3804" i="4" s="1"/>
  <c r="I3804" i="4" s="1"/>
  <c r="G3804" i="4"/>
  <c r="J3804" i="4" s="1"/>
  <c r="K3804" i="4" s="1"/>
  <c r="E3805" i="4"/>
  <c r="F3805" i="4"/>
  <c r="H3805" i="4" s="1"/>
  <c r="I3805" i="4" s="1"/>
  <c r="J3805" i="4" s="1"/>
  <c r="K3805" i="4" s="1"/>
  <c r="G3805" i="4"/>
  <c r="E3806" i="4"/>
  <c r="J3806" i="4" s="1"/>
  <c r="K3806" i="4" s="1"/>
  <c r="L3806" i="4" s="1"/>
  <c r="F3806" i="4"/>
  <c r="H3806" i="4" s="1"/>
  <c r="I3806" i="4" s="1"/>
  <c r="G3806" i="4"/>
  <c r="E3807" i="4"/>
  <c r="F3807" i="4"/>
  <c r="H3807" i="4" s="1"/>
  <c r="I3807" i="4" s="1"/>
  <c r="G3807" i="4"/>
  <c r="E3808" i="4"/>
  <c r="J3808" i="4" s="1"/>
  <c r="K3808" i="4" s="1"/>
  <c r="F3808" i="4"/>
  <c r="G3808" i="4"/>
  <c r="H3808" i="4"/>
  <c r="I3808" i="4"/>
  <c r="E3809" i="4"/>
  <c r="F3809" i="4"/>
  <c r="G3809" i="4"/>
  <c r="H3809" i="4"/>
  <c r="I3809" i="4" s="1"/>
  <c r="J3809" i="4"/>
  <c r="K3809" i="4"/>
  <c r="E3810" i="4"/>
  <c r="F3810" i="4"/>
  <c r="H3810" i="4" s="1"/>
  <c r="G3810" i="4"/>
  <c r="I3810" i="4"/>
  <c r="J3810" i="4" s="1"/>
  <c r="K3810" i="4" s="1"/>
  <c r="E3811" i="4"/>
  <c r="F3811" i="4"/>
  <c r="G3811" i="4"/>
  <c r="H3811" i="4"/>
  <c r="I3811" i="4" s="1"/>
  <c r="J3811" i="4" s="1"/>
  <c r="K3811" i="4" s="1"/>
  <c r="E3812" i="4"/>
  <c r="J3812" i="4" s="1"/>
  <c r="K3812" i="4" s="1"/>
  <c r="F3812" i="4"/>
  <c r="G3812" i="4"/>
  <c r="H3812" i="4"/>
  <c r="I3812" i="4" s="1"/>
  <c r="E3813" i="4"/>
  <c r="F3813" i="4"/>
  <c r="H3813" i="4" s="1"/>
  <c r="I3813" i="4" s="1"/>
  <c r="G3813" i="4"/>
  <c r="E3814" i="4"/>
  <c r="F3814" i="4"/>
  <c r="H3814" i="4" s="1"/>
  <c r="I3814" i="4" s="1"/>
  <c r="G3814" i="4"/>
  <c r="E3815" i="4"/>
  <c r="F3815" i="4"/>
  <c r="H3815" i="4" s="1"/>
  <c r="I3815" i="4" s="1"/>
  <c r="G3815" i="4"/>
  <c r="E3816" i="4"/>
  <c r="J3816" i="4" s="1"/>
  <c r="F3816" i="4"/>
  <c r="G3816" i="4"/>
  <c r="H3816" i="4"/>
  <c r="I3816" i="4"/>
  <c r="K3816" i="4"/>
  <c r="M3816" i="4" s="1"/>
  <c r="E3817" i="4"/>
  <c r="F3817" i="4"/>
  <c r="G3817" i="4"/>
  <c r="H3817" i="4"/>
  <c r="I3817" i="4" s="1"/>
  <c r="J3817" i="4"/>
  <c r="K3817" i="4"/>
  <c r="E3818" i="4"/>
  <c r="F3818" i="4"/>
  <c r="H3818" i="4" s="1"/>
  <c r="G3818" i="4"/>
  <c r="I3818" i="4"/>
  <c r="J3818" i="4" s="1"/>
  <c r="K3818" i="4" s="1"/>
  <c r="E3819" i="4"/>
  <c r="F3819" i="4"/>
  <c r="G3819" i="4"/>
  <c r="H3819" i="4"/>
  <c r="I3819" i="4" s="1"/>
  <c r="J3819" i="4" s="1"/>
  <c r="K3819" i="4" s="1"/>
  <c r="E3820" i="4"/>
  <c r="F3820" i="4"/>
  <c r="G3820" i="4"/>
  <c r="H3820" i="4"/>
  <c r="I3820" i="4" s="1"/>
  <c r="E3821" i="4"/>
  <c r="F3821" i="4"/>
  <c r="H3821" i="4" s="1"/>
  <c r="I3821" i="4" s="1"/>
  <c r="G3821" i="4"/>
  <c r="J3821" i="4" s="1"/>
  <c r="K3821" i="4" s="1"/>
  <c r="E3822" i="4"/>
  <c r="J3822" i="4" s="1"/>
  <c r="K3822" i="4" s="1"/>
  <c r="L3822" i="4" s="1"/>
  <c r="F3822" i="4"/>
  <c r="H3822" i="4" s="1"/>
  <c r="I3822" i="4" s="1"/>
  <c r="G3822" i="4"/>
  <c r="M3822" i="4"/>
  <c r="E3823" i="4"/>
  <c r="J3823" i="4" s="1"/>
  <c r="K3823" i="4" s="1"/>
  <c r="M3823" i="4" s="1"/>
  <c r="F3823" i="4"/>
  <c r="H3823" i="4" s="1"/>
  <c r="I3823" i="4" s="1"/>
  <c r="G3823" i="4"/>
  <c r="L3823" i="4"/>
  <c r="E3824" i="4"/>
  <c r="J3824" i="4" s="1"/>
  <c r="F3824" i="4"/>
  <c r="G3824" i="4"/>
  <c r="H3824" i="4"/>
  <c r="I3824" i="4"/>
  <c r="K3824" i="4"/>
  <c r="M3824" i="4" s="1"/>
  <c r="L3824" i="4"/>
  <c r="E3825" i="4"/>
  <c r="F3825" i="4"/>
  <c r="G3825" i="4"/>
  <c r="H3825" i="4"/>
  <c r="I3825" i="4" s="1"/>
  <c r="J3825" i="4" s="1"/>
  <c r="K3825" i="4" s="1"/>
  <c r="E3826" i="4"/>
  <c r="F3826" i="4"/>
  <c r="H3826" i="4" s="1"/>
  <c r="I3826" i="4" s="1"/>
  <c r="J3826" i="4" s="1"/>
  <c r="K3826" i="4" s="1"/>
  <c r="G3826" i="4"/>
  <c r="E3827" i="4"/>
  <c r="F3827" i="4"/>
  <c r="G3827" i="4"/>
  <c r="H3827" i="4"/>
  <c r="I3827" i="4"/>
  <c r="J3827" i="4" s="1"/>
  <c r="K3827" i="4" s="1"/>
  <c r="E3828" i="4"/>
  <c r="F3828" i="4"/>
  <c r="G3828" i="4"/>
  <c r="H3828" i="4"/>
  <c r="I3828" i="4" s="1"/>
  <c r="E3829" i="4"/>
  <c r="F3829" i="4"/>
  <c r="H3829" i="4" s="1"/>
  <c r="I3829" i="4" s="1"/>
  <c r="G3829" i="4"/>
  <c r="J3829" i="4" s="1"/>
  <c r="K3829" i="4" s="1"/>
  <c r="E3830" i="4"/>
  <c r="J3830" i="4" s="1"/>
  <c r="K3830" i="4" s="1"/>
  <c r="L3830" i="4" s="1"/>
  <c r="F3830" i="4"/>
  <c r="H3830" i="4" s="1"/>
  <c r="I3830" i="4" s="1"/>
  <c r="G3830" i="4"/>
  <c r="E3831" i="4"/>
  <c r="J3831" i="4" s="1"/>
  <c r="K3831" i="4" s="1"/>
  <c r="F3831" i="4"/>
  <c r="H3831" i="4" s="1"/>
  <c r="I3831" i="4" s="1"/>
  <c r="G3831" i="4"/>
  <c r="L3831" i="4"/>
  <c r="M3831" i="4"/>
  <c r="E3832" i="4"/>
  <c r="J3832" i="4" s="1"/>
  <c r="F3832" i="4"/>
  <c r="G3832" i="4"/>
  <c r="H3832" i="4"/>
  <c r="I3832" i="4"/>
  <c r="K3832" i="4"/>
  <c r="M3832" i="4" s="1"/>
  <c r="L3832" i="4"/>
  <c r="E3833" i="4"/>
  <c r="F3833" i="4"/>
  <c r="G3833" i="4"/>
  <c r="H3833" i="4"/>
  <c r="I3833" i="4" s="1"/>
  <c r="J3833" i="4" s="1"/>
  <c r="K3833" i="4" s="1"/>
  <c r="E3834" i="4"/>
  <c r="F3834" i="4"/>
  <c r="H3834" i="4" s="1"/>
  <c r="I3834" i="4" s="1"/>
  <c r="J3834" i="4" s="1"/>
  <c r="K3834" i="4" s="1"/>
  <c r="G3834" i="4"/>
  <c r="E3835" i="4"/>
  <c r="F3835" i="4"/>
  <c r="G3835" i="4"/>
  <c r="H3835" i="4"/>
  <c r="I3835" i="4"/>
  <c r="J3835" i="4" s="1"/>
  <c r="K3835" i="4" s="1"/>
  <c r="E3836" i="4"/>
  <c r="J3836" i="4" s="1"/>
  <c r="K3836" i="4" s="1"/>
  <c r="F3836" i="4"/>
  <c r="G3836" i="4"/>
  <c r="H3836" i="4"/>
  <c r="I3836" i="4" s="1"/>
  <c r="E3837" i="4"/>
  <c r="F3837" i="4"/>
  <c r="H3837" i="4" s="1"/>
  <c r="I3837" i="4" s="1"/>
  <c r="G3837" i="4"/>
  <c r="J3837" i="4" s="1"/>
  <c r="K3837" i="4" s="1"/>
  <c r="E3838" i="4"/>
  <c r="F3838" i="4"/>
  <c r="H3838" i="4" s="1"/>
  <c r="I3838" i="4" s="1"/>
  <c r="G3838" i="4"/>
  <c r="E3839" i="4"/>
  <c r="J3839" i="4" s="1"/>
  <c r="K3839" i="4" s="1"/>
  <c r="M3839" i="4" s="1"/>
  <c r="F3839" i="4"/>
  <c r="H3839" i="4" s="1"/>
  <c r="I3839" i="4" s="1"/>
  <c r="G3839" i="4"/>
  <c r="E3840" i="4"/>
  <c r="J3840" i="4" s="1"/>
  <c r="K3840" i="4" s="1"/>
  <c r="F3840" i="4"/>
  <c r="G3840" i="4"/>
  <c r="H3840" i="4"/>
  <c r="I3840" i="4"/>
  <c r="E3841" i="4"/>
  <c r="F3841" i="4"/>
  <c r="G3841" i="4"/>
  <c r="H3841" i="4"/>
  <c r="I3841" i="4" s="1"/>
  <c r="J3841" i="4"/>
  <c r="K3841" i="4" s="1"/>
  <c r="E3842" i="4"/>
  <c r="F3842" i="4"/>
  <c r="H3842" i="4" s="1"/>
  <c r="G3842" i="4"/>
  <c r="I3842" i="4"/>
  <c r="J3842" i="4" s="1"/>
  <c r="K3842" i="4" s="1"/>
  <c r="E3843" i="4"/>
  <c r="F3843" i="4"/>
  <c r="G3843" i="4"/>
  <c r="H3843" i="4"/>
  <c r="I3843" i="4"/>
  <c r="J3843" i="4" s="1"/>
  <c r="K3843" i="4" s="1"/>
  <c r="E3844" i="4"/>
  <c r="J3844" i="4" s="1"/>
  <c r="K3844" i="4" s="1"/>
  <c r="F3844" i="4"/>
  <c r="G3844" i="4"/>
  <c r="H3844" i="4"/>
  <c r="I3844" i="4" s="1"/>
  <c r="E3845" i="4"/>
  <c r="F3845" i="4"/>
  <c r="H3845" i="4" s="1"/>
  <c r="I3845" i="4" s="1"/>
  <c r="G3845" i="4"/>
  <c r="E3846" i="4"/>
  <c r="F3846" i="4"/>
  <c r="H3846" i="4" s="1"/>
  <c r="I3846" i="4" s="1"/>
  <c r="G3846" i="4"/>
  <c r="E3847" i="4"/>
  <c r="F3847" i="4"/>
  <c r="H3847" i="4" s="1"/>
  <c r="I3847" i="4" s="1"/>
  <c r="G3847" i="4"/>
  <c r="E3848" i="4"/>
  <c r="J3848" i="4" s="1"/>
  <c r="K3848" i="4" s="1"/>
  <c r="F3848" i="4"/>
  <c r="G3848" i="4"/>
  <c r="H3848" i="4"/>
  <c r="I3848" i="4"/>
  <c r="E3849" i="4"/>
  <c r="F3849" i="4"/>
  <c r="G3849" i="4"/>
  <c r="H3849" i="4"/>
  <c r="I3849" i="4" s="1"/>
  <c r="J3849" i="4" s="1"/>
  <c r="K3849" i="4" s="1"/>
  <c r="E3850" i="4"/>
  <c r="F3850" i="4"/>
  <c r="H3850" i="4" s="1"/>
  <c r="G3850" i="4"/>
  <c r="I3850" i="4"/>
  <c r="J3850" i="4"/>
  <c r="K3850" i="4" s="1"/>
  <c r="E3851" i="4"/>
  <c r="F3851" i="4"/>
  <c r="G3851" i="4"/>
  <c r="H3851" i="4"/>
  <c r="I3851" i="4" s="1"/>
  <c r="J3851" i="4" s="1"/>
  <c r="K3851" i="4" s="1"/>
  <c r="E3852" i="4"/>
  <c r="F3852" i="4"/>
  <c r="G3852" i="4"/>
  <c r="H3852" i="4"/>
  <c r="I3852" i="4" s="1"/>
  <c r="E3853" i="4"/>
  <c r="F3853" i="4"/>
  <c r="H3853" i="4" s="1"/>
  <c r="I3853" i="4" s="1"/>
  <c r="G3853" i="4"/>
  <c r="E3854" i="4"/>
  <c r="F3854" i="4"/>
  <c r="H3854" i="4" s="1"/>
  <c r="I3854" i="4" s="1"/>
  <c r="G3854" i="4"/>
  <c r="E3855" i="4"/>
  <c r="J3855" i="4" s="1"/>
  <c r="K3855" i="4" s="1"/>
  <c r="F3855" i="4"/>
  <c r="H3855" i="4" s="1"/>
  <c r="I3855" i="4" s="1"/>
  <c r="G3855" i="4"/>
  <c r="L3855" i="4"/>
  <c r="M3855" i="4"/>
  <c r="E3856" i="4"/>
  <c r="J3856" i="4" s="1"/>
  <c r="F3856" i="4"/>
  <c r="G3856" i="4"/>
  <c r="H3856" i="4"/>
  <c r="I3856" i="4"/>
  <c r="K3856" i="4"/>
  <c r="M3856" i="4" s="1"/>
  <c r="E3857" i="4"/>
  <c r="F3857" i="4"/>
  <c r="G3857" i="4"/>
  <c r="H3857" i="4"/>
  <c r="I3857" i="4" s="1"/>
  <c r="J3857" i="4" s="1"/>
  <c r="K3857" i="4" s="1"/>
  <c r="E3858" i="4"/>
  <c r="F3858" i="4"/>
  <c r="H3858" i="4" s="1"/>
  <c r="I3858" i="4" s="1"/>
  <c r="J3858" i="4" s="1"/>
  <c r="K3858" i="4" s="1"/>
  <c r="G3858" i="4"/>
  <c r="E3859" i="4"/>
  <c r="F3859" i="4"/>
  <c r="G3859" i="4"/>
  <c r="H3859" i="4"/>
  <c r="I3859" i="4" s="1"/>
  <c r="J3859" i="4" s="1"/>
  <c r="K3859" i="4" s="1"/>
  <c r="E3860" i="4"/>
  <c r="F3860" i="4"/>
  <c r="G3860" i="4"/>
  <c r="H3860" i="4"/>
  <c r="I3860" i="4" s="1"/>
  <c r="E3861" i="4"/>
  <c r="F3861" i="4"/>
  <c r="H3861" i="4" s="1"/>
  <c r="I3861" i="4" s="1"/>
  <c r="G3861" i="4"/>
  <c r="J3861" i="4" s="1"/>
  <c r="K3861" i="4" s="1"/>
  <c r="E3862" i="4"/>
  <c r="J3862" i="4" s="1"/>
  <c r="K3862" i="4" s="1"/>
  <c r="L3862" i="4" s="1"/>
  <c r="F3862" i="4"/>
  <c r="H3862" i="4" s="1"/>
  <c r="I3862" i="4" s="1"/>
  <c r="G3862" i="4"/>
  <c r="M3862" i="4"/>
  <c r="E3863" i="4"/>
  <c r="J3863" i="4" s="1"/>
  <c r="K3863" i="4" s="1"/>
  <c r="L3863" i="4" s="1"/>
  <c r="F3863" i="4"/>
  <c r="H3863" i="4" s="1"/>
  <c r="I3863" i="4" s="1"/>
  <c r="G3863" i="4"/>
  <c r="E3864" i="4"/>
  <c r="J3864" i="4" s="1"/>
  <c r="K3864" i="4" s="1"/>
  <c r="F3864" i="4"/>
  <c r="G3864" i="4"/>
  <c r="H3864" i="4"/>
  <c r="I3864" i="4"/>
  <c r="E3865" i="4"/>
  <c r="F3865" i="4"/>
  <c r="G3865" i="4"/>
  <c r="H3865" i="4"/>
  <c r="I3865" i="4" s="1"/>
  <c r="J3865" i="4"/>
  <c r="K3865" i="4" s="1"/>
  <c r="E3866" i="4"/>
  <c r="F3866" i="4"/>
  <c r="H3866" i="4" s="1"/>
  <c r="I3866" i="4" s="1"/>
  <c r="J3866" i="4" s="1"/>
  <c r="K3866" i="4" s="1"/>
  <c r="G3866" i="4"/>
  <c r="E3867" i="4"/>
  <c r="F3867" i="4"/>
  <c r="G3867" i="4"/>
  <c r="H3867" i="4"/>
  <c r="I3867" i="4"/>
  <c r="J3867" i="4" s="1"/>
  <c r="K3867" i="4" s="1"/>
  <c r="E3868" i="4"/>
  <c r="F3868" i="4"/>
  <c r="G3868" i="4"/>
  <c r="H3868" i="4"/>
  <c r="I3868" i="4" s="1"/>
  <c r="E3869" i="4"/>
  <c r="F3869" i="4"/>
  <c r="H3869" i="4" s="1"/>
  <c r="I3869" i="4" s="1"/>
  <c r="G3869" i="4"/>
  <c r="J3869" i="4" s="1"/>
  <c r="K3869" i="4" s="1"/>
  <c r="E3870" i="4"/>
  <c r="J3870" i="4" s="1"/>
  <c r="K3870" i="4" s="1"/>
  <c r="L3870" i="4" s="1"/>
  <c r="F3870" i="4"/>
  <c r="H3870" i="4" s="1"/>
  <c r="I3870" i="4" s="1"/>
  <c r="G3870" i="4"/>
  <c r="E3871" i="4"/>
  <c r="F3871" i="4"/>
  <c r="H3871" i="4" s="1"/>
  <c r="I3871" i="4" s="1"/>
  <c r="G3871" i="4"/>
  <c r="E3872" i="4"/>
  <c r="J3872" i="4" s="1"/>
  <c r="K3872" i="4" s="1"/>
  <c r="F3872" i="4"/>
  <c r="G3872" i="4"/>
  <c r="H3872" i="4"/>
  <c r="I3872" i="4"/>
  <c r="E3873" i="4"/>
  <c r="F3873" i="4"/>
  <c r="G3873" i="4"/>
  <c r="H3873" i="4"/>
  <c r="I3873" i="4" s="1"/>
  <c r="J3873" i="4"/>
  <c r="K3873" i="4"/>
  <c r="E3874" i="4"/>
  <c r="F3874" i="4"/>
  <c r="H3874" i="4" s="1"/>
  <c r="G3874" i="4"/>
  <c r="I3874" i="4"/>
  <c r="J3874" i="4" s="1"/>
  <c r="K3874" i="4" s="1"/>
  <c r="E3875" i="4"/>
  <c r="F3875" i="4"/>
  <c r="G3875" i="4"/>
  <c r="H3875" i="4"/>
  <c r="I3875" i="4"/>
  <c r="J3875" i="4" s="1"/>
  <c r="K3875" i="4" s="1"/>
  <c r="E3876" i="4"/>
  <c r="J3876" i="4" s="1"/>
  <c r="K3876" i="4" s="1"/>
  <c r="F3876" i="4"/>
  <c r="G3876" i="4"/>
  <c r="H3876" i="4"/>
  <c r="I3876" i="4" s="1"/>
  <c r="E3877" i="4"/>
  <c r="F3877" i="4"/>
  <c r="H3877" i="4" s="1"/>
  <c r="I3877" i="4" s="1"/>
  <c r="G3877" i="4"/>
  <c r="E3878" i="4"/>
  <c r="F3878" i="4"/>
  <c r="H3878" i="4" s="1"/>
  <c r="I3878" i="4" s="1"/>
  <c r="G3878" i="4"/>
  <c r="E3879" i="4"/>
  <c r="F3879" i="4"/>
  <c r="H3879" i="4" s="1"/>
  <c r="I3879" i="4" s="1"/>
  <c r="G3879" i="4"/>
  <c r="E3880" i="4"/>
  <c r="J3880" i="4" s="1"/>
  <c r="F3880" i="4"/>
  <c r="G3880" i="4"/>
  <c r="H3880" i="4"/>
  <c r="I3880" i="4"/>
  <c r="K3880" i="4"/>
  <c r="M3880" i="4" s="1"/>
  <c r="E3881" i="4"/>
  <c r="F3881" i="4"/>
  <c r="G3881" i="4"/>
  <c r="H3881" i="4"/>
  <c r="I3881" i="4" s="1"/>
  <c r="J3881" i="4"/>
  <c r="K3881" i="4"/>
  <c r="E3882" i="4"/>
  <c r="F3882" i="4"/>
  <c r="H3882" i="4" s="1"/>
  <c r="G3882" i="4"/>
  <c r="I3882" i="4"/>
  <c r="J3882" i="4" s="1"/>
  <c r="K3882" i="4" s="1"/>
  <c r="E3883" i="4"/>
  <c r="F3883" i="4"/>
  <c r="G3883" i="4"/>
  <c r="H3883" i="4"/>
  <c r="I3883" i="4" s="1"/>
  <c r="J3883" i="4" s="1"/>
  <c r="K3883" i="4" s="1"/>
  <c r="E3884" i="4"/>
  <c r="F3884" i="4"/>
  <c r="G3884" i="4"/>
  <c r="H3884" i="4"/>
  <c r="I3884" i="4" s="1"/>
  <c r="E3885" i="4"/>
  <c r="F3885" i="4"/>
  <c r="H3885" i="4" s="1"/>
  <c r="I3885" i="4" s="1"/>
  <c r="G3885" i="4"/>
  <c r="J3885" i="4" s="1"/>
  <c r="K3885" i="4" s="1"/>
  <c r="E3886" i="4"/>
  <c r="F3886" i="4"/>
  <c r="H3886" i="4" s="1"/>
  <c r="I3886" i="4" s="1"/>
  <c r="G3886" i="4"/>
  <c r="E3887" i="4"/>
  <c r="F3887" i="4"/>
  <c r="H3887" i="4" s="1"/>
  <c r="I3887" i="4" s="1"/>
  <c r="G3887" i="4"/>
  <c r="E3888" i="4"/>
  <c r="J3888" i="4" s="1"/>
  <c r="F3888" i="4"/>
  <c r="G3888" i="4"/>
  <c r="H3888" i="4"/>
  <c r="I3888" i="4"/>
  <c r="K3888" i="4"/>
  <c r="M3888" i="4" s="1"/>
  <c r="L3888" i="4"/>
  <c r="E3889" i="4"/>
  <c r="F3889" i="4"/>
  <c r="G3889" i="4"/>
  <c r="H3889" i="4"/>
  <c r="I3889" i="4" s="1"/>
  <c r="J3889" i="4" s="1"/>
  <c r="K3889" i="4" s="1"/>
  <c r="E3890" i="4"/>
  <c r="F3890" i="4"/>
  <c r="H3890" i="4" s="1"/>
  <c r="I3890" i="4" s="1"/>
  <c r="J3890" i="4" s="1"/>
  <c r="K3890" i="4" s="1"/>
  <c r="G3890" i="4"/>
  <c r="E3891" i="4"/>
  <c r="F3891" i="4"/>
  <c r="G3891" i="4"/>
  <c r="H3891" i="4"/>
  <c r="I3891" i="4"/>
  <c r="J3891" i="4" s="1"/>
  <c r="K3891" i="4" s="1"/>
  <c r="E3892" i="4"/>
  <c r="F3892" i="4"/>
  <c r="G3892" i="4"/>
  <c r="H3892" i="4"/>
  <c r="I3892" i="4" s="1"/>
  <c r="E3893" i="4"/>
  <c r="F3893" i="4"/>
  <c r="H3893" i="4" s="1"/>
  <c r="I3893" i="4" s="1"/>
  <c r="G3893" i="4"/>
  <c r="J3893" i="4" s="1"/>
  <c r="K3893" i="4" s="1"/>
  <c r="E3894" i="4"/>
  <c r="J3894" i="4" s="1"/>
  <c r="K3894" i="4" s="1"/>
  <c r="L3894" i="4" s="1"/>
  <c r="F3894" i="4"/>
  <c r="H3894" i="4" s="1"/>
  <c r="I3894" i="4" s="1"/>
  <c r="G3894" i="4"/>
  <c r="E3895" i="4"/>
  <c r="J3895" i="4" s="1"/>
  <c r="K3895" i="4" s="1"/>
  <c r="F3895" i="4"/>
  <c r="H3895" i="4" s="1"/>
  <c r="I3895" i="4" s="1"/>
  <c r="G3895" i="4"/>
  <c r="L3895" i="4"/>
  <c r="M3895" i="4"/>
  <c r="E3896" i="4"/>
  <c r="J3896" i="4" s="1"/>
  <c r="F3896" i="4"/>
  <c r="G3896" i="4"/>
  <c r="H3896" i="4"/>
  <c r="I3896" i="4"/>
  <c r="K3896" i="4"/>
  <c r="M3896" i="4" s="1"/>
  <c r="L3896" i="4"/>
  <c r="E3897" i="4"/>
  <c r="F3897" i="4"/>
  <c r="G3897" i="4"/>
  <c r="H3897" i="4"/>
  <c r="I3897" i="4" s="1"/>
  <c r="J3897" i="4" s="1"/>
  <c r="K3897" i="4" s="1"/>
  <c r="E3898" i="4"/>
  <c r="F3898" i="4"/>
  <c r="H3898" i="4" s="1"/>
  <c r="I3898" i="4" s="1"/>
  <c r="J3898" i="4" s="1"/>
  <c r="K3898" i="4" s="1"/>
  <c r="G3898" i="4"/>
  <c r="E3899" i="4"/>
  <c r="F3899" i="4"/>
  <c r="G3899" i="4"/>
  <c r="H3899" i="4"/>
  <c r="I3899" i="4"/>
  <c r="J3899" i="4" s="1"/>
  <c r="K3899" i="4" s="1"/>
  <c r="E3900" i="4"/>
  <c r="J3900" i="4" s="1"/>
  <c r="K3900" i="4" s="1"/>
  <c r="F3900" i="4"/>
  <c r="G3900" i="4"/>
  <c r="H3900" i="4"/>
  <c r="I3900" i="4" s="1"/>
  <c r="E3901" i="4"/>
  <c r="F3901" i="4"/>
  <c r="H3901" i="4" s="1"/>
  <c r="I3901" i="4" s="1"/>
  <c r="G3901" i="4"/>
  <c r="J3901" i="4" s="1"/>
  <c r="K3901" i="4" s="1"/>
  <c r="E3902" i="4"/>
  <c r="F3902" i="4"/>
  <c r="H3902" i="4" s="1"/>
  <c r="I3902" i="4" s="1"/>
  <c r="G3902" i="4"/>
  <c r="E3903" i="4"/>
  <c r="J3903" i="4" s="1"/>
  <c r="K3903" i="4" s="1"/>
  <c r="M3903" i="4" s="1"/>
  <c r="F3903" i="4"/>
  <c r="H3903" i="4" s="1"/>
  <c r="I3903" i="4" s="1"/>
  <c r="G3903" i="4"/>
  <c r="E3904" i="4"/>
  <c r="J3904" i="4" s="1"/>
  <c r="K3904" i="4" s="1"/>
  <c r="F3904" i="4"/>
  <c r="G3904" i="4"/>
  <c r="H3904" i="4"/>
  <c r="I3904" i="4"/>
  <c r="E3905" i="4"/>
  <c r="F3905" i="4"/>
  <c r="G3905" i="4"/>
  <c r="H3905" i="4"/>
  <c r="I3905" i="4" s="1"/>
  <c r="J3905" i="4"/>
  <c r="K3905" i="4" s="1"/>
  <c r="E3906" i="4"/>
  <c r="F3906" i="4"/>
  <c r="H3906" i="4" s="1"/>
  <c r="G3906" i="4"/>
  <c r="I3906" i="4"/>
  <c r="J3906" i="4" s="1"/>
  <c r="K3906" i="4" s="1"/>
  <c r="E3907" i="4"/>
  <c r="F3907" i="4"/>
  <c r="G3907" i="4"/>
  <c r="H3907" i="4"/>
  <c r="I3907" i="4"/>
  <c r="J3907" i="4" s="1"/>
  <c r="K3907" i="4" s="1"/>
  <c r="E3908" i="4"/>
  <c r="J3908" i="4" s="1"/>
  <c r="K3908" i="4" s="1"/>
  <c r="F3908" i="4"/>
  <c r="G3908" i="4"/>
  <c r="H3908" i="4"/>
  <c r="I3908" i="4" s="1"/>
  <c r="E3909" i="4"/>
  <c r="F3909" i="4"/>
  <c r="H3909" i="4" s="1"/>
  <c r="I3909" i="4" s="1"/>
  <c r="G3909" i="4"/>
  <c r="E3910" i="4"/>
  <c r="F3910" i="4"/>
  <c r="H3910" i="4" s="1"/>
  <c r="I3910" i="4" s="1"/>
  <c r="G3910" i="4"/>
  <c r="E3911" i="4"/>
  <c r="F3911" i="4"/>
  <c r="H3911" i="4" s="1"/>
  <c r="I3911" i="4" s="1"/>
  <c r="G3911" i="4"/>
  <c r="E3912" i="4"/>
  <c r="J3912" i="4" s="1"/>
  <c r="K3912" i="4" s="1"/>
  <c r="F3912" i="4"/>
  <c r="G3912" i="4"/>
  <c r="H3912" i="4"/>
  <c r="I3912" i="4"/>
  <c r="E3913" i="4"/>
  <c r="F3913" i="4"/>
  <c r="G3913" i="4"/>
  <c r="H3913" i="4"/>
  <c r="I3913" i="4" s="1"/>
  <c r="J3913" i="4"/>
  <c r="K3913" i="4"/>
  <c r="E3914" i="4"/>
  <c r="F3914" i="4"/>
  <c r="H3914" i="4" s="1"/>
  <c r="G3914" i="4"/>
  <c r="I3914" i="4"/>
  <c r="J3914" i="4"/>
  <c r="K3914" i="4" s="1"/>
  <c r="E3915" i="4"/>
  <c r="F3915" i="4"/>
  <c r="G3915" i="4"/>
  <c r="H3915" i="4"/>
  <c r="I3915" i="4" s="1"/>
  <c r="J3915" i="4" s="1"/>
  <c r="K3915" i="4" s="1"/>
  <c r="E3916" i="4"/>
  <c r="F3916" i="4"/>
  <c r="G3916" i="4"/>
  <c r="H3916" i="4"/>
  <c r="I3916" i="4" s="1"/>
  <c r="E3917" i="4"/>
  <c r="F3917" i="4"/>
  <c r="H3917" i="4" s="1"/>
  <c r="I3917" i="4" s="1"/>
  <c r="G3917" i="4"/>
  <c r="E3918" i="4"/>
  <c r="F3918" i="4"/>
  <c r="H3918" i="4" s="1"/>
  <c r="I3918" i="4" s="1"/>
  <c r="G3918" i="4"/>
  <c r="E3919" i="4"/>
  <c r="F3919" i="4"/>
  <c r="H3919" i="4" s="1"/>
  <c r="I3919" i="4" s="1"/>
  <c r="G3919" i="4"/>
  <c r="E3920" i="4"/>
  <c r="J3920" i="4" s="1"/>
  <c r="F3920" i="4"/>
  <c r="G3920" i="4"/>
  <c r="H3920" i="4"/>
  <c r="I3920" i="4"/>
  <c r="K3920" i="4"/>
  <c r="M3920" i="4" s="1"/>
  <c r="E3921" i="4"/>
  <c r="F3921" i="4"/>
  <c r="G3921" i="4"/>
  <c r="H3921" i="4"/>
  <c r="I3921" i="4" s="1"/>
  <c r="J3921" i="4" s="1"/>
  <c r="K3921" i="4" s="1"/>
  <c r="E3922" i="4"/>
  <c r="F3922" i="4"/>
  <c r="H3922" i="4" s="1"/>
  <c r="I3922" i="4" s="1"/>
  <c r="J3922" i="4" s="1"/>
  <c r="K3922" i="4" s="1"/>
  <c r="G3922" i="4"/>
  <c r="E3923" i="4"/>
  <c r="F3923" i="4"/>
  <c r="G3923" i="4"/>
  <c r="H3923" i="4"/>
  <c r="I3923" i="4" s="1"/>
  <c r="J3923" i="4" s="1"/>
  <c r="K3923" i="4" s="1"/>
  <c r="E3924" i="4"/>
  <c r="F3924" i="4"/>
  <c r="G3924" i="4"/>
  <c r="H3924" i="4"/>
  <c r="I3924" i="4" s="1"/>
  <c r="E3925" i="4"/>
  <c r="F3925" i="4"/>
  <c r="H3925" i="4" s="1"/>
  <c r="I3925" i="4" s="1"/>
  <c r="G3925" i="4"/>
  <c r="E3926" i="4"/>
  <c r="J3926" i="4" s="1"/>
  <c r="K3926" i="4" s="1"/>
  <c r="L3926" i="4" s="1"/>
  <c r="F3926" i="4"/>
  <c r="H3926" i="4" s="1"/>
  <c r="I3926" i="4" s="1"/>
  <c r="G3926" i="4"/>
  <c r="M3926" i="4"/>
  <c r="E3927" i="4"/>
  <c r="J3927" i="4" s="1"/>
  <c r="K3927" i="4" s="1"/>
  <c r="L3927" i="4" s="1"/>
  <c r="F3927" i="4"/>
  <c r="H3927" i="4" s="1"/>
  <c r="I3927" i="4" s="1"/>
  <c r="G3927" i="4"/>
  <c r="E3928" i="4"/>
  <c r="J3928" i="4" s="1"/>
  <c r="F3928" i="4"/>
  <c r="G3928" i="4"/>
  <c r="H3928" i="4"/>
  <c r="I3928" i="4"/>
  <c r="K3928" i="4"/>
  <c r="M3928" i="4" s="1"/>
  <c r="E3929" i="4"/>
  <c r="F3929" i="4"/>
  <c r="G3929" i="4"/>
  <c r="H3929" i="4"/>
  <c r="I3929" i="4" s="1"/>
  <c r="J3929" i="4"/>
  <c r="K3929" i="4" s="1"/>
  <c r="E3930" i="4"/>
  <c r="F3930" i="4"/>
  <c r="H3930" i="4" s="1"/>
  <c r="I3930" i="4" s="1"/>
  <c r="J3930" i="4" s="1"/>
  <c r="K3930" i="4" s="1"/>
  <c r="G3930" i="4"/>
  <c r="E3931" i="4"/>
  <c r="F3931" i="4"/>
  <c r="G3931" i="4"/>
  <c r="H3931" i="4"/>
  <c r="I3931" i="4" s="1"/>
  <c r="J3931" i="4" s="1"/>
  <c r="K3931" i="4" s="1"/>
  <c r="E3932" i="4"/>
  <c r="F3932" i="4"/>
  <c r="G3932" i="4"/>
  <c r="H3932" i="4"/>
  <c r="I3932" i="4" s="1"/>
  <c r="E3933" i="4"/>
  <c r="F3933" i="4"/>
  <c r="G3933" i="4"/>
  <c r="H3933" i="4"/>
  <c r="I3933" i="4" s="1"/>
  <c r="E3934" i="4"/>
  <c r="F3934" i="4"/>
  <c r="H3934" i="4" s="1"/>
  <c r="I3934" i="4" s="1"/>
  <c r="G3934" i="4"/>
  <c r="E3935" i="4"/>
  <c r="J3935" i="4" s="1"/>
  <c r="K3935" i="4" s="1"/>
  <c r="F3935" i="4"/>
  <c r="H3935" i="4" s="1"/>
  <c r="I3935" i="4" s="1"/>
  <c r="G3935" i="4"/>
  <c r="L3935" i="4"/>
  <c r="M3935" i="4"/>
  <c r="E3936" i="4"/>
  <c r="J3936" i="4" s="1"/>
  <c r="F3936" i="4"/>
  <c r="G3936" i="4"/>
  <c r="H3936" i="4"/>
  <c r="I3936" i="4"/>
  <c r="K3936" i="4"/>
  <c r="L3936" i="4"/>
  <c r="M3936" i="4"/>
  <c r="E3937" i="4"/>
  <c r="F3937" i="4"/>
  <c r="G3937" i="4"/>
  <c r="H3937" i="4"/>
  <c r="I3937" i="4" s="1"/>
  <c r="J3937" i="4" s="1"/>
  <c r="K3937" i="4" s="1"/>
  <c r="E3938" i="4"/>
  <c r="F3938" i="4"/>
  <c r="H3938" i="4" s="1"/>
  <c r="G3938" i="4"/>
  <c r="I3938" i="4"/>
  <c r="J3938" i="4" s="1"/>
  <c r="K3938" i="4" s="1"/>
  <c r="E3939" i="4"/>
  <c r="F3939" i="4"/>
  <c r="G3939" i="4"/>
  <c r="H3939" i="4"/>
  <c r="I3939" i="4"/>
  <c r="J3939" i="4" s="1"/>
  <c r="K3939" i="4" s="1"/>
  <c r="E3940" i="4"/>
  <c r="F3940" i="4"/>
  <c r="G3940" i="4"/>
  <c r="H3940" i="4"/>
  <c r="I3940" i="4"/>
  <c r="E3941" i="4"/>
  <c r="F3941" i="4"/>
  <c r="H3941" i="4" s="1"/>
  <c r="I3941" i="4" s="1"/>
  <c r="G3941" i="4"/>
  <c r="E3942" i="4"/>
  <c r="F3942" i="4"/>
  <c r="H3942" i="4" s="1"/>
  <c r="I3942" i="4" s="1"/>
  <c r="G3942" i="4"/>
  <c r="E3943" i="4"/>
  <c r="F3943" i="4"/>
  <c r="H3943" i="4" s="1"/>
  <c r="I3943" i="4" s="1"/>
  <c r="G3943" i="4"/>
  <c r="E3944" i="4"/>
  <c r="J3944" i="4" s="1"/>
  <c r="F3944" i="4"/>
  <c r="G3944" i="4"/>
  <c r="H3944" i="4"/>
  <c r="I3944" i="4"/>
  <c r="K3944" i="4"/>
  <c r="L3944" i="4" s="1"/>
  <c r="E3945" i="4"/>
  <c r="F3945" i="4"/>
  <c r="G3945" i="4"/>
  <c r="H3945" i="4"/>
  <c r="I3945" i="4" s="1"/>
  <c r="J3945" i="4"/>
  <c r="K3945" i="4" s="1"/>
  <c r="E3946" i="4"/>
  <c r="F3946" i="4"/>
  <c r="H3946" i="4" s="1"/>
  <c r="G3946" i="4"/>
  <c r="I3946" i="4"/>
  <c r="J3946" i="4" s="1"/>
  <c r="K3946" i="4" s="1"/>
  <c r="E3947" i="4"/>
  <c r="F3947" i="4"/>
  <c r="G3947" i="4"/>
  <c r="H3947" i="4"/>
  <c r="I3947" i="4"/>
  <c r="J3947" i="4"/>
  <c r="K3947" i="4" s="1"/>
  <c r="E3948" i="4"/>
  <c r="F3948" i="4"/>
  <c r="G3948" i="4"/>
  <c r="H3948" i="4"/>
  <c r="I3948" i="4" s="1"/>
  <c r="E3949" i="4"/>
  <c r="F3949" i="4"/>
  <c r="H3949" i="4" s="1"/>
  <c r="I3949" i="4" s="1"/>
  <c r="G3949" i="4"/>
  <c r="E3950" i="4"/>
  <c r="J3950" i="4" s="1"/>
  <c r="K3950" i="4" s="1"/>
  <c r="L3950" i="4" s="1"/>
  <c r="F3950" i="4"/>
  <c r="H3950" i="4" s="1"/>
  <c r="I3950" i="4" s="1"/>
  <c r="G3950" i="4"/>
  <c r="E3951" i="4"/>
  <c r="F3951" i="4"/>
  <c r="H3951" i="4" s="1"/>
  <c r="I3951" i="4" s="1"/>
  <c r="G3951" i="4"/>
  <c r="E3952" i="4"/>
  <c r="J3952" i="4" s="1"/>
  <c r="F3952" i="4"/>
  <c r="G3952" i="4"/>
  <c r="H3952" i="4"/>
  <c r="I3952" i="4"/>
  <c r="K3952" i="4"/>
  <c r="L3952" i="4" s="1"/>
  <c r="M3952" i="4"/>
  <c r="E3953" i="4"/>
  <c r="F3953" i="4"/>
  <c r="G3953" i="4"/>
  <c r="H3953" i="4"/>
  <c r="I3953" i="4" s="1"/>
  <c r="J3953" i="4"/>
  <c r="K3953" i="4"/>
  <c r="M3953" i="4" s="1"/>
  <c r="E3954" i="4"/>
  <c r="F3954" i="4"/>
  <c r="H3954" i="4" s="1"/>
  <c r="I3954" i="4" s="1"/>
  <c r="J3954" i="4" s="1"/>
  <c r="K3954" i="4" s="1"/>
  <c r="G3954" i="4"/>
  <c r="E3955" i="4"/>
  <c r="F3955" i="4"/>
  <c r="G3955" i="4"/>
  <c r="H3955" i="4"/>
  <c r="I3955" i="4" s="1"/>
  <c r="J3955" i="4" s="1"/>
  <c r="K3955" i="4" s="1"/>
  <c r="E3956" i="4"/>
  <c r="F3956" i="4"/>
  <c r="G3956" i="4"/>
  <c r="H3956" i="4"/>
  <c r="I3956" i="4"/>
  <c r="E3957" i="4"/>
  <c r="F3957" i="4"/>
  <c r="H3957" i="4" s="1"/>
  <c r="I3957" i="4" s="1"/>
  <c r="G3957" i="4"/>
  <c r="E3958" i="4"/>
  <c r="F3958" i="4"/>
  <c r="H3958" i="4" s="1"/>
  <c r="I3958" i="4" s="1"/>
  <c r="G3958" i="4"/>
  <c r="E3959" i="4"/>
  <c r="J3959" i="4" s="1"/>
  <c r="K3959" i="4" s="1"/>
  <c r="L3959" i="4" s="1"/>
  <c r="F3959" i="4"/>
  <c r="H3959" i="4" s="1"/>
  <c r="I3959" i="4" s="1"/>
  <c r="G3959" i="4"/>
  <c r="M3959" i="4"/>
  <c r="E3960" i="4"/>
  <c r="J3960" i="4" s="1"/>
  <c r="K3960" i="4" s="1"/>
  <c r="F3960" i="4"/>
  <c r="G3960" i="4"/>
  <c r="H3960" i="4"/>
  <c r="I3960" i="4"/>
  <c r="E3961" i="4"/>
  <c r="F3961" i="4"/>
  <c r="G3961" i="4"/>
  <c r="H3961" i="4"/>
  <c r="I3961" i="4" s="1"/>
  <c r="J3961" i="4" s="1"/>
  <c r="K3961" i="4" s="1"/>
  <c r="E3962" i="4"/>
  <c r="F3962" i="4"/>
  <c r="H3962" i="4" s="1"/>
  <c r="G3962" i="4"/>
  <c r="I3962" i="4"/>
  <c r="J3962" i="4" s="1"/>
  <c r="K3962" i="4" s="1"/>
  <c r="E3963" i="4"/>
  <c r="F3963" i="4"/>
  <c r="G3963" i="4"/>
  <c r="H3963" i="4"/>
  <c r="I3963" i="4" s="1"/>
  <c r="J3963" i="4" s="1"/>
  <c r="K3963" i="4" s="1"/>
  <c r="E3964" i="4"/>
  <c r="F3964" i="4"/>
  <c r="G3964" i="4"/>
  <c r="H3964" i="4"/>
  <c r="I3964" i="4"/>
  <c r="E3965" i="4"/>
  <c r="F3965" i="4"/>
  <c r="G3965" i="4"/>
  <c r="J3965" i="4" s="1"/>
  <c r="K3965" i="4" s="1"/>
  <c r="H3965" i="4"/>
  <c r="I3965" i="4" s="1"/>
  <c r="E3966" i="4"/>
  <c r="J3966" i="4" s="1"/>
  <c r="K3966" i="4" s="1"/>
  <c r="L3966" i="4" s="1"/>
  <c r="F3966" i="4"/>
  <c r="H3966" i="4" s="1"/>
  <c r="I3966" i="4" s="1"/>
  <c r="G3966" i="4"/>
  <c r="M3966" i="4"/>
  <c r="E3967" i="4"/>
  <c r="J3967" i="4" s="1"/>
  <c r="K3967" i="4" s="1"/>
  <c r="L3967" i="4" s="1"/>
  <c r="F3967" i="4"/>
  <c r="H3967" i="4" s="1"/>
  <c r="I3967" i="4" s="1"/>
  <c r="G3967" i="4"/>
  <c r="E3968" i="4"/>
  <c r="J3968" i="4" s="1"/>
  <c r="F3968" i="4"/>
  <c r="G3968" i="4"/>
  <c r="H3968" i="4"/>
  <c r="I3968" i="4"/>
  <c r="K3968" i="4"/>
  <c r="L3968" i="4" s="1"/>
  <c r="E3969" i="4"/>
  <c r="F3969" i="4"/>
  <c r="G3969" i="4"/>
  <c r="H3969" i="4"/>
  <c r="I3969" i="4" s="1"/>
  <c r="J3969" i="4" s="1"/>
  <c r="K3969" i="4" s="1"/>
  <c r="E3970" i="4"/>
  <c r="F3970" i="4"/>
  <c r="H3970" i="4" s="1"/>
  <c r="G3970" i="4"/>
  <c r="I3970" i="4"/>
  <c r="J3970" i="4"/>
  <c r="K3970" i="4" s="1"/>
  <c r="E3971" i="4"/>
  <c r="F3971" i="4"/>
  <c r="G3971" i="4"/>
  <c r="H3971" i="4"/>
  <c r="I3971" i="4"/>
  <c r="J3971" i="4"/>
  <c r="K3971" i="4" s="1"/>
  <c r="E3972" i="4"/>
  <c r="F3972" i="4"/>
  <c r="G3972" i="4"/>
  <c r="H3972" i="4"/>
  <c r="I3972" i="4" s="1"/>
  <c r="E3973" i="4"/>
  <c r="F3973" i="4"/>
  <c r="G3973" i="4"/>
  <c r="H3973" i="4"/>
  <c r="I3973" i="4" s="1"/>
  <c r="E3974" i="4"/>
  <c r="F3974" i="4"/>
  <c r="H3974" i="4" s="1"/>
  <c r="I3974" i="4" s="1"/>
  <c r="G3974" i="4"/>
  <c r="E3975" i="4"/>
  <c r="F3975" i="4"/>
  <c r="H3975" i="4" s="1"/>
  <c r="I3975" i="4" s="1"/>
  <c r="G3975" i="4"/>
  <c r="E3976" i="4"/>
  <c r="J3976" i="4" s="1"/>
  <c r="K3976" i="4" s="1"/>
  <c r="F3976" i="4"/>
  <c r="G3976" i="4"/>
  <c r="H3976" i="4"/>
  <c r="I3976" i="4"/>
  <c r="E3977" i="4"/>
  <c r="F3977" i="4"/>
  <c r="G3977" i="4"/>
  <c r="H3977" i="4"/>
  <c r="I3977" i="4" s="1"/>
  <c r="J3977" i="4"/>
  <c r="K3977" i="4"/>
  <c r="M3977" i="4" s="1"/>
  <c r="L3977" i="4"/>
  <c r="E3978" i="4"/>
  <c r="F3978" i="4"/>
  <c r="H3978" i="4" s="1"/>
  <c r="I3978" i="4" s="1"/>
  <c r="J3978" i="4" s="1"/>
  <c r="K3978" i="4" s="1"/>
  <c r="G3978" i="4"/>
  <c r="E3979" i="4"/>
  <c r="F3979" i="4"/>
  <c r="G3979" i="4"/>
  <c r="H3979" i="4"/>
  <c r="I3979" i="4" s="1"/>
  <c r="J3979" i="4" s="1"/>
  <c r="K3979" i="4" s="1"/>
  <c r="E3980" i="4"/>
  <c r="F3980" i="4"/>
  <c r="G3980" i="4"/>
  <c r="H3980" i="4"/>
  <c r="I3980" i="4" s="1"/>
  <c r="E3981" i="4"/>
  <c r="F3981" i="4"/>
  <c r="H3981" i="4" s="1"/>
  <c r="I3981" i="4" s="1"/>
  <c r="G3981" i="4"/>
  <c r="E3982" i="4"/>
  <c r="F3982" i="4"/>
  <c r="H3982" i="4" s="1"/>
  <c r="I3982" i="4" s="1"/>
  <c r="G3982" i="4"/>
  <c r="E3983" i="4"/>
  <c r="J3983" i="4" s="1"/>
  <c r="K3983" i="4" s="1"/>
  <c r="L3983" i="4" s="1"/>
  <c r="F3983" i="4"/>
  <c r="H3983" i="4" s="1"/>
  <c r="I3983" i="4" s="1"/>
  <c r="G3983" i="4"/>
  <c r="E3984" i="4"/>
  <c r="J3984" i="4" s="1"/>
  <c r="K3984" i="4" s="1"/>
  <c r="F3984" i="4"/>
  <c r="G3984" i="4"/>
  <c r="H3984" i="4"/>
  <c r="I3984" i="4"/>
  <c r="E3985" i="4"/>
  <c r="F3985" i="4"/>
  <c r="G3985" i="4"/>
  <c r="H3985" i="4"/>
  <c r="I3985" i="4" s="1"/>
  <c r="J3985" i="4" s="1"/>
  <c r="K3985" i="4" s="1"/>
  <c r="E3986" i="4"/>
  <c r="F3986" i="4"/>
  <c r="H3986" i="4" s="1"/>
  <c r="I3986" i="4" s="1"/>
  <c r="J3986" i="4" s="1"/>
  <c r="K3986" i="4" s="1"/>
  <c r="G3986" i="4"/>
  <c r="E3987" i="4"/>
  <c r="F3987" i="4"/>
  <c r="G3987" i="4"/>
  <c r="H3987" i="4"/>
  <c r="I3987" i="4"/>
  <c r="J3987" i="4" s="1"/>
  <c r="K3987" i="4" s="1"/>
  <c r="E3988" i="4"/>
  <c r="J3988" i="4" s="1"/>
  <c r="K3988" i="4" s="1"/>
  <c r="F3988" i="4"/>
  <c r="G3988" i="4"/>
  <c r="H3988" i="4"/>
  <c r="I3988" i="4"/>
  <c r="E3989" i="4"/>
  <c r="F3989" i="4"/>
  <c r="G3989" i="4"/>
  <c r="H3989" i="4"/>
  <c r="I3989" i="4" s="1"/>
  <c r="E3990" i="4"/>
  <c r="J3990" i="4" s="1"/>
  <c r="K3990" i="4" s="1"/>
  <c r="L3990" i="4" s="1"/>
  <c r="F3990" i="4"/>
  <c r="H3990" i="4" s="1"/>
  <c r="I3990" i="4" s="1"/>
  <c r="G3990" i="4"/>
  <c r="E3991" i="4"/>
  <c r="F3991" i="4"/>
  <c r="H3991" i="4" s="1"/>
  <c r="I3991" i="4" s="1"/>
  <c r="G3991" i="4"/>
  <c r="E3992" i="4"/>
  <c r="J3992" i="4" s="1"/>
  <c r="K3992" i="4" s="1"/>
  <c r="F3992" i="4"/>
  <c r="G3992" i="4"/>
  <c r="H3992" i="4"/>
  <c r="I3992" i="4"/>
  <c r="E3993" i="4"/>
  <c r="F3993" i="4"/>
  <c r="G3993" i="4"/>
  <c r="H3993" i="4"/>
  <c r="I3993" i="4" s="1"/>
  <c r="J3993" i="4"/>
  <c r="K3993" i="4" s="1"/>
  <c r="E3994" i="4"/>
  <c r="F3994" i="4"/>
  <c r="H3994" i="4" s="1"/>
  <c r="I3994" i="4" s="1"/>
  <c r="J3994" i="4" s="1"/>
  <c r="K3994" i="4" s="1"/>
  <c r="G3994" i="4"/>
  <c r="E3995" i="4"/>
  <c r="F3995" i="4"/>
  <c r="G3995" i="4"/>
  <c r="H3995" i="4"/>
  <c r="I3995" i="4" s="1"/>
  <c r="J3995" i="4" s="1"/>
  <c r="K3995" i="4" s="1"/>
  <c r="E3996" i="4"/>
  <c r="F3996" i="4"/>
  <c r="G3996" i="4"/>
  <c r="H3996" i="4"/>
  <c r="I3996" i="4" s="1"/>
  <c r="E3997" i="4"/>
  <c r="F3997" i="4"/>
  <c r="G3997" i="4"/>
  <c r="H3997" i="4"/>
  <c r="I3997" i="4" s="1"/>
  <c r="E3998" i="4"/>
  <c r="F3998" i="4"/>
  <c r="H3998" i="4" s="1"/>
  <c r="I3998" i="4" s="1"/>
  <c r="G3998" i="4"/>
  <c r="E3999" i="4"/>
  <c r="J3999" i="4" s="1"/>
  <c r="K3999" i="4" s="1"/>
  <c r="F3999" i="4"/>
  <c r="H3999" i="4" s="1"/>
  <c r="I3999" i="4" s="1"/>
  <c r="G3999" i="4"/>
  <c r="L3999" i="4"/>
  <c r="M3999" i="4"/>
  <c r="E4000" i="4"/>
  <c r="J4000" i="4" s="1"/>
  <c r="F4000" i="4"/>
  <c r="G4000" i="4"/>
  <c r="H4000" i="4"/>
  <c r="I4000" i="4"/>
  <c r="K4000" i="4"/>
  <c r="L4000" i="4"/>
  <c r="M4000" i="4"/>
  <c r="E4001" i="4"/>
  <c r="F4001" i="4"/>
  <c r="G4001" i="4"/>
  <c r="H4001" i="4"/>
  <c r="I4001" i="4" s="1"/>
  <c r="J4001" i="4" s="1"/>
  <c r="K4001" i="4" s="1"/>
  <c r="E4002" i="4"/>
  <c r="F4002" i="4"/>
  <c r="H4002" i="4" s="1"/>
  <c r="G4002" i="4"/>
  <c r="I4002" i="4"/>
  <c r="J4002" i="4" s="1"/>
  <c r="K4002" i="4" s="1"/>
  <c r="E4003" i="4"/>
  <c r="F4003" i="4"/>
  <c r="G4003" i="4"/>
  <c r="H4003" i="4"/>
  <c r="I4003" i="4"/>
  <c r="J4003" i="4" s="1"/>
  <c r="K4003" i="4" s="1"/>
  <c r="E4004" i="4"/>
  <c r="F4004" i="4"/>
  <c r="G4004" i="4"/>
  <c r="H4004" i="4"/>
  <c r="I4004" i="4"/>
  <c r="E4005" i="4"/>
  <c r="F4005" i="4"/>
  <c r="H4005" i="4" s="1"/>
  <c r="I4005" i="4" s="1"/>
  <c r="G4005" i="4"/>
  <c r="E4006" i="4"/>
  <c r="F4006" i="4"/>
  <c r="H4006" i="4" s="1"/>
  <c r="I4006" i="4" s="1"/>
  <c r="G4006" i="4"/>
  <c r="E4007" i="4"/>
  <c r="F4007" i="4"/>
  <c r="H4007" i="4" s="1"/>
  <c r="I4007" i="4" s="1"/>
  <c r="G4007" i="4"/>
  <c r="J4007" i="4"/>
  <c r="K4007" i="4" s="1"/>
  <c r="M4007" i="4" s="1"/>
  <c r="L4007" i="4"/>
  <c r="E4008" i="4"/>
  <c r="J4008" i="4" s="1"/>
  <c r="K4008" i="4" s="1"/>
  <c r="F4008" i="4"/>
  <c r="G4008" i="4"/>
  <c r="H4008" i="4"/>
  <c r="I4008" i="4"/>
  <c r="E4009" i="4"/>
  <c r="F4009" i="4"/>
  <c r="G4009" i="4"/>
  <c r="H4009" i="4"/>
  <c r="I4009" i="4" s="1"/>
  <c r="J4009" i="4" s="1"/>
  <c r="K4009" i="4" s="1"/>
  <c r="E4010" i="4"/>
  <c r="F4010" i="4"/>
  <c r="H4010" i="4" s="1"/>
  <c r="I4010" i="4" s="1"/>
  <c r="G4010" i="4"/>
  <c r="E4011" i="4"/>
  <c r="F4011" i="4"/>
  <c r="G4011" i="4"/>
  <c r="H4011" i="4"/>
  <c r="I4011" i="4" s="1"/>
  <c r="J4011" i="4" s="1"/>
  <c r="K4011" i="4" s="1"/>
  <c r="E4012" i="4"/>
  <c r="F4012" i="4"/>
  <c r="G4012" i="4"/>
  <c r="H4012" i="4"/>
  <c r="I4012" i="4" s="1"/>
  <c r="E4013" i="4"/>
  <c r="F4013" i="4"/>
  <c r="H4013" i="4" s="1"/>
  <c r="I4013" i="4" s="1"/>
  <c r="G4013" i="4"/>
  <c r="E4014" i="4"/>
  <c r="F4014" i="4"/>
  <c r="H4014" i="4" s="1"/>
  <c r="I4014" i="4" s="1"/>
  <c r="G4014" i="4"/>
  <c r="E4015" i="4"/>
  <c r="F4015" i="4"/>
  <c r="H4015" i="4" s="1"/>
  <c r="I4015" i="4" s="1"/>
  <c r="G4015" i="4"/>
  <c r="J4015" i="4"/>
  <c r="K4015" i="4" s="1"/>
  <c r="L4015" i="4" s="1"/>
  <c r="M4015" i="4"/>
  <c r="E4016" i="4"/>
  <c r="F4016" i="4"/>
  <c r="G4016" i="4"/>
  <c r="H4016" i="4"/>
  <c r="I4016" i="4"/>
  <c r="E4017" i="4"/>
  <c r="F4017" i="4"/>
  <c r="G4017" i="4"/>
  <c r="H4017" i="4"/>
  <c r="I4017" i="4" s="1"/>
  <c r="J4017" i="4"/>
  <c r="K4017" i="4"/>
  <c r="M4017" i="4" s="1"/>
  <c r="E4018" i="4"/>
  <c r="F4018" i="4"/>
  <c r="H4018" i="4" s="1"/>
  <c r="I4018" i="4" s="1"/>
  <c r="G4018" i="4"/>
  <c r="J4018" i="4" s="1"/>
  <c r="K4018" i="4" s="1"/>
  <c r="E4019" i="4"/>
  <c r="F4019" i="4"/>
  <c r="G4019" i="4"/>
  <c r="H4019" i="4"/>
  <c r="I4019" i="4" s="1"/>
  <c r="J4019" i="4" s="1"/>
  <c r="K4019" i="4" s="1"/>
  <c r="E4020" i="4"/>
  <c r="F4020" i="4"/>
  <c r="G4020" i="4"/>
  <c r="H4020" i="4"/>
  <c r="I4020" i="4"/>
  <c r="E4021" i="4"/>
  <c r="F4021" i="4"/>
  <c r="G4021" i="4"/>
  <c r="H4021" i="4"/>
  <c r="I4021" i="4" s="1"/>
  <c r="E4022" i="4"/>
  <c r="F4022" i="4"/>
  <c r="H4022" i="4" s="1"/>
  <c r="I4022" i="4" s="1"/>
  <c r="G4022" i="4"/>
  <c r="E4023" i="4"/>
  <c r="J4023" i="4" s="1"/>
  <c r="K4023" i="4" s="1"/>
  <c r="F4023" i="4"/>
  <c r="H4023" i="4" s="1"/>
  <c r="I4023" i="4" s="1"/>
  <c r="G4023" i="4"/>
  <c r="E4024" i="4"/>
  <c r="F4024" i="4"/>
  <c r="G4024" i="4"/>
  <c r="H4024" i="4"/>
  <c r="I4024" i="4"/>
  <c r="E4025" i="4"/>
  <c r="F4025" i="4"/>
  <c r="G4025" i="4"/>
  <c r="H4025" i="4"/>
  <c r="I4025" i="4" s="1"/>
  <c r="J4025" i="4"/>
  <c r="K4025" i="4" s="1"/>
  <c r="E4026" i="4"/>
  <c r="F4026" i="4"/>
  <c r="H4026" i="4" s="1"/>
  <c r="I4026" i="4" s="1"/>
  <c r="J4026" i="4" s="1"/>
  <c r="K4026" i="4" s="1"/>
  <c r="G4026" i="4"/>
  <c r="E4027" i="4"/>
  <c r="F4027" i="4"/>
  <c r="H4027" i="4" s="1"/>
  <c r="I4027" i="4" s="1"/>
  <c r="J4027" i="4" s="1"/>
  <c r="K4027" i="4" s="1"/>
  <c r="G4027" i="4"/>
  <c r="E4028" i="4"/>
  <c r="F4028" i="4"/>
  <c r="G4028" i="4"/>
  <c r="H4028" i="4"/>
  <c r="I4028" i="4" s="1"/>
  <c r="E4029" i="4"/>
  <c r="F4029" i="4"/>
  <c r="G4029" i="4"/>
  <c r="H4029" i="4"/>
  <c r="I4029" i="4" s="1"/>
  <c r="E4030" i="4"/>
  <c r="J4030" i="4" s="1"/>
  <c r="K4030" i="4" s="1"/>
  <c r="F4030" i="4"/>
  <c r="H4030" i="4" s="1"/>
  <c r="I4030" i="4" s="1"/>
  <c r="G4030" i="4"/>
  <c r="E4031" i="4"/>
  <c r="F4031" i="4"/>
  <c r="H4031" i="4" s="1"/>
  <c r="I4031" i="4" s="1"/>
  <c r="G4031" i="4"/>
  <c r="J4031" i="4"/>
  <c r="K4031" i="4" s="1"/>
  <c r="L4031" i="4" s="1"/>
  <c r="E4032" i="4"/>
  <c r="J4032" i="4" s="1"/>
  <c r="F4032" i="4"/>
  <c r="G4032" i="4"/>
  <c r="H4032" i="4"/>
  <c r="I4032" i="4"/>
  <c r="K4032" i="4"/>
  <c r="L4032" i="4" s="1"/>
  <c r="E4033" i="4"/>
  <c r="F4033" i="4"/>
  <c r="G4033" i="4"/>
  <c r="H4033" i="4"/>
  <c r="I4033" i="4" s="1"/>
  <c r="J4033" i="4" s="1"/>
  <c r="K4033" i="4" s="1"/>
  <c r="E4034" i="4"/>
  <c r="F4034" i="4"/>
  <c r="H4034" i="4" s="1"/>
  <c r="G4034" i="4"/>
  <c r="I4034" i="4"/>
  <c r="J4034" i="4"/>
  <c r="K4034" i="4" s="1"/>
  <c r="E4035" i="4"/>
  <c r="F4035" i="4"/>
  <c r="H4035" i="4" s="1"/>
  <c r="I4035" i="4" s="1"/>
  <c r="J4035" i="4" s="1"/>
  <c r="K4035" i="4" s="1"/>
  <c r="G4035" i="4"/>
  <c r="E4036" i="4"/>
  <c r="F4036" i="4"/>
  <c r="G4036" i="4"/>
  <c r="H4036" i="4"/>
  <c r="I4036" i="4" s="1"/>
  <c r="E4037" i="4"/>
  <c r="F4037" i="4"/>
  <c r="H4037" i="4" s="1"/>
  <c r="I4037" i="4" s="1"/>
  <c r="G4037" i="4"/>
  <c r="E4038" i="4"/>
  <c r="J4038" i="4" s="1"/>
  <c r="K4038" i="4" s="1"/>
  <c r="F4038" i="4"/>
  <c r="H4038" i="4" s="1"/>
  <c r="I4038" i="4" s="1"/>
  <c r="G4038" i="4"/>
  <c r="E4039" i="4"/>
  <c r="J4039" i="4" s="1"/>
  <c r="K4039" i="4" s="1"/>
  <c r="F4039" i="4"/>
  <c r="H4039" i="4" s="1"/>
  <c r="I4039" i="4" s="1"/>
  <c r="G4039" i="4"/>
  <c r="E4040" i="4"/>
  <c r="F4040" i="4"/>
  <c r="G4040" i="4"/>
  <c r="H4040" i="4"/>
  <c r="I4040" i="4"/>
  <c r="E4041" i="4"/>
  <c r="F4041" i="4"/>
  <c r="G4041" i="4"/>
  <c r="H4041" i="4"/>
  <c r="I4041" i="4" s="1"/>
  <c r="J4041" i="4"/>
  <c r="K4041" i="4" s="1"/>
  <c r="E4042" i="4"/>
  <c r="F4042" i="4"/>
  <c r="H4042" i="4" s="1"/>
  <c r="G4042" i="4"/>
  <c r="J4042" i="4" s="1"/>
  <c r="K4042" i="4" s="1"/>
  <c r="I4042" i="4"/>
  <c r="E4043" i="4"/>
  <c r="F4043" i="4"/>
  <c r="H4043" i="4" s="1"/>
  <c r="I4043" i="4" s="1"/>
  <c r="J4043" i="4" s="1"/>
  <c r="K4043" i="4" s="1"/>
  <c r="G4043" i="4"/>
  <c r="E4044" i="4"/>
  <c r="F4044" i="4"/>
  <c r="G4044" i="4"/>
  <c r="H4044" i="4"/>
  <c r="I4044" i="4" s="1"/>
  <c r="E4045" i="4"/>
  <c r="F4045" i="4"/>
  <c r="G4045" i="4"/>
  <c r="H4045" i="4"/>
  <c r="I4045" i="4" s="1"/>
  <c r="E4046" i="4"/>
  <c r="J4046" i="4" s="1"/>
  <c r="F4046" i="4"/>
  <c r="H4046" i="4" s="1"/>
  <c r="I4046" i="4" s="1"/>
  <c r="G4046" i="4"/>
  <c r="K4046" i="4"/>
  <c r="L4046" i="4" s="1"/>
  <c r="M4046" i="4"/>
  <c r="E4047" i="4"/>
  <c r="F4047" i="4"/>
  <c r="H4047" i="4" s="1"/>
  <c r="I4047" i="4" s="1"/>
  <c r="J4047" i="4" s="1"/>
  <c r="K4047" i="4" s="1"/>
  <c r="G4047" i="4"/>
  <c r="E4048" i="4"/>
  <c r="J4048" i="4" s="1"/>
  <c r="K4048" i="4" s="1"/>
  <c r="F4048" i="4"/>
  <c r="G4048" i="4"/>
  <c r="H4048" i="4"/>
  <c r="I4048" i="4"/>
  <c r="E4049" i="4"/>
  <c r="F4049" i="4"/>
  <c r="G4049" i="4"/>
  <c r="H4049" i="4"/>
  <c r="I4049" i="4" s="1"/>
  <c r="J4049" i="4" s="1"/>
  <c r="K4049" i="4" s="1"/>
  <c r="E4050" i="4"/>
  <c r="F4050" i="4"/>
  <c r="H4050" i="4" s="1"/>
  <c r="I4050" i="4" s="1"/>
  <c r="J4050" i="4" s="1"/>
  <c r="K4050" i="4" s="1"/>
  <c r="G4050" i="4"/>
  <c r="E4051" i="4"/>
  <c r="F4051" i="4"/>
  <c r="G4051" i="4"/>
  <c r="H4051" i="4"/>
  <c r="I4051" i="4"/>
  <c r="J4051" i="4" s="1"/>
  <c r="K4051" i="4" s="1"/>
  <c r="E4052" i="4"/>
  <c r="F4052" i="4"/>
  <c r="G4052" i="4"/>
  <c r="H4052" i="4"/>
  <c r="I4052" i="4" s="1"/>
  <c r="E4053" i="4"/>
  <c r="F4053" i="4"/>
  <c r="G4053" i="4"/>
  <c r="J4053" i="4" s="1"/>
  <c r="K4053" i="4" s="1"/>
  <c r="M4053" i="4" s="1"/>
  <c r="H4053" i="4"/>
  <c r="I4053" i="4" s="1"/>
  <c r="E4054" i="4"/>
  <c r="F4054" i="4"/>
  <c r="H4054" i="4" s="1"/>
  <c r="I4054" i="4" s="1"/>
  <c r="G4054" i="4"/>
  <c r="E4055" i="4"/>
  <c r="J4055" i="4" s="1"/>
  <c r="K4055" i="4" s="1"/>
  <c r="F4055" i="4"/>
  <c r="H4055" i="4" s="1"/>
  <c r="I4055" i="4" s="1"/>
  <c r="G4055" i="4"/>
  <c r="E4056" i="4"/>
  <c r="J4056" i="4" s="1"/>
  <c r="K4056" i="4" s="1"/>
  <c r="F4056" i="4"/>
  <c r="G4056" i="4"/>
  <c r="H4056" i="4"/>
  <c r="I4056" i="4"/>
  <c r="E4057" i="4"/>
  <c r="F4057" i="4"/>
  <c r="G4057" i="4"/>
  <c r="H4057" i="4"/>
  <c r="I4057" i="4" s="1"/>
  <c r="J4057" i="4" s="1"/>
  <c r="K4057" i="4" s="1"/>
  <c r="E4058" i="4"/>
  <c r="F4058" i="4"/>
  <c r="H4058" i="4" s="1"/>
  <c r="G4058" i="4"/>
  <c r="I4058" i="4"/>
  <c r="J4058" i="4" s="1"/>
  <c r="K4058" i="4" s="1"/>
  <c r="E4059" i="4"/>
  <c r="F4059" i="4"/>
  <c r="G4059" i="4"/>
  <c r="H4059" i="4"/>
  <c r="I4059" i="4" s="1"/>
  <c r="J4059" i="4" s="1"/>
  <c r="K4059" i="4" s="1"/>
  <c r="E4060" i="4"/>
  <c r="F4060" i="4"/>
  <c r="G4060" i="4"/>
  <c r="H4060" i="4"/>
  <c r="I4060" i="4"/>
  <c r="E4061" i="4"/>
  <c r="F4061" i="4"/>
  <c r="H4061" i="4" s="1"/>
  <c r="I4061" i="4" s="1"/>
  <c r="G4061" i="4"/>
  <c r="E4062" i="4"/>
  <c r="F4062" i="4"/>
  <c r="H4062" i="4" s="1"/>
  <c r="I4062" i="4" s="1"/>
  <c r="G4062" i="4"/>
  <c r="E4063" i="4"/>
  <c r="J4063" i="4" s="1"/>
  <c r="K4063" i="4" s="1"/>
  <c r="F4063" i="4"/>
  <c r="H4063" i="4" s="1"/>
  <c r="I4063" i="4" s="1"/>
  <c r="G4063" i="4"/>
  <c r="E4064" i="4"/>
  <c r="F4064" i="4"/>
  <c r="G4064" i="4"/>
  <c r="H4064" i="4"/>
  <c r="I4064" i="4"/>
  <c r="E4065" i="4"/>
  <c r="F4065" i="4"/>
  <c r="G4065" i="4"/>
  <c r="H4065" i="4"/>
  <c r="I4065" i="4" s="1"/>
  <c r="J4065" i="4" s="1"/>
  <c r="K4065" i="4" s="1"/>
  <c r="E4066" i="4"/>
  <c r="F4066" i="4"/>
  <c r="H4066" i="4" s="1"/>
  <c r="G4066" i="4"/>
  <c r="J4066" i="4" s="1"/>
  <c r="K4066" i="4" s="1"/>
  <c r="I4066" i="4"/>
  <c r="E4067" i="4"/>
  <c r="F4067" i="4"/>
  <c r="H4067" i="4" s="1"/>
  <c r="I4067" i="4" s="1"/>
  <c r="J4067" i="4" s="1"/>
  <c r="K4067" i="4" s="1"/>
  <c r="G4067" i="4"/>
  <c r="E4068" i="4"/>
  <c r="F4068" i="4"/>
  <c r="G4068" i="4"/>
  <c r="H4068" i="4"/>
  <c r="I4068" i="4" s="1"/>
  <c r="E4069" i="4"/>
  <c r="F4069" i="4"/>
  <c r="G4069" i="4"/>
  <c r="H4069" i="4"/>
  <c r="I4069" i="4" s="1"/>
  <c r="E4070" i="4"/>
  <c r="J4070" i="4" s="1"/>
  <c r="K4070" i="4" s="1"/>
  <c r="F4070" i="4"/>
  <c r="H4070" i="4" s="1"/>
  <c r="I4070" i="4" s="1"/>
  <c r="G4070" i="4"/>
  <c r="E4071" i="4"/>
  <c r="J4071" i="4" s="1"/>
  <c r="K4071" i="4" s="1"/>
  <c r="F4071" i="4"/>
  <c r="H4071" i="4" s="1"/>
  <c r="G4071" i="4"/>
  <c r="I4071" i="4"/>
  <c r="E4072" i="4"/>
  <c r="F4072" i="4"/>
  <c r="G4072" i="4"/>
  <c r="H4072" i="4"/>
  <c r="I4072" i="4" s="1"/>
  <c r="E4073" i="4"/>
  <c r="F4073" i="4"/>
  <c r="G4073" i="4"/>
  <c r="H4073" i="4"/>
  <c r="I4073" i="4" s="1"/>
  <c r="J4073" i="4" s="1"/>
  <c r="K4073" i="4" s="1"/>
  <c r="E4074" i="4"/>
  <c r="F4074" i="4"/>
  <c r="H4074" i="4" s="1"/>
  <c r="I4074" i="4" s="1"/>
  <c r="J4074" i="4" s="1"/>
  <c r="K4074" i="4" s="1"/>
  <c r="G4074" i="4"/>
  <c r="E4075" i="4"/>
  <c r="F4075" i="4"/>
  <c r="G4075" i="4"/>
  <c r="H4075" i="4"/>
  <c r="I4075" i="4" s="1"/>
  <c r="J4075" i="4" s="1"/>
  <c r="K4075" i="4" s="1"/>
  <c r="E4076" i="4"/>
  <c r="F4076" i="4"/>
  <c r="G4076" i="4"/>
  <c r="H4076" i="4"/>
  <c r="I4076" i="4" s="1"/>
  <c r="J4076" i="4" s="1"/>
  <c r="K4076" i="4" s="1"/>
  <c r="E4077" i="4"/>
  <c r="F4077" i="4"/>
  <c r="G4077" i="4"/>
  <c r="H4077" i="4"/>
  <c r="I4077" i="4" s="1"/>
  <c r="E4078" i="4"/>
  <c r="F4078" i="4"/>
  <c r="G4078" i="4"/>
  <c r="H4078" i="4"/>
  <c r="I4078" i="4" s="1"/>
  <c r="J4078" i="4"/>
  <c r="K4078" i="4" s="1"/>
  <c r="E4079" i="4"/>
  <c r="F4079" i="4"/>
  <c r="H4079" i="4" s="1"/>
  <c r="I4079" i="4" s="1"/>
  <c r="J4079" i="4" s="1"/>
  <c r="K4079" i="4" s="1"/>
  <c r="G4079" i="4"/>
  <c r="E4080" i="4"/>
  <c r="F4080" i="4"/>
  <c r="H4080" i="4" s="1"/>
  <c r="I4080" i="4" s="1"/>
  <c r="G4080" i="4"/>
  <c r="E4081" i="4"/>
  <c r="J4081" i="4" s="1"/>
  <c r="K4081" i="4" s="1"/>
  <c r="F4081" i="4"/>
  <c r="H4081" i="4" s="1"/>
  <c r="I4081" i="4" s="1"/>
  <c r="G4081" i="4"/>
  <c r="E4082" i="4"/>
  <c r="J4082" i="4" s="1"/>
  <c r="K4082" i="4" s="1"/>
  <c r="F4082" i="4"/>
  <c r="H4082" i="4" s="1"/>
  <c r="I4082" i="4" s="1"/>
  <c r="G4082" i="4"/>
  <c r="E4083" i="4"/>
  <c r="F4083" i="4"/>
  <c r="H4083" i="4" s="1"/>
  <c r="I4083" i="4" s="1"/>
  <c r="G4083" i="4"/>
  <c r="E4084" i="4"/>
  <c r="F4084" i="4"/>
  <c r="G4084" i="4"/>
  <c r="H4084" i="4"/>
  <c r="I4084" i="4"/>
  <c r="J4084" i="4"/>
  <c r="K4084" i="4" s="1"/>
  <c r="M4084" i="4" s="1"/>
  <c r="L4084" i="4"/>
  <c r="E4085" i="4"/>
  <c r="F4085" i="4"/>
  <c r="G4085" i="4"/>
  <c r="J4085" i="4" s="1"/>
  <c r="K4085" i="4" s="1"/>
  <c r="H4085" i="4"/>
  <c r="I4085" i="4"/>
  <c r="E4086" i="4"/>
  <c r="J4086" i="4" s="1"/>
  <c r="K4086" i="4" s="1"/>
  <c r="F4086" i="4"/>
  <c r="G4086" i="4"/>
  <c r="H4086" i="4"/>
  <c r="I4086" i="4"/>
  <c r="E4087" i="4"/>
  <c r="J4087" i="4" s="1"/>
  <c r="K4087" i="4" s="1"/>
  <c r="M4087" i="4" s="1"/>
  <c r="F4087" i="4"/>
  <c r="G4087" i="4"/>
  <c r="H4087" i="4"/>
  <c r="I4087" i="4"/>
  <c r="E4088" i="4"/>
  <c r="F4088" i="4"/>
  <c r="G4088" i="4"/>
  <c r="H4088" i="4"/>
  <c r="I4088" i="4"/>
  <c r="E4089" i="4"/>
  <c r="F4089" i="4"/>
  <c r="G4089" i="4"/>
  <c r="H4089" i="4"/>
  <c r="I4089" i="4" s="1"/>
  <c r="J4089" i="4"/>
  <c r="K4089" i="4" s="1"/>
  <c r="M4089" i="4" s="1"/>
  <c r="L4089" i="4"/>
  <c r="E4090" i="4"/>
  <c r="F4090" i="4"/>
  <c r="H4090" i="4" s="1"/>
  <c r="G4090" i="4"/>
  <c r="I4090" i="4"/>
  <c r="J4090" i="4"/>
  <c r="K4090" i="4" s="1"/>
  <c r="M4090" i="4" s="1"/>
  <c r="E4091" i="4"/>
  <c r="J4091" i="4" s="1"/>
  <c r="K4091" i="4" s="1"/>
  <c r="F4091" i="4"/>
  <c r="G4091" i="4"/>
  <c r="H4091" i="4"/>
  <c r="I4091" i="4"/>
  <c r="E4092" i="4"/>
  <c r="F4092" i="4"/>
  <c r="G4092" i="4"/>
  <c r="H4092" i="4"/>
  <c r="I4092" i="4" s="1"/>
  <c r="J4092" i="4" s="1"/>
  <c r="K4092" i="4" s="1"/>
  <c r="E4093" i="4"/>
  <c r="F4093" i="4"/>
  <c r="H4093" i="4" s="1"/>
  <c r="G4093" i="4"/>
  <c r="I4093" i="4"/>
  <c r="E4094" i="4"/>
  <c r="F4094" i="4"/>
  <c r="H4094" i="4" s="1"/>
  <c r="G4094" i="4"/>
  <c r="I4094" i="4"/>
  <c r="E4095" i="4"/>
  <c r="F4095" i="4"/>
  <c r="H4095" i="4" s="1"/>
  <c r="G4095" i="4"/>
  <c r="I4095" i="4"/>
  <c r="E4096" i="4"/>
  <c r="F4096" i="4"/>
  <c r="H4096" i="4" s="1"/>
  <c r="G4096" i="4"/>
  <c r="I4096" i="4"/>
  <c r="E4097" i="4"/>
  <c r="F4097" i="4"/>
  <c r="H4097" i="4" s="1"/>
  <c r="I4097" i="4" s="1"/>
  <c r="G4097" i="4"/>
  <c r="J4097" i="4"/>
  <c r="K4097" i="4" s="1"/>
  <c r="E4098" i="4"/>
  <c r="F4098" i="4"/>
  <c r="H4098" i="4" s="1"/>
  <c r="I4098" i="4" s="1"/>
  <c r="G4098" i="4"/>
  <c r="J4098" i="4"/>
  <c r="K4098" i="4" s="1"/>
  <c r="E4099" i="4"/>
  <c r="F4099" i="4"/>
  <c r="H4099" i="4" s="1"/>
  <c r="G4099" i="4"/>
  <c r="I4099" i="4"/>
  <c r="J4099" i="4" s="1"/>
  <c r="K4099" i="4" s="1"/>
  <c r="E4100" i="4"/>
  <c r="F4100" i="4"/>
  <c r="G4100" i="4"/>
  <c r="H4100" i="4"/>
  <c r="I4100" i="4" s="1"/>
  <c r="E4101" i="4"/>
  <c r="F4101" i="4"/>
  <c r="G4101" i="4"/>
  <c r="H4101" i="4"/>
  <c r="I4101" i="4" s="1"/>
  <c r="E4102" i="4"/>
  <c r="F4102" i="4"/>
  <c r="G4102" i="4"/>
  <c r="H4102" i="4"/>
  <c r="I4102" i="4" s="1"/>
  <c r="E4103" i="4"/>
  <c r="J4103" i="4" s="1"/>
  <c r="K4103" i="4" s="1"/>
  <c r="F4103" i="4"/>
  <c r="G4103" i="4"/>
  <c r="H4103" i="4"/>
  <c r="I4103" i="4" s="1"/>
  <c r="E4104" i="4"/>
  <c r="F4104" i="4"/>
  <c r="G4104" i="4"/>
  <c r="H4104" i="4"/>
  <c r="I4104" i="4" s="1"/>
  <c r="E4105" i="4"/>
  <c r="J4105" i="4" s="1"/>
  <c r="K4105" i="4" s="1"/>
  <c r="F4105" i="4"/>
  <c r="G4105" i="4"/>
  <c r="H4105" i="4"/>
  <c r="I4105" i="4" s="1"/>
  <c r="E4106" i="4"/>
  <c r="F4106" i="4"/>
  <c r="H4106" i="4" s="1"/>
  <c r="G4106" i="4"/>
  <c r="I4106" i="4"/>
  <c r="E4107" i="4"/>
  <c r="J4107" i="4" s="1"/>
  <c r="K4107" i="4" s="1"/>
  <c r="F4107" i="4"/>
  <c r="G4107" i="4"/>
  <c r="H4107" i="4"/>
  <c r="I4107" i="4" s="1"/>
  <c r="E4108" i="4"/>
  <c r="F4108" i="4"/>
  <c r="G4108" i="4"/>
  <c r="H4108" i="4"/>
  <c r="I4108" i="4" s="1"/>
  <c r="E4109" i="4"/>
  <c r="F4109" i="4"/>
  <c r="H4109" i="4" s="1"/>
  <c r="I4109" i="4" s="1"/>
  <c r="J4109" i="4" s="1"/>
  <c r="K4109" i="4" s="1"/>
  <c r="G4109" i="4"/>
  <c r="E4110" i="4"/>
  <c r="J4110" i="4" s="1"/>
  <c r="K4110" i="4" s="1"/>
  <c r="F4110" i="4"/>
  <c r="H4110" i="4" s="1"/>
  <c r="I4110" i="4" s="1"/>
  <c r="G4110" i="4"/>
  <c r="E4111" i="4"/>
  <c r="F4111" i="4"/>
  <c r="H4111" i="4" s="1"/>
  <c r="I4111" i="4" s="1"/>
  <c r="G4111" i="4"/>
  <c r="E4112" i="4"/>
  <c r="J4112" i="4" s="1"/>
  <c r="K4112" i="4" s="1"/>
  <c r="F4112" i="4"/>
  <c r="H4112" i="4" s="1"/>
  <c r="I4112" i="4" s="1"/>
  <c r="G4112" i="4"/>
  <c r="E4113" i="4"/>
  <c r="J4113" i="4" s="1"/>
  <c r="K4113" i="4" s="1"/>
  <c r="F4113" i="4"/>
  <c r="H4113" i="4" s="1"/>
  <c r="I4113" i="4" s="1"/>
  <c r="G4113" i="4"/>
  <c r="E4114" i="4"/>
  <c r="F4114" i="4"/>
  <c r="H4114" i="4" s="1"/>
  <c r="I4114" i="4" s="1"/>
  <c r="G4114" i="4"/>
  <c r="E4115" i="4"/>
  <c r="F4115" i="4"/>
  <c r="H4115" i="4" s="1"/>
  <c r="I4115" i="4" s="1"/>
  <c r="J4115" i="4" s="1"/>
  <c r="K4115" i="4" s="1"/>
  <c r="M4115" i="4" s="1"/>
  <c r="G4115" i="4"/>
  <c r="L4115" i="4"/>
  <c r="E4116" i="4"/>
  <c r="J4116" i="4" s="1"/>
  <c r="K4116" i="4" s="1"/>
  <c r="F4116" i="4"/>
  <c r="G4116" i="4"/>
  <c r="H4116" i="4"/>
  <c r="I4116" i="4"/>
  <c r="E4117" i="4"/>
  <c r="F4117" i="4"/>
  <c r="G4117" i="4"/>
  <c r="H4117" i="4"/>
  <c r="I4117" i="4" s="1"/>
  <c r="J4117" i="4" s="1"/>
  <c r="K4117" i="4" s="1"/>
  <c r="E4118" i="4"/>
  <c r="F4118" i="4"/>
  <c r="H4118" i="4" s="1"/>
  <c r="I4118" i="4" s="1"/>
  <c r="G4118" i="4"/>
  <c r="E4119" i="4"/>
  <c r="F4119" i="4"/>
  <c r="G4119" i="4"/>
  <c r="H4119" i="4"/>
  <c r="I4119" i="4" s="1"/>
  <c r="E4120" i="4"/>
  <c r="F4120" i="4"/>
  <c r="G4120" i="4"/>
  <c r="H4120" i="4"/>
  <c r="I4120" i="4" s="1"/>
  <c r="E4121" i="4"/>
  <c r="F4121" i="4"/>
  <c r="H4121" i="4" s="1"/>
  <c r="I4121" i="4" s="1"/>
  <c r="G4121" i="4"/>
  <c r="J4121" i="4" s="1"/>
  <c r="K4121" i="4" s="1"/>
  <c r="E4122" i="4"/>
  <c r="J4122" i="4" s="1"/>
  <c r="K4122" i="4" s="1"/>
  <c r="L4122" i="4" s="1"/>
  <c r="F4122" i="4"/>
  <c r="H4122" i="4" s="1"/>
  <c r="I4122" i="4" s="1"/>
  <c r="G4122" i="4"/>
  <c r="E4123" i="4"/>
  <c r="F4123" i="4"/>
  <c r="H4123" i="4" s="1"/>
  <c r="I4123" i="4" s="1"/>
  <c r="J4123" i="4" s="1"/>
  <c r="K4123" i="4" s="1"/>
  <c r="M4123" i="4" s="1"/>
  <c r="G4123" i="4"/>
  <c r="L4123" i="4"/>
  <c r="E4124" i="4"/>
  <c r="J4124" i="4" s="1"/>
  <c r="K4124" i="4" s="1"/>
  <c r="F4124" i="4"/>
  <c r="G4124" i="4"/>
  <c r="H4124" i="4"/>
  <c r="I4124" i="4"/>
  <c r="E4125" i="4"/>
  <c r="F4125" i="4"/>
  <c r="G4125" i="4"/>
  <c r="H4125" i="4"/>
  <c r="I4125" i="4" s="1"/>
  <c r="J4125" i="4"/>
  <c r="K4125" i="4" s="1"/>
  <c r="E4126" i="4"/>
  <c r="F4126" i="4"/>
  <c r="H4126" i="4" s="1"/>
  <c r="G4126" i="4"/>
  <c r="I4126" i="4"/>
  <c r="E4127" i="4"/>
  <c r="J4127" i="4" s="1"/>
  <c r="K4127" i="4" s="1"/>
  <c r="F4127" i="4"/>
  <c r="G4127" i="4"/>
  <c r="H4127" i="4"/>
  <c r="I4127" i="4" s="1"/>
  <c r="E4128" i="4"/>
  <c r="F4128" i="4"/>
  <c r="G4128" i="4"/>
  <c r="H4128" i="4"/>
  <c r="I4128" i="4" s="1"/>
  <c r="E4129" i="4"/>
  <c r="F4129" i="4"/>
  <c r="H4129" i="4" s="1"/>
  <c r="I4129" i="4" s="1"/>
  <c r="G4129" i="4"/>
  <c r="E4130" i="4"/>
  <c r="J4130" i="4" s="1"/>
  <c r="K4130" i="4" s="1"/>
  <c r="L4130" i="4" s="1"/>
  <c r="F4130" i="4"/>
  <c r="H4130" i="4" s="1"/>
  <c r="I4130" i="4" s="1"/>
  <c r="G4130" i="4"/>
  <c r="E4131" i="4"/>
  <c r="F4131" i="4"/>
  <c r="H4131" i="4" s="1"/>
  <c r="I4131" i="4" s="1"/>
  <c r="J4131" i="4" s="1"/>
  <c r="K4131" i="4" s="1"/>
  <c r="M4131" i="4" s="1"/>
  <c r="G4131" i="4"/>
  <c r="E4132" i="4"/>
  <c r="J4132" i="4" s="1"/>
  <c r="F4132" i="4"/>
  <c r="G4132" i="4"/>
  <c r="H4132" i="4"/>
  <c r="I4132" i="4"/>
  <c r="K4132" i="4"/>
  <c r="E4133" i="4"/>
  <c r="F4133" i="4"/>
  <c r="G4133" i="4"/>
  <c r="H4133" i="4"/>
  <c r="I4133" i="4" s="1"/>
  <c r="J4133" i="4" s="1"/>
  <c r="K4133" i="4" s="1"/>
  <c r="E4134" i="4"/>
  <c r="F4134" i="4"/>
  <c r="H4134" i="4" s="1"/>
  <c r="G4134" i="4"/>
  <c r="J4134" i="4" s="1"/>
  <c r="K4134" i="4" s="1"/>
  <c r="I4134" i="4"/>
  <c r="E4135" i="4"/>
  <c r="F4135" i="4"/>
  <c r="G4135" i="4"/>
  <c r="H4135" i="4"/>
  <c r="I4135" i="4" s="1"/>
  <c r="E4136" i="4"/>
  <c r="F4136" i="4"/>
  <c r="G4136" i="4"/>
  <c r="H4136" i="4"/>
  <c r="I4136" i="4" s="1"/>
  <c r="E4137" i="4"/>
  <c r="F4137" i="4"/>
  <c r="H4137" i="4" s="1"/>
  <c r="I4137" i="4" s="1"/>
  <c r="G4137" i="4"/>
  <c r="E4138" i="4"/>
  <c r="F4138" i="4"/>
  <c r="H4138" i="4" s="1"/>
  <c r="I4138" i="4" s="1"/>
  <c r="G4138" i="4"/>
  <c r="E4139" i="4"/>
  <c r="F4139" i="4"/>
  <c r="H4139" i="4" s="1"/>
  <c r="I4139" i="4" s="1"/>
  <c r="J4139" i="4" s="1"/>
  <c r="K4139" i="4" s="1"/>
  <c r="M4139" i="4" s="1"/>
  <c r="G4139" i="4"/>
  <c r="L4139" i="4"/>
  <c r="E4140" i="4"/>
  <c r="J4140" i="4" s="1"/>
  <c r="F4140" i="4"/>
  <c r="G4140" i="4"/>
  <c r="H4140" i="4"/>
  <c r="I4140" i="4"/>
  <c r="K4140" i="4"/>
  <c r="E4141" i="4"/>
  <c r="F4141" i="4"/>
  <c r="G4141" i="4"/>
  <c r="H4141" i="4"/>
  <c r="I4141" i="4" s="1"/>
  <c r="J4141" i="4" s="1"/>
  <c r="K4141" i="4" s="1"/>
  <c r="E4142" i="4"/>
  <c r="F4142" i="4"/>
  <c r="H4142" i="4" s="1"/>
  <c r="G4142" i="4"/>
  <c r="I4142" i="4"/>
  <c r="E4143" i="4"/>
  <c r="F4143" i="4"/>
  <c r="G4143" i="4"/>
  <c r="H4143" i="4"/>
  <c r="I4143" i="4" s="1"/>
  <c r="E4144" i="4"/>
  <c r="J4144" i="4" s="1"/>
  <c r="K4144" i="4" s="1"/>
  <c r="F4144" i="4"/>
  <c r="G4144" i="4"/>
  <c r="H4144" i="4"/>
  <c r="I4144" i="4" s="1"/>
  <c r="E4145" i="4"/>
  <c r="F4145" i="4"/>
  <c r="H4145" i="4" s="1"/>
  <c r="I4145" i="4" s="1"/>
  <c r="G4145" i="4"/>
  <c r="J4145" i="4" s="1"/>
  <c r="K4145" i="4" s="1"/>
  <c r="E4146" i="4"/>
  <c r="F4146" i="4"/>
  <c r="H4146" i="4" s="1"/>
  <c r="I4146" i="4" s="1"/>
  <c r="G4146" i="4"/>
  <c r="E4147" i="4"/>
  <c r="F4147" i="4"/>
  <c r="H4147" i="4" s="1"/>
  <c r="I4147" i="4" s="1"/>
  <c r="J4147" i="4" s="1"/>
  <c r="K4147" i="4" s="1"/>
  <c r="M4147" i="4" s="1"/>
  <c r="G4147" i="4"/>
  <c r="L4147" i="4"/>
  <c r="E4148" i="4"/>
  <c r="J4148" i="4" s="1"/>
  <c r="K4148" i="4" s="1"/>
  <c r="F4148" i="4"/>
  <c r="G4148" i="4"/>
  <c r="H4148" i="4"/>
  <c r="I4148" i="4"/>
  <c r="E4149" i="4"/>
  <c r="F4149" i="4"/>
  <c r="G4149" i="4"/>
  <c r="H4149" i="4"/>
  <c r="I4149" i="4" s="1"/>
  <c r="J4149" i="4" s="1"/>
  <c r="K4149" i="4" s="1"/>
  <c r="E4150" i="4"/>
  <c r="F4150" i="4"/>
  <c r="H4150" i="4" s="1"/>
  <c r="I4150" i="4" s="1"/>
  <c r="G4150" i="4"/>
  <c r="E4151" i="4"/>
  <c r="F4151" i="4"/>
  <c r="G4151" i="4"/>
  <c r="H4151" i="4"/>
  <c r="I4151" i="4" s="1"/>
  <c r="E4152" i="4"/>
  <c r="F4152" i="4"/>
  <c r="G4152" i="4"/>
  <c r="H4152" i="4"/>
  <c r="I4152" i="4" s="1"/>
  <c r="E4153" i="4"/>
  <c r="F4153" i="4"/>
  <c r="H4153" i="4" s="1"/>
  <c r="I4153" i="4" s="1"/>
  <c r="G4153" i="4"/>
  <c r="J4153" i="4" s="1"/>
  <c r="K4153" i="4" s="1"/>
  <c r="E4154" i="4"/>
  <c r="J4154" i="4" s="1"/>
  <c r="K4154" i="4" s="1"/>
  <c r="L4154" i="4" s="1"/>
  <c r="F4154" i="4"/>
  <c r="H4154" i="4" s="1"/>
  <c r="I4154" i="4" s="1"/>
  <c r="G4154" i="4"/>
  <c r="E4155" i="4"/>
  <c r="F4155" i="4"/>
  <c r="H4155" i="4" s="1"/>
  <c r="I4155" i="4" s="1"/>
  <c r="J4155" i="4" s="1"/>
  <c r="K4155" i="4" s="1"/>
  <c r="M4155" i="4" s="1"/>
  <c r="G4155" i="4"/>
  <c r="L4155" i="4"/>
  <c r="E4156" i="4"/>
  <c r="J4156" i="4" s="1"/>
  <c r="K4156" i="4" s="1"/>
  <c r="F4156" i="4"/>
  <c r="G4156" i="4"/>
  <c r="H4156" i="4"/>
  <c r="I4156" i="4"/>
  <c r="E4157" i="4"/>
  <c r="F4157" i="4"/>
  <c r="G4157" i="4"/>
  <c r="H4157" i="4"/>
  <c r="I4157" i="4" s="1"/>
  <c r="J4157" i="4"/>
  <c r="K4157" i="4" s="1"/>
  <c r="E4158" i="4"/>
  <c r="F4158" i="4"/>
  <c r="H4158" i="4" s="1"/>
  <c r="G4158" i="4"/>
  <c r="J4158" i="4" s="1"/>
  <c r="K4158" i="4" s="1"/>
  <c r="I4158" i="4"/>
  <c r="E4159" i="4"/>
  <c r="J4159" i="4" s="1"/>
  <c r="K4159" i="4" s="1"/>
  <c r="F4159" i="4"/>
  <c r="G4159" i="4"/>
  <c r="H4159" i="4"/>
  <c r="I4159" i="4" s="1"/>
  <c r="E4160" i="4"/>
  <c r="F4160" i="4"/>
  <c r="G4160" i="4"/>
  <c r="H4160" i="4"/>
  <c r="I4160" i="4" s="1"/>
  <c r="E4161" i="4"/>
  <c r="F4161" i="4"/>
  <c r="H4161" i="4" s="1"/>
  <c r="I4161" i="4" s="1"/>
  <c r="G4161" i="4"/>
  <c r="E4162" i="4"/>
  <c r="J4162" i="4" s="1"/>
  <c r="K4162" i="4" s="1"/>
  <c r="L4162" i="4" s="1"/>
  <c r="F4162" i="4"/>
  <c r="H4162" i="4" s="1"/>
  <c r="I4162" i="4" s="1"/>
  <c r="G4162" i="4"/>
  <c r="E4163" i="4"/>
  <c r="F4163" i="4"/>
  <c r="H4163" i="4" s="1"/>
  <c r="I4163" i="4" s="1"/>
  <c r="J4163" i="4" s="1"/>
  <c r="K4163" i="4" s="1"/>
  <c r="M4163" i="4" s="1"/>
  <c r="G4163" i="4"/>
  <c r="E4164" i="4"/>
  <c r="J4164" i="4" s="1"/>
  <c r="F4164" i="4"/>
  <c r="G4164" i="4"/>
  <c r="H4164" i="4"/>
  <c r="I4164" i="4"/>
  <c r="K4164" i="4"/>
  <c r="E4165" i="4"/>
  <c r="F4165" i="4"/>
  <c r="G4165" i="4"/>
  <c r="H4165" i="4"/>
  <c r="I4165" i="4" s="1"/>
  <c r="J4165" i="4" s="1"/>
  <c r="K4165" i="4" s="1"/>
  <c r="E4166" i="4"/>
  <c r="F4166" i="4"/>
  <c r="H4166" i="4" s="1"/>
  <c r="G4166" i="4"/>
  <c r="J4166" i="4" s="1"/>
  <c r="K4166" i="4" s="1"/>
  <c r="I4166" i="4"/>
  <c r="E4167" i="4"/>
  <c r="F4167" i="4"/>
  <c r="G4167" i="4"/>
  <c r="H4167" i="4"/>
  <c r="I4167" i="4" s="1"/>
  <c r="E4168" i="4"/>
  <c r="F4168" i="4"/>
  <c r="G4168" i="4"/>
  <c r="H4168" i="4"/>
  <c r="I4168" i="4" s="1"/>
  <c r="E4169" i="4"/>
  <c r="F4169" i="4"/>
  <c r="H4169" i="4" s="1"/>
  <c r="I4169" i="4" s="1"/>
  <c r="G4169" i="4"/>
  <c r="E4170" i="4"/>
  <c r="F4170" i="4"/>
  <c r="H4170" i="4" s="1"/>
  <c r="I4170" i="4" s="1"/>
  <c r="G4170" i="4"/>
  <c r="E4171" i="4"/>
  <c r="F4171" i="4"/>
  <c r="H4171" i="4" s="1"/>
  <c r="I4171" i="4" s="1"/>
  <c r="J4171" i="4" s="1"/>
  <c r="K4171" i="4" s="1"/>
  <c r="M4171" i="4" s="1"/>
  <c r="G4171" i="4"/>
  <c r="L4171" i="4"/>
  <c r="E4172" i="4"/>
  <c r="J4172" i="4" s="1"/>
  <c r="F4172" i="4"/>
  <c r="G4172" i="4"/>
  <c r="H4172" i="4"/>
  <c r="I4172" i="4"/>
  <c r="K4172" i="4"/>
  <c r="E4173" i="4"/>
  <c r="F4173" i="4"/>
  <c r="G4173" i="4"/>
  <c r="H4173" i="4"/>
  <c r="I4173" i="4" s="1"/>
  <c r="J4173" i="4" s="1"/>
  <c r="K4173" i="4" s="1"/>
  <c r="E4174" i="4"/>
  <c r="F4174" i="4"/>
  <c r="H4174" i="4" s="1"/>
  <c r="G4174" i="4"/>
  <c r="I4174" i="4"/>
  <c r="E4175" i="4"/>
  <c r="F4175" i="4"/>
  <c r="G4175" i="4"/>
  <c r="H4175" i="4"/>
  <c r="I4175" i="4" s="1"/>
  <c r="E4176" i="4"/>
  <c r="J4176" i="4" s="1"/>
  <c r="K4176" i="4" s="1"/>
  <c r="L4176" i="4" s="1"/>
  <c r="F4176" i="4"/>
  <c r="G4176" i="4"/>
  <c r="H4176" i="4"/>
  <c r="I4176" i="4" s="1"/>
  <c r="E4177" i="4"/>
  <c r="F4177" i="4"/>
  <c r="H4177" i="4" s="1"/>
  <c r="I4177" i="4" s="1"/>
  <c r="G4177" i="4"/>
  <c r="E4178" i="4"/>
  <c r="J4178" i="4" s="1"/>
  <c r="K4178" i="4" s="1"/>
  <c r="F4178" i="4"/>
  <c r="H4178" i="4" s="1"/>
  <c r="I4178" i="4" s="1"/>
  <c r="G4178" i="4"/>
  <c r="E4179" i="4"/>
  <c r="F4179" i="4"/>
  <c r="H4179" i="4" s="1"/>
  <c r="I4179" i="4" s="1"/>
  <c r="G4179" i="4"/>
  <c r="J4179" i="4"/>
  <c r="K4179" i="4" s="1"/>
  <c r="M4179" i="4" s="1"/>
  <c r="E4180" i="4"/>
  <c r="J4180" i="4" s="1"/>
  <c r="F4180" i="4"/>
  <c r="G4180" i="4"/>
  <c r="H4180" i="4"/>
  <c r="I4180" i="4"/>
  <c r="K4180" i="4"/>
  <c r="E4181" i="4"/>
  <c r="F4181" i="4"/>
  <c r="G4181" i="4"/>
  <c r="H4181" i="4"/>
  <c r="I4181" i="4" s="1"/>
  <c r="J4181" i="4" s="1"/>
  <c r="K4181" i="4" s="1"/>
  <c r="E4182" i="4"/>
  <c r="F4182" i="4"/>
  <c r="H4182" i="4" s="1"/>
  <c r="G4182" i="4"/>
  <c r="J4182" i="4" s="1"/>
  <c r="K4182" i="4" s="1"/>
  <c r="I4182" i="4"/>
  <c r="E4183" i="4"/>
  <c r="F4183" i="4"/>
  <c r="H4183" i="4" s="1"/>
  <c r="I4183" i="4" s="1"/>
  <c r="G4183" i="4"/>
  <c r="E4184" i="4"/>
  <c r="F4184" i="4"/>
  <c r="G4184" i="4"/>
  <c r="H4184" i="4"/>
  <c r="I4184" i="4" s="1"/>
  <c r="E4185" i="4"/>
  <c r="F4185" i="4"/>
  <c r="H4185" i="4" s="1"/>
  <c r="I4185" i="4" s="1"/>
  <c r="G4185" i="4"/>
  <c r="E4186" i="4"/>
  <c r="F4186" i="4"/>
  <c r="H4186" i="4" s="1"/>
  <c r="I4186" i="4" s="1"/>
  <c r="G4186" i="4"/>
  <c r="E4187" i="4"/>
  <c r="F4187" i="4"/>
  <c r="H4187" i="4" s="1"/>
  <c r="I4187" i="4" s="1"/>
  <c r="G4187" i="4"/>
  <c r="J4187" i="4"/>
  <c r="K4187" i="4" s="1"/>
  <c r="M4187" i="4" s="1"/>
  <c r="L4187" i="4"/>
  <c r="E4188" i="4"/>
  <c r="J4188" i="4" s="1"/>
  <c r="K4188" i="4" s="1"/>
  <c r="F4188" i="4"/>
  <c r="G4188" i="4"/>
  <c r="H4188" i="4"/>
  <c r="I4188" i="4"/>
  <c r="E4189" i="4"/>
  <c r="F4189" i="4"/>
  <c r="G4189" i="4"/>
  <c r="H4189" i="4"/>
  <c r="I4189" i="4" s="1"/>
  <c r="J4189" i="4"/>
  <c r="K4189" i="4" s="1"/>
  <c r="E4190" i="4"/>
  <c r="F4190" i="4"/>
  <c r="H4190" i="4" s="1"/>
  <c r="G4190" i="4"/>
  <c r="J4190" i="4" s="1"/>
  <c r="K4190" i="4" s="1"/>
  <c r="I4190" i="4"/>
  <c r="E4191" i="4"/>
  <c r="J4191" i="4" s="1"/>
  <c r="K4191" i="4" s="1"/>
  <c r="F4191" i="4"/>
  <c r="G4191" i="4"/>
  <c r="H4191" i="4"/>
  <c r="I4191" i="4" s="1"/>
  <c r="E4192" i="4"/>
  <c r="F4192" i="4"/>
  <c r="G4192" i="4"/>
  <c r="H4192" i="4"/>
  <c r="I4192" i="4" s="1"/>
  <c r="E4193" i="4"/>
  <c r="F4193" i="4"/>
  <c r="H4193" i="4" s="1"/>
  <c r="I4193" i="4" s="1"/>
  <c r="G4193" i="4"/>
  <c r="J4193" i="4" s="1"/>
  <c r="K4193" i="4" s="1"/>
  <c r="M4193" i="4" s="1"/>
  <c r="E4194" i="4"/>
  <c r="F4194" i="4"/>
  <c r="H4194" i="4" s="1"/>
  <c r="I4194" i="4" s="1"/>
  <c r="G4194" i="4"/>
  <c r="E4195" i="4"/>
  <c r="F4195" i="4"/>
  <c r="H4195" i="4" s="1"/>
  <c r="I4195" i="4" s="1"/>
  <c r="J4195" i="4" s="1"/>
  <c r="K4195" i="4" s="1"/>
  <c r="G4195" i="4"/>
  <c r="E4196" i="4"/>
  <c r="F4196" i="4"/>
  <c r="G4196" i="4"/>
  <c r="H4196" i="4"/>
  <c r="I4196" i="4"/>
  <c r="E4197" i="4"/>
  <c r="F4197" i="4"/>
  <c r="G4197" i="4"/>
  <c r="H4197" i="4"/>
  <c r="I4197" i="4" s="1"/>
  <c r="J4197" i="4" s="1"/>
  <c r="K4197" i="4" s="1"/>
  <c r="E4198" i="4"/>
  <c r="F4198" i="4"/>
  <c r="H4198" i="4" s="1"/>
  <c r="I4198" i="4" s="1"/>
  <c r="G4198" i="4"/>
  <c r="E4199" i="4"/>
  <c r="F4199" i="4"/>
  <c r="G4199" i="4"/>
  <c r="H4199" i="4"/>
  <c r="I4199" i="4" s="1"/>
  <c r="E4200" i="4"/>
  <c r="J4200" i="4" s="1"/>
  <c r="K4200" i="4" s="1"/>
  <c r="L4200" i="4" s="1"/>
  <c r="F4200" i="4"/>
  <c r="G4200" i="4"/>
  <c r="H4200" i="4"/>
  <c r="I4200" i="4" s="1"/>
  <c r="M4200" i="4"/>
  <c r="E4201" i="4"/>
  <c r="F4201" i="4"/>
  <c r="H4201" i="4" s="1"/>
  <c r="I4201" i="4" s="1"/>
  <c r="G4201" i="4"/>
  <c r="E4202" i="4"/>
  <c r="J4202" i="4" s="1"/>
  <c r="K4202" i="4" s="1"/>
  <c r="F4202" i="4"/>
  <c r="H4202" i="4" s="1"/>
  <c r="I4202" i="4" s="1"/>
  <c r="G4202" i="4"/>
  <c r="E4203" i="4"/>
  <c r="F4203" i="4"/>
  <c r="H4203" i="4" s="1"/>
  <c r="I4203" i="4" s="1"/>
  <c r="G4203" i="4"/>
  <c r="J4203" i="4"/>
  <c r="K4203" i="4" s="1"/>
  <c r="M4203" i="4" s="1"/>
  <c r="E4204" i="4"/>
  <c r="F4204" i="4"/>
  <c r="G4204" i="4"/>
  <c r="H4204" i="4"/>
  <c r="I4204" i="4"/>
  <c r="E4205" i="4"/>
  <c r="F4205" i="4"/>
  <c r="G4205" i="4"/>
  <c r="H4205" i="4"/>
  <c r="I4205" i="4" s="1"/>
  <c r="J4205" i="4" s="1"/>
  <c r="K4205" i="4" s="1"/>
  <c r="E4206" i="4"/>
  <c r="F4206" i="4"/>
  <c r="H4206" i="4" s="1"/>
  <c r="G4206" i="4"/>
  <c r="I4206" i="4"/>
  <c r="E4207" i="4"/>
  <c r="J4207" i="4" s="1"/>
  <c r="K4207" i="4" s="1"/>
  <c r="F4207" i="4"/>
  <c r="G4207" i="4"/>
  <c r="H4207" i="4"/>
  <c r="I4207" i="4" s="1"/>
  <c r="E4208" i="4"/>
  <c r="J4208" i="4" s="1"/>
  <c r="K4208" i="4" s="1"/>
  <c r="L4208" i="4" s="1"/>
  <c r="F4208" i="4"/>
  <c r="G4208" i="4"/>
  <c r="H4208" i="4"/>
  <c r="I4208" i="4" s="1"/>
  <c r="E4209" i="4"/>
  <c r="F4209" i="4"/>
  <c r="H4209" i="4" s="1"/>
  <c r="I4209" i="4" s="1"/>
  <c r="G4209" i="4"/>
  <c r="E4210" i="4"/>
  <c r="J4210" i="4" s="1"/>
  <c r="K4210" i="4" s="1"/>
  <c r="F4210" i="4"/>
  <c r="H4210" i="4" s="1"/>
  <c r="I4210" i="4" s="1"/>
  <c r="G4210" i="4"/>
  <c r="E4211" i="4"/>
  <c r="F4211" i="4"/>
  <c r="H4211" i="4" s="1"/>
  <c r="I4211" i="4" s="1"/>
  <c r="G4211" i="4"/>
  <c r="J4211" i="4"/>
  <c r="K4211" i="4" s="1"/>
  <c r="M4211" i="4" s="1"/>
  <c r="E4212" i="4"/>
  <c r="J4212" i="4" s="1"/>
  <c r="F4212" i="4"/>
  <c r="G4212" i="4"/>
  <c r="H4212" i="4"/>
  <c r="I4212" i="4"/>
  <c r="K4212" i="4"/>
  <c r="E4213" i="4"/>
  <c r="F4213" i="4"/>
  <c r="G4213" i="4"/>
  <c r="H4213" i="4"/>
  <c r="I4213" i="4" s="1"/>
  <c r="J4213" i="4" s="1"/>
  <c r="K4213" i="4" s="1"/>
  <c r="E4214" i="4"/>
  <c r="F4214" i="4"/>
  <c r="H4214" i="4" s="1"/>
  <c r="G4214" i="4"/>
  <c r="J4214" i="4" s="1"/>
  <c r="K4214" i="4" s="1"/>
  <c r="I4214" i="4"/>
  <c r="E4215" i="4"/>
  <c r="F4215" i="4"/>
  <c r="H4215" i="4" s="1"/>
  <c r="I4215" i="4" s="1"/>
  <c r="G4215" i="4"/>
  <c r="E4216" i="4"/>
  <c r="F4216" i="4"/>
  <c r="G4216" i="4"/>
  <c r="H4216" i="4"/>
  <c r="I4216" i="4" s="1"/>
  <c r="E4217" i="4"/>
  <c r="F4217" i="4"/>
  <c r="H4217" i="4" s="1"/>
  <c r="I4217" i="4" s="1"/>
  <c r="G4217" i="4"/>
  <c r="E4218" i="4"/>
  <c r="F4218" i="4"/>
  <c r="H4218" i="4" s="1"/>
  <c r="I4218" i="4" s="1"/>
  <c r="G4218" i="4"/>
  <c r="E4219" i="4"/>
  <c r="F4219" i="4"/>
  <c r="H4219" i="4" s="1"/>
  <c r="I4219" i="4" s="1"/>
  <c r="G4219" i="4"/>
  <c r="J4219" i="4"/>
  <c r="K4219" i="4" s="1"/>
  <c r="M4219" i="4" s="1"/>
  <c r="L4219" i="4"/>
  <c r="E4220" i="4"/>
  <c r="J4220" i="4" s="1"/>
  <c r="K4220" i="4" s="1"/>
  <c r="F4220" i="4"/>
  <c r="G4220" i="4"/>
  <c r="H4220" i="4"/>
  <c r="I4220" i="4"/>
  <c r="E4221" i="4"/>
  <c r="F4221" i="4"/>
  <c r="G4221" i="4"/>
  <c r="H4221" i="4"/>
  <c r="I4221" i="4" s="1"/>
  <c r="J4221" i="4"/>
  <c r="K4221" i="4" s="1"/>
  <c r="E4222" i="4"/>
  <c r="F4222" i="4"/>
  <c r="H4222" i="4" s="1"/>
  <c r="G4222" i="4"/>
  <c r="J4222" i="4" s="1"/>
  <c r="K4222" i="4" s="1"/>
  <c r="I4222" i="4"/>
  <c r="E4223" i="4"/>
  <c r="J4223" i="4" s="1"/>
  <c r="K4223" i="4" s="1"/>
  <c r="F4223" i="4"/>
  <c r="G4223" i="4"/>
  <c r="H4223" i="4"/>
  <c r="I4223" i="4" s="1"/>
  <c r="E4224" i="4"/>
  <c r="F4224" i="4"/>
  <c r="G4224" i="4"/>
  <c r="H4224" i="4"/>
  <c r="I4224" i="4" s="1"/>
  <c r="E4225" i="4"/>
  <c r="F4225" i="4"/>
  <c r="H4225" i="4" s="1"/>
  <c r="I4225" i="4" s="1"/>
  <c r="G4225" i="4"/>
  <c r="J4225" i="4" s="1"/>
  <c r="K4225" i="4" s="1"/>
  <c r="M4225" i="4" s="1"/>
  <c r="E4226" i="4"/>
  <c r="F4226" i="4"/>
  <c r="H4226" i="4" s="1"/>
  <c r="I4226" i="4" s="1"/>
  <c r="G4226" i="4"/>
  <c r="E4227" i="4"/>
  <c r="F4227" i="4"/>
  <c r="H4227" i="4" s="1"/>
  <c r="I4227" i="4" s="1"/>
  <c r="J4227" i="4" s="1"/>
  <c r="K4227" i="4" s="1"/>
  <c r="G4227" i="4"/>
  <c r="E4228" i="4"/>
  <c r="F4228" i="4"/>
  <c r="G4228" i="4"/>
  <c r="H4228" i="4"/>
  <c r="I4228" i="4"/>
  <c r="E4229" i="4"/>
  <c r="F4229" i="4"/>
  <c r="G4229" i="4"/>
  <c r="H4229" i="4"/>
  <c r="I4229" i="4" s="1"/>
  <c r="J4229" i="4" s="1"/>
  <c r="K4229" i="4" s="1"/>
  <c r="E4230" i="4"/>
  <c r="F4230" i="4"/>
  <c r="H4230" i="4" s="1"/>
  <c r="I4230" i="4" s="1"/>
  <c r="G4230" i="4"/>
  <c r="E4231" i="4"/>
  <c r="F4231" i="4"/>
  <c r="G4231" i="4"/>
  <c r="H4231" i="4"/>
  <c r="I4231" i="4" s="1"/>
  <c r="E4232" i="4"/>
  <c r="J4232" i="4" s="1"/>
  <c r="K4232" i="4" s="1"/>
  <c r="L4232" i="4" s="1"/>
  <c r="F4232" i="4"/>
  <c r="G4232" i="4"/>
  <c r="H4232" i="4"/>
  <c r="I4232" i="4" s="1"/>
  <c r="M4232" i="4"/>
  <c r="E4233" i="4"/>
  <c r="F4233" i="4"/>
  <c r="H4233" i="4" s="1"/>
  <c r="I4233" i="4" s="1"/>
  <c r="G4233" i="4"/>
  <c r="E4234" i="4"/>
  <c r="J4234" i="4" s="1"/>
  <c r="K4234" i="4" s="1"/>
  <c r="F4234" i="4"/>
  <c r="H4234" i="4" s="1"/>
  <c r="I4234" i="4" s="1"/>
  <c r="G4234" i="4"/>
  <c r="E4235" i="4"/>
  <c r="F4235" i="4"/>
  <c r="H4235" i="4" s="1"/>
  <c r="I4235" i="4" s="1"/>
  <c r="G4235" i="4"/>
  <c r="J4235" i="4"/>
  <c r="K4235" i="4" s="1"/>
  <c r="M4235" i="4" s="1"/>
  <c r="E4236" i="4"/>
  <c r="F4236" i="4"/>
  <c r="G4236" i="4"/>
  <c r="H4236" i="4"/>
  <c r="I4236" i="4"/>
  <c r="E4237" i="4"/>
  <c r="F4237" i="4"/>
  <c r="G4237" i="4"/>
  <c r="H4237" i="4"/>
  <c r="I4237" i="4" s="1"/>
  <c r="J4237" i="4" s="1"/>
  <c r="K4237" i="4" s="1"/>
  <c r="E4238" i="4"/>
  <c r="F4238" i="4"/>
  <c r="H4238" i="4" s="1"/>
  <c r="G4238" i="4"/>
  <c r="I4238" i="4"/>
  <c r="E4239" i="4"/>
  <c r="F4239" i="4"/>
  <c r="H4239" i="4" s="1"/>
  <c r="I4239" i="4" s="1"/>
  <c r="G4239" i="4"/>
  <c r="E4240" i="4"/>
  <c r="J4240" i="4" s="1"/>
  <c r="K4240" i="4" s="1"/>
  <c r="L4240" i="4" s="1"/>
  <c r="F4240" i="4"/>
  <c r="G4240" i="4"/>
  <c r="H4240" i="4"/>
  <c r="I4240" i="4" s="1"/>
  <c r="E4241" i="4"/>
  <c r="F4241" i="4"/>
  <c r="H4241" i="4" s="1"/>
  <c r="I4241" i="4" s="1"/>
  <c r="G4241" i="4"/>
  <c r="E4242" i="4"/>
  <c r="J4242" i="4" s="1"/>
  <c r="K4242" i="4" s="1"/>
  <c r="F4242" i="4"/>
  <c r="H4242" i="4" s="1"/>
  <c r="I4242" i="4" s="1"/>
  <c r="G4242" i="4"/>
  <c r="E4243" i="4"/>
  <c r="F4243" i="4"/>
  <c r="H4243" i="4" s="1"/>
  <c r="I4243" i="4" s="1"/>
  <c r="G4243" i="4"/>
  <c r="J4243" i="4"/>
  <c r="K4243" i="4" s="1"/>
  <c r="M4243" i="4" s="1"/>
  <c r="E4244" i="4"/>
  <c r="J4244" i="4" s="1"/>
  <c r="F4244" i="4"/>
  <c r="G4244" i="4"/>
  <c r="H4244" i="4"/>
  <c r="I4244" i="4"/>
  <c r="K4244" i="4"/>
  <c r="E4245" i="4"/>
  <c r="F4245" i="4"/>
  <c r="G4245" i="4"/>
  <c r="H4245" i="4"/>
  <c r="I4245" i="4" s="1"/>
  <c r="J4245" i="4" s="1"/>
  <c r="K4245" i="4" s="1"/>
  <c r="E4246" i="4"/>
  <c r="F4246" i="4"/>
  <c r="H4246" i="4" s="1"/>
  <c r="G4246" i="4"/>
  <c r="J4246" i="4" s="1"/>
  <c r="K4246" i="4" s="1"/>
  <c r="I4246" i="4"/>
  <c r="E4247" i="4"/>
  <c r="F4247" i="4"/>
  <c r="H4247" i="4" s="1"/>
  <c r="I4247" i="4" s="1"/>
  <c r="G4247" i="4"/>
  <c r="E4248" i="4"/>
  <c r="F4248" i="4"/>
  <c r="G4248" i="4"/>
  <c r="H4248" i="4"/>
  <c r="I4248" i="4" s="1"/>
  <c r="E4249" i="4"/>
  <c r="F4249" i="4"/>
  <c r="H4249" i="4" s="1"/>
  <c r="I4249" i="4" s="1"/>
  <c r="G4249" i="4"/>
  <c r="E4250" i="4"/>
  <c r="F4250" i="4"/>
  <c r="H4250" i="4" s="1"/>
  <c r="I4250" i="4" s="1"/>
  <c r="G4250" i="4"/>
  <c r="E4251" i="4"/>
  <c r="F4251" i="4"/>
  <c r="H4251" i="4" s="1"/>
  <c r="I4251" i="4" s="1"/>
  <c r="G4251" i="4"/>
  <c r="J4251" i="4"/>
  <c r="K4251" i="4" s="1"/>
  <c r="M4251" i="4" s="1"/>
  <c r="L4251" i="4"/>
  <c r="E4252" i="4"/>
  <c r="J4252" i="4" s="1"/>
  <c r="K4252" i="4" s="1"/>
  <c r="F4252" i="4"/>
  <c r="G4252" i="4"/>
  <c r="H4252" i="4"/>
  <c r="I4252" i="4"/>
  <c r="E4253" i="4"/>
  <c r="F4253" i="4"/>
  <c r="G4253" i="4"/>
  <c r="H4253" i="4"/>
  <c r="I4253" i="4" s="1"/>
  <c r="J4253" i="4"/>
  <c r="K4253" i="4" s="1"/>
  <c r="E4254" i="4"/>
  <c r="F4254" i="4"/>
  <c r="H4254" i="4" s="1"/>
  <c r="I4254" i="4" s="1"/>
  <c r="G4254" i="4"/>
  <c r="E4255" i="4"/>
  <c r="J4255" i="4" s="1"/>
  <c r="K4255" i="4" s="1"/>
  <c r="F4255" i="4"/>
  <c r="G4255" i="4"/>
  <c r="H4255" i="4"/>
  <c r="I4255" i="4" s="1"/>
  <c r="E4256" i="4"/>
  <c r="F4256" i="4"/>
  <c r="G4256" i="4"/>
  <c r="H4256" i="4"/>
  <c r="I4256" i="4" s="1"/>
  <c r="E4257" i="4"/>
  <c r="F4257" i="4"/>
  <c r="H4257" i="4" s="1"/>
  <c r="I4257" i="4" s="1"/>
  <c r="G4257" i="4"/>
  <c r="J4257" i="4" s="1"/>
  <c r="K4257" i="4" s="1"/>
  <c r="M4257" i="4" s="1"/>
  <c r="E4258" i="4"/>
  <c r="F4258" i="4"/>
  <c r="H4258" i="4" s="1"/>
  <c r="I4258" i="4" s="1"/>
  <c r="G4258" i="4"/>
  <c r="E4259" i="4"/>
  <c r="F4259" i="4"/>
  <c r="H4259" i="4" s="1"/>
  <c r="I4259" i="4" s="1"/>
  <c r="J4259" i="4" s="1"/>
  <c r="K4259" i="4" s="1"/>
  <c r="G4259" i="4"/>
  <c r="E4260" i="4"/>
  <c r="F4260" i="4"/>
  <c r="G4260" i="4"/>
  <c r="H4260" i="4"/>
  <c r="I4260" i="4"/>
  <c r="E4261" i="4"/>
  <c r="F4261" i="4"/>
  <c r="G4261" i="4"/>
  <c r="H4261" i="4"/>
  <c r="I4261" i="4" s="1"/>
  <c r="J4261" i="4" s="1"/>
  <c r="K4261" i="4" s="1"/>
  <c r="E4262" i="4"/>
  <c r="F4262" i="4"/>
  <c r="H4262" i="4" s="1"/>
  <c r="I4262" i="4" s="1"/>
  <c r="G4262" i="4"/>
  <c r="E4263" i="4"/>
  <c r="F4263" i="4"/>
  <c r="G4263" i="4"/>
  <c r="H4263" i="4"/>
  <c r="I4263" i="4" s="1"/>
  <c r="E4264" i="4"/>
  <c r="J4264" i="4" s="1"/>
  <c r="K4264" i="4" s="1"/>
  <c r="L4264" i="4" s="1"/>
  <c r="F4264" i="4"/>
  <c r="G4264" i="4"/>
  <c r="H4264" i="4"/>
  <c r="I4264" i="4" s="1"/>
  <c r="E4265" i="4"/>
  <c r="F4265" i="4"/>
  <c r="H4265" i="4" s="1"/>
  <c r="I4265" i="4" s="1"/>
  <c r="G4265" i="4"/>
  <c r="E4266" i="4"/>
  <c r="J4266" i="4" s="1"/>
  <c r="K4266" i="4" s="1"/>
  <c r="F4266" i="4"/>
  <c r="H4266" i="4" s="1"/>
  <c r="I4266" i="4" s="1"/>
  <c r="G4266" i="4"/>
  <c r="E4267" i="4"/>
  <c r="F4267" i="4"/>
  <c r="H4267" i="4" s="1"/>
  <c r="I4267" i="4" s="1"/>
  <c r="G4267" i="4"/>
  <c r="J4267" i="4"/>
  <c r="K4267" i="4" s="1"/>
  <c r="M4267" i="4" s="1"/>
  <c r="E4268" i="4"/>
  <c r="F4268" i="4"/>
  <c r="G4268" i="4"/>
  <c r="H4268" i="4"/>
  <c r="I4268" i="4"/>
  <c r="E4269" i="4"/>
  <c r="F4269" i="4"/>
  <c r="G4269" i="4"/>
  <c r="H4269" i="4"/>
  <c r="I4269" i="4" s="1"/>
  <c r="J4269" i="4" s="1"/>
  <c r="K4269" i="4" s="1"/>
  <c r="E4270" i="4"/>
  <c r="F4270" i="4"/>
  <c r="H4270" i="4" s="1"/>
  <c r="G4270" i="4"/>
  <c r="I4270" i="4"/>
  <c r="E4271" i="4"/>
  <c r="F4271" i="4"/>
  <c r="H4271" i="4" s="1"/>
  <c r="I4271" i="4" s="1"/>
  <c r="G4271" i="4"/>
  <c r="E4272" i="4"/>
  <c r="J4272" i="4" s="1"/>
  <c r="K4272" i="4" s="1"/>
  <c r="L4272" i="4" s="1"/>
  <c r="F4272" i="4"/>
  <c r="G4272" i="4"/>
  <c r="H4272" i="4"/>
  <c r="I4272" i="4" s="1"/>
  <c r="E4273" i="4"/>
  <c r="F4273" i="4"/>
  <c r="H4273" i="4" s="1"/>
  <c r="I4273" i="4" s="1"/>
  <c r="G4273" i="4"/>
  <c r="E4274" i="4"/>
  <c r="J4274" i="4" s="1"/>
  <c r="K4274" i="4" s="1"/>
  <c r="F4274" i="4"/>
  <c r="H4274" i="4" s="1"/>
  <c r="I4274" i="4" s="1"/>
  <c r="G4274" i="4"/>
  <c r="E4275" i="4"/>
  <c r="F4275" i="4"/>
  <c r="H4275" i="4" s="1"/>
  <c r="I4275" i="4" s="1"/>
  <c r="G4275" i="4"/>
  <c r="J4275" i="4"/>
  <c r="K4275" i="4" s="1"/>
  <c r="M4275" i="4" s="1"/>
  <c r="E4276" i="4"/>
  <c r="J4276" i="4" s="1"/>
  <c r="F4276" i="4"/>
  <c r="G4276" i="4"/>
  <c r="H4276" i="4"/>
  <c r="I4276" i="4"/>
  <c r="K4276" i="4"/>
  <c r="E4277" i="4"/>
  <c r="F4277" i="4"/>
  <c r="G4277" i="4"/>
  <c r="H4277" i="4"/>
  <c r="I4277" i="4" s="1"/>
  <c r="J4277" i="4" s="1"/>
  <c r="K4277" i="4" s="1"/>
  <c r="E4278" i="4"/>
  <c r="F4278" i="4"/>
  <c r="H4278" i="4" s="1"/>
  <c r="G4278" i="4"/>
  <c r="J4278" i="4" s="1"/>
  <c r="K4278" i="4" s="1"/>
  <c r="I4278" i="4"/>
  <c r="E4279" i="4"/>
  <c r="F4279" i="4"/>
  <c r="H4279" i="4" s="1"/>
  <c r="I4279" i="4" s="1"/>
  <c r="G4279" i="4"/>
  <c r="E4280" i="4"/>
  <c r="F4280" i="4"/>
  <c r="G4280" i="4"/>
  <c r="H4280" i="4"/>
  <c r="I4280" i="4" s="1"/>
  <c r="E4281" i="4"/>
  <c r="F4281" i="4"/>
  <c r="H4281" i="4" s="1"/>
  <c r="I4281" i="4" s="1"/>
  <c r="G4281" i="4"/>
  <c r="E4282" i="4"/>
  <c r="F4282" i="4"/>
  <c r="H4282" i="4" s="1"/>
  <c r="I4282" i="4" s="1"/>
  <c r="G4282" i="4"/>
  <c r="E4283" i="4"/>
  <c r="F4283" i="4"/>
  <c r="H4283" i="4" s="1"/>
  <c r="I4283" i="4" s="1"/>
  <c r="J4283" i="4" s="1"/>
  <c r="K4283" i="4" s="1"/>
  <c r="G4283" i="4"/>
  <c r="E4284" i="4"/>
  <c r="J4284" i="4" s="1"/>
  <c r="K4284" i="4" s="1"/>
  <c r="F4284" i="4"/>
  <c r="G4284" i="4"/>
  <c r="H4284" i="4"/>
  <c r="I4284" i="4"/>
  <c r="E4285" i="4"/>
  <c r="F4285" i="4"/>
  <c r="G4285" i="4"/>
  <c r="H4285" i="4"/>
  <c r="I4285" i="4" s="1"/>
  <c r="J4285" i="4"/>
  <c r="K4285" i="4" s="1"/>
  <c r="E4286" i="4"/>
  <c r="F4286" i="4"/>
  <c r="H4286" i="4" s="1"/>
  <c r="I4286" i="4" s="1"/>
  <c r="G4286" i="4"/>
  <c r="E4287" i="4"/>
  <c r="J4287" i="4" s="1"/>
  <c r="K4287" i="4" s="1"/>
  <c r="F4287" i="4"/>
  <c r="G4287" i="4"/>
  <c r="H4287" i="4"/>
  <c r="I4287" i="4" s="1"/>
  <c r="E4288" i="4"/>
  <c r="F4288" i="4"/>
  <c r="G4288" i="4"/>
  <c r="H4288" i="4"/>
  <c r="I4288" i="4" s="1"/>
  <c r="E4289" i="4"/>
  <c r="F4289" i="4"/>
  <c r="H4289" i="4" s="1"/>
  <c r="I4289" i="4" s="1"/>
  <c r="G4289" i="4"/>
  <c r="J4289" i="4" s="1"/>
  <c r="K4289" i="4" s="1"/>
  <c r="M4289" i="4" s="1"/>
  <c r="E4290" i="4"/>
  <c r="F4290" i="4"/>
  <c r="H4290" i="4" s="1"/>
  <c r="I4290" i="4" s="1"/>
  <c r="G4290" i="4"/>
  <c r="E4291" i="4"/>
  <c r="F4291" i="4"/>
  <c r="H4291" i="4" s="1"/>
  <c r="I4291" i="4" s="1"/>
  <c r="J4291" i="4" s="1"/>
  <c r="K4291" i="4" s="1"/>
  <c r="G4291" i="4"/>
  <c r="E4292" i="4"/>
  <c r="F4292" i="4"/>
  <c r="G4292" i="4"/>
  <c r="H4292" i="4"/>
  <c r="I4292" i="4"/>
  <c r="E4293" i="4"/>
  <c r="F4293" i="4"/>
  <c r="G4293" i="4"/>
  <c r="H4293" i="4"/>
  <c r="I4293" i="4" s="1"/>
  <c r="J4293" i="4" s="1"/>
  <c r="K4293" i="4" s="1"/>
  <c r="E4294" i="4"/>
  <c r="F4294" i="4"/>
  <c r="H4294" i="4" s="1"/>
  <c r="I4294" i="4" s="1"/>
  <c r="G4294" i="4"/>
  <c r="E4295" i="4"/>
  <c r="F4295" i="4"/>
  <c r="G4295" i="4"/>
  <c r="H4295" i="4"/>
  <c r="I4295" i="4" s="1"/>
  <c r="E4296" i="4"/>
  <c r="J4296" i="4" s="1"/>
  <c r="K4296" i="4" s="1"/>
  <c r="L4296" i="4" s="1"/>
  <c r="F4296" i="4"/>
  <c r="G4296" i="4"/>
  <c r="H4296" i="4"/>
  <c r="I4296" i="4" s="1"/>
  <c r="M4296" i="4"/>
  <c r="E4297" i="4"/>
  <c r="F4297" i="4"/>
  <c r="H4297" i="4" s="1"/>
  <c r="I4297" i="4" s="1"/>
  <c r="G4297" i="4"/>
  <c r="E4298" i="4"/>
  <c r="J4298" i="4" s="1"/>
  <c r="K4298" i="4" s="1"/>
  <c r="F4298" i="4"/>
  <c r="H4298" i="4" s="1"/>
  <c r="I4298" i="4" s="1"/>
  <c r="G4298" i="4"/>
  <c r="E4299" i="4"/>
  <c r="F4299" i="4"/>
  <c r="H4299" i="4" s="1"/>
  <c r="I4299" i="4" s="1"/>
  <c r="G4299" i="4"/>
  <c r="J4299" i="4"/>
  <c r="K4299" i="4" s="1"/>
  <c r="M4299" i="4" s="1"/>
  <c r="E4300" i="4"/>
  <c r="F4300" i="4"/>
  <c r="G4300" i="4"/>
  <c r="H4300" i="4"/>
  <c r="I4300" i="4"/>
  <c r="E4301" i="4"/>
  <c r="F4301" i="4"/>
  <c r="G4301" i="4"/>
  <c r="H4301" i="4"/>
  <c r="I4301" i="4" s="1"/>
  <c r="J4301" i="4" s="1"/>
  <c r="K4301" i="4" s="1"/>
  <c r="E4302" i="4"/>
  <c r="F4302" i="4"/>
  <c r="H4302" i="4" s="1"/>
  <c r="G4302" i="4"/>
  <c r="I4302" i="4"/>
  <c r="E4303" i="4"/>
  <c r="F4303" i="4"/>
  <c r="H4303" i="4" s="1"/>
  <c r="I4303" i="4" s="1"/>
  <c r="G4303" i="4"/>
  <c r="E4304" i="4"/>
  <c r="J4304" i="4" s="1"/>
  <c r="K4304" i="4" s="1"/>
  <c r="L4304" i="4" s="1"/>
  <c r="F4304" i="4"/>
  <c r="G4304" i="4"/>
  <c r="H4304" i="4"/>
  <c r="I4304" i="4" s="1"/>
  <c r="E4305" i="4"/>
  <c r="F4305" i="4"/>
  <c r="H4305" i="4" s="1"/>
  <c r="I4305" i="4" s="1"/>
  <c r="G4305" i="4"/>
  <c r="E4306" i="4"/>
  <c r="F4306" i="4"/>
  <c r="H4306" i="4" s="1"/>
  <c r="I4306" i="4" s="1"/>
  <c r="G4306" i="4"/>
  <c r="E4307" i="4"/>
  <c r="F4307" i="4"/>
  <c r="H4307" i="4" s="1"/>
  <c r="I4307" i="4" s="1"/>
  <c r="G4307" i="4"/>
  <c r="J4307" i="4"/>
  <c r="K4307" i="4" s="1"/>
  <c r="M4307" i="4" s="1"/>
  <c r="L4307" i="4"/>
  <c r="E4308" i="4"/>
  <c r="J4308" i="4" s="1"/>
  <c r="F4308" i="4"/>
  <c r="G4308" i="4"/>
  <c r="H4308" i="4"/>
  <c r="I4308" i="4"/>
  <c r="K4308" i="4"/>
  <c r="E4309" i="4"/>
  <c r="F4309" i="4"/>
  <c r="G4309" i="4"/>
  <c r="H4309" i="4"/>
  <c r="I4309" i="4" s="1"/>
  <c r="J4309" i="4" s="1"/>
  <c r="K4309" i="4" s="1"/>
  <c r="E4310" i="4"/>
  <c r="F4310" i="4"/>
  <c r="H4310" i="4" s="1"/>
  <c r="G4310" i="4"/>
  <c r="J4310" i="4" s="1"/>
  <c r="K4310" i="4" s="1"/>
  <c r="I4310" i="4"/>
  <c r="E4311" i="4"/>
  <c r="F4311" i="4"/>
  <c r="H4311" i="4" s="1"/>
  <c r="I4311" i="4" s="1"/>
  <c r="G4311" i="4"/>
  <c r="E4312" i="4"/>
  <c r="F4312" i="4"/>
  <c r="G4312" i="4"/>
  <c r="H4312" i="4"/>
  <c r="I4312" i="4" s="1"/>
  <c r="E4313" i="4"/>
  <c r="F4313" i="4"/>
  <c r="H4313" i="4" s="1"/>
  <c r="I4313" i="4" s="1"/>
  <c r="G4313" i="4"/>
  <c r="E4314" i="4"/>
  <c r="F4314" i="4"/>
  <c r="H4314" i="4" s="1"/>
  <c r="I4314" i="4" s="1"/>
  <c r="G4314" i="4"/>
  <c r="E4315" i="4"/>
  <c r="F4315" i="4"/>
  <c r="H4315" i="4" s="1"/>
  <c r="I4315" i="4" s="1"/>
  <c r="J4315" i="4" s="1"/>
  <c r="K4315" i="4" s="1"/>
  <c r="G4315" i="4"/>
  <c r="E4316" i="4"/>
  <c r="F4316" i="4"/>
  <c r="G4316" i="4"/>
  <c r="H4316" i="4"/>
  <c r="I4316" i="4"/>
  <c r="E4317" i="4"/>
  <c r="F4317" i="4"/>
  <c r="G4317" i="4"/>
  <c r="H4317" i="4"/>
  <c r="I4317" i="4" s="1"/>
  <c r="J4317" i="4" s="1"/>
  <c r="K4317" i="4" s="1"/>
  <c r="E4318" i="4"/>
  <c r="F4318" i="4"/>
  <c r="H4318" i="4" s="1"/>
  <c r="I4318" i="4" s="1"/>
  <c r="J4318" i="4" s="1"/>
  <c r="K4318" i="4" s="1"/>
  <c r="G4318" i="4"/>
  <c r="E4319" i="4"/>
  <c r="F4319" i="4"/>
  <c r="H4319" i="4" s="1"/>
  <c r="I4319" i="4" s="1"/>
  <c r="G4319" i="4"/>
  <c r="E4320" i="4"/>
  <c r="J4320" i="4" s="1"/>
  <c r="K4320" i="4" s="1"/>
  <c r="L4320" i="4" s="1"/>
  <c r="F4320" i="4"/>
  <c r="G4320" i="4"/>
  <c r="H4320" i="4"/>
  <c r="I4320" i="4" s="1"/>
  <c r="E4321" i="4"/>
  <c r="F4321" i="4"/>
  <c r="H4321" i="4" s="1"/>
  <c r="I4321" i="4" s="1"/>
  <c r="G4321" i="4"/>
  <c r="J4321" i="4" s="1"/>
  <c r="K4321" i="4"/>
  <c r="M4321" i="4" s="1"/>
  <c r="E4322" i="4"/>
  <c r="F4322" i="4"/>
  <c r="H4322" i="4" s="1"/>
  <c r="I4322" i="4" s="1"/>
  <c r="G4322" i="4"/>
  <c r="J4322" i="4"/>
  <c r="K4322" i="4" s="1"/>
  <c r="E4323" i="4"/>
  <c r="J4323" i="4" s="1"/>
  <c r="K4323" i="4" s="1"/>
  <c r="F4323" i="4"/>
  <c r="H4323" i="4" s="1"/>
  <c r="G4323" i="4"/>
  <c r="I4323" i="4"/>
  <c r="E4324" i="4"/>
  <c r="J4324" i="4" s="1"/>
  <c r="K4324" i="4" s="1"/>
  <c r="F4324" i="4"/>
  <c r="G4324" i="4"/>
  <c r="H4324" i="4"/>
  <c r="I4324" i="4"/>
  <c r="E4325" i="4"/>
  <c r="F4325" i="4"/>
  <c r="G4325" i="4"/>
  <c r="J4325" i="4" s="1"/>
  <c r="K4325" i="4" s="1"/>
  <c r="H4325" i="4"/>
  <c r="I4325" i="4" s="1"/>
  <c r="E4326" i="4"/>
  <c r="F4326" i="4"/>
  <c r="H4326" i="4" s="1"/>
  <c r="I4326" i="4" s="1"/>
  <c r="J4326" i="4" s="1"/>
  <c r="K4326" i="4" s="1"/>
  <c r="G4326" i="4"/>
  <c r="E4327" i="4"/>
  <c r="F4327" i="4"/>
  <c r="H4327" i="4" s="1"/>
  <c r="I4327" i="4" s="1"/>
  <c r="G4327" i="4"/>
  <c r="E4328" i="4"/>
  <c r="J4328" i="4" s="1"/>
  <c r="K4328" i="4" s="1"/>
  <c r="L4328" i="4" s="1"/>
  <c r="F4328" i="4"/>
  <c r="G4328" i="4"/>
  <c r="H4328" i="4"/>
  <c r="I4328" i="4" s="1"/>
  <c r="E4329" i="4"/>
  <c r="F4329" i="4"/>
  <c r="H4329" i="4" s="1"/>
  <c r="I4329" i="4" s="1"/>
  <c r="G4329" i="4"/>
  <c r="E4330" i="4"/>
  <c r="F4330" i="4"/>
  <c r="H4330" i="4" s="1"/>
  <c r="I4330" i="4" s="1"/>
  <c r="G4330" i="4"/>
  <c r="J4330" i="4"/>
  <c r="K4330" i="4" s="1"/>
  <c r="E4331" i="4"/>
  <c r="J4331" i="4" s="1"/>
  <c r="K4331" i="4" s="1"/>
  <c r="F4331" i="4"/>
  <c r="H4331" i="4" s="1"/>
  <c r="G4331" i="4"/>
  <c r="I4331" i="4"/>
  <c r="E4332" i="4"/>
  <c r="F4332" i="4"/>
  <c r="G4332" i="4"/>
  <c r="H4332" i="4"/>
  <c r="I4332" i="4" s="1"/>
  <c r="E4333" i="4"/>
  <c r="F4333" i="4"/>
  <c r="G4333" i="4"/>
  <c r="H4333" i="4"/>
  <c r="I4333" i="4" s="1"/>
  <c r="J4333" i="4"/>
  <c r="K4333" i="4" s="1"/>
  <c r="E4334" i="4"/>
  <c r="F4334" i="4"/>
  <c r="H4334" i="4" s="1"/>
  <c r="I4334" i="4" s="1"/>
  <c r="J4334" i="4" s="1"/>
  <c r="K4334" i="4" s="1"/>
  <c r="G4334" i="4"/>
  <c r="E4335" i="4"/>
  <c r="F4335" i="4"/>
  <c r="H4335" i="4" s="1"/>
  <c r="I4335" i="4" s="1"/>
  <c r="G4335" i="4"/>
  <c r="E4336" i="4"/>
  <c r="F4336" i="4"/>
  <c r="G4336" i="4"/>
  <c r="H4336" i="4"/>
  <c r="I4336" i="4" s="1"/>
  <c r="E4337" i="4"/>
  <c r="F4337" i="4"/>
  <c r="H4337" i="4" s="1"/>
  <c r="I4337" i="4" s="1"/>
  <c r="G4337" i="4"/>
  <c r="E4338" i="4"/>
  <c r="F4338" i="4"/>
  <c r="H4338" i="4" s="1"/>
  <c r="I4338" i="4" s="1"/>
  <c r="G4338" i="4"/>
  <c r="J4338" i="4"/>
  <c r="K4338" i="4" s="1"/>
  <c r="E4339" i="4"/>
  <c r="J4339" i="4" s="1"/>
  <c r="K4339" i="4" s="1"/>
  <c r="F4339" i="4"/>
  <c r="H4339" i="4" s="1"/>
  <c r="G4339" i="4"/>
  <c r="I4339" i="4"/>
  <c r="E4340" i="4"/>
  <c r="F4340" i="4"/>
  <c r="G4340" i="4"/>
  <c r="H4340" i="4"/>
  <c r="I4340" i="4" s="1"/>
  <c r="E4341" i="4"/>
  <c r="F4341" i="4"/>
  <c r="G4341" i="4"/>
  <c r="H4341" i="4"/>
  <c r="I4341" i="4" s="1"/>
  <c r="J4341" i="4"/>
  <c r="K4341" i="4" s="1"/>
  <c r="E4342" i="4"/>
  <c r="F4342" i="4"/>
  <c r="H4342" i="4" s="1"/>
  <c r="I4342" i="4" s="1"/>
  <c r="J4342" i="4" s="1"/>
  <c r="K4342" i="4" s="1"/>
  <c r="G4342" i="4"/>
  <c r="E4343" i="4"/>
  <c r="F4343" i="4"/>
  <c r="H4343" i="4" s="1"/>
  <c r="I4343" i="4" s="1"/>
  <c r="G4343" i="4"/>
  <c r="E4344" i="4"/>
  <c r="F4344" i="4"/>
  <c r="G4344" i="4"/>
  <c r="H4344" i="4"/>
  <c r="I4344" i="4" s="1"/>
  <c r="E4345" i="4"/>
  <c r="F4345" i="4"/>
  <c r="H4345" i="4" s="1"/>
  <c r="I4345" i="4" s="1"/>
  <c r="G4345" i="4"/>
  <c r="E4346" i="4"/>
  <c r="F4346" i="4"/>
  <c r="H4346" i="4" s="1"/>
  <c r="I4346" i="4" s="1"/>
  <c r="G4346" i="4"/>
  <c r="J4346" i="4"/>
  <c r="K4346" i="4" s="1"/>
  <c r="E4347" i="4"/>
  <c r="F4347" i="4"/>
  <c r="H4347" i="4" s="1"/>
  <c r="I4347" i="4" s="1"/>
  <c r="G4347" i="4"/>
  <c r="E4348" i="4"/>
  <c r="F4348" i="4"/>
  <c r="G4348" i="4"/>
  <c r="H4348" i="4"/>
  <c r="I4348" i="4" s="1"/>
  <c r="E4349" i="4"/>
  <c r="F4349" i="4"/>
  <c r="G4349" i="4"/>
  <c r="H4349" i="4"/>
  <c r="I4349" i="4" s="1"/>
  <c r="J4349" i="4"/>
  <c r="K4349" i="4" s="1"/>
  <c r="E4350" i="4"/>
  <c r="F4350" i="4"/>
  <c r="H4350" i="4" s="1"/>
  <c r="I4350" i="4" s="1"/>
  <c r="J4350" i="4" s="1"/>
  <c r="K4350" i="4" s="1"/>
  <c r="G4350" i="4"/>
  <c r="E4351" i="4"/>
  <c r="F4351" i="4"/>
  <c r="H4351" i="4" s="1"/>
  <c r="I4351" i="4" s="1"/>
  <c r="G4351" i="4"/>
  <c r="E4352" i="4"/>
  <c r="F4352" i="4"/>
  <c r="G4352" i="4"/>
  <c r="H4352" i="4"/>
  <c r="I4352" i="4" s="1"/>
  <c r="E4353" i="4"/>
  <c r="F4353" i="4"/>
  <c r="H4353" i="4" s="1"/>
  <c r="I4353" i="4" s="1"/>
  <c r="G4353" i="4"/>
  <c r="E4354" i="4"/>
  <c r="F4354" i="4"/>
  <c r="H4354" i="4" s="1"/>
  <c r="I4354" i="4" s="1"/>
  <c r="G4354" i="4"/>
  <c r="J4354" i="4"/>
  <c r="K4354" i="4" s="1"/>
  <c r="E4355" i="4"/>
  <c r="F4355" i="4"/>
  <c r="H4355" i="4" s="1"/>
  <c r="I4355" i="4" s="1"/>
  <c r="G4355" i="4"/>
  <c r="E4356" i="4"/>
  <c r="F4356" i="4"/>
  <c r="G4356" i="4"/>
  <c r="H4356" i="4"/>
  <c r="I4356" i="4" s="1"/>
  <c r="E4357" i="4"/>
  <c r="F4357" i="4"/>
  <c r="G4357" i="4"/>
  <c r="H4357" i="4"/>
  <c r="I4357" i="4" s="1"/>
  <c r="J4357" i="4"/>
  <c r="K4357" i="4" s="1"/>
  <c r="E4358" i="4"/>
  <c r="F4358" i="4"/>
  <c r="H4358" i="4" s="1"/>
  <c r="I4358" i="4" s="1"/>
  <c r="J4358" i="4" s="1"/>
  <c r="K4358" i="4" s="1"/>
  <c r="G4358" i="4"/>
  <c r="E4359" i="4"/>
  <c r="F4359" i="4"/>
  <c r="H4359" i="4" s="1"/>
  <c r="I4359" i="4" s="1"/>
  <c r="G4359" i="4"/>
  <c r="E4360" i="4"/>
  <c r="F4360" i="4"/>
  <c r="G4360" i="4"/>
  <c r="H4360" i="4"/>
  <c r="I4360" i="4" s="1"/>
  <c r="E4361" i="4"/>
  <c r="F4361" i="4"/>
  <c r="H4361" i="4" s="1"/>
  <c r="I4361" i="4" s="1"/>
  <c r="G4361" i="4"/>
  <c r="E4362" i="4"/>
  <c r="F4362" i="4"/>
  <c r="H4362" i="4" s="1"/>
  <c r="I4362" i="4" s="1"/>
  <c r="G4362" i="4"/>
  <c r="J4362" i="4"/>
  <c r="K4362" i="4" s="1"/>
  <c r="E4363" i="4"/>
  <c r="J4363" i="4" s="1"/>
  <c r="K4363" i="4" s="1"/>
  <c r="F4363" i="4"/>
  <c r="H4363" i="4" s="1"/>
  <c r="I4363" i="4" s="1"/>
  <c r="G4363" i="4"/>
  <c r="E4364" i="4"/>
  <c r="F4364" i="4"/>
  <c r="G4364" i="4"/>
  <c r="H4364" i="4"/>
  <c r="I4364" i="4" s="1"/>
  <c r="E4365" i="4"/>
  <c r="F4365" i="4"/>
  <c r="G4365" i="4"/>
  <c r="H4365" i="4"/>
  <c r="I4365" i="4" s="1"/>
  <c r="J4365" i="4"/>
  <c r="K4365" i="4" s="1"/>
  <c r="E4366" i="4"/>
  <c r="F4366" i="4"/>
  <c r="H4366" i="4" s="1"/>
  <c r="I4366" i="4" s="1"/>
  <c r="J4366" i="4" s="1"/>
  <c r="K4366" i="4" s="1"/>
  <c r="G4366" i="4"/>
  <c r="E4367" i="4"/>
  <c r="F4367" i="4"/>
  <c r="H4367" i="4" s="1"/>
  <c r="I4367" i="4" s="1"/>
  <c r="G4367" i="4"/>
  <c r="E4368" i="4"/>
  <c r="F4368" i="4"/>
  <c r="G4368" i="4"/>
  <c r="H4368" i="4"/>
  <c r="I4368" i="4" s="1"/>
  <c r="E4369" i="4"/>
  <c r="F4369" i="4"/>
  <c r="H4369" i="4" s="1"/>
  <c r="I4369" i="4" s="1"/>
  <c r="G4369" i="4"/>
  <c r="E4370" i="4"/>
  <c r="F4370" i="4"/>
  <c r="H4370" i="4" s="1"/>
  <c r="I4370" i="4" s="1"/>
  <c r="G4370" i="4"/>
  <c r="J4370" i="4"/>
  <c r="K4370" i="4" s="1"/>
  <c r="E4371" i="4"/>
  <c r="J4371" i="4" s="1"/>
  <c r="K4371" i="4" s="1"/>
  <c r="F4371" i="4"/>
  <c r="H4371" i="4" s="1"/>
  <c r="I4371" i="4" s="1"/>
  <c r="G4371" i="4"/>
  <c r="E4372" i="4"/>
  <c r="F4372" i="4"/>
  <c r="G4372" i="4"/>
  <c r="H4372" i="4"/>
  <c r="I4372" i="4" s="1"/>
  <c r="E4373" i="4"/>
  <c r="F4373" i="4"/>
  <c r="G4373" i="4"/>
  <c r="J4373" i="4" s="1"/>
  <c r="K4373" i="4" s="1"/>
  <c r="H4373" i="4"/>
  <c r="I4373" i="4" s="1"/>
  <c r="E4374" i="4"/>
  <c r="F4374" i="4"/>
  <c r="H4374" i="4" s="1"/>
  <c r="G4374" i="4"/>
  <c r="I4374" i="4"/>
  <c r="J4374" i="4"/>
  <c r="K4374" i="4" s="1"/>
  <c r="E4375" i="4"/>
  <c r="F4375" i="4"/>
  <c r="H4375" i="4" s="1"/>
  <c r="I4375" i="4" s="1"/>
  <c r="J4375" i="4" s="1"/>
  <c r="K4375" i="4" s="1"/>
  <c r="G4375" i="4"/>
  <c r="E4376" i="4"/>
  <c r="F4376" i="4"/>
  <c r="G4376" i="4"/>
  <c r="H4376" i="4"/>
  <c r="I4376" i="4" s="1"/>
  <c r="E4377" i="4"/>
  <c r="F4377" i="4"/>
  <c r="G4377" i="4"/>
  <c r="H4377" i="4"/>
  <c r="I4377" i="4" s="1"/>
  <c r="E4378" i="4"/>
  <c r="J4378" i="4" s="1"/>
  <c r="K4378" i="4" s="1"/>
  <c r="F4378" i="4"/>
  <c r="H4378" i="4" s="1"/>
  <c r="I4378" i="4" s="1"/>
  <c r="G4378" i="4"/>
  <c r="E4379" i="4"/>
  <c r="F4379" i="4"/>
  <c r="H4379" i="4" s="1"/>
  <c r="G4379" i="4"/>
  <c r="I4379" i="4"/>
  <c r="J4379" i="4"/>
  <c r="K4379" i="4" s="1"/>
  <c r="L4379" i="4" s="1"/>
  <c r="E4380" i="4"/>
  <c r="F4380" i="4"/>
  <c r="G4380" i="4"/>
  <c r="H4380" i="4"/>
  <c r="I4380" i="4" s="1"/>
  <c r="E4381" i="4"/>
  <c r="J4381" i="4" s="1"/>
  <c r="K4381" i="4" s="1"/>
  <c r="F4381" i="4"/>
  <c r="G4381" i="4"/>
  <c r="H4381" i="4"/>
  <c r="I4381" i="4" s="1"/>
  <c r="E4382" i="4"/>
  <c r="J4382" i="4" s="1"/>
  <c r="K4382" i="4" s="1"/>
  <c r="F4382" i="4"/>
  <c r="H4382" i="4" s="1"/>
  <c r="G4382" i="4"/>
  <c r="I4382" i="4"/>
  <c r="E4383" i="4"/>
  <c r="F4383" i="4"/>
  <c r="G4383" i="4"/>
  <c r="H4383" i="4"/>
  <c r="I4383" i="4" s="1"/>
  <c r="E4384" i="4"/>
  <c r="J4384" i="4" s="1"/>
  <c r="K4384" i="4" s="1"/>
  <c r="F4384" i="4"/>
  <c r="G4384" i="4"/>
  <c r="H4384" i="4"/>
  <c r="I4384" i="4"/>
  <c r="E4385" i="4"/>
  <c r="F4385" i="4"/>
  <c r="G4385" i="4"/>
  <c r="H4385" i="4"/>
  <c r="I4385" i="4" s="1"/>
  <c r="E4386" i="4"/>
  <c r="F4386" i="4"/>
  <c r="G4386" i="4"/>
  <c r="H4386" i="4"/>
  <c r="I4386" i="4" s="1"/>
  <c r="E4387" i="4"/>
  <c r="F4387" i="4"/>
  <c r="G4387" i="4"/>
  <c r="H4387" i="4"/>
  <c r="I4387" i="4" s="1"/>
  <c r="E4388" i="4"/>
  <c r="F4388" i="4"/>
  <c r="G4388" i="4"/>
  <c r="H4388" i="4"/>
  <c r="I4388" i="4" s="1"/>
  <c r="E4389" i="4"/>
  <c r="J4389" i="4" s="1"/>
  <c r="K4389" i="4" s="1"/>
  <c r="M4389" i="4" s="1"/>
  <c r="F4389" i="4"/>
  <c r="G4389" i="4"/>
  <c r="H4389" i="4"/>
  <c r="I4389" i="4" s="1"/>
  <c r="E4390" i="4"/>
  <c r="J4390" i="4" s="1"/>
  <c r="K4390" i="4" s="1"/>
  <c r="F4390" i="4"/>
  <c r="H4390" i="4" s="1"/>
  <c r="G4390" i="4"/>
  <c r="I4390" i="4"/>
  <c r="E4391" i="4"/>
  <c r="J4391" i="4" s="1"/>
  <c r="K4391" i="4" s="1"/>
  <c r="F4391" i="4"/>
  <c r="G4391" i="4"/>
  <c r="H4391" i="4"/>
  <c r="I4391" i="4" s="1"/>
  <c r="E4392" i="4"/>
  <c r="F4392" i="4"/>
  <c r="G4392" i="4"/>
  <c r="H4392" i="4"/>
  <c r="I4392" i="4" s="1"/>
  <c r="J4392" i="4" s="1"/>
  <c r="K4392" i="4" s="1"/>
  <c r="E4393" i="4"/>
  <c r="F4393" i="4"/>
  <c r="H4393" i="4" s="1"/>
  <c r="I4393" i="4" s="1"/>
  <c r="J4393" i="4" s="1"/>
  <c r="K4393" i="4" s="1"/>
  <c r="G4393" i="4"/>
  <c r="E4394" i="4"/>
  <c r="F4394" i="4"/>
  <c r="H4394" i="4" s="1"/>
  <c r="I4394" i="4" s="1"/>
  <c r="J4394" i="4" s="1"/>
  <c r="K4394" i="4" s="1"/>
  <c r="G4394" i="4"/>
  <c r="E4395" i="4"/>
  <c r="F4395" i="4"/>
  <c r="H4395" i="4" s="1"/>
  <c r="I4395" i="4" s="1"/>
  <c r="J4395" i="4" s="1"/>
  <c r="K4395" i="4" s="1"/>
  <c r="G4395" i="4"/>
  <c r="E4396" i="4"/>
  <c r="F4396" i="4"/>
  <c r="H4396" i="4" s="1"/>
  <c r="I4396" i="4" s="1"/>
  <c r="G4396" i="4"/>
  <c r="E4397" i="4"/>
  <c r="F4397" i="4"/>
  <c r="H4397" i="4" s="1"/>
  <c r="I4397" i="4" s="1"/>
  <c r="J4397" i="4" s="1"/>
  <c r="K4397" i="4" s="1"/>
  <c r="G4397" i="4"/>
  <c r="E4398" i="4"/>
  <c r="F4398" i="4"/>
  <c r="H4398" i="4" s="1"/>
  <c r="I4398" i="4" s="1"/>
  <c r="J4398" i="4" s="1"/>
  <c r="K4398" i="4" s="1"/>
  <c r="G4398" i="4"/>
  <c r="E4399" i="4"/>
  <c r="F4399" i="4"/>
  <c r="H4399" i="4" s="1"/>
  <c r="I4399" i="4" s="1"/>
  <c r="J4399" i="4" s="1"/>
  <c r="K4399" i="4" s="1"/>
  <c r="G4399" i="4"/>
  <c r="E4400" i="4"/>
  <c r="F4400" i="4"/>
  <c r="G4400" i="4"/>
  <c r="H4400" i="4"/>
  <c r="I4400" i="4" s="1"/>
  <c r="E4401" i="4"/>
  <c r="F4401" i="4"/>
  <c r="G4401" i="4"/>
  <c r="H4401" i="4"/>
  <c r="I4401" i="4" s="1"/>
  <c r="E4402" i="4"/>
  <c r="F4402" i="4"/>
  <c r="G4402" i="4"/>
  <c r="J4402" i="4" s="1"/>
  <c r="K4402" i="4" s="1"/>
  <c r="H4402" i="4"/>
  <c r="I4402" i="4" s="1"/>
  <c r="E4403" i="4"/>
  <c r="F4403" i="4"/>
  <c r="G4403" i="4"/>
  <c r="H4403" i="4"/>
  <c r="I4403" i="4" s="1"/>
  <c r="E4404" i="4"/>
  <c r="F4404" i="4"/>
  <c r="G4404" i="4"/>
  <c r="J4404" i="4" s="1"/>
  <c r="K4404" i="4" s="1"/>
  <c r="H4404" i="4"/>
  <c r="I4404" i="4" s="1"/>
  <c r="E4405" i="4"/>
  <c r="F4405" i="4"/>
  <c r="H4405" i="4" s="1"/>
  <c r="I4405" i="4" s="1"/>
  <c r="G4405" i="4"/>
  <c r="E4406" i="4"/>
  <c r="F4406" i="4"/>
  <c r="G4406" i="4"/>
  <c r="H4406" i="4"/>
  <c r="I4406" i="4" s="1"/>
  <c r="E4407" i="4"/>
  <c r="J4407" i="4" s="1"/>
  <c r="K4407" i="4" s="1"/>
  <c r="F4407" i="4"/>
  <c r="G4407" i="4"/>
  <c r="H4407" i="4"/>
  <c r="I4407" i="4"/>
  <c r="E4408" i="4"/>
  <c r="F4408" i="4"/>
  <c r="G4408" i="4"/>
  <c r="H4408" i="4"/>
  <c r="I4408" i="4" s="1"/>
  <c r="E4409" i="4"/>
  <c r="F4409" i="4"/>
  <c r="H4409" i="4" s="1"/>
  <c r="I4409" i="4" s="1"/>
  <c r="J4409" i="4" s="1"/>
  <c r="K4409" i="4" s="1"/>
  <c r="G4409" i="4"/>
  <c r="E4410" i="4"/>
  <c r="F4410" i="4"/>
  <c r="H4410" i="4" s="1"/>
  <c r="I4410" i="4" s="1"/>
  <c r="J4410" i="4" s="1"/>
  <c r="K4410" i="4" s="1"/>
  <c r="G4410" i="4"/>
  <c r="E4411" i="4"/>
  <c r="F4411" i="4"/>
  <c r="G4411" i="4"/>
  <c r="H4411" i="4"/>
  <c r="I4411" i="4" s="1"/>
  <c r="E4412" i="4"/>
  <c r="F4412" i="4"/>
  <c r="G4412" i="4"/>
  <c r="H4412" i="4"/>
  <c r="I4412" i="4" s="1"/>
  <c r="E4413" i="4"/>
  <c r="F4413" i="4"/>
  <c r="H4413" i="4" s="1"/>
  <c r="I4413" i="4" s="1"/>
  <c r="G4413" i="4"/>
  <c r="J4413" i="4" s="1"/>
  <c r="K4413" i="4" s="1"/>
  <c r="E4414" i="4"/>
  <c r="J4414" i="4" s="1"/>
  <c r="K4414" i="4" s="1"/>
  <c r="L4414" i="4" s="1"/>
  <c r="F4414" i="4"/>
  <c r="G4414" i="4"/>
  <c r="H4414" i="4"/>
  <c r="I4414" i="4" s="1"/>
  <c r="E4415" i="4"/>
  <c r="J4415" i="4" s="1"/>
  <c r="K4415" i="4" s="1"/>
  <c r="M4415" i="4" s="1"/>
  <c r="F4415" i="4"/>
  <c r="G4415" i="4"/>
  <c r="H4415" i="4"/>
  <c r="I4415" i="4"/>
  <c r="E4416" i="4"/>
  <c r="F4416" i="4"/>
  <c r="G4416" i="4"/>
  <c r="H4416" i="4"/>
  <c r="I4416" i="4" s="1"/>
  <c r="E4417" i="4"/>
  <c r="F4417" i="4"/>
  <c r="H4417" i="4" s="1"/>
  <c r="I4417" i="4" s="1"/>
  <c r="G4417" i="4"/>
  <c r="J4417" i="4"/>
  <c r="K4417" i="4" s="1"/>
  <c r="E4418" i="4"/>
  <c r="F4418" i="4"/>
  <c r="H4418" i="4" s="1"/>
  <c r="I4418" i="4" s="1"/>
  <c r="J4418" i="4" s="1"/>
  <c r="K4418" i="4" s="1"/>
  <c r="G4418" i="4"/>
  <c r="E4419" i="4"/>
  <c r="J4419" i="4" s="1"/>
  <c r="K4419" i="4" s="1"/>
  <c r="F4419" i="4"/>
  <c r="G4419" i="4"/>
  <c r="H4419" i="4"/>
  <c r="I4419" i="4" s="1"/>
  <c r="E4420" i="4"/>
  <c r="F4420" i="4"/>
  <c r="G4420" i="4"/>
  <c r="H4420" i="4"/>
  <c r="I4420" i="4" s="1"/>
  <c r="E4421" i="4"/>
  <c r="F4421" i="4"/>
  <c r="H4421" i="4" s="1"/>
  <c r="I4421" i="4" s="1"/>
  <c r="G4421" i="4"/>
  <c r="E4422" i="4"/>
  <c r="F4422" i="4"/>
  <c r="G4422" i="4"/>
  <c r="H4422" i="4"/>
  <c r="I4422" i="4" s="1"/>
  <c r="E4423" i="4"/>
  <c r="J4423" i="4" s="1"/>
  <c r="K4423" i="4" s="1"/>
  <c r="M4423" i="4" s="1"/>
  <c r="F4423" i="4"/>
  <c r="G4423" i="4"/>
  <c r="H4423" i="4"/>
  <c r="I4423" i="4"/>
  <c r="E4424" i="4"/>
  <c r="J4424" i="4" s="1"/>
  <c r="K4424" i="4" s="1"/>
  <c r="F4424" i="4"/>
  <c r="G4424" i="4"/>
  <c r="H4424" i="4"/>
  <c r="I4424" i="4" s="1"/>
  <c r="E4425" i="4"/>
  <c r="F4425" i="4"/>
  <c r="H4425" i="4" s="1"/>
  <c r="I4425" i="4" s="1"/>
  <c r="J4425" i="4" s="1"/>
  <c r="K4425" i="4" s="1"/>
  <c r="G4425" i="4"/>
  <c r="E4426" i="4"/>
  <c r="F4426" i="4"/>
  <c r="H4426" i="4" s="1"/>
  <c r="I4426" i="4" s="1"/>
  <c r="J4426" i="4" s="1"/>
  <c r="K4426" i="4" s="1"/>
  <c r="G4426" i="4"/>
  <c r="E4427" i="4"/>
  <c r="F4427" i="4"/>
  <c r="G4427" i="4"/>
  <c r="H4427" i="4"/>
  <c r="I4427" i="4" s="1"/>
  <c r="E4428" i="4"/>
  <c r="F4428" i="4"/>
  <c r="G4428" i="4"/>
  <c r="J4428" i="4" s="1"/>
  <c r="K4428" i="4" s="1"/>
  <c r="H4428" i="4"/>
  <c r="I4428" i="4" s="1"/>
  <c r="E4429" i="4"/>
  <c r="F4429" i="4"/>
  <c r="H4429" i="4" s="1"/>
  <c r="I4429" i="4" s="1"/>
  <c r="G4429" i="4"/>
  <c r="J4429" i="4" s="1"/>
  <c r="K4429" i="4" s="1"/>
  <c r="E4430" i="4"/>
  <c r="J4430" i="4" s="1"/>
  <c r="K4430" i="4" s="1"/>
  <c r="L4430" i="4" s="1"/>
  <c r="F4430" i="4"/>
  <c r="G4430" i="4"/>
  <c r="H4430" i="4"/>
  <c r="I4430" i="4" s="1"/>
  <c r="E4431" i="4"/>
  <c r="J4431" i="4" s="1"/>
  <c r="K4431" i="4" s="1"/>
  <c r="M4431" i="4" s="1"/>
  <c r="F4431" i="4"/>
  <c r="G4431" i="4"/>
  <c r="H4431" i="4"/>
  <c r="I4431" i="4"/>
  <c r="L4431" i="4"/>
  <c r="E4432" i="4"/>
  <c r="F4432" i="4"/>
  <c r="G4432" i="4"/>
  <c r="H4432" i="4"/>
  <c r="I4432" i="4" s="1"/>
  <c r="E4433" i="4"/>
  <c r="F4433" i="4"/>
  <c r="H4433" i="4" s="1"/>
  <c r="I4433" i="4" s="1"/>
  <c r="J4433" i="4" s="1"/>
  <c r="K4433" i="4" s="1"/>
  <c r="G4433" i="4"/>
  <c r="E4434" i="4"/>
  <c r="F4434" i="4"/>
  <c r="H4434" i="4" s="1"/>
  <c r="G4434" i="4"/>
  <c r="I4434" i="4"/>
  <c r="J4434" i="4" s="1"/>
  <c r="K4434" i="4" s="1"/>
  <c r="E4435" i="4"/>
  <c r="J4435" i="4" s="1"/>
  <c r="K4435" i="4" s="1"/>
  <c r="F4435" i="4"/>
  <c r="G4435" i="4"/>
  <c r="H4435" i="4"/>
  <c r="I4435" i="4" s="1"/>
  <c r="E4436" i="4"/>
  <c r="F4436" i="4"/>
  <c r="G4436" i="4"/>
  <c r="H4436" i="4"/>
  <c r="I4436" i="4" s="1"/>
  <c r="E4437" i="4"/>
  <c r="F4437" i="4"/>
  <c r="H4437" i="4" s="1"/>
  <c r="I4437" i="4" s="1"/>
  <c r="G4437" i="4"/>
  <c r="J4437" i="4" s="1"/>
  <c r="K4437" i="4" s="1"/>
  <c r="E4438" i="4"/>
  <c r="F4438" i="4"/>
  <c r="G4438" i="4"/>
  <c r="H4438" i="4"/>
  <c r="I4438" i="4" s="1"/>
  <c r="E4439" i="4"/>
  <c r="J4439" i="4" s="1"/>
  <c r="K4439" i="4" s="1"/>
  <c r="M4439" i="4" s="1"/>
  <c r="F4439" i="4"/>
  <c r="G4439" i="4"/>
  <c r="H4439" i="4"/>
  <c r="I4439" i="4"/>
  <c r="E4440" i="4"/>
  <c r="F4440" i="4"/>
  <c r="G4440" i="4"/>
  <c r="H4440" i="4"/>
  <c r="I4440" i="4" s="1"/>
  <c r="E4441" i="4"/>
  <c r="F4441" i="4"/>
  <c r="H4441" i="4" s="1"/>
  <c r="I4441" i="4" s="1"/>
  <c r="G4441" i="4"/>
  <c r="J4441" i="4"/>
  <c r="K4441" i="4" s="1"/>
  <c r="E4442" i="4"/>
  <c r="F4442" i="4"/>
  <c r="H4442" i="4" s="1"/>
  <c r="G4442" i="4"/>
  <c r="I4442" i="4"/>
  <c r="J4442" i="4" s="1"/>
  <c r="K4442" i="4" s="1"/>
  <c r="E4443" i="4"/>
  <c r="F4443" i="4"/>
  <c r="G4443" i="4"/>
  <c r="H4443" i="4"/>
  <c r="I4443" i="4" s="1"/>
  <c r="E4444" i="4"/>
  <c r="F4444" i="4"/>
  <c r="G4444" i="4"/>
  <c r="H4444" i="4"/>
  <c r="I4444" i="4" s="1"/>
  <c r="E4445" i="4"/>
  <c r="F4445" i="4"/>
  <c r="H4445" i="4" s="1"/>
  <c r="I4445" i="4" s="1"/>
  <c r="G4445" i="4"/>
  <c r="J4445" i="4" s="1"/>
  <c r="K4445" i="4" s="1"/>
  <c r="E4446" i="4"/>
  <c r="J4446" i="4" s="1"/>
  <c r="K4446" i="4" s="1"/>
  <c r="L4446" i="4" s="1"/>
  <c r="F4446" i="4"/>
  <c r="G4446" i="4"/>
  <c r="H4446" i="4"/>
  <c r="I4446" i="4" s="1"/>
  <c r="M4446" i="4"/>
  <c r="E4447" i="4"/>
  <c r="J4447" i="4" s="1"/>
  <c r="K4447" i="4" s="1"/>
  <c r="M4447" i="4" s="1"/>
  <c r="F4447" i="4"/>
  <c r="G4447" i="4"/>
  <c r="H4447" i="4"/>
  <c r="I4447" i="4"/>
  <c r="L4447" i="4"/>
  <c r="E4448" i="4"/>
  <c r="J4448" i="4" s="1"/>
  <c r="K4448" i="4" s="1"/>
  <c r="F4448" i="4"/>
  <c r="G4448" i="4"/>
  <c r="H4448" i="4"/>
  <c r="I4448" i="4" s="1"/>
  <c r="E4449" i="4"/>
  <c r="F4449" i="4"/>
  <c r="H4449" i="4" s="1"/>
  <c r="I4449" i="4" s="1"/>
  <c r="J4449" i="4" s="1"/>
  <c r="K4449" i="4" s="1"/>
  <c r="G4449" i="4"/>
  <c r="E4450" i="4"/>
  <c r="F4450" i="4"/>
  <c r="H4450" i="4" s="1"/>
  <c r="G4450" i="4"/>
  <c r="I4450" i="4"/>
  <c r="J4450" i="4" s="1"/>
  <c r="K4450" i="4" s="1"/>
  <c r="E4451" i="4"/>
  <c r="J4451" i="4" s="1"/>
  <c r="K4451" i="4" s="1"/>
  <c r="F4451" i="4"/>
  <c r="G4451" i="4"/>
  <c r="H4451" i="4"/>
  <c r="I4451" i="4" s="1"/>
  <c r="E4452" i="4"/>
  <c r="F4452" i="4"/>
  <c r="G4452" i="4"/>
  <c r="H4452" i="4"/>
  <c r="I4452" i="4" s="1"/>
  <c r="E4453" i="4"/>
  <c r="F4453" i="4"/>
  <c r="H4453" i="4" s="1"/>
  <c r="I4453" i="4" s="1"/>
  <c r="G4453" i="4"/>
  <c r="E4454" i="4"/>
  <c r="J4454" i="4" s="1"/>
  <c r="K4454" i="4" s="1"/>
  <c r="L4454" i="4" s="1"/>
  <c r="F4454" i="4"/>
  <c r="G4454" i="4"/>
  <c r="H4454" i="4"/>
  <c r="I4454" i="4" s="1"/>
  <c r="E4455" i="4"/>
  <c r="J4455" i="4" s="1"/>
  <c r="K4455" i="4" s="1"/>
  <c r="M4455" i="4" s="1"/>
  <c r="F4455" i="4"/>
  <c r="G4455" i="4"/>
  <c r="H4455" i="4"/>
  <c r="I4455" i="4"/>
  <c r="E4456" i="4"/>
  <c r="F4456" i="4"/>
  <c r="G4456" i="4"/>
  <c r="H4456" i="4"/>
  <c r="I4456" i="4" s="1"/>
  <c r="E4457" i="4"/>
  <c r="F4457" i="4"/>
  <c r="H4457" i="4" s="1"/>
  <c r="I4457" i="4" s="1"/>
  <c r="J4457" i="4" s="1"/>
  <c r="K4457" i="4" s="1"/>
  <c r="G4457" i="4"/>
  <c r="E4458" i="4"/>
  <c r="F4458" i="4"/>
  <c r="H4458" i="4" s="1"/>
  <c r="I4458" i="4" s="1"/>
  <c r="J4458" i="4" s="1"/>
  <c r="K4458" i="4" s="1"/>
  <c r="G4458" i="4"/>
  <c r="E4459" i="4"/>
  <c r="J4459" i="4" s="1"/>
  <c r="K4459" i="4" s="1"/>
  <c r="F4459" i="4"/>
  <c r="G4459" i="4"/>
  <c r="H4459" i="4"/>
  <c r="I4459" i="4" s="1"/>
  <c r="E4460" i="4"/>
  <c r="F4460" i="4"/>
  <c r="G4460" i="4"/>
  <c r="J4460" i="4" s="1"/>
  <c r="K4460" i="4" s="1"/>
  <c r="H4460" i="4"/>
  <c r="I4460" i="4" s="1"/>
  <c r="E4461" i="4"/>
  <c r="F4461" i="4"/>
  <c r="H4461" i="4" s="1"/>
  <c r="I4461" i="4" s="1"/>
  <c r="G4461" i="4"/>
  <c r="E4462" i="4"/>
  <c r="F4462" i="4"/>
  <c r="G4462" i="4"/>
  <c r="H4462" i="4"/>
  <c r="I4462" i="4" s="1"/>
  <c r="E4463" i="4"/>
  <c r="J4463" i="4" s="1"/>
  <c r="K4463" i="4" s="1"/>
  <c r="M4463" i="4" s="1"/>
  <c r="F4463" i="4"/>
  <c r="G4463" i="4"/>
  <c r="H4463" i="4"/>
  <c r="I4463" i="4"/>
  <c r="E4464" i="4"/>
  <c r="F4464" i="4"/>
  <c r="G4464" i="4"/>
  <c r="H4464" i="4"/>
  <c r="I4464" i="4" s="1"/>
  <c r="E4465" i="4"/>
  <c r="F4465" i="4"/>
  <c r="H4465" i="4" s="1"/>
  <c r="I4465" i="4" s="1"/>
  <c r="G4465" i="4"/>
  <c r="J4465" i="4"/>
  <c r="K4465" i="4" s="1"/>
  <c r="E4466" i="4"/>
  <c r="F4466" i="4"/>
  <c r="H4466" i="4" s="1"/>
  <c r="I4466" i="4" s="1"/>
  <c r="J4466" i="4" s="1"/>
  <c r="K4466" i="4" s="1"/>
  <c r="G4466" i="4"/>
  <c r="E4467" i="4"/>
  <c r="F4467" i="4"/>
  <c r="G4467" i="4"/>
  <c r="H4467" i="4"/>
  <c r="I4467" i="4" s="1"/>
  <c r="E4468" i="4"/>
  <c r="F4468" i="4"/>
  <c r="G4468" i="4"/>
  <c r="J4468" i="4" s="1"/>
  <c r="K4468" i="4" s="1"/>
  <c r="H4468" i="4"/>
  <c r="I4468" i="4" s="1"/>
  <c r="E4469" i="4"/>
  <c r="F4469" i="4"/>
  <c r="H4469" i="4" s="1"/>
  <c r="I4469" i="4" s="1"/>
  <c r="G4469" i="4"/>
  <c r="J4469" i="4" s="1"/>
  <c r="K4469" i="4" s="1"/>
  <c r="E4470" i="4"/>
  <c r="F4470" i="4"/>
  <c r="G4470" i="4"/>
  <c r="H4470" i="4"/>
  <c r="I4470" i="4" s="1"/>
  <c r="E4471" i="4"/>
  <c r="J4471" i="4" s="1"/>
  <c r="K4471" i="4" s="1"/>
  <c r="M4471" i="4" s="1"/>
  <c r="F4471" i="4"/>
  <c r="G4471" i="4"/>
  <c r="H4471" i="4"/>
  <c r="I4471" i="4"/>
  <c r="L4471" i="4"/>
  <c r="E4472" i="4"/>
  <c r="J4472" i="4" s="1"/>
  <c r="K4472" i="4" s="1"/>
  <c r="F4472" i="4"/>
  <c r="G4472" i="4"/>
  <c r="H4472" i="4"/>
  <c r="I4472" i="4" s="1"/>
  <c r="E4473" i="4"/>
  <c r="F4473" i="4"/>
  <c r="H4473" i="4" s="1"/>
  <c r="I4473" i="4" s="1"/>
  <c r="G4473" i="4"/>
  <c r="J4473" i="4"/>
  <c r="K4473" i="4" s="1"/>
  <c r="E4474" i="4"/>
  <c r="F4474" i="4"/>
  <c r="H4474" i="4" s="1"/>
  <c r="G4474" i="4"/>
  <c r="I4474" i="4"/>
  <c r="J4474" i="4" s="1"/>
  <c r="K4474" i="4" s="1"/>
  <c r="E4475" i="4"/>
  <c r="F4475" i="4"/>
  <c r="G4475" i="4"/>
  <c r="H4475" i="4"/>
  <c r="I4475" i="4" s="1"/>
  <c r="E4476" i="4"/>
  <c r="F4476" i="4"/>
  <c r="G4476" i="4"/>
  <c r="H4476" i="4"/>
  <c r="I4476" i="4" s="1"/>
  <c r="E4477" i="4"/>
  <c r="F4477" i="4"/>
  <c r="H4477" i="4" s="1"/>
  <c r="I4477" i="4" s="1"/>
  <c r="G4477" i="4"/>
  <c r="J4477" i="4" s="1"/>
  <c r="K4477" i="4" s="1"/>
  <c r="E4478" i="4"/>
  <c r="J4478" i="4" s="1"/>
  <c r="K4478" i="4" s="1"/>
  <c r="L4478" i="4" s="1"/>
  <c r="F4478" i="4"/>
  <c r="G4478" i="4"/>
  <c r="H4478" i="4"/>
  <c r="I4478" i="4" s="1"/>
  <c r="E4479" i="4"/>
  <c r="J4479" i="4" s="1"/>
  <c r="K4479" i="4" s="1"/>
  <c r="M4479" i="4" s="1"/>
  <c r="F4479" i="4"/>
  <c r="G4479" i="4"/>
  <c r="H4479" i="4"/>
  <c r="I4479" i="4"/>
  <c r="E4480" i="4"/>
  <c r="F4480" i="4"/>
  <c r="G4480" i="4"/>
  <c r="H4480" i="4"/>
  <c r="I4480" i="4" s="1"/>
  <c r="E4481" i="4"/>
  <c r="F4481" i="4"/>
  <c r="H4481" i="4" s="1"/>
  <c r="I4481" i="4" s="1"/>
  <c r="G4481" i="4"/>
  <c r="J4481" i="4"/>
  <c r="K4481" i="4" s="1"/>
  <c r="E4482" i="4"/>
  <c r="F4482" i="4"/>
  <c r="H4482" i="4" s="1"/>
  <c r="I4482" i="4" s="1"/>
  <c r="J4482" i="4" s="1"/>
  <c r="K4482" i="4" s="1"/>
  <c r="G4482" i="4"/>
  <c r="E4483" i="4"/>
  <c r="J4483" i="4" s="1"/>
  <c r="K4483" i="4" s="1"/>
  <c r="F4483" i="4"/>
  <c r="G4483" i="4"/>
  <c r="H4483" i="4"/>
  <c r="I4483" i="4" s="1"/>
  <c r="E4484" i="4"/>
  <c r="F4484" i="4"/>
  <c r="G4484" i="4"/>
  <c r="H4484" i="4"/>
  <c r="I4484" i="4" s="1"/>
  <c r="E4485" i="4"/>
  <c r="F4485" i="4"/>
  <c r="H4485" i="4" s="1"/>
  <c r="I4485" i="4" s="1"/>
  <c r="G4485" i="4"/>
  <c r="J4485" i="4" s="1"/>
  <c r="K4485" i="4" s="1"/>
  <c r="E4486" i="4"/>
  <c r="J4486" i="4" s="1"/>
  <c r="K4486" i="4" s="1"/>
  <c r="L4486" i="4" s="1"/>
  <c r="F4486" i="4"/>
  <c r="G4486" i="4"/>
  <c r="H4486" i="4"/>
  <c r="I4486" i="4" s="1"/>
  <c r="M4486" i="4"/>
  <c r="E4487" i="4"/>
  <c r="J4487" i="4" s="1"/>
  <c r="K4487" i="4" s="1"/>
  <c r="M4487" i="4" s="1"/>
  <c r="F4487" i="4"/>
  <c r="G4487" i="4"/>
  <c r="H4487" i="4"/>
  <c r="I4487" i="4"/>
  <c r="E4488" i="4"/>
  <c r="J4488" i="4" s="1"/>
  <c r="K4488" i="4" s="1"/>
  <c r="F4488" i="4"/>
  <c r="G4488" i="4"/>
  <c r="H4488" i="4"/>
  <c r="I4488" i="4" s="1"/>
  <c r="E4489" i="4"/>
  <c r="F4489" i="4"/>
  <c r="H4489" i="4" s="1"/>
  <c r="I4489" i="4" s="1"/>
  <c r="J4489" i="4" s="1"/>
  <c r="K4489" i="4" s="1"/>
  <c r="G4489" i="4"/>
  <c r="E4490" i="4"/>
  <c r="F4490" i="4"/>
  <c r="H4490" i="4" s="1"/>
  <c r="I4490" i="4" s="1"/>
  <c r="J4490" i="4" s="1"/>
  <c r="K4490" i="4" s="1"/>
  <c r="G4490" i="4"/>
  <c r="E4491" i="4"/>
  <c r="J4491" i="4" s="1"/>
  <c r="K4491" i="4" s="1"/>
  <c r="F4491" i="4"/>
  <c r="G4491" i="4"/>
  <c r="H4491" i="4"/>
  <c r="I4491" i="4" s="1"/>
  <c r="E4492" i="4"/>
  <c r="F4492" i="4"/>
  <c r="G4492" i="4"/>
  <c r="J4492" i="4" s="1"/>
  <c r="K4492" i="4" s="1"/>
  <c r="H4492" i="4"/>
  <c r="I4492" i="4" s="1"/>
  <c r="E4493" i="4"/>
  <c r="F4493" i="4"/>
  <c r="H4493" i="4" s="1"/>
  <c r="I4493" i="4" s="1"/>
  <c r="G4493" i="4"/>
  <c r="J4493" i="4" s="1"/>
  <c r="K4493" i="4" s="1"/>
  <c r="E4494" i="4"/>
  <c r="J4494" i="4" s="1"/>
  <c r="K4494" i="4" s="1"/>
  <c r="L4494" i="4" s="1"/>
  <c r="F4494" i="4"/>
  <c r="G4494" i="4"/>
  <c r="H4494" i="4"/>
  <c r="I4494" i="4" s="1"/>
  <c r="E4495" i="4"/>
  <c r="J4495" i="4" s="1"/>
  <c r="K4495" i="4" s="1"/>
  <c r="M4495" i="4" s="1"/>
  <c r="F4495" i="4"/>
  <c r="G4495" i="4"/>
  <c r="H4495" i="4"/>
  <c r="I4495" i="4"/>
  <c r="L4495" i="4"/>
  <c r="E4496" i="4"/>
  <c r="F4496" i="4"/>
  <c r="G4496" i="4"/>
  <c r="H4496" i="4"/>
  <c r="I4496" i="4" s="1"/>
  <c r="E4497" i="4"/>
  <c r="F4497" i="4"/>
  <c r="H4497" i="4" s="1"/>
  <c r="I4497" i="4" s="1"/>
  <c r="J4497" i="4" s="1"/>
  <c r="K4497" i="4" s="1"/>
  <c r="G4497" i="4"/>
  <c r="E4498" i="4"/>
  <c r="F4498" i="4"/>
  <c r="H4498" i="4" s="1"/>
  <c r="G4498" i="4"/>
  <c r="I4498" i="4"/>
  <c r="J4498" i="4" s="1"/>
  <c r="K4498" i="4" s="1"/>
  <c r="E4499" i="4"/>
  <c r="J4499" i="4" s="1"/>
  <c r="K4499" i="4" s="1"/>
  <c r="F4499" i="4"/>
  <c r="G4499" i="4"/>
  <c r="H4499" i="4"/>
  <c r="I4499" i="4" s="1"/>
  <c r="E4500" i="4"/>
  <c r="F4500" i="4"/>
  <c r="G4500" i="4"/>
  <c r="H4500" i="4"/>
  <c r="I4500" i="4" s="1"/>
  <c r="E4501" i="4"/>
  <c r="F4501" i="4"/>
  <c r="H4501" i="4" s="1"/>
  <c r="I4501" i="4" s="1"/>
  <c r="G4501" i="4"/>
  <c r="J4501" i="4" s="1"/>
  <c r="K4501" i="4" s="1"/>
  <c r="E4502" i="4"/>
  <c r="F4502" i="4"/>
  <c r="G4502" i="4"/>
  <c r="H4502" i="4"/>
  <c r="I4502" i="4" s="1"/>
  <c r="E4503" i="4"/>
  <c r="J4503" i="4" s="1"/>
  <c r="K4503" i="4" s="1"/>
  <c r="M4503" i="4" s="1"/>
  <c r="F4503" i="4"/>
  <c r="G4503" i="4"/>
  <c r="H4503" i="4"/>
  <c r="I4503" i="4"/>
  <c r="E4504" i="4"/>
  <c r="J4504" i="4" s="1"/>
  <c r="F4504" i="4"/>
  <c r="G4504" i="4"/>
  <c r="H4504" i="4"/>
  <c r="I4504" i="4" s="1"/>
  <c r="K4504" i="4"/>
  <c r="E4505" i="4"/>
  <c r="F4505" i="4"/>
  <c r="H4505" i="4" s="1"/>
  <c r="I4505" i="4" s="1"/>
  <c r="G4505" i="4"/>
  <c r="J4505" i="4"/>
  <c r="K4505" i="4" s="1"/>
  <c r="E4506" i="4"/>
  <c r="F4506" i="4"/>
  <c r="H4506" i="4" s="1"/>
  <c r="G4506" i="4"/>
  <c r="I4506" i="4"/>
  <c r="J4506" i="4" s="1"/>
  <c r="K4506" i="4" s="1"/>
  <c r="E4507" i="4"/>
  <c r="F4507" i="4"/>
  <c r="G4507" i="4"/>
  <c r="H4507" i="4"/>
  <c r="I4507" i="4" s="1"/>
  <c r="E4508" i="4"/>
  <c r="F4508" i="4"/>
  <c r="G4508" i="4"/>
  <c r="H4508" i="4"/>
  <c r="I4508" i="4" s="1"/>
  <c r="E4509" i="4"/>
  <c r="F4509" i="4"/>
  <c r="H4509" i="4" s="1"/>
  <c r="I4509" i="4" s="1"/>
  <c r="G4509" i="4"/>
  <c r="J4509" i="4" s="1"/>
  <c r="K4509" i="4" s="1"/>
  <c r="E4510" i="4"/>
  <c r="J4510" i="4" s="1"/>
  <c r="K4510" i="4" s="1"/>
  <c r="L4510" i="4" s="1"/>
  <c r="F4510" i="4"/>
  <c r="G4510" i="4"/>
  <c r="H4510" i="4"/>
  <c r="I4510" i="4" s="1"/>
  <c r="M4510" i="4"/>
  <c r="E4511" i="4"/>
  <c r="J4511" i="4" s="1"/>
  <c r="K4511" i="4" s="1"/>
  <c r="M4511" i="4" s="1"/>
  <c r="F4511" i="4"/>
  <c r="G4511" i="4"/>
  <c r="H4511" i="4"/>
  <c r="I4511" i="4"/>
  <c r="L4511" i="4"/>
  <c r="E4512" i="4"/>
  <c r="J4512" i="4" s="1"/>
  <c r="K4512" i="4" s="1"/>
  <c r="F4512" i="4"/>
  <c r="G4512" i="4"/>
  <c r="H4512" i="4"/>
  <c r="I4512" i="4" s="1"/>
  <c r="E4513" i="4"/>
  <c r="F4513" i="4"/>
  <c r="H4513" i="4" s="1"/>
  <c r="I4513" i="4" s="1"/>
  <c r="J4513" i="4" s="1"/>
  <c r="K4513" i="4" s="1"/>
  <c r="G4513" i="4"/>
  <c r="E4514" i="4"/>
  <c r="F4514" i="4"/>
  <c r="H4514" i="4" s="1"/>
  <c r="G4514" i="4"/>
  <c r="I4514" i="4"/>
  <c r="J4514" i="4" s="1"/>
  <c r="K4514" i="4" s="1"/>
  <c r="E4515" i="4"/>
  <c r="J4515" i="4" s="1"/>
  <c r="K4515" i="4" s="1"/>
  <c r="F4515" i="4"/>
  <c r="G4515" i="4"/>
  <c r="H4515" i="4"/>
  <c r="I4515" i="4" s="1"/>
  <c r="E4516" i="4"/>
  <c r="F4516" i="4"/>
  <c r="G4516" i="4"/>
  <c r="H4516" i="4"/>
  <c r="I4516" i="4" s="1"/>
  <c r="E4517" i="4"/>
  <c r="F4517" i="4"/>
  <c r="H4517" i="4" s="1"/>
  <c r="I4517" i="4" s="1"/>
  <c r="G4517" i="4"/>
  <c r="E4518" i="4"/>
  <c r="J4518" i="4" s="1"/>
  <c r="K4518" i="4" s="1"/>
  <c r="L4518" i="4" s="1"/>
  <c r="F4518" i="4"/>
  <c r="G4518" i="4"/>
  <c r="H4518" i="4"/>
  <c r="I4518" i="4" s="1"/>
  <c r="E4519" i="4"/>
  <c r="J4519" i="4" s="1"/>
  <c r="K4519" i="4" s="1"/>
  <c r="M4519" i="4" s="1"/>
  <c r="F4519" i="4"/>
  <c r="G4519" i="4"/>
  <c r="H4519" i="4"/>
  <c r="I4519" i="4"/>
  <c r="E4520" i="4"/>
  <c r="F4520" i="4"/>
  <c r="G4520" i="4"/>
  <c r="H4520" i="4"/>
  <c r="I4520" i="4" s="1"/>
  <c r="E4521" i="4"/>
  <c r="F4521" i="4"/>
  <c r="H4521" i="4" s="1"/>
  <c r="I4521" i="4" s="1"/>
  <c r="J4521" i="4" s="1"/>
  <c r="K4521" i="4" s="1"/>
  <c r="G4521" i="4"/>
  <c r="E4522" i="4"/>
  <c r="F4522" i="4"/>
  <c r="H4522" i="4" s="1"/>
  <c r="I4522" i="4" s="1"/>
  <c r="J4522" i="4" s="1"/>
  <c r="K4522" i="4" s="1"/>
  <c r="G4522" i="4"/>
  <c r="E4523" i="4"/>
  <c r="J4523" i="4" s="1"/>
  <c r="K4523" i="4" s="1"/>
  <c r="F4523" i="4"/>
  <c r="G4523" i="4"/>
  <c r="H4523" i="4"/>
  <c r="I4523" i="4" s="1"/>
  <c r="E4524" i="4"/>
  <c r="F4524" i="4"/>
  <c r="G4524" i="4"/>
  <c r="J4524" i="4" s="1"/>
  <c r="K4524" i="4" s="1"/>
  <c r="H4524" i="4"/>
  <c r="I4524" i="4" s="1"/>
  <c r="E4525" i="4"/>
  <c r="F4525" i="4"/>
  <c r="H4525" i="4" s="1"/>
  <c r="I4525" i="4" s="1"/>
  <c r="G4525" i="4"/>
  <c r="E4526" i="4"/>
  <c r="F4526" i="4"/>
  <c r="G4526" i="4"/>
  <c r="H4526" i="4"/>
  <c r="I4526" i="4" s="1"/>
  <c r="E4527" i="4"/>
  <c r="J4527" i="4" s="1"/>
  <c r="K4527" i="4" s="1"/>
  <c r="M4527" i="4" s="1"/>
  <c r="F4527" i="4"/>
  <c r="G4527" i="4"/>
  <c r="H4527" i="4"/>
  <c r="I4527" i="4"/>
  <c r="L4527" i="4"/>
  <c r="E4528" i="4"/>
  <c r="F4528" i="4"/>
  <c r="G4528" i="4"/>
  <c r="H4528" i="4"/>
  <c r="I4528" i="4" s="1"/>
  <c r="E4529" i="4"/>
  <c r="F4529" i="4"/>
  <c r="H4529" i="4" s="1"/>
  <c r="I4529" i="4" s="1"/>
  <c r="G4529" i="4"/>
  <c r="J4529" i="4"/>
  <c r="K4529" i="4" s="1"/>
  <c r="E4530" i="4"/>
  <c r="F4530" i="4"/>
  <c r="H4530" i="4" s="1"/>
  <c r="I4530" i="4" s="1"/>
  <c r="J4530" i="4" s="1"/>
  <c r="K4530" i="4" s="1"/>
  <c r="G4530" i="4"/>
  <c r="E4531" i="4"/>
  <c r="F4531" i="4"/>
  <c r="G4531" i="4"/>
  <c r="H4531" i="4"/>
  <c r="I4531" i="4" s="1"/>
  <c r="E4532" i="4"/>
  <c r="F4532" i="4"/>
  <c r="G4532" i="4"/>
  <c r="J4532" i="4" s="1"/>
  <c r="K4532" i="4" s="1"/>
  <c r="H4532" i="4"/>
  <c r="I4532" i="4" s="1"/>
  <c r="E4533" i="4"/>
  <c r="F4533" i="4"/>
  <c r="H4533" i="4" s="1"/>
  <c r="I4533" i="4" s="1"/>
  <c r="G4533" i="4"/>
  <c r="J4533" i="4" s="1"/>
  <c r="K4533" i="4" s="1"/>
  <c r="E4534" i="4"/>
  <c r="F4534" i="4"/>
  <c r="G4534" i="4"/>
  <c r="H4534" i="4"/>
  <c r="I4534" i="4" s="1"/>
  <c r="E4535" i="4"/>
  <c r="J4535" i="4" s="1"/>
  <c r="K4535" i="4" s="1"/>
  <c r="M4535" i="4" s="1"/>
  <c r="F4535" i="4"/>
  <c r="G4535" i="4"/>
  <c r="H4535" i="4"/>
  <c r="I4535" i="4"/>
  <c r="L4535" i="4"/>
  <c r="E4536" i="4"/>
  <c r="J4536" i="4" s="1"/>
  <c r="K4536" i="4" s="1"/>
  <c r="F4536" i="4"/>
  <c r="G4536" i="4"/>
  <c r="H4536" i="4"/>
  <c r="I4536" i="4" s="1"/>
  <c r="E4537" i="4"/>
  <c r="F4537" i="4"/>
  <c r="H4537" i="4" s="1"/>
  <c r="I4537" i="4" s="1"/>
  <c r="G4537" i="4"/>
  <c r="J4537" i="4"/>
  <c r="K4537" i="4" s="1"/>
  <c r="E4538" i="4"/>
  <c r="F4538" i="4"/>
  <c r="H4538" i="4" s="1"/>
  <c r="G4538" i="4"/>
  <c r="I4538" i="4"/>
  <c r="J4538" i="4" s="1"/>
  <c r="K4538" i="4" s="1"/>
  <c r="E4539" i="4"/>
  <c r="F4539" i="4"/>
  <c r="G4539" i="4"/>
  <c r="H4539" i="4"/>
  <c r="I4539" i="4" s="1"/>
  <c r="E4540" i="4"/>
  <c r="F4540" i="4"/>
  <c r="G4540" i="4"/>
  <c r="H4540" i="4"/>
  <c r="I4540" i="4" s="1"/>
  <c r="E4541" i="4"/>
  <c r="F4541" i="4"/>
  <c r="H4541" i="4" s="1"/>
  <c r="I4541" i="4" s="1"/>
  <c r="G4541" i="4"/>
  <c r="J4541" i="4" s="1"/>
  <c r="K4541" i="4" s="1"/>
  <c r="E4542" i="4"/>
  <c r="J4542" i="4" s="1"/>
  <c r="K4542" i="4" s="1"/>
  <c r="L4542" i="4" s="1"/>
  <c r="F4542" i="4"/>
  <c r="G4542" i="4"/>
  <c r="H4542" i="4"/>
  <c r="I4542" i="4" s="1"/>
  <c r="E4543" i="4"/>
  <c r="J4543" i="4" s="1"/>
  <c r="K4543" i="4" s="1"/>
  <c r="M4543" i="4" s="1"/>
  <c r="F4543" i="4"/>
  <c r="G4543" i="4"/>
  <c r="H4543" i="4"/>
  <c r="I4543" i="4"/>
  <c r="E4544" i="4"/>
  <c r="J4544" i="4" s="1"/>
  <c r="F4544" i="4"/>
  <c r="G4544" i="4"/>
  <c r="H4544" i="4"/>
  <c r="I4544" i="4" s="1"/>
  <c r="K4544" i="4"/>
  <c r="E4545" i="4"/>
  <c r="F4545" i="4"/>
  <c r="H4545" i="4" s="1"/>
  <c r="I4545" i="4" s="1"/>
  <c r="G4545" i="4"/>
  <c r="J4545" i="4"/>
  <c r="K4545" i="4" s="1"/>
  <c r="E4546" i="4"/>
  <c r="F4546" i="4"/>
  <c r="H4546" i="4" s="1"/>
  <c r="I4546" i="4" s="1"/>
  <c r="J4546" i="4" s="1"/>
  <c r="K4546" i="4" s="1"/>
  <c r="G4546" i="4"/>
  <c r="E4547" i="4"/>
  <c r="J4547" i="4" s="1"/>
  <c r="K4547" i="4" s="1"/>
  <c r="F4547" i="4"/>
  <c r="G4547" i="4"/>
  <c r="H4547" i="4"/>
  <c r="I4547" i="4" s="1"/>
  <c r="E4548" i="4"/>
  <c r="F4548" i="4"/>
  <c r="G4548" i="4"/>
  <c r="H4548" i="4"/>
  <c r="I4548" i="4" s="1"/>
  <c r="E4549" i="4"/>
  <c r="F4549" i="4"/>
  <c r="H4549" i="4" s="1"/>
  <c r="I4549" i="4" s="1"/>
  <c r="G4549" i="4"/>
  <c r="E4550" i="4"/>
  <c r="J4550" i="4" s="1"/>
  <c r="K4550" i="4" s="1"/>
  <c r="L4550" i="4" s="1"/>
  <c r="F4550" i="4"/>
  <c r="G4550" i="4"/>
  <c r="H4550" i="4"/>
  <c r="I4550" i="4" s="1"/>
  <c r="M4550" i="4"/>
  <c r="E4551" i="4"/>
  <c r="J4551" i="4" s="1"/>
  <c r="K4551" i="4" s="1"/>
  <c r="M4551" i="4" s="1"/>
  <c r="F4551" i="4"/>
  <c r="G4551" i="4"/>
  <c r="H4551" i="4"/>
  <c r="I4551" i="4"/>
  <c r="E4552" i="4"/>
  <c r="J4552" i="4" s="1"/>
  <c r="K4552" i="4" s="1"/>
  <c r="F4552" i="4"/>
  <c r="G4552" i="4"/>
  <c r="H4552" i="4"/>
  <c r="I4552" i="4" s="1"/>
  <c r="E4553" i="4"/>
  <c r="F4553" i="4"/>
  <c r="H4553" i="4" s="1"/>
  <c r="I4553" i="4" s="1"/>
  <c r="J4553" i="4" s="1"/>
  <c r="K4553" i="4" s="1"/>
  <c r="G4553" i="4"/>
  <c r="E4554" i="4"/>
  <c r="F4554" i="4"/>
  <c r="H4554" i="4" s="1"/>
  <c r="I4554" i="4" s="1"/>
  <c r="J4554" i="4" s="1"/>
  <c r="K4554" i="4" s="1"/>
  <c r="G4554" i="4"/>
  <c r="E4555" i="4"/>
  <c r="J4555" i="4" s="1"/>
  <c r="K4555" i="4" s="1"/>
  <c r="F4555" i="4"/>
  <c r="G4555" i="4"/>
  <c r="H4555" i="4"/>
  <c r="I4555" i="4" s="1"/>
  <c r="E4556" i="4"/>
  <c r="F4556" i="4"/>
  <c r="G4556" i="4"/>
  <c r="J4556" i="4" s="1"/>
  <c r="K4556" i="4" s="1"/>
  <c r="H4556" i="4"/>
  <c r="I4556" i="4" s="1"/>
  <c r="E4557" i="4"/>
  <c r="F4557" i="4"/>
  <c r="H4557" i="4" s="1"/>
  <c r="I4557" i="4" s="1"/>
  <c r="G4557" i="4"/>
  <c r="J4557" i="4" s="1"/>
  <c r="K4557" i="4" s="1"/>
  <c r="E4558" i="4"/>
  <c r="J4558" i="4" s="1"/>
  <c r="K4558" i="4" s="1"/>
  <c r="L4558" i="4" s="1"/>
  <c r="F4558" i="4"/>
  <c r="G4558" i="4"/>
  <c r="H4558" i="4"/>
  <c r="I4558" i="4" s="1"/>
  <c r="E4559" i="4"/>
  <c r="J4559" i="4" s="1"/>
  <c r="K4559" i="4" s="1"/>
  <c r="M4559" i="4" s="1"/>
  <c r="F4559" i="4"/>
  <c r="G4559" i="4"/>
  <c r="H4559" i="4"/>
  <c r="I4559" i="4"/>
  <c r="L4559" i="4"/>
  <c r="E4560" i="4"/>
  <c r="F4560" i="4"/>
  <c r="G4560" i="4"/>
  <c r="H4560" i="4"/>
  <c r="I4560" i="4" s="1"/>
  <c r="E4561" i="4"/>
  <c r="F4561" i="4"/>
  <c r="H4561" i="4" s="1"/>
  <c r="I4561" i="4" s="1"/>
  <c r="J4561" i="4" s="1"/>
  <c r="K4561" i="4" s="1"/>
  <c r="G4561" i="4"/>
  <c r="E4562" i="4"/>
  <c r="F4562" i="4"/>
  <c r="H4562" i="4" s="1"/>
  <c r="G4562" i="4"/>
  <c r="I4562" i="4"/>
  <c r="J4562" i="4" s="1"/>
  <c r="K4562" i="4" s="1"/>
  <c r="E4563" i="4"/>
  <c r="J4563" i="4" s="1"/>
  <c r="K4563" i="4" s="1"/>
  <c r="F4563" i="4"/>
  <c r="G4563" i="4"/>
  <c r="H4563" i="4"/>
  <c r="I4563" i="4" s="1"/>
  <c r="E4564" i="4"/>
  <c r="F4564" i="4"/>
  <c r="G4564" i="4"/>
  <c r="H4564" i="4"/>
  <c r="I4564" i="4" s="1"/>
  <c r="E4565" i="4"/>
  <c r="F4565" i="4"/>
  <c r="H4565" i="4" s="1"/>
  <c r="I4565" i="4" s="1"/>
  <c r="G4565" i="4"/>
  <c r="J4565" i="4" s="1"/>
  <c r="K4565" i="4" s="1"/>
  <c r="E4566" i="4"/>
  <c r="F4566" i="4"/>
  <c r="G4566" i="4"/>
  <c r="H4566" i="4"/>
  <c r="I4566" i="4" s="1"/>
  <c r="E4567" i="4"/>
  <c r="J4567" i="4" s="1"/>
  <c r="K4567" i="4" s="1"/>
  <c r="M4567" i="4" s="1"/>
  <c r="F4567" i="4"/>
  <c r="G4567" i="4"/>
  <c r="H4567" i="4"/>
  <c r="I4567" i="4"/>
  <c r="L4567" i="4"/>
  <c r="E4568" i="4"/>
  <c r="J4568" i="4" s="1"/>
  <c r="F4568" i="4"/>
  <c r="G4568" i="4"/>
  <c r="H4568" i="4"/>
  <c r="I4568" i="4" s="1"/>
  <c r="K4568" i="4"/>
  <c r="E4569" i="4"/>
  <c r="F4569" i="4"/>
  <c r="H4569" i="4" s="1"/>
  <c r="I4569" i="4" s="1"/>
  <c r="G4569" i="4"/>
  <c r="J4569" i="4"/>
  <c r="K4569" i="4" s="1"/>
  <c r="E4570" i="4"/>
  <c r="F4570" i="4"/>
  <c r="H4570" i="4" s="1"/>
  <c r="G4570" i="4"/>
  <c r="I4570" i="4"/>
  <c r="J4570" i="4" s="1"/>
  <c r="K4570" i="4" s="1"/>
  <c r="E4571" i="4"/>
  <c r="F4571" i="4"/>
  <c r="G4571" i="4"/>
  <c r="H4571" i="4"/>
  <c r="I4571" i="4" s="1"/>
  <c r="E4572" i="4"/>
  <c r="F4572" i="4"/>
  <c r="G4572" i="4"/>
  <c r="H4572" i="4"/>
  <c r="I4572" i="4" s="1"/>
  <c r="E4573" i="4"/>
  <c r="F4573" i="4"/>
  <c r="H4573" i="4" s="1"/>
  <c r="I4573" i="4" s="1"/>
  <c r="G4573" i="4"/>
  <c r="J4573" i="4" s="1"/>
  <c r="K4573" i="4" s="1"/>
  <c r="E4574" i="4"/>
  <c r="J4574" i="4" s="1"/>
  <c r="K4574" i="4" s="1"/>
  <c r="L4574" i="4" s="1"/>
  <c r="F4574" i="4"/>
  <c r="G4574" i="4"/>
  <c r="H4574" i="4"/>
  <c r="I4574" i="4" s="1"/>
  <c r="M4574" i="4"/>
  <c r="E4575" i="4"/>
  <c r="J4575" i="4" s="1"/>
  <c r="K4575" i="4" s="1"/>
  <c r="M4575" i="4" s="1"/>
  <c r="F4575" i="4"/>
  <c r="G4575" i="4"/>
  <c r="H4575" i="4"/>
  <c r="I4575" i="4"/>
  <c r="L4575" i="4"/>
  <c r="E4576" i="4"/>
  <c r="J4576" i="4" s="1"/>
  <c r="K4576" i="4" s="1"/>
  <c r="F4576" i="4"/>
  <c r="G4576" i="4"/>
  <c r="H4576" i="4"/>
  <c r="I4576" i="4" s="1"/>
  <c r="E4577" i="4"/>
  <c r="F4577" i="4"/>
  <c r="H4577" i="4" s="1"/>
  <c r="I4577" i="4" s="1"/>
  <c r="J4577" i="4" s="1"/>
  <c r="K4577" i="4" s="1"/>
  <c r="G4577" i="4"/>
  <c r="E4578" i="4"/>
  <c r="F4578" i="4"/>
  <c r="H4578" i="4" s="1"/>
  <c r="G4578" i="4"/>
  <c r="I4578" i="4"/>
  <c r="J4578" i="4" s="1"/>
  <c r="K4578" i="4" s="1"/>
  <c r="E4579" i="4"/>
  <c r="J4579" i="4" s="1"/>
  <c r="K4579" i="4" s="1"/>
  <c r="F4579" i="4"/>
  <c r="G4579" i="4"/>
  <c r="H4579" i="4"/>
  <c r="I4579" i="4" s="1"/>
  <c r="E4580" i="4"/>
  <c r="F4580" i="4"/>
  <c r="G4580" i="4"/>
  <c r="H4580" i="4"/>
  <c r="I4580" i="4" s="1"/>
  <c r="E4581" i="4"/>
  <c r="F4581" i="4"/>
  <c r="H4581" i="4" s="1"/>
  <c r="I4581" i="4" s="1"/>
  <c r="G4581" i="4"/>
  <c r="E4582" i="4"/>
  <c r="J4582" i="4" s="1"/>
  <c r="K4582" i="4" s="1"/>
  <c r="L4582" i="4" s="1"/>
  <c r="F4582" i="4"/>
  <c r="G4582" i="4"/>
  <c r="H4582" i="4"/>
  <c r="I4582" i="4" s="1"/>
  <c r="E4583" i="4"/>
  <c r="J4583" i="4" s="1"/>
  <c r="K4583" i="4" s="1"/>
  <c r="M4583" i="4" s="1"/>
  <c r="F4583" i="4"/>
  <c r="G4583" i="4"/>
  <c r="H4583" i="4"/>
  <c r="I4583" i="4"/>
  <c r="E4584" i="4"/>
  <c r="F4584" i="4"/>
  <c r="G4584" i="4"/>
  <c r="H4584" i="4"/>
  <c r="I4584" i="4" s="1"/>
  <c r="E4585" i="4"/>
  <c r="F4585" i="4"/>
  <c r="H4585" i="4" s="1"/>
  <c r="I4585" i="4" s="1"/>
  <c r="J4585" i="4" s="1"/>
  <c r="K4585" i="4" s="1"/>
  <c r="G4585" i="4"/>
  <c r="E4586" i="4"/>
  <c r="F4586" i="4"/>
  <c r="H4586" i="4" s="1"/>
  <c r="I4586" i="4" s="1"/>
  <c r="J4586" i="4" s="1"/>
  <c r="K4586" i="4" s="1"/>
  <c r="G4586" i="4"/>
  <c r="E4587" i="4"/>
  <c r="J4587" i="4" s="1"/>
  <c r="K4587" i="4" s="1"/>
  <c r="F4587" i="4"/>
  <c r="G4587" i="4"/>
  <c r="H4587" i="4"/>
  <c r="I4587" i="4" s="1"/>
  <c r="E4588" i="4"/>
  <c r="F4588" i="4"/>
  <c r="G4588" i="4"/>
  <c r="J4588" i="4" s="1"/>
  <c r="K4588" i="4" s="1"/>
  <c r="H4588" i="4"/>
  <c r="I4588" i="4" s="1"/>
  <c r="E4589" i="4"/>
  <c r="F4589" i="4"/>
  <c r="H4589" i="4" s="1"/>
  <c r="I4589" i="4" s="1"/>
  <c r="G4589" i="4"/>
  <c r="E4590" i="4"/>
  <c r="F4590" i="4"/>
  <c r="G4590" i="4"/>
  <c r="H4590" i="4"/>
  <c r="I4590" i="4" s="1"/>
  <c r="E4591" i="4"/>
  <c r="J4591" i="4" s="1"/>
  <c r="K4591" i="4" s="1"/>
  <c r="M4591" i="4" s="1"/>
  <c r="F4591" i="4"/>
  <c r="G4591" i="4"/>
  <c r="H4591" i="4"/>
  <c r="I4591" i="4"/>
  <c r="L4591" i="4"/>
  <c r="E4592" i="4"/>
  <c r="F4592" i="4"/>
  <c r="G4592" i="4"/>
  <c r="H4592" i="4"/>
  <c r="I4592" i="4" s="1"/>
  <c r="E4593" i="4"/>
  <c r="F4593" i="4"/>
  <c r="H4593" i="4" s="1"/>
  <c r="I4593" i="4" s="1"/>
  <c r="G4593" i="4"/>
  <c r="J4593" i="4"/>
  <c r="K4593" i="4" s="1"/>
  <c r="E4594" i="4"/>
  <c r="F4594" i="4"/>
  <c r="H4594" i="4" s="1"/>
  <c r="I4594" i="4" s="1"/>
  <c r="J4594" i="4" s="1"/>
  <c r="K4594" i="4" s="1"/>
  <c r="G4594" i="4"/>
  <c r="E4595" i="4"/>
  <c r="F4595" i="4"/>
  <c r="G4595" i="4"/>
  <c r="H4595" i="4"/>
  <c r="I4595" i="4" s="1"/>
  <c r="E4596" i="4"/>
  <c r="F4596" i="4"/>
  <c r="G4596" i="4"/>
  <c r="J4596" i="4" s="1"/>
  <c r="K4596" i="4" s="1"/>
  <c r="H4596" i="4"/>
  <c r="I4596" i="4" s="1"/>
  <c r="E4597" i="4"/>
  <c r="F4597" i="4"/>
  <c r="H4597" i="4" s="1"/>
  <c r="I4597" i="4" s="1"/>
  <c r="G4597" i="4"/>
  <c r="J4597" i="4" s="1"/>
  <c r="K4597" i="4" s="1"/>
  <c r="E4598" i="4"/>
  <c r="F4598" i="4"/>
  <c r="G4598" i="4"/>
  <c r="H4598" i="4"/>
  <c r="I4598" i="4" s="1"/>
  <c r="E4599" i="4"/>
  <c r="J4599" i="4" s="1"/>
  <c r="K4599" i="4" s="1"/>
  <c r="M4599" i="4" s="1"/>
  <c r="F4599" i="4"/>
  <c r="G4599" i="4"/>
  <c r="H4599" i="4"/>
  <c r="I4599" i="4"/>
  <c r="L4599" i="4"/>
  <c r="E4600" i="4"/>
  <c r="J4600" i="4" s="1"/>
  <c r="K4600" i="4" s="1"/>
  <c r="F4600" i="4"/>
  <c r="G4600" i="4"/>
  <c r="H4600" i="4"/>
  <c r="I4600" i="4" s="1"/>
  <c r="E4601" i="4"/>
  <c r="F4601" i="4"/>
  <c r="H4601" i="4" s="1"/>
  <c r="I4601" i="4" s="1"/>
  <c r="G4601" i="4"/>
  <c r="J4601" i="4"/>
  <c r="K4601" i="4" s="1"/>
  <c r="E4602" i="4"/>
  <c r="F4602" i="4"/>
  <c r="H4602" i="4" s="1"/>
  <c r="G4602" i="4"/>
  <c r="I4602" i="4"/>
  <c r="J4602" i="4" s="1"/>
  <c r="K4602" i="4" s="1"/>
  <c r="E4603" i="4"/>
  <c r="F4603" i="4"/>
  <c r="G4603" i="4"/>
  <c r="H4603" i="4"/>
  <c r="I4603" i="4" s="1"/>
  <c r="E4604" i="4"/>
  <c r="F4604" i="4"/>
  <c r="G4604" i="4"/>
  <c r="H4604" i="4"/>
  <c r="I4604" i="4" s="1"/>
  <c r="E4605" i="4"/>
  <c r="F4605" i="4"/>
  <c r="H4605" i="4" s="1"/>
  <c r="I4605" i="4" s="1"/>
  <c r="G4605" i="4"/>
  <c r="J4605" i="4" s="1"/>
  <c r="K4605" i="4" s="1"/>
  <c r="E4606" i="4"/>
  <c r="J4606" i="4" s="1"/>
  <c r="K4606" i="4" s="1"/>
  <c r="L4606" i="4" s="1"/>
  <c r="F4606" i="4"/>
  <c r="G4606" i="4"/>
  <c r="H4606" i="4"/>
  <c r="I4606" i="4" s="1"/>
  <c r="E4607" i="4"/>
  <c r="J4607" i="4" s="1"/>
  <c r="K4607" i="4" s="1"/>
  <c r="M4607" i="4" s="1"/>
  <c r="F4607" i="4"/>
  <c r="G4607" i="4"/>
  <c r="H4607" i="4"/>
  <c r="I4607" i="4"/>
  <c r="E4608" i="4"/>
  <c r="J4608" i="4" s="1"/>
  <c r="F4608" i="4"/>
  <c r="G4608" i="4"/>
  <c r="H4608" i="4"/>
  <c r="I4608" i="4" s="1"/>
  <c r="K4608" i="4"/>
  <c r="E4609" i="4"/>
  <c r="F4609" i="4"/>
  <c r="H4609" i="4" s="1"/>
  <c r="I4609" i="4" s="1"/>
  <c r="G4609" i="4"/>
  <c r="J4609" i="4"/>
  <c r="K4609" i="4" s="1"/>
  <c r="E4610" i="4"/>
  <c r="F4610" i="4"/>
  <c r="H4610" i="4" s="1"/>
  <c r="I4610" i="4" s="1"/>
  <c r="J4610" i="4" s="1"/>
  <c r="K4610" i="4" s="1"/>
  <c r="G4610" i="4"/>
  <c r="E4611" i="4"/>
  <c r="J4611" i="4" s="1"/>
  <c r="K4611" i="4" s="1"/>
  <c r="F4611" i="4"/>
  <c r="G4611" i="4"/>
  <c r="H4611" i="4"/>
  <c r="I4611" i="4" s="1"/>
  <c r="E4612" i="4"/>
  <c r="F4612" i="4"/>
  <c r="G4612" i="4"/>
  <c r="H4612" i="4"/>
  <c r="I4612" i="4" s="1"/>
  <c r="E4613" i="4"/>
  <c r="F4613" i="4"/>
  <c r="H4613" i="4" s="1"/>
  <c r="I4613" i="4" s="1"/>
  <c r="G4613" i="4"/>
  <c r="E4614" i="4"/>
  <c r="J4614" i="4" s="1"/>
  <c r="K4614" i="4" s="1"/>
  <c r="L4614" i="4" s="1"/>
  <c r="F4614" i="4"/>
  <c r="G4614" i="4"/>
  <c r="H4614" i="4"/>
  <c r="I4614" i="4" s="1"/>
  <c r="M4614" i="4"/>
  <c r="E4615" i="4"/>
  <c r="J4615" i="4" s="1"/>
  <c r="K4615" i="4" s="1"/>
  <c r="M4615" i="4" s="1"/>
  <c r="F4615" i="4"/>
  <c r="G4615" i="4"/>
  <c r="H4615" i="4"/>
  <c r="I4615" i="4"/>
  <c r="E4616" i="4"/>
  <c r="J4616" i="4" s="1"/>
  <c r="K4616" i="4" s="1"/>
  <c r="F4616" i="4"/>
  <c r="G4616" i="4"/>
  <c r="H4616" i="4"/>
  <c r="I4616" i="4" s="1"/>
  <c r="E4617" i="4"/>
  <c r="F4617" i="4"/>
  <c r="H4617" i="4" s="1"/>
  <c r="I4617" i="4" s="1"/>
  <c r="J4617" i="4" s="1"/>
  <c r="K4617" i="4" s="1"/>
  <c r="G4617" i="4"/>
  <c r="E4618" i="4"/>
  <c r="F4618" i="4"/>
  <c r="H4618" i="4" s="1"/>
  <c r="I4618" i="4" s="1"/>
  <c r="J4618" i="4" s="1"/>
  <c r="K4618" i="4" s="1"/>
  <c r="G4618" i="4"/>
  <c r="E4619" i="4"/>
  <c r="J4619" i="4" s="1"/>
  <c r="K4619" i="4" s="1"/>
  <c r="F4619" i="4"/>
  <c r="G4619" i="4"/>
  <c r="H4619" i="4"/>
  <c r="I4619" i="4" s="1"/>
  <c r="E4620" i="4"/>
  <c r="F4620" i="4"/>
  <c r="G4620" i="4"/>
  <c r="J4620" i="4" s="1"/>
  <c r="K4620" i="4" s="1"/>
  <c r="H4620" i="4"/>
  <c r="I4620" i="4" s="1"/>
  <c r="E4621" i="4"/>
  <c r="F4621" i="4"/>
  <c r="H4621" i="4" s="1"/>
  <c r="I4621" i="4" s="1"/>
  <c r="G4621" i="4"/>
  <c r="J4621" i="4" s="1"/>
  <c r="K4621" i="4" s="1"/>
  <c r="E4622" i="4"/>
  <c r="J4622" i="4" s="1"/>
  <c r="K4622" i="4" s="1"/>
  <c r="L4622" i="4" s="1"/>
  <c r="F4622" i="4"/>
  <c r="G4622" i="4"/>
  <c r="H4622" i="4"/>
  <c r="I4622" i="4" s="1"/>
  <c r="E4623" i="4"/>
  <c r="J4623" i="4" s="1"/>
  <c r="K4623" i="4" s="1"/>
  <c r="M4623" i="4" s="1"/>
  <c r="F4623" i="4"/>
  <c r="G4623" i="4"/>
  <c r="H4623" i="4"/>
  <c r="I4623" i="4"/>
  <c r="L4623" i="4"/>
  <c r="E4624" i="4"/>
  <c r="F4624" i="4"/>
  <c r="G4624" i="4"/>
  <c r="H4624" i="4"/>
  <c r="I4624" i="4" s="1"/>
  <c r="E4625" i="4"/>
  <c r="F4625" i="4"/>
  <c r="H4625" i="4" s="1"/>
  <c r="I4625" i="4" s="1"/>
  <c r="J4625" i="4" s="1"/>
  <c r="K4625" i="4" s="1"/>
  <c r="G4625" i="4"/>
  <c r="E4626" i="4"/>
  <c r="F4626" i="4"/>
  <c r="H4626" i="4" s="1"/>
  <c r="G4626" i="4"/>
  <c r="I4626" i="4"/>
  <c r="J4626" i="4" s="1"/>
  <c r="K4626" i="4" s="1"/>
  <c r="E4627" i="4"/>
  <c r="J4627" i="4" s="1"/>
  <c r="K4627" i="4" s="1"/>
  <c r="F4627" i="4"/>
  <c r="G4627" i="4"/>
  <c r="H4627" i="4"/>
  <c r="I4627" i="4" s="1"/>
  <c r="E4628" i="4"/>
  <c r="F4628" i="4"/>
  <c r="G4628" i="4"/>
  <c r="H4628" i="4"/>
  <c r="I4628" i="4" s="1"/>
  <c r="E4629" i="4"/>
  <c r="F4629" i="4"/>
  <c r="H4629" i="4" s="1"/>
  <c r="I4629" i="4" s="1"/>
  <c r="G4629" i="4"/>
  <c r="J4629" i="4" s="1"/>
  <c r="K4629" i="4" s="1"/>
  <c r="E4630" i="4"/>
  <c r="F4630" i="4"/>
  <c r="G4630" i="4"/>
  <c r="H4630" i="4"/>
  <c r="I4630" i="4" s="1"/>
  <c r="E4631" i="4"/>
  <c r="J4631" i="4" s="1"/>
  <c r="K4631" i="4" s="1"/>
  <c r="M4631" i="4" s="1"/>
  <c r="F4631" i="4"/>
  <c r="G4631" i="4"/>
  <c r="H4631" i="4"/>
  <c r="I4631" i="4"/>
  <c r="L4631" i="4"/>
  <c r="E4632" i="4"/>
  <c r="J4632" i="4" s="1"/>
  <c r="F4632" i="4"/>
  <c r="G4632" i="4"/>
  <c r="H4632" i="4"/>
  <c r="I4632" i="4" s="1"/>
  <c r="K4632" i="4"/>
  <c r="E4633" i="4"/>
  <c r="F4633" i="4"/>
  <c r="H4633" i="4" s="1"/>
  <c r="I4633" i="4" s="1"/>
  <c r="G4633" i="4"/>
  <c r="J4633" i="4"/>
  <c r="K4633" i="4" s="1"/>
  <c r="E4634" i="4"/>
  <c r="F4634" i="4"/>
  <c r="H4634" i="4" s="1"/>
  <c r="G4634" i="4"/>
  <c r="I4634" i="4"/>
  <c r="J4634" i="4" s="1"/>
  <c r="K4634" i="4" s="1"/>
  <c r="E4635" i="4"/>
  <c r="F4635" i="4"/>
  <c r="G4635" i="4"/>
  <c r="H4635" i="4"/>
  <c r="I4635" i="4" s="1"/>
  <c r="E4636" i="4"/>
  <c r="F4636" i="4"/>
  <c r="G4636" i="4"/>
  <c r="H4636" i="4"/>
  <c r="I4636" i="4" s="1"/>
  <c r="E4637" i="4"/>
  <c r="F4637" i="4"/>
  <c r="H4637" i="4" s="1"/>
  <c r="I4637" i="4" s="1"/>
  <c r="G4637" i="4"/>
  <c r="J4637" i="4" s="1"/>
  <c r="K4637" i="4" s="1"/>
  <c r="E4638" i="4"/>
  <c r="J4638" i="4" s="1"/>
  <c r="K4638" i="4" s="1"/>
  <c r="L4638" i="4" s="1"/>
  <c r="F4638" i="4"/>
  <c r="G4638" i="4"/>
  <c r="H4638" i="4"/>
  <c r="I4638" i="4" s="1"/>
  <c r="M4638" i="4"/>
  <c r="E4639" i="4"/>
  <c r="J4639" i="4" s="1"/>
  <c r="K4639" i="4" s="1"/>
  <c r="M4639" i="4" s="1"/>
  <c r="F4639" i="4"/>
  <c r="G4639" i="4"/>
  <c r="H4639" i="4"/>
  <c r="I4639" i="4"/>
  <c r="L4639" i="4"/>
  <c r="E4640" i="4"/>
  <c r="J4640" i="4" s="1"/>
  <c r="K4640" i="4" s="1"/>
  <c r="F4640" i="4"/>
  <c r="G4640" i="4"/>
  <c r="H4640" i="4"/>
  <c r="I4640" i="4" s="1"/>
  <c r="E4641" i="4"/>
  <c r="F4641" i="4"/>
  <c r="H4641" i="4" s="1"/>
  <c r="I4641" i="4" s="1"/>
  <c r="J4641" i="4" s="1"/>
  <c r="K4641" i="4" s="1"/>
  <c r="G4641" i="4"/>
  <c r="E4642" i="4"/>
  <c r="F4642" i="4"/>
  <c r="H4642" i="4" s="1"/>
  <c r="G4642" i="4"/>
  <c r="I4642" i="4"/>
  <c r="J4642" i="4" s="1"/>
  <c r="K4642" i="4" s="1"/>
  <c r="E4643" i="4"/>
  <c r="J4643" i="4" s="1"/>
  <c r="K4643" i="4" s="1"/>
  <c r="F4643" i="4"/>
  <c r="G4643" i="4"/>
  <c r="H4643" i="4"/>
  <c r="I4643" i="4" s="1"/>
  <c r="E4644" i="4"/>
  <c r="F4644" i="4"/>
  <c r="G4644" i="4"/>
  <c r="H4644" i="4"/>
  <c r="I4644" i="4" s="1"/>
  <c r="E4645" i="4"/>
  <c r="F4645" i="4"/>
  <c r="H4645" i="4" s="1"/>
  <c r="I4645" i="4" s="1"/>
  <c r="G4645" i="4"/>
  <c r="E4646" i="4"/>
  <c r="J4646" i="4" s="1"/>
  <c r="K4646" i="4" s="1"/>
  <c r="L4646" i="4" s="1"/>
  <c r="F4646" i="4"/>
  <c r="G4646" i="4"/>
  <c r="H4646" i="4"/>
  <c r="I4646" i="4" s="1"/>
  <c r="E4647" i="4"/>
  <c r="J4647" i="4" s="1"/>
  <c r="K4647" i="4" s="1"/>
  <c r="M4647" i="4" s="1"/>
  <c r="F4647" i="4"/>
  <c r="G4647" i="4"/>
  <c r="H4647" i="4"/>
  <c r="I4647" i="4"/>
  <c r="E4648" i="4"/>
  <c r="F4648" i="4"/>
  <c r="G4648" i="4"/>
  <c r="H4648" i="4"/>
  <c r="I4648" i="4" s="1"/>
  <c r="E4649" i="4"/>
  <c r="F4649" i="4"/>
  <c r="H4649" i="4" s="1"/>
  <c r="I4649" i="4" s="1"/>
  <c r="J4649" i="4" s="1"/>
  <c r="K4649" i="4" s="1"/>
  <c r="G4649" i="4"/>
  <c r="E4650" i="4"/>
  <c r="F4650" i="4"/>
  <c r="H4650" i="4" s="1"/>
  <c r="I4650" i="4" s="1"/>
  <c r="J4650" i="4" s="1"/>
  <c r="K4650" i="4" s="1"/>
  <c r="G4650" i="4"/>
  <c r="E4651" i="4"/>
  <c r="J4651" i="4" s="1"/>
  <c r="K4651" i="4" s="1"/>
  <c r="F4651" i="4"/>
  <c r="G4651" i="4"/>
  <c r="H4651" i="4"/>
  <c r="I4651" i="4" s="1"/>
  <c r="E4652" i="4"/>
  <c r="F4652" i="4"/>
  <c r="G4652" i="4"/>
  <c r="J4652" i="4" s="1"/>
  <c r="K4652" i="4" s="1"/>
  <c r="H4652" i="4"/>
  <c r="I4652" i="4" s="1"/>
  <c r="E4653" i="4"/>
  <c r="F4653" i="4"/>
  <c r="H4653" i="4" s="1"/>
  <c r="I4653" i="4" s="1"/>
  <c r="G4653" i="4"/>
  <c r="E4654" i="4"/>
  <c r="F4654" i="4"/>
  <c r="G4654" i="4"/>
  <c r="H4654" i="4"/>
  <c r="I4654" i="4" s="1"/>
  <c r="E4655" i="4"/>
  <c r="J4655" i="4" s="1"/>
  <c r="K4655" i="4" s="1"/>
  <c r="M4655" i="4" s="1"/>
  <c r="F4655" i="4"/>
  <c r="G4655" i="4"/>
  <c r="H4655" i="4"/>
  <c r="I4655" i="4"/>
  <c r="L4655" i="4"/>
  <c r="E4656" i="4"/>
  <c r="F4656" i="4"/>
  <c r="G4656" i="4"/>
  <c r="H4656" i="4"/>
  <c r="I4656" i="4" s="1"/>
  <c r="E4657" i="4"/>
  <c r="F4657" i="4"/>
  <c r="H4657" i="4" s="1"/>
  <c r="I4657" i="4" s="1"/>
  <c r="G4657" i="4"/>
  <c r="J4657" i="4"/>
  <c r="K4657" i="4" s="1"/>
  <c r="E4658" i="4"/>
  <c r="F4658" i="4"/>
  <c r="H4658" i="4" s="1"/>
  <c r="I4658" i="4" s="1"/>
  <c r="J4658" i="4" s="1"/>
  <c r="K4658" i="4" s="1"/>
  <c r="G4658" i="4"/>
  <c r="E4659" i="4"/>
  <c r="F4659" i="4"/>
  <c r="G4659" i="4"/>
  <c r="H4659" i="4"/>
  <c r="I4659" i="4" s="1"/>
  <c r="E4660" i="4"/>
  <c r="F4660" i="4"/>
  <c r="G4660" i="4"/>
  <c r="J4660" i="4" s="1"/>
  <c r="K4660" i="4" s="1"/>
  <c r="H4660" i="4"/>
  <c r="I4660" i="4" s="1"/>
  <c r="E4661" i="4"/>
  <c r="F4661" i="4"/>
  <c r="H4661" i="4" s="1"/>
  <c r="I4661" i="4" s="1"/>
  <c r="G4661" i="4"/>
  <c r="J4661" i="4" s="1"/>
  <c r="K4661" i="4" s="1"/>
  <c r="E4662" i="4"/>
  <c r="F4662" i="4"/>
  <c r="G4662" i="4"/>
  <c r="H4662" i="4"/>
  <c r="I4662" i="4" s="1"/>
  <c r="E4663" i="4"/>
  <c r="J4663" i="4" s="1"/>
  <c r="K4663" i="4" s="1"/>
  <c r="M4663" i="4" s="1"/>
  <c r="F4663" i="4"/>
  <c r="G4663" i="4"/>
  <c r="H4663" i="4"/>
  <c r="I4663" i="4"/>
  <c r="L4663" i="4"/>
  <c r="E4664" i="4"/>
  <c r="J4664" i="4" s="1"/>
  <c r="K4664" i="4" s="1"/>
  <c r="F4664" i="4"/>
  <c r="G4664" i="4"/>
  <c r="H4664" i="4"/>
  <c r="I4664" i="4" s="1"/>
  <c r="E4665" i="4"/>
  <c r="F4665" i="4"/>
  <c r="H4665" i="4" s="1"/>
  <c r="I4665" i="4" s="1"/>
  <c r="G4665" i="4"/>
  <c r="J4665" i="4"/>
  <c r="K4665" i="4" s="1"/>
  <c r="E4666" i="4"/>
  <c r="F4666" i="4"/>
  <c r="H4666" i="4" s="1"/>
  <c r="G4666" i="4"/>
  <c r="I4666" i="4"/>
  <c r="J4666" i="4" s="1"/>
  <c r="K4666" i="4" s="1"/>
  <c r="E4667" i="4"/>
  <c r="F4667" i="4"/>
  <c r="G4667" i="4"/>
  <c r="H4667" i="4"/>
  <c r="I4667" i="4" s="1"/>
  <c r="E4668" i="4"/>
  <c r="F4668" i="4"/>
  <c r="G4668" i="4"/>
  <c r="H4668" i="4"/>
  <c r="I4668" i="4" s="1"/>
  <c r="E4669" i="4"/>
  <c r="F4669" i="4"/>
  <c r="H4669" i="4" s="1"/>
  <c r="I4669" i="4" s="1"/>
  <c r="G4669" i="4"/>
  <c r="J4669" i="4" s="1"/>
  <c r="K4669" i="4" s="1"/>
  <c r="E4670" i="4"/>
  <c r="J4670" i="4" s="1"/>
  <c r="K4670" i="4" s="1"/>
  <c r="L4670" i="4" s="1"/>
  <c r="F4670" i="4"/>
  <c r="G4670" i="4"/>
  <c r="H4670" i="4"/>
  <c r="I4670" i="4" s="1"/>
  <c r="E4671" i="4"/>
  <c r="J4671" i="4" s="1"/>
  <c r="K4671" i="4" s="1"/>
  <c r="M4671" i="4" s="1"/>
  <c r="F4671" i="4"/>
  <c r="G4671" i="4"/>
  <c r="H4671" i="4"/>
  <c r="I4671" i="4"/>
  <c r="E4672" i="4"/>
  <c r="F4672" i="4"/>
  <c r="G4672" i="4"/>
  <c r="H4672" i="4"/>
  <c r="I4672" i="4" s="1"/>
  <c r="E4673" i="4"/>
  <c r="F4673" i="4"/>
  <c r="H4673" i="4" s="1"/>
  <c r="I4673" i="4" s="1"/>
  <c r="G4673" i="4"/>
  <c r="J4673" i="4"/>
  <c r="K4673" i="4" s="1"/>
  <c r="E4674" i="4"/>
  <c r="F4674" i="4"/>
  <c r="H4674" i="4" s="1"/>
  <c r="I4674" i="4" s="1"/>
  <c r="G4674" i="4"/>
  <c r="E4675" i="4"/>
  <c r="J4675" i="4" s="1"/>
  <c r="K4675" i="4" s="1"/>
  <c r="F4675" i="4"/>
  <c r="G4675" i="4"/>
  <c r="H4675" i="4"/>
  <c r="I4675" i="4" s="1"/>
  <c r="E4676" i="4"/>
  <c r="F4676" i="4"/>
  <c r="G4676" i="4"/>
  <c r="H4676" i="4"/>
  <c r="I4676" i="4" s="1"/>
  <c r="E4677" i="4"/>
  <c r="F4677" i="4"/>
  <c r="H4677" i="4" s="1"/>
  <c r="I4677" i="4" s="1"/>
  <c r="J4677" i="4" s="1"/>
  <c r="K4677" i="4" s="1"/>
  <c r="G4677" i="4"/>
  <c r="E4678" i="4"/>
  <c r="F4678" i="4"/>
  <c r="G4678" i="4"/>
  <c r="H4678" i="4"/>
  <c r="I4678" i="4" s="1"/>
  <c r="E4679" i="4"/>
  <c r="J4679" i="4" s="1"/>
  <c r="K4679" i="4" s="1"/>
  <c r="M4679" i="4" s="1"/>
  <c r="F4679" i="4"/>
  <c r="G4679" i="4"/>
  <c r="H4679" i="4"/>
  <c r="I4679" i="4"/>
  <c r="E4680" i="4"/>
  <c r="J4680" i="4" s="1"/>
  <c r="K4680" i="4" s="1"/>
  <c r="F4680" i="4"/>
  <c r="G4680" i="4"/>
  <c r="H4680" i="4"/>
  <c r="I4680" i="4" s="1"/>
  <c r="E4681" i="4"/>
  <c r="F4681" i="4"/>
  <c r="H4681" i="4" s="1"/>
  <c r="I4681" i="4" s="1"/>
  <c r="J4681" i="4" s="1"/>
  <c r="K4681" i="4" s="1"/>
  <c r="G4681" i="4"/>
  <c r="E4682" i="4"/>
  <c r="F4682" i="4"/>
  <c r="H4682" i="4" s="1"/>
  <c r="I4682" i="4" s="1"/>
  <c r="G4682" i="4"/>
  <c r="E4683" i="4"/>
  <c r="F4683" i="4"/>
  <c r="G4683" i="4"/>
  <c r="H4683" i="4"/>
  <c r="I4683" i="4" s="1"/>
  <c r="E4684" i="4"/>
  <c r="F4684" i="4"/>
  <c r="G4684" i="4"/>
  <c r="J4684" i="4" s="1"/>
  <c r="K4684" i="4" s="1"/>
  <c r="H4684" i="4"/>
  <c r="I4684" i="4" s="1"/>
  <c r="E4685" i="4"/>
  <c r="F4685" i="4"/>
  <c r="H4685" i="4" s="1"/>
  <c r="I4685" i="4" s="1"/>
  <c r="J4685" i="4" s="1"/>
  <c r="K4685" i="4" s="1"/>
  <c r="G4685" i="4"/>
  <c r="E4686" i="4"/>
  <c r="J4686" i="4" s="1"/>
  <c r="K4686" i="4" s="1"/>
  <c r="L4686" i="4" s="1"/>
  <c r="F4686" i="4"/>
  <c r="G4686" i="4"/>
  <c r="H4686" i="4"/>
  <c r="I4686" i="4" s="1"/>
  <c r="E4687" i="4"/>
  <c r="J4687" i="4" s="1"/>
  <c r="K4687" i="4" s="1"/>
  <c r="M4687" i="4" s="1"/>
  <c r="F4687" i="4"/>
  <c r="G4687" i="4"/>
  <c r="H4687" i="4"/>
  <c r="I4687" i="4"/>
  <c r="L4687" i="4"/>
  <c r="E4688" i="4"/>
  <c r="F4688" i="4"/>
  <c r="G4688" i="4"/>
  <c r="H4688" i="4"/>
  <c r="I4688" i="4" s="1"/>
  <c r="E4689" i="4"/>
  <c r="F4689" i="4"/>
  <c r="H4689" i="4" s="1"/>
  <c r="I4689" i="4" s="1"/>
  <c r="J4689" i="4" s="1"/>
  <c r="K4689" i="4" s="1"/>
  <c r="G4689" i="4"/>
  <c r="E4690" i="4"/>
  <c r="F4690" i="4"/>
  <c r="H4690" i="4" s="1"/>
  <c r="G4690" i="4"/>
  <c r="I4690" i="4"/>
  <c r="E4691" i="4"/>
  <c r="J4691" i="4" s="1"/>
  <c r="K4691" i="4" s="1"/>
  <c r="F4691" i="4"/>
  <c r="G4691" i="4"/>
  <c r="H4691" i="4"/>
  <c r="I4691" i="4" s="1"/>
  <c r="E4692" i="4"/>
  <c r="F4692" i="4"/>
  <c r="G4692" i="4"/>
  <c r="H4692" i="4"/>
  <c r="I4692" i="4" s="1"/>
  <c r="E4693" i="4"/>
  <c r="F4693" i="4"/>
  <c r="H4693" i="4" s="1"/>
  <c r="I4693" i="4" s="1"/>
  <c r="J4693" i="4" s="1"/>
  <c r="K4693" i="4" s="1"/>
  <c r="G4693" i="4"/>
  <c r="E4694" i="4"/>
  <c r="F4694" i="4"/>
  <c r="G4694" i="4"/>
  <c r="H4694" i="4"/>
  <c r="I4694" i="4" s="1"/>
  <c r="E4695" i="4"/>
  <c r="J4695" i="4" s="1"/>
  <c r="K4695" i="4" s="1"/>
  <c r="M4695" i="4" s="1"/>
  <c r="F4695" i="4"/>
  <c r="G4695" i="4"/>
  <c r="H4695" i="4"/>
  <c r="I4695" i="4"/>
  <c r="E4696" i="4"/>
  <c r="J4696" i="4" s="1"/>
  <c r="F4696" i="4"/>
  <c r="G4696" i="4"/>
  <c r="H4696" i="4"/>
  <c r="I4696" i="4" s="1"/>
  <c r="K4696" i="4"/>
  <c r="E4697" i="4"/>
  <c r="F4697" i="4"/>
  <c r="H4697" i="4" s="1"/>
  <c r="I4697" i="4" s="1"/>
  <c r="G4697" i="4"/>
  <c r="J4697" i="4"/>
  <c r="K4697" i="4" s="1"/>
  <c r="E4698" i="4"/>
  <c r="F4698" i="4"/>
  <c r="H4698" i="4" s="1"/>
  <c r="G4698" i="4"/>
  <c r="I4698" i="4"/>
  <c r="E4699" i="4"/>
  <c r="F4699" i="4"/>
  <c r="G4699" i="4"/>
  <c r="H4699" i="4"/>
  <c r="I4699" i="4" s="1"/>
  <c r="E4700" i="4"/>
  <c r="F4700" i="4"/>
  <c r="G4700" i="4"/>
  <c r="H4700" i="4"/>
  <c r="I4700" i="4" s="1"/>
  <c r="E4701" i="4"/>
  <c r="F4701" i="4"/>
  <c r="H4701" i="4" s="1"/>
  <c r="I4701" i="4" s="1"/>
  <c r="J4701" i="4" s="1"/>
  <c r="K4701" i="4" s="1"/>
  <c r="G4701" i="4"/>
  <c r="E4702" i="4"/>
  <c r="J4702" i="4" s="1"/>
  <c r="K4702" i="4" s="1"/>
  <c r="L4702" i="4" s="1"/>
  <c r="F4702" i="4"/>
  <c r="G4702" i="4"/>
  <c r="H4702" i="4"/>
  <c r="I4702" i="4" s="1"/>
  <c r="M4702" i="4"/>
  <c r="E4703" i="4"/>
  <c r="J4703" i="4" s="1"/>
  <c r="K4703" i="4" s="1"/>
  <c r="M4703" i="4" s="1"/>
  <c r="F4703" i="4"/>
  <c r="G4703" i="4"/>
  <c r="H4703" i="4"/>
  <c r="I4703" i="4"/>
  <c r="L4703" i="4"/>
  <c r="E4704" i="4"/>
  <c r="J4704" i="4" s="1"/>
  <c r="K4704" i="4" s="1"/>
  <c r="F4704" i="4"/>
  <c r="G4704" i="4"/>
  <c r="H4704" i="4"/>
  <c r="I4704" i="4" s="1"/>
  <c r="E4705" i="4"/>
  <c r="F4705" i="4"/>
  <c r="H4705" i="4" s="1"/>
  <c r="I4705" i="4" s="1"/>
  <c r="J4705" i="4" s="1"/>
  <c r="K4705" i="4" s="1"/>
  <c r="G4705" i="4"/>
  <c r="E4706" i="4"/>
  <c r="J4706" i="4" s="1"/>
  <c r="K4706" i="4" s="1"/>
  <c r="F4706" i="4"/>
  <c r="H4706" i="4" s="1"/>
  <c r="G4706" i="4"/>
  <c r="I4706" i="4"/>
  <c r="E4707" i="4"/>
  <c r="J4707" i="4" s="1"/>
  <c r="K4707" i="4" s="1"/>
  <c r="F4707" i="4"/>
  <c r="G4707" i="4"/>
  <c r="H4707" i="4"/>
  <c r="I4707" i="4" s="1"/>
  <c r="E4708" i="4"/>
  <c r="F4708" i="4"/>
  <c r="G4708" i="4"/>
  <c r="H4708" i="4"/>
  <c r="I4708" i="4" s="1"/>
  <c r="E4709" i="4"/>
  <c r="F4709" i="4"/>
  <c r="H4709" i="4" s="1"/>
  <c r="I4709" i="4" s="1"/>
  <c r="J4709" i="4" s="1"/>
  <c r="K4709" i="4" s="1"/>
  <c r="G4709" i="4"/>
  <c r="E4710" i="4"/>
  <c r="J4710" i="4" s="1"/>
  <c r="K4710" i="4" s="1"/>
  <c r="L4710" i="4" s="1"/>
  <c r="F4710" i="4"/>
  <c r="G4710" i="4"/>
  <c r="H4710" i="4"/>
  <c r="I4710" i="4" s="1"/>
  <c r="E4711" i="4"/>
  <c r="J4711" i="4" s="1"/>
  <c r="K4711" i="4" s="1"/>
  <c r="M4711" i="4" s="1"/>
  <c r="F4711" i="4"/>
  <c r="G4711" i="4"/>
  <c r="H4711" i="4"/>
  <c r="I4711" i="4"/>
  <c r="E4712" i="4"/>
  <c r="F4712" i="4"/>
  <c r="G4712" i="4"/>
  <c r="H4712" i="4"/>
  <c r="I4712" i="4" s="1"/>
  <c r="E4713" i="4"/>
  <c r="F4713" i="4"/>
  <c r="H4713" i="4" s="1"/>
  <c r="I4713" i="4" s="1"/>
  <c r="J4713" i="4" s="1"/>
  <c r="K4713" i="4" s="1"/>
  <c r="G4713" i="4"/>
  <c r="E4714" i="4"/>
  <c r="F4714" i="4"/>
  <c r="H4714" i="4" s="1"/>
  <c r="I4714" i="4" s="1"/>
  <c r="G4714" i="4"/>
  <c r="E4715" i="4"/>
  <c r="J4715" i="4" s="1"/>
  <c r="K4715" i="4" s="1"/>
  <c r="F4715" i="4"/>
  <c r="G4715" i="4"/>
  <c r="H4715" i="4"/>
  <c r="I4715" i="4" s="1"/>
  <c r="E4716" i="4"/>
  <c r="F4716" i="4"/>
  <c r="G4716" i="4"/>
  <c r="J4716" i="4" s="1"/>
  <c r="K4716" i="4" s="1"/>
  <c r="H4716" i="4"/>
  <c r="I4716" i="4" s="1"/>
  <c r="E4717" i="4"/>
  <c r="F4717" i="4"/>
  <c r="H4717" i="4" s="1"/>
  <c r="I4717" i="4" s="1"/>
  <c r="J4717" i="4" s="1"/>
  <c r="K4717" i="4" s="1"/>
  <c r="G4717" i="4"/>
  <c r="E4718" i="4"/>
  <c r="F4718" i="4"/>
  <c r="G4718" i="4"/>
  <c r="H4718" i="4"/>
  <c r="I4718" i="4" s="1"/>
  <c r="E4719" i="4"/>
  <c r="J4719" i="4" s="1"/>
  <c r="K4719" i="4" s="1"/>
  <c r="M4719" i="4" s="1"/>
  <c r="F4719" i="4"/>
  <c r="G4719" i="4"/>
  <c r="H4719" i="4"/>
  <c r="I4719" i="4"/>
  <c r="L4719" i="4"/>
  <c r="E4720" i="4"/>
  <c r="F4720" i="4"/>
  <c r="G4720" i="4"/>
  <c r="H4720" i="4"/>
  <c r="I4720" i="4" s="1"/>
  <c r="E4721" i="4"/>
  <c r="F4721" i="4"/>
  <c r="H4721" i="4" s="1"/>
  <c r="I4721" i="4" s="1"/>
  <c r="G4721" i="4"/>
  <c r="J4721" i="4"/>
  <c r="K4721" i="4" s="1"/>
  <c r="E4722" i="4"/>
  <c r="F4722" i="4"/>
  <c r="H4722" i="4" s="1"/>
  <c r="I4722" i="4" s="1"/>
  <c r="G4722" i="4"/>
  <c r="E4723" i="4"/>
  <c r="F4723" i="4"/>
  <c r="G4723" i="4"/>
  <c r="H4723" i="4"/>
  <c r="I4723" i="4" s="1"/>
  <c r="E7" i="4"/>
  <c r="F7" i="4"/>
  <c r="H7" i="4" s="1"/>
  <c r="I7" i="4" s="1"/>
  <c r="J7" i="4" s="1"/>
  <c r="K7" i="4" s="1"/>
  <c r="G7" i="4"/>
  <c r="M6" i="4"/>
  <c r="L6" i="4"/>
  <c r="K6" i="4"/>
  <c r="J6" i="4"/>
  <c r="I6" i="4"/>
  <c r="H6" i="4"/>
  <c r="G6" i="4"/>
  <c r="F6" i="4"/>
  <c r="E6" i="4"/>
  <c r="P8" i="2"/>
  <c r="J8" i="1"/>
  <c r="L4658" i="4" l="1"/>
  <c r="M4658" i="4"/>
  <c r="L4650" i="4"/>
  <c r="M4650" i="4"/>
  <c r="L4610" i="4"/>
  <c r="M4610" i="4"/>
  <c r="L4576" i="4"/>
  <c r="M4576" i="4"/>
  <c r="L4458" i="4"/>
  <c r="M4458" i="4"/>
  <c r="L4704" i="4"/>
  <c r="M4704" i="4"/>
  <c r="L4664" i="4"/>
  <c r="M4664" i="4"/>
  <c r="L4618" i="4"/>
  <c r="M4618" i="4"/>
  <c r="L4616" i="4"/>
  <c r="M4616" i="4"/>
  <c r="L4594" i="4"/>
  <c r="M4594" i="4"/>
  <c r="L4586" i="4"/>
  <c r="M4586" i="4"/>
  <c r="L4546" i="4"/>
  <c r="M4546" i="4"/>
  <c r="L4512" i="4"/>
  <c r="M4512" i="4"/>
  <c r="L4482" i="4"/>
  <c r="M4482" i="4"/>
  <c r="L4466" i="4"/>
  <c r="M4466" i="4"/>
  <c r="L4680" i="4"/>
  <c r="M4680" i="4"/>
  <c r="L4641" i="4"/>
  <c r="M4641" i="4"/>
  <c r="L4600" i="4"/>
  <c r="M4600" i="4"/>
  <c r="L4554" i="4"/>
  <c r="M4554" i="4"/>
  <c r="L4552" i="4"/>
  <c r="M4552" i="4"/>
  <c r="L4530" i="4"/>
  <c r="M4530" i="4"/>
  <c r="L4522" i="4"/>
  <c r="M4522" i="4"/>
  <c r="L4490" i="4"/>
  <c r="M4490" i="4"/>
  <c r="L4488" i="4"/>
  <c r="M4488" i="4"/>
  <c r="L4472" i="4"/>
  <c r="M4472" i="4"/>
  <c r="L4449" i="4"/>
  <c r="M4449" i="4"/>
  <c r="L4425" i="4"/>
  <c r="M4425" i="4"/>
  <c r="L4649" i="4"/>
  <c r="M4649" i="4"/>
  <c r="L4577" i="4"/>
  <c r="M4577" i="4"/>
  <c r="L4536" i="4"/>
  <c r="M4536" i="4"/>
  <c r="L4457" i="4"/>
  <c r="M4457" i="4"/>
  <c r="L4433" i="4"/>
  <c r="M4433" i="4"/>
  <c r="L4705" i="4"/>
  <c r="M4705" i="4"/>
  <c r="L4617" i="4"/>
  <c r="M4617" i="4"/>
  <c r="L4585" i="4"/>
  <c r="M4585" i="4"/>
  <c r="L4513" i="4"/>
  <c r="M4513" i="4"/>
  <c r="L4713" i="4"/>
  <c r="M4713" i="4"/>
  <c r="L4681" i="4"/>
  <c r="M4681" i="4"/>
  <c r="L4625" i="4"/>
  <c r="M4625" i="4"/>
  <c r="L4553" i="4"/>
  <c r="M4553" i="4"/>
  <c r="L4521" i="4"/>
  <c r="M4521" i="4"/>
  <c r="L4489" i="4"/>
  <c r="M4489" i="4"/>
  <c r="L4418" i="4"/>
  <c r="M4418" i="4"/>
  <c r="L4689" i="4"/>
  <c r="M4689" i="4"/>
  <c r="L4561" i="4"/>
  <c r="M4561" i="4"/>
  <c r="L4497" i="4"/>
  <c r="M4497" i="4"/>
  <c r="L4640" i="4"/>
  <c r="M4640" i="4"/>
  <c r="L4448" i="4"/>
  <c r="M4448" i="4"/>
  <c r="L4426" i="4"/>
  <c r="M4426" i="4"/>
  <c r="L4424" i="4"/>
  <c r="M4424" i="4"/>
  <c r="J4722" i="4"/>
  <c r="K4722" i="4" s="1"/>
  <c r="L4691" i="4"/>
  <c r="M4691" i="4"/>
  <c r="J4676" i="4"/>
  <c r="K4676" i="4" s="1"/>
  <c r="J4645" i="4"/>
  <c r="K4645" i="4" s="1"/>
  <c r="L4627" i="4"/>
  <c r="M4627" i="4"/>
  <c r="J4612" i="4"/>
  <c r="K4612" i="4" s="1"/>
  <c r="J4581" i="4"/>
  <c r="K4581" i="4" s="1"/>
  <c r="L4563" i="4"/>
  <c r="M4563" i="4"/>
  <c r="J4548" i="4"/>
  <c r="K4548" i="4" s="1"/>
  <c r="J4517" i="4"/>
  <c r="K4517" i="4" s="1"/>
  <c r="L4499" i="4"/>
  <c r="M4499" i="4"/>
  <c r="J4484" i="4"/>
  <c r="K4484" i="4" s="1"/>
  <c r="J4453" i="4"/>
  <c r="K4453" i="4" s="1"/>
  <c r="L4435" i="4"/>
  <c r="M4435" i="4"/>
  <c r="J4420" i="4"/>
  <c r="K4420" i="4" s="1"/>
  <c r="M4407" i="4"/>
  <c r="L4407" i="4"/>
  <c r="L4398" i="4"/>
  <c r="M4398" i="4"/>
  <c r="L4391" i="4"/>
  <c r="M4391" i="4"/>
  <c r="L4375" i="4"/>
  <c r="M4375" i="4"/>
  <c r="M4373" i="4"/>
  <c r="L4373" i="4"/>
  <c r="L4357" i="4"/>
  <c r="M4357" i="4"/>
  <c r="J4347" i="4"/>
  <c r="K4347" i="4" s="1"/>
  <c r="L4342" i="4"/>
  <c r="M4342" i="4"/>
  <c r="L4333" i="4"/>
  <c r="M4333" i="4"/>
  <c r="L4188" i="4"/>
  <c r="M4188" i="4"/>
  <c r="L4721" i="4"/>
  <c r="M4721" i="4"/>
  <c r="J4720" i="4"/>
  <c r="K4720" i="4" s="1"/>
  <c r="L4716" i="4"/>
  <c r="M4716" i="4"/>
  <c r="L4709" i="4"/>
  <c r="M4709" i="4"/>
  <c r="J4698" i="4"/>
  <c r="K4698" i="4" s="1"/>
  <c r="L4679" i="4"/>
  <c r="J4667" i="4"/>
  <c r="K4667" i="4" s="1"/>
  <c r="J4662" i="4"/>
  <c r="K4662" i="4" s="1"/>
  <c r="L4657" i="4"/>
  <c r="M4657" i="4"/>
  <c r="J4656" i="4"/>
  <c r="K4656" i="4" s="1"/>
  <c r="L4652" i="4"/>
  <c r="M4652" i="4"/>
  <c r="L4626" i="4"/>
  <c r="M4626" i="4"/>
  <c r="L4621" i="4"/>
  <c r="M4621" i="4"/>
  <c r="L4615" i="4"/>
  <c r="J4603" i="4"/>
  <c r="K4603" i="4" s="1"/>
  <c r="J4598" i="4"/>
  <c r="K4598" i="4" s="1"/>
  <c r="L4593" i="4"/>
  <c r="M4593" i="4"/>
  <c r="J4592" i="4"/>
  <c r="K4592" i="4" s="1"/>
  <c r="L4588" i="4"/>
  <c r="M4588" i="4"/>
  <c r="L4562" i="4"/>
  <c r="M4562" i="4"/>
  <c r="L4557" i="4"/>
  <c r="M4557" i="4"/>
  <c r="L4551" i="4"/>
  <c r="J4539" i="4"/>
  <c r="K4539" i="4" s="1"/>
  <c r="J4534" i="4"/>
  <c r="K4534" i="4" s="1"/>
  <c r="L4529" i="4"/>
  <c r="M4529" i="4"/>
  <c r="J4528" i="4"/>
  <c r="K4528" i="4" s="1"/>
  <c r="L4524" i="4"/>
  <c r="M4524" i="4"/>
  <c r="L4498" i="4"/>
  <c r="M4498" i="4"/>
  <c r="L4493" i="4"/>
  <c r="M4493" i="4"/>
  <c r="L4487" i="4"/>
  <c r="J4475" i="4"/>
  <c r="K4475" i="4" s="1"/>
  <c r="J4470" i="4"/>
  <c r="K4470" i="4" s="1"/>
  <c r="L4465" i="4"/>
  <c r="M4465" i="4"/>
  <c r="J4464" i="4"/>
  <c r="K4464" i="4" s="1"/>
  <c r="L4460" i="4"/>
  <c r="M4460" i="4"/>
  <c r="L4434" i="4"/>
  <c r="M4434" i="4"/>
  <c r="L4429" i="4"/>
  <c r="M4429" i="4"/>
  <c r="L4423" i="4"/>
  <c r="J4411" i="4"/>
  <c r="K4411" i="4" s="1"/>
  <c r="L4404" i="4"/>
  <c r="M4404" i="4"/>
  <c r="L4402" i="4"/>
  <c r="M4402" i="4"/>
  <c r="L4395" i="4"/>
  <c r="M4395" i="4"/>
  <c r="L4392" i="4"/>
  <c r="M4392" i="4"/>
  <c r="J4387" i="4"/>
  <c r="K4387" i="4" s="1"/>
  <c r="M4371" i="4"/>
  <c r="L4371" i="4"/>
  <c r="L4366" i="4"/>
  <c r="M4366" i="4"/>
  <c r="L4346" i="4"/>
  <c r="M4346" i="4"/>
  <c r="L4298" i="4"/>
  <c r="M4298" i="4"/>
  <c r="L4293" i="4"/>
  <c r="M4293" i="4"/>
  <c r="M4283" i="4"/>
  <c r="L4283" i="4"/>
  <c r="L4261" i="4"/>
  <c r="M4261" i="4"/>
  <c r="L4202" i="4"/>
  <c r="M4202" i="4"/>
  <c r="L4197" i="4"/>
  <c r="M4197" i="4"/>
  <c r="L4092" i="4"/>
  <c r="M4092" i="4"/>
  <c r="L4091" i="4"/>
  <c r="M4091" i="4"/>
  <c r="L4707" i="4"/>
  <c r="M4707" i="4"/>
  <c r="L4697" i="4"/>
  <c r="M4697" i="4"/>
  <c r="J4692" i="4"/>
  <c r="K4692" i="4" s="1"/>
  <c r="L4685" i="4"/>
  <c r="M4685" i="4"/>
  <c r="J4674" i="4"/>
  <c r="K4674" i="4" s="1"/>
  <c r="M4670" i="4"/>
  <c r="L4666" i="4"/>
  <c r="M4666" i="4"/>
  <c r="L4661" i="4"/>
  <c r="M4661" i="4"/>
  <c r="L4643" i="4"/>
  <c r="M4643" i="4"/>
  <c r="L4633" i="4"/>
  <c r="M4633" i="4"/>
  <c r="J4628" i="4"/>
  <c r="K4628" i="4" s="1"/>
  <c r="M4606" i="4"/>
  <c r="L4602" i="4"/>
  <c r="M4602" i="4"/>
  <c r="L4597" i="4"/>
  <c r="M4597" i="4"/>
  <c r="L4579" i="4"/>
  <c r="M4579" i="4"/>
  <c r="L4569" i="4"/>
  <c r="M4569" i="4"/>
  <c r="J4564" i="4"/>
  <c r="K4564" i="4" s="1"/>
  <c r="M4542" i="4"/>
  <c r="L4538" i="4"/>
  <c r="M4538" i="4"/>
  <c r="L4533" i="4"/>
  <c r="M4533" i="4"/>
  <c r="L4515" i="4"/>
  <c r="M4515" i="4"/>
  <c r="L4505" i="4"/>
  <c r="M4505" i="4"/>
  <c r="J4500" i="4"/>
  <c r="K4500" i="4" s="1"/>
  <c r="M4478" i="4"/>
  <c r="L4474" i="4"/>
  <c r="M4474" i="4"/>
  <c r="L4469" i="4"/>
  <c r="M4469" i="4"/>
  <c r="L4463" i="4"/>
  <c r="L4451" i="4"/>
  <c r="M4451" i="4"/>
  <c r="L4441" i="4"/>
  <c r="M4441" i="4"/>
  <c r="J4440" i="4"/>
  <c r="K4440" i="4" s="1"/>
  <c r="J4436" i="4"/>
  <c r="K4436" i="4" s="1"/>
  <c r="M4414" i="4"/>
  <c r="J4383" i="4"/>
  <c r="K4383" i="4" s="1"/>
  <c r="L4381" i="4"/>
  <c r="M4381" i="4"/>
  <c r="L4374" i="4"/>
  <c r="M4374" i="4"/>
  <c r="L4370" i="4"/>
  <c r="M4370" i="4"/>
  <c r="L4341" i="4"/>
  <c r="M4341" i="4"/>
  <c r="M4323" i="4"/>
  <c r="L4323" i="4"/>
  <c r="L4309" i="4"/>
  <c r="M4309" i="4"/>
  <c r="L4301" i="4"/>
  <c r="M4301" i="4"/>
  <c r="L4266" i="4"/>
  <c r="M4266" i="4"/>
  <c r="L4213" i="4"/>
  <c r="M4213" i="4"/>
  <c r="L4210" i="4"/>
  <c r="M4210" i="4"/>
  <c r="L4205" i="4"/>
  <c r="M4205" i="4"/>
  <c r="L4117" i="4"/>
  <c r="M4117" i="4"/>
  <c r="L4116" i="4"/>
  <c r="M4116" i="4"/>
  <c r="J4714" i="4"/>
  <c r="K4714" i="4" s="1"/>
  <c r="M4710" i="4"/>
  <c r="L4695" i="4"/>
  <c r="J4683" i="4"/>
  <c r="K4683" i="4" s="1"/>
  <c r="J4678" i="4"/>
  <c r="K4678" i="4" s="1"/>
  <c r="L4673" i="4"/>
  <c r="M4673" i="4"/>
  <c r="J4672" i="4"/>
  <c r="K4672" i="4" s="1"/>
  <c r="J4668" i="4"/>
  <c r="K4668" i="4" s="1"/>
  <c r="M4646" i="4"/>
  <c r="L4642" i="4"/>
  <c r="M4642" i="4"/>
  <c r="L4637" i="4"/>
  <c r="M4637" i="4"/>
  <c r="L4619" i="4"/>
  <c r="M4619" i="4"/>
  <c r="L4609" i="4"/>
  <c r="M4609" i="4"/>
  <c r="J4604" i="4"/>
  <c r="K4604" i="4" s="1"/>
  <c r="M4582" i="4"/>
  <c r="L4578" i="4"/>
  <c r="M4578" i="4"/>
  <c r="L4573" i="4"/>
  <c r="M4573" i="4"/>
  <c r="L4555" i="4"/>
  <c r="M4555" i="4"/>
  <c r="L4545" i="4"/>
  <c r="M4545" i="4"/>
  <c r="J4540" i="4"/>
  <c r="K4540" i="4" s="1"/>
  <c r="M4518" i="4"/>
  <c r="L4514" i="4"/>
  <c r="M4514" i="4"/>
  <c r="L4509" i="4"/>
  <c r="M4509" i="4"/>
  <c r="L4503" i="4"/>
  <c r="L4491" i="4"/>
  <c r="M4491" i="4"/>
  <c r="L4481" i="4"/>
  <c r="M4481" i="4"/>
  <c r="J4480" i="4"/>
  <c r="K4480" i="4" s="1"/>
  <c r="J4476" i="4"/>
  <c r="K4476" i="4" s="1"/>
  <c r="M4454" i="4"/>
  <c r="L4450" i="4"/>
  <c r="M4450" i="4"/>
  <c r="L4445" i="4"/>
  <c r="M4445" i="4"/>
  <c r="L4439" i="4"/>
  <c r="J4427" i="4"/>
  <c r="K4427" i="4" s="1"/>
  <c r="J4422" i="4"/>
  <c r="K4422" i="4" s="1"/>
  <c r="L4417" i="4"/>
  <c r="M4417" i="4"/>
  <c r="J4416" i="4"/>
  <c r="K4416" i="4" s="1"/>
  <c r="J4412" i="4"/>
  <c r="K4412" i="4" s="1"/>
  <c r="L4410" i="4"/>
  <c r="M4410" i="4"/>
  <c r="J4408" i="4"/>
  <c r="K4408" i="4" s="1"/>
  <c r="J4400" i="4"/>
  <c r="K4400" i="4" s="1"/>
  <c r="L4397" i="4"/>
  <c r="M4397" i="4"/>
  <c r="L4365" i="4"/>
  <c r="M4365" i="4"/>
  <c r="J4355" i="4"/>
  <c r="K4355" i="4" s="1"/>
  <c r="L4350" i="4"/>
  <c r="M4350" i="4"/>
  <c r="L4322" i="4"/>
  <c r="M4322" i="4"/>
  <c r="L4318" i="4"/>
  <c r="M4318" i="4"/>
  <c r="M4291" i="4"/>
  <c r="L4291" i="4"/>
  <c r="L4269" i="4"/>
  <c r="M4269" i="4"/>
  <c r="M4259" i="4"/>
  <c r="L4259" i="4"/>
  <c r="L4220" i="4"/>
  <c r="M4220" i="4"/>
  <c r="M4195" i="4"/>
  <c r="L4195" i="4"/>
  <c r="L4086" i="4"/>
  <c r="M4086" i="4"/>
  <c r="J4723" i="4"/>
  <c r="K4723" i="4" s="1"/>
  <c r="J4718" i="4"/>
  <c r="K4718" i="4" s="1"/>
  <c r="J4712" i="4"/>
  <c r="K4712" i="4" s="1"/>
  <c r="J4708" i="4"/>
  <c r="K4708" i="4" s="1"/>
  <c r="L4701" i="4"/>
  <c r="M4701" i="4"/>
  <c r="J4690" i="4"/>
  <c r="K4690" i="4" s="1"/>
  <c r="M4686" i="4"/>
  <c r="L4671" i="4"/>
  <c r="J4659" i="4"/>
  <c r="K4659" i="4" s="1"/>
  <c r="J4654" i="4"/>
  <c r="K4654" i="4" s="1"/>
  <c r="J4648" i="4"/>
  <c r="K4648" i="4" s="1"/>
  <c r="J4644" i="4"/>
  <c r="K4644" i="4" s="1"/>
  <c r="M4622" i="4"/>
  <c r="J4613" i="4"/>
  <c r="K4613" i="4" s="1"/>
  <c r="L4607" i="4"/>
  <c r="J4595" i="4"/>
  <c r="K4595" i="4" s="1"/>
  <c r="J4590" i="4"/>
  <c r="K4590" i="4" s="1"/>
  <c r="J4584" i="4"/>
  <c r="K4584" i="4" s="1"/>
  <c r="J4580" i="4"/>
  <c r="K4580" i="4" s="1"/>
  <c r="M4558" i="4"/>
  <c r="J4549" i="4"/>
  <c r="K4549" i="4" s="1"/>
  <c r="L4543" i="4"/>
  <c r="J4531" i="4"/>
  <c r="K4531" i="4" s="1"/>
  <c r="J4526" i="4"/>
  <c r="K4526" i="4" s="1"/>
  <c r="J4520" i="4"/>
  <c r="K4520" i="4" s="1"/>
  <c r="J4516" i="4"/>
  <c r="K4516" i="4" s="1"/>
  <c r="M4494" i="4"/>
  <c r="L4485" i="4"/>
  <c r="M4485" i="4"/>
  <c r="L4479" i="4"/>
  <c r="J4467" i="4"/>
  <c r="K4467" i="4" s="1"/>
  <c r="J4462" i="4"/>
  <c r="K4462" i="4" s="1"/>
  <c r="J4456" i="4"/>
  <c r="K4456" i="4" s="1"/>
  <c r="J4452" i="4"/>
  <c r="K4452" i="4" s="1"/>
  <c r="M4430" i="4"/>
  <c r="J4421" i="4"/>
  <c r="K4421" i="4" s="1"/>
  <c r="L4415" i="4"/>
  <c r="J4406" i="4"/>
  <c r="K4406" i="4" s="1"/>
  <c r="L4394" i="4"/>
  <c r="M4394" i="4"/>
  <c r="M4390" i="4"/>
  <c r="L4390" i="4"/>
  <c r="L4354" i="4"/>
  <c r="M4354" i="4"/>
  <c r="M4331" i="4"/>
  <c r="L4331" i="4"/>
  <c r="L4326" i="4"/>
  <c r="M4326" i="4"/>
  <c r="L4277" i="4"/>
  <c r="M4277" i="4"/>
  <c r="L4274" i="4"/>
  <c r="M4274" i="4"/>
  <c r="L4234" i="4"/>
  <c r="M4234" i="4"/>
  <c r="L4229" i="4"/>
  <c r="M4229" i="4"/>
  <c r="L4141" i="4"/>
  <c r="M4141" i="4"/>
  <c r="L4133" i="4"/>
  <c r="M4133" i="4"/>
  <c r="L4124" i="4"/>
  <c r="M4124" i="4"/>
  <c r="L4711" i="4"/>
  <c r="J4699" i="4"/>
  <c r="K4699" i="4" s="1"/>
  <c r="J4694" i="4"/>
  <c r="K4694" i="4" s="1"/>
  <c r="J4688" i="4"/>
  <c r="K4688" i="4" s="1"/>
  <c r="L4684" i="4"/>
  <c r="M4684" i="4"/>
  <c r="L4677" i="4"/>
  <c r="M4677" i="4"/>
  <c r="J4653" i="4"/>
  <c r="K4653" i="4" s="1"/>
  <c r="L4647" i="4"/>
  <c r="J4635" i="4"/>
  <c r="K4635" i="4" s="1"/>
  <c r="J4630" i="4"/>
  <c r="K4630" i="4" s="1"/>
  <c r="J4624" i="4"/>
  <c r="K4624" i="4" s="1"/>
  <c r="L4620" i="4"/>
  <c r="M4620" i="4"/>
  <c r="J4589" i="4"/>
  <c r="K4589" i="4" s="1"/>
  <c r="L4583" i="4"/>
  <c r="J4571" i="4"/>
  <c r="K4571" i="4" s="1"/>
  <c r="J4566" i="4"/>
  <c r="K4566" i="4" s="1"/>
  <c r="J4560" i="4"/>
  <c r="K4560" i="4" s="1"/>
  <c r="L4556" i="4"/>
  <c r="M4556" i="4"/>
  <c r="J4525" i="4"/>
  <c r="K4525" i="4" s="1"/>
  <c r="L4519" i="4"/>
  <c r="J4507" i="4"/>
  <c r="K4507" i="4" s="1"/>
  <c r="J4502" i="4"/>
  <c r="K4502" i="4" s="1"/>
  <c r="J4496" i="4"/>
  <c r="K4496" i="4" s="1"/>
  <c r="L4492" i="4"/>
  <c r="M4492" i="4"/>
  <c r="J4461" i="4"/>
  <c r="K4461" i="4" s="1"/>
  <c r="L4455" i="4"/>
  <c r="J4443" i="4"/>
  <c r="K4443" i="4" s="1"/>
  <c r="J4438" i="4"/>
  <c r="K4438" i="4" s="1"/>
  <c r="J4432" i="4"/>
  <c r="K4432" i="4" s="1"/>
  <c r="L4428" i="4"/>
  <c r="M4428" i="4"/>
  <c r="J4405" i="4"/>
  <c r="K4405" i="4" s="1"/>
  <c r="J4403" i="4"/>
  <c r="K4403" i="4" s="1"/>
  <c r="J4401" i="4"/>
  <c r="K4401" i="4" s="1"/>
  <c r="L4399" i="4"/>
  <c r="M4399" i="4"/>
  <c r="L4389" i="4"/>
  <c r="J4386" i="4"/>
  <c r="K4386" i="4" s="1"/>
  <c r="L4349" i="4"/>
  <c r="M4349" i="4"/>
  <c r="L4330" i="4"/>
  <c r="M4330" i="4"/>
  <c r="L4317" i="4"/>
  <c r="M4317" i="4"/>
  <c r="L4237" i="4"/>
  <c r="M4237" i="4"/>
  <c r="L4149" i="4"/>
  <c r="M4149" i="4"/>
  <c r="L4148" i="4"/>
  <c r="M4148" i="4"/>
  <c r="L4717" i="4"/>
  <c r="M4717" i="4"/>
  <c r="L4706" i="4"/>
  <c r="M4706" i="4"/>
  <c r="L4696" i="4"/>
  <c r="M4696" i="4"/>
  <c r="L4675" i="4"/>
  <c r="M4675" i="4"/>
  <c r="L4665" i="4"/>
  <c r="M4665" i="4"/>
  <c r="L4660" i="4"/>
  <c r="M4660" i="4"/>
  <c r="L4634" i="4"/>
  <c r="M4634" i="4"/>
  <c r="L4632" i="4"/>
  <c r="M4632" i="4"/>
  <c r="L4629" i="4"/>
  <c r="M4629" i="4"/>
  <c r="L4611" i="4"/>
  <c r="M4611" i="4"/>
  <c r="L4601" i="4"/>
  <c r="M4601" i="4"/>
  <c r="L4596" i="4"/>
  <c r="M4596" i="4"/>
  <c r="L4570" i="4"/>
  <c r="M4570" i="4"/>
  <c r="L4568" i="4"/>
  <c r="M4568" i="4"/>
  <c r="L4565" i="4"/>
  <c r="M4565" i="4"/>
  <c r="L4547" i="4"/>
  <c r="M4547" i="4"/>
  <c r="L4537" i="4"/>
  <c r="M4537" i="4"/>
  <c r="L4532" i="4"/>
  <c r="M4532" i="4"/>
  <c r="L4506" i="4"/>
  <c r="M4506" i="4"/>
  <c r="L4504" i="4"/>
  <c r="M4504" i="4"/>
  <c r="L4501" i="4"/>
  <c r="M4501" i="4"/>
  <c r="L4483" i="4"/>
  <c r="M4483" i="4"/>
  <c r="L4473" i="4"/>
  <c r="M4473" i="4"/>
  <c r="L4468" i="4"/>
  <c r="M4468" i="4"/>
  <c r="L4442" i="4"/>
  <c r="M4442" i="4"/>
  <c r="L4437" i="4"/>
  <c r="M4437" i="4"/>
  <c r="L4419" i="4"/>
  <c r="M4419" i="4"/>
  <c r="L4409" i="4"/>
  <c r="M4409" i="4"/>
  <c r="M4384" i="4"/>
  <c r="L4384" i="4"/>
  <c r="L4382" i="4"/>
  <c r="M4382" i="4"/>
  <c r="L4378" i="4"/>
  <c r="M4378" i="4"/>
  <c r="M4363" i="4"/>
  <c r="L4363" i="4"/>
  <c r="L4358" i="4"/>
  <c r="M4358" i="4"/>
  <c r="M4339" i="4"/>
  <c r="L4339" i="4"/>
  <c r="L4334" i="4"/>
  <c r="M4334" i="4"/>
  <c r="M4324" i="4"/>
  <c r="L4324" i="4"/>
  <c r="L4245" i="4"/>
  <c r="M4245" i="4"/>
  <c r="L4242" i="4"/>
  <c r="M4242" i="4"/>
  <c r="M4227" i="4"/>
  <c r="L4227" i="4"/>
  <c r="M4085" i="4"/>
  <c r="L4085" i="4"/>
  <c r="L4715" i="4"/>
  <c r="M4715" i="4"/>
  <c r="J4700" i="4"/>
  <c r="K4700" i="4" s="1"/>
  <c r="L4693" i="4"/>
  <c r="M4693" i="4"/>
  <c r="J4682" i="4"/>
  <c r="K4682" i="4" s="1"/>
  <c r="L4669" i="4"/>
  <c r="M4669" i="4"/>
  <c r="L4651" i="4"/>
  <c r="M4651" i="4"/>
  <c r="J4636" i="4"/>
  <c r="K4636" i="4" s="1"/>
  <c r="L4608" i="4"/>
  <c r="M4608" i="4"/>
  <c r="L4605" i="4"/>
  <c r="M4605" i="4"/>
  <c r="L4587" i="4"/>
  <c r="M4587" i="4"/>
  <c r="J4572" i="4"/>
  <c r="K4572" i="4" s="1"/>
  <c r="L4544" i="4"/>
  <c r="M4544" i="4"/>
  <c r="L4541" i="4"/>
  <c r="M4541" i="4"/>
  <c r="L4523" i="4"/>
  <c r="M4523" i="4"/>
  <c r="J4508" i="4"/>
  <c r="K4508" i="4" s="1"/>
  <c r="L4477" i="4"/>
  <c r="M4477" i="4"/>
  <c r="L4459" i="4"/>
  <c r="M4459" i="4"/>
  <c r="J4444" i="4"/>
  <c r="K4444" i="4" s="1"/>
  <c r="L4413" i="4"/>
  <c r="M4413" i="4"/>
  <c r="M4393" i="4"/>
  <c r="L4393" i="4"/>
  <c r="J4385" i="4"/>
  <c r="K4385" i="4" s="1"/>
  <c r="L4362" i="4"/>
  <c r="M4362" i="4"/>
  <c r="L4338" i="4"/>
  <c r="M4338" i="4"/>
  <c r="L4325" i="4"/>
  <c r="M4325" i="4"/>
  <c r="M4315" i="4"/>
  <c r="L4315" i="4"/>
  <c r="L4284" i="4"/>
  <c r="M4284" i="4"/>
  <c r="L4252" i="4"/>
  <c r="M4252" i="4"/>
  <c r="L4181" i="4"/>
  <c r="M4181" i="4"/>
  <c r="L4178" i="4"/>
  <c r="M4178" i="4"/>
  <c r="L4173" i="4"/>
  <c r="M4173" i="4"/>
  <c r="L4165" i="4"/>
  <c r="M4165" i="4"/>
  <c r="L4156" i="4"/>
  <c r="M4156" i="4"/>
  <c r="L4310" i="4"/>
  <c r="M4310" i="4"/>
  <c r="L4308" i="4"/>
  <c r="M4308" i="4"/>
  <c r="M4287" i="4"/>
  <c r="L4287" i="4"/>
  <c r="L4278" i="4"/>
  <c r="M4278" i="4"/>
  <c r="L4276" i="4"/>
  <c r="M4276" i="4"/>
  <c r="L4246" i="4"/>
  <c r="M4246" i="4"/>
  <c r="L4244" i="4"/>
  <c r="M4244" i="4"/>
  <c r="M4223" i="4"/>
  <c r="L4223" i="4"/>
  <c r="L4214" i="4"/>
  <c r="M4214" i="4"/>
  <c r="L4212" i="4"/>
  <c r="M4212" i="4"/>
  <c r="M4191" i="4"/>
  <c r="L4191" i="4"/>
  <c r="L4182" i="4"/>
  <c r="M4182" i="4"/>
  <c r="L4180" i="4"/>
  <c r="M4180" i="4"/>
  <c r="L4166" i="4"/>
  <c r="M4166" i="4"/>
  <c r="L4164" i="4"/>
  <c r="M4164" i="4"/>
  <c r="M4159" i="4"/>
  <c r="L4159" i="4"/>
  <c r="L4153" i="4"/>
  <c r="M4153" i="4"/>
  <c r="L4144" i="4"/>
  <c r="M4144" i="4"/>
  <c r="L4134" i="4"/>
  <c r="M4134" i="4"/>
  <c r="L4132" i="4"/>
  <c r="M4132" i="4"/>
  <c r="M4127" i="4"/>
  <c r="L4127" i="4"/>
  <c r="L4121" i="4"/>
  <c r="M4121" i="4"/>
  <c r="L4107" i="4"/>
  <c r="M4107" i="4"/>
  <c r="M4105" i="4"/>
  <c r="L4105" i="4"/>
  <c r="M4103" i="4"/>
  <c r="L4103" i="4"/>
  <c r="L4081" i="4"/>
  <c r="M4081" i="4"/>
  <c r="L4076" i="4"/>
  <c r="M4076" i="4"/>
  <c r="L4059" i="4"/>
  <c r="M4059" i="4"/>
  <c r="M4057" i="4"/>
  <c r="L4057" i="4"/>
  <c r="M4056" i="4"/>
  <c r="L4056" i="4"/>
  <c r="L4027" i="4"/>
  <c r="M4027" i="4"/>
  <c r="M4001" i="4"/>
  <c r="L4001" i="4"/>
  <c r="L3963" i="4"/>
  <c r="M3963" i="4"/>
  <c r="M3961" i="4"/>
  <c r="L3961" i="4"/>
  <c r="M3960" i="4"/>
  <c r="L3960" i="4"/>
  <c r="L3955" i="4"/>
  <c r="M3955" i="4"/>
  <c r="M3929" i="4"/>
  <c r="L3929" i="4"/>
  <c r="L3921" i="4"/>
  <c r="M3921" i="4"/>
  <c r="L3897" i="4"/>
  <c r="M3897" i="4"/>
  <c r="L3890" i="4"/>
  <c r="M3890" i="4"/>
  <c r="L3874" i="4"/>
  <c r="M3874" i="4"/>
  <c r="L3842" i="4"/>
  <c r="M3842" i="4"/>
  <c r="L3811" i="4"/>
  <c r="M3811" i="4"/>
  <c r="L3792" i="4"/>
  <c r="M3792" i="4"/>
  <c r="M4255" i="4"/>
  <c r="L4255" i="4"/>
  <c r="M4379" i="4"/>
  <c r="J4377" i="4"/>
  <c r="K4377" i="4" s="1"/>
  <c r="M4328" i="4"/>
  <c r="M4320" i="4"/>
  <c r="J4314" i="4"/>
  <c r="K4314" i="4" s="1"/>
  <c r="J4305" i="4"/>
  <c r="K4305" i="4" s="1"/>
  <c r="J4292" i="4"/>
  <c r="K4292" i="4" s="1"/>
  <c r="J4282" i="4"/>
  <c r="K4282" i="4" s="1"/>
  <c r="J4273" i="4"/>
  <c r="K4273" i="4" s="1"/>
  <c r="J4260" i="4"/>
  <c r="K4260" i="4" s="1"/>
  <c r="J4250" i="4"/>
  <c r="K4250" i="4" s="1"/>
  <c r="J4241" i="4"/>
  <c r="K4241" i="4" s="1"/>
  <c r="J4228" i="4"/>
  <c r="K4228" i="4" s="1"/>
  <c r="J4218" i="4"/>
  <c r="K4218" i="4" s="1"/>
  <c r="J4209" i="4"/>
  <c r="K4209" i="4" s="1"/>
  <c r="J4196" i="4"/>
  <c r="K4196" i="4" s="1"/>
  <c r="J4186" i="4"/>
  <c r="K4186" i="4" s="1"/>
  <c r="J4177" i="4"/>
  <c r="K4177" i="4" s="1"/>
  <c r="J4146" i="4"/>
  <c r="K4146" i="4" s="1"/>
  <c r="J4114" i="4"/>
  <c r="K4114" i="4" s="1"/>
  <c r="L4098" i="4"/>
  <c r="M4098" i="4"/>
  <c r="M4074" i="4"/>
  <c r="L4074" i="4"/>
  <c r="L4070" i="4"/>
  <c r="M4070" i="4"/>
  <c r="M4065" i="4"/>
  <c r="L4065" i="4"/>
  <c r="L4047" i="4"/>
  <c r="M4047" i="4"/>
  <c r="L4043" i="4"/>
  <c r="M4043" i="4"/>
  <c r="L4034" i="4"/>
  <c r="M4034" i="4"/>
  <c r="L4023" i="4"/>
  <c r="M4023" i="4"/>
  <c r="L3994" i="4"/>
  <c r="M3994" i="4"/>
  <c r="L3970" i="4"/>
  <c r="M3970" i="4"/>
  <c r="L3938" i="4"/>
  <c r="M3938" i="4"/>
  <c r="L3931" i="4"/>
  <c r="M3931" i="4"/>
  <c r="L3923" i="4"/>
  <c r="M3923" i="4"/>
  <c r="L3905" i="4"/>
  <c r="M3905" i="4"/>
  <c r="L3858" i="4"/>
  <c r="M3858" i="4"/>
  <c r="L3834" i="4"/>
  <c r="M3834" i="4"/>
  <c r="L3777" i="4"/>
  <c r="M3777" i="4"/>
  <c r="L3580" i="4"/>
  <c r="M3580" i="4"/>
  <c r="J4380" i="4"/>
  <c r="K4380" i="4" s="1"/>
  <c r="J4376" i="4"/>
  <c r="K4376" i="4" s="1"/>
  <c r="J4312" i="4"/>
  <c r="K4312" i="4" s="1"/>
  <c r="J4295" i="4"/>
  <c r="K4295" i="4" s="1"/>
  <c r="J4286" i="4"/>
  <c r="K4286" i="4" s="1"/>
  <c r="J4280" i="4"/>
  <c r="K4280" i="4" s="1"/>
  <c r="M4264" i="4"/>
  <c r="J4263" i="4"/>
  <c r="K4263" i="4" s="1"/>
  <c r="J4254" i="4"/>
  <c r="K4254" i="4" s="1"/>
  <c r="J4248" i="4"/>
  <c r="K4248" i="4" s="1"/>
  <c r="J4231" i="4"/>
  <c r="K4231" i="4" s="1"/>
  <c r="L4222" i="4"/>
  <c r="M4222" i="4"/>
  <c r="J4216" i="4"/>
  <c r="K4216" i="4" s="1"/>
  <c r="J4199" i="4"/>
  <c r="K4199" i="4" s="1"/>
  <c r="L4190" i="4"/>
  <c r="M4190" i="4"/>
  <c r="J4184" i="4"/>
  <c r="K4184" i="4" s="1"/>
  <c r="J4168" i="4"/>
  <c r="K4168" i="4" s="1"/>
  <c r="M4162" i="4"/>
  <c r="L4158" i="4"/>
  <c r="M4158" i="4"/>
  <c r="J4151" i="4"/>
  <c r="K4151" i="4" s="1"/>
  <c r="L4145" i="4"/>
  <c r="M4145" i="4"/>
  <c r="J4136" i="4"/>
  <c r="K4136" i="4" s="1"/>
  <c r="M4130" i="4"/>
  <c r="J4126" i="4"/>
  <c r="K4126" i="4" s="1"/>
  <c r="J4119" i="4"/>
  <c r="K4119" i="4" s="1"/>
  <c r="J4111" i="4"/>
  <c r="K4111" i="4" s="1"/>
  <c r="J4108" i="4"/>
  <c r="K4108" i="4" s="1"/>
  <c r="J4094" i="4"/>
  <c r="K4094" i="4" s="1"/>
  <c r="J4083" i="4"/>
  <c r="K4083" i="4" s="1"/>
  <c r="L4018" i="4"/>
  <c r="M4018" i="4"/>
  <c r="L3986" i="4"/>
  <c r="M3986" i="4"/>
  <c r="L3979" i="4"/>
  <c r="M3979" i="4"/>
  <c r="M3912" i="4"/>
  <c r="L3912" i="4"/>
  <c r="M3904" i="4"/>
  <c r="L3904" i="4"/>
  <c r="L3889" i="4"/>
  <c r="M3889" i="4"/>
  <c r="L3883" i="4"/>
  <c r="M3883" i="4"/>
  <c r="L3866" i="4"/>
  <c r="M3866" i="4"/>
  <c r="M3808" i="4"/>
  <c r="L3808" i="4"/>
  <c r="L3796" i="4"/>
  <c r="M3796" i="4"/>
  <c r="M3779" i="4"/>
  <c r="L3779" i="4"/>
  <c r="L3572" i="4"/>
  <c r="M3572" i="4"/>
  <c r="J4313" i="4"/>
  <c r="K4313" i="4" s="1"/>
  <c r="J4300" i="4"/>
  <c r="K4300" i="4" s="1"/>
  <c r="J4290" i="4"/>
  <c r="K4290" i="4" s="1"/>
  <c r="J4281" i="4"/>
  <c r="K4281" i="4" s="1"/>
  <c r="J4268" i="4"/>
  <c r="K4268" i="4" s="1"/>
  <c r="J4258" i="4"/>
  <c r="K4258" i="4" s="1"/>
  <c r="J4249" i="4"/>
  <c r="K4249" i="4" s="1"/>
  <c r="J4236" i="4"/>
  <c r="K4236" i="4" s="1"/>
  <c r="J4226" i="4"/>
  <c r="K4226" i="4" s="1"/>
  <c r="J4217" i="4"/>
  <c r="K4217" i="4" s="1"/>
  <c r="J4204" i="4"/>
  <c r="K4204" i="4" s="1"/>
  <c r="J4194" i="4"/>
  <c r="K4194" i="4" s="1"/>
  <c r="J4185" i="4"/>
  <c r="K4185" i="4" s="1"/>
  <c r="J4170" i="4"/>
  <c r="K4170" i="4" s="1"/>
  <c r="J4138" i="4"/>
  <c r="K4138" i="4" s="1"/>
  <c r="M4073" i="4"/>
  <c r="L4073" i="4"/>
  <c r="L4067" i="4"/>
  <c r="M4067" i="4"/>
  <c r="M4055" i="4"/>
  <c r="L4055" i="4"/>
  <c r="L4039" i="4"/>
  <c r="M4039" i="4"/>
  <c r="L4026" i="4"/>
  <c r="M4026" i="4"/>
  <c r="J4010" i="4"/>
  <c r="K4010" i="4" s="1"/>
  <c r="M3993" i="4"/>
  <c r="L3993" i="4"/>
  <c r="M3945" i="4"/>
  <c r="L3945" i="4"/>
  <c r="L3857" i="4"/>
  <c r="M3857" i="4"/>
  <c r="L3833" i="4"/>
  <c r="M3833" i="4"/>
  <c r="L3826" i="4"/>
  <c r="M3826" i="4"/>
  <c r="L3818" i="4"/>
  <c r="M3818" i="4"/>
  <c r="M3795" i="4"/>
  <c r="L3795" i="4"/>
  <c r="L3612" i="4"/>
  <c r="M3612" i="4"/>
  <c r="J4396" i="4"/>
  <c r="K4396" i="4" s="1"/>
  <c r="J4367" i="4"/>
  <c r="K4367" i="4" s="1"/>
  <c r="J4359" i="4"/>
  <c r="K4359" i="4" s="1"/>
  <c r="J4351" i="4"/>
  <c r="K4351" i="4" s="1"/>
  <c r="J4343" i="4"/>
  <c r="K4343" i="4" s="1"/>
  <c r="J4335" i="4"/>
  <c r="K4335" i="4" s="1"/>
  <c r="J4327" i="4"/>
  <c r="K4327" i="4" s="1"/>
  <c r="L4321" i="4"/>
  <c r="J4319" i="4"/>
  <c r="K4319" i="4" s="1"/>
  <c r="M4304" i="4"/>
  <c r="J4303" i="4"/>
  <c r="K4303" i="4" s="1"/>
  <c r="L4299" i="4"/>
  <c r="J4294" i="4"/>
  <c r="K4294" i="4" s="1"/>
  <c r="L4289" i="4"/>
  <c r="J4288" i="4"/>
  <c r="K4288" i="4" s="1"/>
  <c r="M4272" i="4"/>
  <c r="J4271" i="4"/>
  <c r="K4271" i="4" s="1"/>
  <c r="L4267" i="4"/>
  <c r="J4262" i="4"/>
  <c r="K4262" i="4" s="1"/>
  <c r="L4257" i="4"/>
  <c r="J4256" i="4"/>
  <c r="K4256" i="4" s="1"/>
  <c r="M4240" i="4"/>
  <c r="J4239" i="4"/>
  <c r="K4239" i="4" s="1"/>
  <c r="L4235" i="4"/>
  <c r="J4230" i="4"/>
  <c r="K4230" i="4" s="1"/>
  <c r="L4225" i="4"/>
  <c r="J4224" i="4"/>
  <c r="K4224" i="4" s="1"/>
  <c r="M4208" i="4"/>
  <c r="M4207" i="4"/>
  <c r="L4207" i="4"/>
  <c r="L4203" i="4"/>
  <c r="J4198" i="4"/>
  <c r="K4198" i="4" s="1"/>
  <c r="L4193" i="4"/>
  <c r="J4192" i="4"/>
  <c r="K4192" i="4" s="1"/>
  <c r="M4176" i="4"/>
  <c r="J4175" i="4"/>
  <c r="K4175" i="4" s="1"/>
  <c r="J4169" i="4"/>
  <c r="K4169" i="4" s="1"/>
  <c r="J4160" i="4"/>
  <c r="K4160" i="4" s="1"/>
  <c r="M4154" i="4"/>
  <c r="J4150" i="4"/>
  <c r="K4150" i="4" s="1"/>
  <c r="J4143" i="4"/>
  <c r="K4143" i="4" s="1"/>
  <c r="J4137" i="4"/>
  <c r="K4137" i="4" s="1"/>
  <c r="J4128" i="4"/>
  <c r="K4128" i="4" s="1"/>
  <c r="M4122" i="4"/>
  <c r="J4118" i="4"/>
  <c r="K4118" i="4" s="1"/>
  <c r="L4113" i="4"/>
  <c r="M4113" i="4"/>
  <c r="J4106" i="4"/>
  <c r="K4106" i="4" s="1"/>
  <c r="J4102" i="4"/>
  <c r="K4102" i="4" s="1"/>
  <c r="J4100" i="4"/>
  <c r="K4100" i="4" s="1"/>
  <c r="L4090" i="4"/>
  <c r="L4075" i="4"/>
  <c r="M4075" i="4"/>
  <c r="L4063" i="4"/>
  <c r="M4063" i="4"/>
  <c r="L4058" i="4"/>
  <c r="M4058" i="4"/>
  <c r="L4042" i="4"/>
  <c r="M4042" i="4"/>
  <c r="L4002" i="4"/>
  <c r="M4002" i="4"/>
  <c r="L3995" i="4"/>
  <c r="M3995" i="4"/>
  <c r="L3992" i="4"/>
  <c r="M3992" i="4"/>
  <c r="L3987" i="4"/>
  <c r="M3987" i="4"/>
  <c r="M3985" i="4"/>
  <c r="L3985" i="4"/>
  <c r="L3984" i="4"/>
  <c r="M3984" i="4"/>
  <c r="L3976" i="4"/>
  <c r="M3976" i="4"/>
  <c r="L3962" i="4"/>
  <c r="M3962" i="4"/>
  <c r="L3939" i="4"/>
  <c r="M3939" i="4"/>
  <c r="L3865" i="4"/>
  <c r="M3865" i="4"/>
  <c r="L3859" i="4"/>
  <c r="M3859" i="4"/>
  <c r="L3851" i="4"/>
  <c r="M3851" i="4"/>
  <c r="L3841" i="4"/>
  <c r="M3841" i="4"/>
  <c r="L3810" i="4"/>
  <c r="M3810" i="4"/>
  <c r="L3793" i="4"/>
  <c r="M3793" i="4"/>
  <c r="L3764" i="4"/>
  <c r="M3764" i="4"/>
  <c r="M3643" i="4"/>
  <c r="L3643" i="4"/>
  <c r="L3604" i="4"/>
  <c r="M3604" i="4"/>
  <c r="L4285" i="4"/>
  <c r="M4285" i="4"/>
  <c r="L4253" i="4"/>
  <c r="M4253" i="4"/>
  <c r="L4221" i="4"/>
  <c r="M4221" i="4"/>
  <c r="L4189" i="4"/>
  <c r="M4189" i="4"/>
  <c r="L4157" i="4"/>
  <c r="M4157" i="4"/>
  <c r="L4125" i="4"/>
  <c r="M4125" i="4"/>
  <c r="L4110" i="4"/>
  <c r="M4110" i="4"/>
  <c r="L4099" i="4"/>
  <c r="M4099" i="4"/>
  <c r="L4097" i="4"/>
  <c r="M4097" i="4"/>
  <c r="L4082" i="4"/>
  <c r="M4082" i="4"/>
  <c r="L4079" i="4"/>
  <c r="M4079" i="4"/>
  <c r="L4050" i="4"/>
  <c r="M4050" i="4"/>
  <c r="M4025" i="4"/>
  <c r="L4025" i="4"/>
  <c r="L3954" i="4"/>
  <c r="M3954" i="4"/>
  <c r="M3937" i="4"/>
  <c r="L3937" i="4"/>
  <c r="L3906" i="4"/>
  <c r="M3906" i="4"/>
  <c r="M3864" i="4"/>
  <c r="L3864" i="4"/>
  <c r="L3849" i="4"/>
  <c r="M3849" i="4"/>
  <c r="M3848" i="4"/>
  <c r="L3848" i="4"/>
  <c r="M3840" i="4"/>
  <c r="L3840" i="4"/>
  <c r="L3825" i="4"/>
  <c r="M3825" i="4"/>
  <c r="L3752" i="4"/>
  <c r="M3752" i="4"/>
  <c r="J4388" i="4"/>
  <c r="K4388" i="4" s="1"/>
  <c r="J4372" i="4"/>
  <c r="K4372" i="4" s="1"/>
  <c r="J4369" i="4"/>
  <c r="K4369" i="4" s="1"/>
  <c r="J4368" i="4"/>
  <c r="K4368" i="4" s="1"/>
  <c r="J4364" i="4"/>
  <c r="K4364" i="4" s="1"/>
  <c r="J4361" i="4"/>
  <c r="K4361" i="4" s="1"/>
  <c r="J4360" i="4"/>
  <c r="K4360" i="4" s="1"/>
  <c r="J4356" i="4"/>
  <c r="K4356" i="4" s="1"/>
  <c r="J4353" i="4"/>
  <c r="K4353" i="4" s="1"/>
  <c r="J4352" i="4"/>
  <c r="K4352" i="4" s="1"/>
  <c r="J4348" i="4"/>
  <c r="K4348" i="4" s="1"/>
  <c r="J4345" i="4"/>
  <c r="K4345" i="4" s="1"/>
  <c r="J4344" i="4"/>
  <c r="K4344" i="4" s="1"/>
  <c r="J4340" i="4"/>
  <c r="K4340" i="4" s="1"/>
  <c r="J4337" i="4"/>
  <c r="K4337" i="4" s="1"/>
  <c r="J4336" i="4"/>
  <c r="K4336" i="4" s="1"/>
  <c r="J4332" i="4"/>
  <c r="K4332" i="4" s="1"/>
  <c r="J4329" i="4"/>
  <c r="K4329" i="4" s="1"/>
  <c r="J4316" i="4"/>
  <c r="K4316" i="4" s="1"/>
  <c r="J4311" i="4"/>
  <c r="K4311" i="4" s="1"/>
  <c r="J4302" i="4"/>
  <c r="K4302" i="4" s="1"/>
  <c r="J4279" i="4"/>
  <c r="K4279" i="4" s="1"/>
  <c r="L4275" i="4"/>
  <c r="J4270" i="4"/>
  <c r="K4270" i="4" s="1"/>
  <c r="J4247" i="4"/>
  <c r="K4247" i="4" s="1"/>
  <c r="L4243" i="4"/>
  <c r="J4238" i="4"/>
  <c r="K4238" i="4" s="1"/>
  <c r="J4215" i="4"/>
  <c r="K4215" i="4" s="1"/>
  <c r="L4211" i="4"/>
  <c r="J4206" i="4"/>
  <c r="K4206" i="4" s="1"/>
  <c r="J4183" i="4"/>
  <c r="K4183" i="4" s="1"/>
  <c r="L4179" i="4"/>
  <c r="J4174" i="4"/>
  <c r="K4174" i="4" s="1"/>
  <c r="L4172" i="4"/>
  <c r="M4172" i="4"/>
  <c r="J4167" i="4"/>
  <c r="K4167" i="4" s="1"/>
  <c r="L4163" i="4"/>
  <c r="J4161" i="4"/>
  <c r="K4161" i="4" s="1"/>
  <c r="J4152" i="4"/>
  <c r="K4152" i="4" s="1"/>
  <c r="J4142" i="4"/>
  <c r="K4142" i="4" s="1"/>
  <c r="L4140" i="4"/>
  <c r="M4140" i="4"/>
  <c r="J4135" i="4"/>
  <c r="K4135" i="4" s="1"/>
  <c r="L4131" i="4"/>
  <c r="J4129" i="4"/>
  <c r="K4129" i="4" s="1"/>
  <c r="J4120" i="4"/>
  <c r="K4120" i="4" s="1"/>
  <c r="J4101" i="4"/>
  <c r="K4101" i="4" s="1"/>
  <c r="J4095" i="4"/>
  <c r="K4095" i="4" s="1"/>
  <c r="J4093" i="4"/>
  <c r="K4093" i="4" s="1"/>
  <c r="L4087" i="4"/>
  <c r="L4071" i="4"/>
  <c r="M4071" i="4"/>
  <c r="L4066" i="4"/>
  <c r="M4066" i="4"/>
  <c r="L4038" i="4"/>
  <c r="M4038" i="4"/>
  <c r="M4033" i="4"/>
  <c r="L4033" i="4"/>
  <c r="L4030" i="4"/>
  <c r="M4030" i="4"/>
  <c r="L4019" i="4"/>
  <c r="M4019" i="4"/>
  <c r="M4009" i="4"/>
  <c r="L4009" i="4"/>
  <c r="L4008" i="4"/>
  <c r="M4008" i="4"/>
  <c r="M3969" i="4"/>
  <c r="L3969" i="4"/>
  <c r="L3930" i="4"/>
  <c r="M3930" i="4"/>
  <c r="L3922" i="4"/>
  <c r="M3922" i="4"/>
  <c r="L3898" i="4"/>
  <c r="M3898" i="4"/>
  <c r="L3882" i="4"/>
  <c r="M3882" i="4"/>
  <c r="M3872" i="4"/>
  <c r="L3872" i="4"/>
  <c r="J4306" i="4"/>
  <c r="K4306" i="4" s="1"/>
  <c r="J4297" i="4"/>
  <c r="K4297" i="4" s="1"/>
  <c r="J4265" i="4"/>
  <c r="K4265" i="4" s="1"/>
  <c r="J4233" i="4"/>
  <c r="K4233" i="4" s="1"/>
  <c r="J4201" i="4"/>
  <c r="K4201" i="4" s="1"/>
  <c r="L4112" i="4"/>
  <c r="M4112" i="4"/>
  <c r="M4109" i="4"/>
  <c r="L4109" i="4"/>
  <c r="L4078" i="4"/>
  <c r="M4078" i="4"/>
  <c r="L4051" i="4"/>
  <c r="M4051" i="4"/>
  <c r="M4049" i="4"/>
  <c r="L4049" i="4"/>
  <c r="L4048" i="4"/>
  <c r="M4048" i="4"/>
  <c r="M4041" i="4"/>
  <c r="L4041" i="4"/>
  <c r="L4035" i="4"/>
  <c r="M4035" i="4"/>
  <c r="L4011" i="4"/>
  <c r="M4011" i="4"/>
  <c r="L4003" i="4"/>
  <c r="M4003" i="4"/>
  <c r="L3978" i="4"/>
  <c r="M3978" i="4"/>
  <c r="L3946" i="4"/>
  <c r="M3946" i="4"/>
  <c r="L3915" i="4"/>
  <c r="M3915" i="4"/>
  <c r="L3819" i="4"/>
  <c r="M3819" i="4"/>
  <c r="L3761" i="4"/>
  <c r="M3761" i="4"/>
  <c r="L3636" i="4"/>
  <c r="M3636" i="4"/>
  <c r="J4096" i="4"/>
  <c r="K4096" i="4" s="1"/>
  <c r="J4069" i="4"/>
  <c r="K4069" i="4" s="1"/>
  <c r="J4062" i="4"/>
  <c r="K4062" i="4" s="1"/>
  <c r="J4040" i="4"/>
  <c r="K4040" i="4" s="1"/>
  <c r="J4021" i="4"/>
  <c r="K4021" i="4" s="1"/>
  <c r="J4020" i="4"/>
  <c r="K4020" i="4" s="1"/>
  <c r="J3997" i="4"/>
  <c r="K3997" i="4" s="1"/>
  <c r="M3990" i="4"/>
  <c r="M3983" i="4"/>
  <c r="J3982" i="4"/>
  <c r="K3982" i="4" s="1"/>
  <c r="J3956" i="4"/>
  <c r="K3956" i="4" s="1"/>
  <c r="J3951" i="4"/>
  <c r="K3951" i="4" s="1"/>
  <c r="J3933" i="4"/>
  <c r="K3933" i="4" s="1"/>
  <c r="J3916" i="4"/>
  <c r="K3916" i="4" s="1"/>
  <c r="J3910" i="4"/>
  <c r="K3910" i="4" s="1"/>
  <c r="L3907" i="4"/>
  <c r="M3907" i="4"/>
  <c r="L3903" i="4"/>
  <c r="L3901" i="4"/>
  <c r="M3901" i="4"/>
  <c r="J3879" i="4"/>
  <c r="K3879" i="4" s="1"/>
  <c r="M3870" i="4"/>
  <c r="J3852" i="4"/>
  <c r="K3852" i="4" s="1"/>
  <c r="J3846" i="4"/>
  <c r="K3846" i="4" s="1"/>
  <c r="L3843" i="4"/>
  <c r="M3843" i="4"/>
  <c r="L3839" i="4"/>
  <c r="L3837" i="4"/>
  <c r="M3837" i="4"/>
  <c r="J3815" i="4"/>
  <c r="K3815" i="4" s="1"/>
  <c r="M3806" i="4"/>
  <c r="L3799" i="4"/>
  <c r="J3791" i="4"/>
  <c r="K3791" i="4" s="1"/>
  <c r="J3785" i="4"/>
  <c r="K3785" i="4" s="1"/>
  <c r="M3780" i="4"/>
  <c r="L3767" i="4"/>
  <c r="M3759" i="4"/>
  <c r="L3759" i="4"/>
  <c r="M3699" i="4"/>
  <c r="L3699" i="4"/>
  <c r="L3653" i="4"/>
  <c r="M3653" i="4"/>
  <c r="M3635" i="4"/>
  <c r="L3635" i="4"/>
  <c r="J3632" i="4"/>
  <c r="K3632" i="4" s="1"/>
  <c r="L3620" i="4"/>
  <c r="M3620" i="4"/>
  <c r="L3598" i="4"/>
  <c r="M3598" i="4"/>
  <c r="L3588" i="4"/>
  <c r="M3588" i="4"/>
  <c r="L3566" i="4"/>
  <c r="M3566" i="4"/>
  <c r="L3532" i="4"/>
  <c r="M3532" i="4"/>
  <c r="L3524" i="4"/>
  <c r="M3524" i="4"/>
  <c r="L3513" i="4"/>
  <c r="M3513" i="4"/>
  <c r="M3507" i="4"/>
  <c r="L3507" i="4"/>
  <c r="M3467" i="4"/>
  <c r="L3467" i="4"/>
  <c r="M3363" i="4"/>
  <c r="L3363" i="4"/>
  <c r="M3361" i="4"/>
  <c r="L3361" i="4"/>
  <c r="M3139" i="4"/>
  <c r="L3139" i="4"/>
  <c r="J4068" i="4"/>
  <c r="K4068" i="4" s="1"/>
  <c r="J4054" i="4"/>
  <c r="K4054" i="4" s="1"/>
  <c r="J4013" i="4"/>
  <c r="K4013" i="4" s="1"/>
  <c r="J4012" i="4"/>
  <c r="K4012" i="4" s="1"/>
  <c r="J3980" i="4"/>
  <c r="K3980" i="4" s="1"/>
  <c r="J3975" i="4"/>
  <c r="K3975" i="4" s="1"/>
  <c r="J3957" i="4"/>
  <c r="K3957" i="4" s="1"/>
  <c r="M3950" i="4"/>
  <c r="M3944" i="4"/>
  <c r="J3942" i="4"/>
  <c r="K3942" i="4" s="1"/>
  <c r="J3924" i="4"/>
  <c r="K3924" i="4" s="1"/>
  <c r="J3918" i="4"/>
  <c r="K3918" i="4" s="1"/>
  <c r="J3909" i="4"/>
  <c r="K3909" i="4" s="1"/>
  <c r="J3887" i="4"/>
  <c r="K3887" i="4" s="1"/>
  <c r="J3860" i="4"/>
  <c r="K3860" i="4" s="1"/>
  <c r="J3854" i="4"/>
  <c r="K3854" i="4" s="1"/>
  <c r="J3845" i="4"/>
  <c r="K3845" i="4" s="1"/>
  <c r="L3802" i="4"/>
  <c r="M3802" i="4"/>
  <c r="L3770" i="4"/>
  <c r="M3770" i="4"/>
  <c r="L3724" i="4"/>
  <c r="M3724" i="4"/>
  <c r="L3721" i="4"/>
  <c r="M3721" i="4"/>
  <c r="L3701" i="4"/>
  <c r="M3701" i="4"/>
  <c r="L3686" i="4"/>
  <c r="M3686" i="4"/>
  <c r="L3678" i="4"/>
  <c r="M3678" i="4"/>
  <c r="M3675" i="4"/>
  <c r="L3675" i="4"/>
  <c r="L3668" i="4"/>
  <c r="M3668" i="4"/>
  <c r="L3624" i="4"/>
  <c r="M3624" i="4"/>
  <c r="M3603" i="4"/>
  <c r="L3603" i="4"/>
  <c r="L3602" i="4"/>
  <c r="M3602" i="4"/>
  <c r="L3597" i="4"/>
  <c r="M3597" i="4"/>
  <c r="L3592" i="4"/>
  <c r="M3592" i="4"/>
  <c r="M3571" i="4"/>
  <c r="L3571" i="4"/>
  <c r="L3570" i="4"/>
  <c r="M3570" i="4"/>
  <c r="L3565" i="4"/>
  <c r="M3565" i="4"/>
  <c r="L3560" i="4"/>
  <c r="M3560" i="4"/>
  <c r="L3556" i="4"/>
  <c r="M3556" i="4"/>
  <c r="J3553" i="4"/>
  <c r="K3553" i="4" s="1"/>
  <c r="L3520" i="4"/>
  <c r="M3520" i="4"/>
  <c r="L3516" i="4"/>
  <c r="M3516" i="4"/>
  <c r="L3141" i="4"/>
  <c r="M3141" i="4"/>
  <c r="L3082" i="4"/>
  <c r="M3082" i="4"/>
  <c r="L2874" i="4"/>
  <c r="M2874" i="4"/>
  <c r="L2859" i="4"/>
  <c r="M2859" i="4"/>
  <c r="L2827" i="4"/>
  <c r="M2827" i="4"/>
  <c r="M2744" i="4"/>
  <c r="L2744" i="4"/>
  <c r="L2743" i="4"/>
  <c r="M2743" i="4"/>
  <c r="L2577" i="4"/>
  <c r="M2577" i="4"/>
  <c r="J4088" i="4"/>
  <c r="K4088" i="4" s="1"/>
  <c r="L4053" i="4"/>
  <c r="M4032" i="4"/>
  <c r="M4031" i="4"/>
  <c r="J4024" i="4"/>
  <c r="K4024" i="4" s="1"/>
  <c r="J4005" i="4"/>
  <c r="K4005" i="4" s="1"/>
  <c r="J4004" i="4"/>
  <c r="K4004" i="4" s="1"/>
  <c r="J3981" i="4"/>
  <c r="K3981" i="4" s="1"/>
  <c r="M3968" i="4"/>
  <c r="M3967" i="4"/>
  <c r="J3940" i="4"/>
  <c r="K3940" i="4" s="1"/>
  <c r="M3927" i="4"/>
  <c r="L3920" i="4"/>
  <c r="J3917" i="4"/>
  <c r="K3917" i="4" s="1"/>
  <c r="J3868" i="4"/>
  <c r="K3868" i="4" s="1"/>
  <c r="M3863" i="4"/>
  <c r="L3856" i="4"/>
  <c r="J3853" i="4"/>
  <c r="K3853" i="4" s="1"/>
  <c r="J3803" i="4"/>
  <c r="K3803" i="4" s="1"/>
  <c r="L3789" i="4"/>
  <c r="M3789" i="4"/>
  <c r="J3771" i="4"/>
  <c r="K3771" i="4" s="1"/>
  <c r="M3763" i="4"/>
  <c r="L3763" i="4"/>
  <c r="L3760" i="4"/>
  <c r="M3760" i="4"/>
  <c r="L3757" i="4"/>
  <c r="M3757" i="4"/>
  <c r="M3754" i="4"/>
  <c r="M3751" i="4"/>
  <c r="L3751" i="4"/>
  <c r="L3733" i="4"/>
  <c r="M3733" i="4"/>
  <c r="L3709" i="4"/>
  <c r="M3709" i="4"/>
  <c r="L3690" i="4"/>
  <c r="M3690" i="4"/>
  <c r="L3685" i="4"/>
  <c r="M3685" i="4"/>
  <c r="L3682" i="4"/>
  <c r="M3682" i="4"/>
  <c r="L3677" i="4"/>
  <c r="M3677" i="4"/>
  <c r="L3660" i="4"/>
  <c r="M3660" i="4"/>
  <c r="L3657" i="4"/>
  <c r="M3657" i="4"/>
  <c r="L3637" i="4"/>
  <c r="M3637" i="4"/>
  <c r="L3622" i="4"/>
  <c r="M3622" i="4"/>
  <c r="L3590" i="4"/>
  <c r="M3590" i="4"/>
  <c r="L3558" i="4"/>
  <c r="M3558" i="4"/>
  <c r="L3518" i="4"/>
  <c r="M3518" i="4"/>
  <c r="L3478" i="4"/>
  <c r="M3478" i="4"/>
  <c r="L3476" i="4"/>
  <c r="M3476" i="4"/>
  <c r="L3380" i="4"/>
  <c r="M3380" i="4"/>
  <c r="J4061" i="4"/>
  <c r="K4061" i="4" s="1"/>
  <c r="J4060" i="4"/>
  <c r="K4060" i="4" s="1"/>
  <c r="J4016" i="4"/>
  <c r="K4016" i="4" s="1"/>
  <c r="J3964" i="4"/>
  <c r="K3964" i="4" s="1"/>
  <c r="J3941" i="4"/>
  <c r="K3941" i="4" s="1"/>
  <c r="L3928" i="4"/>
  <c r="J3925" i="4"/>
  <c r="K3925" i="4" s="1"/>
  <c r="L3913" i="4"/>
  <c r="M3913" i="4"/>
  <c r="M3894" i="4"/>
  <c r="L3876" i="4"/>
  <c r="M3876" i="4"/>
  <c r="L3867" i="4"/>
  <c r="M3867" i="4"/>
  <c r="L3861" i="4"/>
  <c r="M3861" i="4"/>
  <c r="M3830" i="4"/>
  <c r="L3812" i="4"/>
  <c r="M3812" i="4"/>
  <c r="L3788" i="4"/>
  <c r="M3788" i="4"/>
  <c r="L3784" i="4"/>
  <c r="M3784" i="4"/>
  <c r="L3756" i="4"/>
  <c r="M3756" i="4"/>
  <c r="J3749" i="4"/>
  <c r="K3749" i="4" s="1"/>
  <c r="J3745" i="4"/>
  <c r="K3745" i="4" s="1"/>
  <c r="J3741" i="4"/>
  <c r="K3741" i="4" s="1"/>
  <c r="L3700" i="4"/>
  <c r="M3700" i="4"/>
  <c r="M3691" i="4"/>
  <c r="L3691" i="4"/>
  <c r="M3683" i="4"/>
  <c r="L3683" i="4"/>
  <c r="L3679" i="4"/>
  <c r="M3679" i="4"/>
  <c r="L3671" i="4"/>
  <c r="M3671" i="4"/>
  <c r="L3669" i="4"/>
  <c r="M3669" i="4"/>
  <c r="L3645" i="4"/>
  <c r="M3645" i="4"/>
  <c r="M3627" i="4"/>
  <c r="L3627" i="4"/>
  <c r="L3626" i="4"/>
  <c r="M3626" i="4"/>
  <c r="L3621" i="4"/>
  <c r="M3621" i="4"/>
  <c r="L3616" i="4"/>
  <c r="M3616" i="4"/>
  <c r="M3595" i="4"/>
  <c r="L3595" i="4"/>
  <c r="L3594" i="4"/>
  <c r="M3594" i="4"/>
  <c r="L3589" i="4"/>
  <c r="M3589" i="4"/>
  <c r="L3584" i="4"/>
  <c r="M3584" i="4"/>
  <c r="M3563" i="4"/>
  <c r="L3563" i="4"/>
  <c r="L3562" i="4"/>
  <c r="M3562" i="4"/>
  <c r="M3531" i="4"/>
  <c r="L3531" i="4"/>
  <c r="L3482" i="4"/>
  <c r="M3482" i="4"/>
  <c r="J3479" i="4"/>
  <c r="K3479" i="4" s="1"/>
  <c r="L3477" i="4"/>
  <c r="M3477" i="4"/>
  <c r="L3413" i="4"/>
  <c r="M3413" i="4"/>
  <c r="L3205" i="4"/>
  <c r="M3205" i="4"/>
  <c r="M3171" i="4"/>
  <c r="L3171" i="4"/>
  <c r="J4080" i="4"/>
  <c r="K4080" i="4" s="1"/>
  <c r="J4052" i="4"/>
  <c r="K4052" i="4" s="1"/>
  <c r="L3988" i="4"/>
  <c r="M3988" i="4"/>
  <c r="L3965" i="4"/>
  <c r="M3965" i="4"/>
  <c r="J3911" i="4"/>
  <c r="K3911" i="4" s="1"/>
  <c r="J3884" i="4"/>
  <c r="K3884" i="4" s="1"/>
  <c r="J3878" i="4"/>
  <c r="K3878" i="4" s="1"/>
  <c r="L3875" i="4"/>
  <c r="M3875" i="4"/>
  <c r="L3869" i="4"/>
  <c r="M3869" i="4"/>
  <c r="J3847" i="4"/>
  <c r="K3847" i="4" s="1"/>
  <c r="J3820" i="4"/>
  <c r="K3820" i="4" s="1"/>
  <c r="J3814" i="4"/>
  <c r="K3814" i="4" s="1"/>
  <c r="J3801" i="4"/>
  <c r="K3801" i="4" s="1"/>
  <c r="L3783" i="4"/>
  <c r="J3775" i="4"/>
  <c r="K3775" i="4" s="1"/>
  <c r="J3769" i="4"/>
  <c r="K3769" i="4" s="1"/>
  <c r="L3748" i="4"/>
  <c r="M3748" i="4"/>
  <c r="L3744" i="4"/>
  <c r="M3744" i="4"/>
  <c r="L3740" i="4"/>
  <c r="M3740" i="4"/>
  <c r="L3737" i="4"/>
  <c r="M3737" i="4"/>
  <c r="L3725" i="4"/>
  <c r="M3725" i="4"/>
  <c r="L3713" i="4"/>
  <c r="M3713" i="4"/>
  <c r="L3708" i="4"/>
  <c r="M3708" i="4"/>
  <c r="L3659" i="4"/>
  <c r="L3614" i="4"/>
  <c r="M3614" i="4"/>
  <c r="L3582" i="4"/>
  <c r="M3582" i="4"/>
  <c r="J3489" i="4"/>
  <c r="K3489" i="4" s="1"/>
  <c r="M3235" i="4"/>
  <c r="L3235" i="4"/>
  <c r="M3233" i="4"/>
  <c r="L3233" i="4"/>
  <c r="J4064" i="4"/>
  <c r="K4064" i="4" s="1"/>
  <c r="J4045" i="4"/>
  <c r="K4045" i="4" s="1"/>
  <c r="J4044" i="4"/>
  <c r="K4044" i="4" s="1"/>
  <c r="J4022" i="4"/>
  <c r="K4022" i="4" s="1"/>
  <c r="L4017" i="4"/>
  <c r="J3989" i="4"/>
  <c r="K3989" i="4" s="1"/>
  <c r="J3974" i="4"/>
  <c r="K3974" i="4" s="1"/>
  <c r="L3953" i="4"/>
  <c r="J3948" i="4"/>
  <c r="K3948" i="4" s="1"/>
  <c r="J3943" i="4"/>
  <c r="K3943" i="4" s="1"/>
  <c r="J3919" i="4"/>
  <c r="K3919" i="4" s="1"/>
  <c r="J3892" i="4"/>
  <c r="K3892" i="4" s="1"/>
  <c r="J3886" i="4"/>
  <c r="K3886" i="4" s="1"/>
  <c r="L3880" i="4"/>
  <c r="J3877" i="4"/>
  <c r="K3877" i="4" s="1"/>
  <c r="J3828" i="4"/>
  <c r="K3828" i="4" s="1"/>
  <c r="L3816" i="4"/>
  <c r="J3813" i="4"/>
  <c r="K3813" i="4" s="1"/>
  <c r="L3805" i="4"/>
  <c r="M3805" i="4"/>
  <c r="L3786" i="4"/>
  <c r="M3786" i="4"/>
  <c r="L3712" i="4"/>
  <c r="M3712" i="4"/>
  <c r="J3704" i="4"/>
  <c r="K3704" i="4" s="1"/>
  <c r="L3692" i="4"/>
  <c r="M3692" i="4"/>
  <c r="L3661" i="4"/>
  <c r="M3661" i="4"/>
  <c r="L3649" i="4"/>
  <c r="M3649" i="4"/>
  <c r="L3644" i="4"/>
  <c r="M3644" i="4"/>
  <c r="M3619" i="4"/>
  <c r="L3619" i="4"/>
  <c r="L3618" i="4"/>
  <c r="M3618" i="4"/>
  <c r="L3613" i="4"/>
  <c r="M3613" i="4"/>
  <c r="L3608" i="4"/>
  <c r="M3608" i="4"/>
  <c r="M3587" i="4"/>
  <c r="L3587" i="4"/>
  <c r="L3586" i="4"/>
  <c r="M3586" i="4"/>
  <c r="L3581" i="4"/>
  <c r="M3581" i="4"/>
  <c r="L3576" i="4"/>
  <c r="M3576" i="4"/>
  <c r="L3548" i="4"/>
  <c r="M3548" i="4"/>
  <c r="L3500" i="4"/>
  <c r="M3500" i="4"/>
  <c r="J3496" i="4"/>
  <c r="K3496" i="4" s="1"/>
  <c r="L3492" i="4"/>
  <c r="M3492" i="4"/>
  <c r="J3424" i="4"/>
  <c r="K3424" i="4" s="1"/>
  <c r="L3269" i="4"/>
  <c r="M3269" i="4"/>
  <c r="J4104" i="4"/>
  <c r="K4104" i="4" s="1"/>
  <c r="J4037" i="4"/>
  <c r="K4037" i="4" s="1"/>
  <c r="J4036" i="4"/>
  <c r="K4036" i="4" s="1"/>
  <c r="J4014" i="4"/>
  <c r="K4014" i="4" s="1"/>
  <c r="J3998" i="4"/>
  <c r="K3998" i="4" s="1"/>
  <c r="J3972" i="4"/>
  <c r="K3972" i="4" s="1"/>
  <c r="J3949" i="4"/>
  <c r="K3949" i="4" s="1"/>
  <c r="L3947" i="4"/>
  <c r="M3947" i="4"/>
  <c r="J3934" i="4"/>
  <c r="K3934" i="4" s="1"/>
  <c r="L3914" i="4"/>
  <c r="M3914" i="4"/>
  <c r="L3900" i="4"/>
  <c r="M3900" i="4"/>
  <c r="L3891" i="4"/>
  <c r="M3891" i="4"/>
  <c r="L3885" i="4"/>
  <c r="M3885" i="4"/>
  <c r="L3873" i="4"/>
  <c r="M3873" i="4"/>
  <c r="L3850" i="4"/>
  <c r="M3850" i="4"/>
  <c r="L3836" i="4"/>
  <c r="M3836" i="4"/>
  <c r="L3827" i="4"/>
  <c r="M3827" i="4"/>
  <c r="L3821" i="4"/>
  <c r="M3821" i="4"/>
  <c r="L3809" i="4"/>
  <c r="M3809" i="4"/>
  <c r="M3787" i="4"/>
  <c r="L3787" i="4"/>
  <c r="L3776" i="4"/>
  <c r="M3776" i="4"/>
  <c r="L3773" i="4"/>
  <c r="M3773" i="4"/>
  <c r="M3755" i="4"/>
  <c r="L3755" i="4"/>
  <c r="L3684" i="4"/>
  <c r="M3684" i="4"/>
  <c r="L3628" i="4"/>
  <c r="M3628" i="4"/>
  <c r="L3606" i="4"/>
  <c r="M3606" i="4"/>
  <c r="L3596" i="4"/>
  <c r="M3596" i="4"/>
  <c r="L3574" i="4"/>
  <c r="M3574" i="4"/>
  <c r="L3564" i="4"/>
  <c r="M3564" i="4"/>
  <c r="L3542" i="4"/>
  <c r="M3542" i="4"/>
  <c r="L3540" i="4"/>
  <c r="M3540" i="4"/>
  <c r="L3506" i="4"/>
  <c r="M3506" i="4"/>
  <c r="L3503" i="4"/>
  <c r="M3503" i="4"/>
  <c r="L3501" i="4"/>
  <c r="M3501" i="4"/>
  <c r="L3437" i="4"/>
  <c r="M3437" i="4"/>
  <c r="L3431" i="4"/>
  <c r="M3431" i="4"/>
  <c r="M3299" i="4"/>
  <c r="L3299" i="4"/>
  <c r="M3297" i="4"/>
  <c r="L3297" i="4"/>
  <c r="J4077" i="4"/>
  <c r="K4077" i="4" s="1"/>
  <c r="J4072" i="4"/>
  <c r="K4072" i="4" s="1"/>
  <c r="J4029" i="4"/>
  <c r="K4029" i="4" s="1"/>
  <c r="J4028" i="4"/>
  <c r="K4028" i="4" s="1"/>
  <c r="J4006" i="4"/>
  <c r="K4006" i="4" s="1"/>
  <c r="J3996" i="4"/>
  <c r="K3996" i="4" s="1"/>
  <c r="J3991" i="4"/>
  <c r="K3991" i="4" s="1"/>
  <c r="J3973" i="4"/>
  <c r="K3973" i="4" s="1"/>
  <c r="L3971" i="4"/>
  <c r="M3971" i="4"/>
  <c r="J3958" i="4"/>
  <c r="K3958" i="4" s="1"/>
  <c r="J3932" i="4"/>
  <c r="K3932" i="4" s="1"/>
  <c r="L3908" i="4"/>
  <c r="M3908" i="4"/>
  <c r="J3902" i="4"/>
  <c r="K3902" i="4" s="1"/>
  <c r="L3899" i="4"/>
  <c r="M3899" i="4"/>
  <c r="L3893" i="4"/>
  <c r="M3893" i="4"/>
  <c r="L3881" i="4"/>
  <c r="M3881" i="4"/>
  <c r="J3871" i="4"/>
  <c r="K3871" i="4" s="1"/>
  <c r="L3844" i="4"/>
  <c r="M3844" i="4"/>
  <c r="J3838" i="4"/>
  <c r="K3838" i="4" s="1"/>
  <c r="L3835" i="4"/>
  <c r="M3835" i="4"/>
  <c r="L3829" i="4"/>
  <c r="M3829" i="4"/>
  <c r="L3817" i="4"/>
  <c r="M3817" i="4"/>
  <c r="J3807" i="4"/>
  <c r="K3807" i="4" s="1"/>
  <c r="L3804" i="4"/>
  <c r="M3804" i="4"/>
  <c r="J3800" i="4"/>
  <c r="K3800" i="4" s="1"/>
  <c r="J3772" i="4"/>
  <c r="K3772" i="4" s="1"/>
  <c r="J3768" i="4"/>
  <c r="K3768" i="4" s="1"/>
  <c r="M3753" i="4"/>
  <c r="J3732" i="4"/>
  <c r="K3732" i="4" s="1"/>
  <c r="L3717" i="4"/>
  <c r="M3717" i="4"/>
  <c r="L3676" i="4"/>
  <c r="M3676" i="4"/>
  <c r="M3611" i="4"/>
  <c r="L3611" i="4"/>
  <c r="L3610" i="4"/>
  <c r="M3610" i="4"/>
  <c r="L3605" i="4"/>
  <c r="M3605" i="4"/>
  <c r="L3600" i="4"/>
  <c r="M3600" i="4"/>
  <c r="M3579" i="4"/>
  <c r="L3579" i="4"/>
  <c r="L3578" i="4"/>
  <c r="M3578" i="4"/>
  <c r="L3573" i="4"/>
  <c r="M3573" i="4"/>
  <c r="L3568" i="4"/>
  <c r="M3568" i="4"/>
  <c r="L3546" i="4"/>
  <c r="M3546" i="4"/>
  <c r="J3543" i="4"/>
  <c r="K3543" i="4" s="1"/>
  <c r="L3541" i="4"/>
  <c r="M3541" i="4"/>
  <c r="L3461" i="4"/>
  <c r="M3461" i="4"/>
  <c r="M3451" i="4"/>
  <c r="L3451" i="4"/>
  <c r="L3442" i="4"/>
  <c r="M3442" i="4"/>
  <c r="L3333" i="4"/>
  <c r="M3333" i="4"/>
  <c r="J3750" i="4"/>
  <c r="K3750" i="4" s="1"/>
  <c r="J3747" i="4"/>
  <c r="K3747" i="4" s="1"/>
  <c r="J3743" i="4"/>
  <c r="K3743" i="4" s="1"/>
  <c r="J3739" i="4"/>
  <c r="K3739" i="4" s="1"/>
  <c r="J3736" i="4"/>
  <c r="K3736" i="4" s="1"/>
  <c r="M3734" i="4"/>
  <c r="L3731" i="4"/>
  <c r="J3729" i="4"/>
  <c r="K3729" i="4" s="1"/>
  <c r="J3720" i="4"/>
  <c r="K3720" i="4" s="1"/>
  <c r="J3707" i="4"/>
  <c r="K3707" i="4" s="1"/>
  <c r="J3694" i="4"/>
  <c r="K3694" i="4" s="1"/>
  <c r="M3689" i="4"/>
  <c r="J3687" i="4"/>
  <c r="K3687" i="4" s="1"/>
  <c r="L3667" i="4"/>
  <c r="J3665" i="4"/>
  <c r="K3665" i="4" s="1"/>
  <c r="J3640" i="4"/>
  <c r="K3640" i="4" s="1"/>
  <c r="J3630" i="4"/>
  <c r="K3630" i="4" s="1"/>
  <c r="M3625" i="4"/>
  <c r="J3623" i="4"/>
  <c r="K3623" i="4" s="1"/>
  <c r="M3617" i="4"/>
  <c r="J3615" i="4"/>
  <c r="K3615" i="4" s="1"/>
  <c r="M3609" i="4"/>
  <c r="J3607" i="4"/>
  <c r="K3607" i="4" s="1"/>
  <c r="M3601" i="4"/>
  <c r="J3599" i="4"/>
  <c r="K3599" i="4" s="1"/>
  <c r="M3593" i="4"/>
  <c r="J3591" i="4"/>
  <c r="K3591" i="4" s="1"/>
  <c r="M3585" i="4"/>
  <c r="J3583" i="4"/>
  <c r="K3583" i="4" s="1"/>
  <c r="M3577" i="4"/>
  <c r="J3575" i="4"/>
  <c r="K3575" i="4" s="1"/>
  <c r="M3569" i="4"/>
  <c r="J3567" i="4"/>
  <c r="K3567" i="4" s="1"/>
  <c r="M3561" i="4"/>
  <c r="J3559" i="4"/>
  <c r="K3559" i="4" s="1"/>
  <c r="L3557" i="4"/>
  <c r="M3557" i="4"/>
  <c r="J3536" i="4"/>
  <c r="K3536" i="4" s="1"/>
  <c r="M3530" i="4"/>
  <c r="J3529" i="4"/>
  <c r="K3529" i="4" s="1"/>
  <c r="J3519" i="4"/>
  <c r="K3519" i="4" s="1"/>
  <c r="L3517" i="4"/>
  <c r="M3517" i="4"/>
  <c r="J3494" i="4"/>
  <c r="K3494" i="4" s="1"/>
  <c r="J3472" i="4"/>
  <c r="K3472" i="4" s="1"/>
  <c r="L3468" i="4"/>
  <c r="M3468" i="4"/>
  <c r="M3463" i="4"/>
  <c r="L3463" i="4"/>
  <c r="J3460" i="4"/>
  <c r="K3460" i="4" s="1"/>
  <c r="J3456" i="4"/>
  <c r="K3456" i="4" s="1"/>
  <c r="L3416" i="4"/>
  <c r="M3416" i="4"/>
  <c r="L3400" i="4"/>
  <c r="M3400" i="4"/>
  <c r="L3381" i="4"/>
  <c r="M3381" i="4"/>
  <c r="M3371" i="4"/>
  <c r="L3371" i="4"/>
  <c r="M3307" i="4"/>
  <c r="L3307" i="4"/>
  <c r="M3243" i="4"/>
  <c r="L3243" i="4"/>
  <c r="M3169" i="4"/>
  <c r="L3169" i="4"/>
  <c r="L2927" i="4"/>
  <c r="M2927" i="4"/>
  <c r="L2922" i="4"/>
  <c r="M2922" i="4"/>
  <c r="L2887" i="4"/>
  <c r="M2887" i="4"/>
  <c r="J3790" i="4"/>
  <c r="K3790" i="4" s="1"/>
  <c r="J3774" i="4"/>
  <c r="K3774" i="4" s="1"/>
  <c r="J3758" i="4"/>
  <c r="K3758" i="4" s="1"/>
  <c r="J3746" i="4"/>
  <c r="K3746" i="4" s="1"/>
  <c r="J3742" i="4"/>
  <c r="K3742" i="4" s="1"/>
  <c r="J3738" i="4"/>
  <c r="K3738" i="4" s="1"/>
  <c r="L3728" i="4"/>
  <c r="M3728" i="4"/>
  <c r="L3716" i="4"/>
  <c r="M3716" i="4"/>
  <c r="J3702" i="4"/>
  <c r="K3702" i="4" s="1"/>
  <c r="L3695" i="4"/>
  <c r="M3695" i="4"/>
  <c r="L3693" i="4"/>
  <c r="M3693" i="4"/>
  <c r="L3652" i="4"/>
  <c r="M3652" i="4"/>
  <c r="J3648" i="4"/>
  <c r="K3648" i="4" s="1"/>
  <c r="J3638" i="4"/>
  <c r="K3638" i="4" s="1"/>
  <c r="L3631" i="4"/>
  <c r="M3631" i="4"/>
  <c r="L3629" i="4"/>
  <c r="M3629" i="4"/>
  <c r="L3534" i="4"/>
  <c r="M3534" i="4"/>
  <c r="J3512" i="4"/>
  <c r="K3512" i="4" s="1"/>
  <c r="L3508" i="4"/>
  <c r="M3508" i="4"/>
  <c r="L3505" i="4"/>
  <c r="M3505" i="4"/>
  <c r="L3495" i="4"/>
  <c r="M3495" i="4"/>
  <c r="L3493" i="4"/>
  <c r="M3493" i="4"/>
  <c r="L3470" i="4"/>
  <c r="M3470" i="4"/>
  <c r="L3455" i="4"/>
  <c r="M3455" i="4"/>
  <c r="L3452" i="4"/>
  <c r="M3452" i="4"/>
  <c r="L3436" i="4"/>
  <c r="M3436" i="4"/>
  <c r="L3423" i="4"/>
  <c r="M3423" i="4"/>
  <c r="L3418" i="4"/>
  <c r="M3418" i="4"/>
  <c r="L3410" i="4"/>
  <c r="M3410" i="4"/>
  <c r="L3399" i="4"/>
  <c r="M3399" i="4"/>
  <c r="L3391" i="4"/>
  <c r="M3391" i="4"/>
  <c r="L3390" i="4"/>
  <c r="M3390" i="4"/>
  <c r="L3383" i="4"/>
  <c r="M3383" i="4"/>
  <c r="M3339" i="4"/>
  <c r="L3339" i="4"/>
  <c r="L3314" i="4"/>
  <c r="M3314" i="4"/>
  <c r="M3275" i="4"/>
  <c r="L3275" i="4"/>
  <c r="L3250" i="4"/>
  <c r="M3250" i="4"/>
  <c r="M3211" i="4"/>
  <c r="L3211" i="4"/>
  <c r="M3179" i="4"/>
  <c r="L3179" i="4"/>
  <c r="L3114" i="4"/>
  <c r="M3114" i="4"/>
  <c r="L3098" i="4"/>
  <c r="M3098" i="4"/>
  <c r="L3090" i="4"/>
  <c r="M3090" i="4"/>
  <c r="J3723" i="4"/>
  <c r="K3723" i="4" s="1"/>
  <c r="J3710" i="4"/>
  <c r="K3710" i="4" s="1"/>
  <c r="M3705" i="4"/>
  <c r="J3703" i="4"/>
  <c r="K3703" i="4" s="1"/>
  <c r="J3681" i="4"/>
  <c r="K3681" i="4" s="1"/>
  <c r="J3656" i="4"/>
  <c r="K3656" i="4" s="1"/>
  <c r="J3646" i="4"/>
  <c r="K3646" i="4" s="1"/>
  <c r="M3641" i="4"/>
  <c r="J3639" i="4"/>
  <c r="K3639" i="4" s="1"/>
  <c r="L3555" i="4"/>
  <c r="J3552" i="4"/>
  <c r="K3552" i="4" s="1"/>
  <c r="J3545" i="4"/>
  <c r="K3545" i="4" s="1"/>
  <c r="J3535" i="4"/>
  <c r="K3535" i="4" s="1"/>
  <c r="L3533" i="4"/>
  <c r="M3533" i="4"/>
  <c r="L3515" i="4"/>
  <c r="J3510" i="4"/>
  <c r="K3510" i="4" s="1"/>
  <c r="J3488" i="4"/>
  <c r="K3488" i="4" s="1"/>
  <c r="L3484" i="4"/>
  <c r="M3484" i="4"/>
  <c r="J3481" i="4"/>
  <c r="K3481" i="4" s="1"/>
  <c r="J3471" i="4"/>
  <c r="K3471" i="4" s="1"/>
  <c r="L3469" i="4"/>
  <c r="M3469" i="4"/>
  <c r="L3464" i="4"/>
  <c r="M3464" i="4"/>
  <c r="M3443" i="4"/>
  <c r="L3443" i="4"/>
  <c r="J3439" i="4"/>
  <c r="K3439" i="4" s="1"/>
  <c r="L3429" i="4"/>
  <c r="M3429" i="4"/>
  <c r="M3411" i="4"/>
  <c r="L3411" i="4"/>
  <c r="L3343" i="4"/>
  <c r="M3343" i="4"/>
  <c r="L3279" i="4"/>
  <c r="M3279" i="4"/>
  <c r="L3215" i="4"/>
  <c r="M3215" i="4"/>
  <c r="M3147" i="4"/>
  <c r="L3147" i="4"/>
  <c r="L3123" i="4"/>
  <c r="M3123" i="4"/>
  <c r="L3096" i="4"/>
  <c r="M3096" i="4"/>
  <c r="L3002" i="4"/>
  <c r="M3002" i="4"/>
  <c r="L2979" i="4"/>
  <c r="M2979" i="4"/>
  <c r="J3794" i="4"/>
  <c r="K3794" i="4" s="1"/>
  <c r="J3778" i="4"/>
  <c r="K3778" i="4" s="1"/>
  <c r="J3762" i="4"/>
  <c r="K3762" i="4" s="1"/>
  <c r="L3735" i="4"/>
  <c r="J3718" i="4"/>
  <c r="K3718" i="4" s="1"/>
  <c r="L3711" i="4"/>
  <c r="M3711" i="4"/>
  <c r="M3706" i="4"/>
  <c r="J3664" i="4"/>
  <c r="K3664" i="4" s="1"/>
  <c r="J3654" i="4"/>
  <c r="K3654" i="4" s="1"/>
  <c r="L3647" i="4"/>
  <c r="M3647" i="4"/>
  <c r="M3642" i="4"/>
  <c r="J3550" i="4"/>
  <c r="K3550" i="4" s="1"/>
  <c r="J3528" i="4"/>
  <c r="K3528" i="4" s="1"/>
  <c r="L3521" i="4"/>
  <c r="M3521" i="4"/>
  <c r="L3511" i="4"/>
  <c r="M3511" i="4"/>
  <c r="L3509" i="4"/>
  <c r="M3509" i="4"/>
  <c r="L3491" i="4"/>
  <c r="J3486" i="4"/>
  <c r="K3486" i="4" s="1"/>
  <c r="M3459" i="4"/>
  <c r="L3459" i="4"/>
  <c r="M3435" i="4"/>
  <c r="L3435" i="4"/>
  <c r="L3432" i="4"/>
  <c r="M3432" i="4"/>
  <c r="M3419" i="4"/>
  <c r="L3419" i="4"/>
  <c r="L3405" i="4"/>
  <c r="M3405" i="4"/>
  <c r="M3403" i="4"/>
  <c r="L3403" i="4"/>
  <c r="M3387" i="4"/>
  <c r="L3387" i="4"/>
  <c r="L3328" i="4"/>
  <c r="M3328" i="4"/>
  <c r="L3326" i="4"/>
  <c r="M3326" i="4"/>
  <c r="L3324" i="4"/>
  <c r="M3324" i="4"/>
  <c r="L3322" i="4"/>
  <c r="M3322" i="4"/>
  <c r="L3264" i="4"/>
  <c r="M3264" i="4"/>
  <c r="L3262" i="4"/>
  <c r="M3262" i="4"/>
  <c r="L3260" i="4"/>
  <c r="M3260" i="4"/>
  <c r="L3258" i="4"/>
  <c r="M3258" i="4"/>
  <c r="L3200" i="4"/>
  <c r="M3200" i="4"/>
  <c r="L3198" i="4"/>
  <c r="M3198" i="4"/>
  <c r="L3196" i="4"/>
  <c r="M3196" i="4"/>
  <c r="L3194" i="4"/>
  <c r="M3194" i="4"/>
  <c r="L3151" i="4"/>
  <c r="M3151" i="4"/>
  <c r="M3097" i="4"/>
  <c r="L3097" i="4"/>
  <c r="L3047" i="4"/>
  <c r="M3047" i="4"/>
  <c r="L3015" i="4"/>
  <c r="M3015" i="4"/>
  <c r="J3726" i="4"/>
  <c r="K3726" i="4" s="1"/>
  <c r="J3719" i="4"/>
  <c r="K3719" i="4" s="1"/>
  <c r="J3697" i="4"/>
  <c r="K3697" i="4" s="1"/>
  <c r="J3688" i="4"/>
  <c r="K3688" i="4" s="1"/>
  <c r="J3672" i="4"/>
  <c r="K3672" i="4" s="1"/>
  <c r="J3662" i="4"/>
  <c r="K3662" i="4" s="1"/>
  <c r="J3655" i="4"/>
  <c r="K3655" i="4" s="1"/>
  <c r="J3633" i="4"/>
  <c r="K3633" i="4" s="1"/>
  <c r="L3551" i="4"/>
  <c r="M3551" i="4"/>
  <c r="L3549" i="4"/>
  <c r="M3549" i="4"/>
  <c r="J3526" i="4"/>
  <c r="K3526" i="4" s="1"/>
  <c r="L3504" i="4"/>
  <c r="M3504" i="4"/>
  <c r="M3498" i="4"/>
  <c r="L3497" i="4"/>
  <c r="M3497" i="4"/>
  <c r="J3487" i="4"/>
  <c r="K3487" i="4" s="1"/>
  <c r="L3485" i="4"/>
  <c r="M3485" i="4"/>
  <c r="J3448" i="4"/>
  <c r="K3448" i="4" s="1"/>
  <c r="J3445" i="4"/>
  <c r="K3445" i="4" s="1"/>
  <c r="M3395" i="4"/>
  <c r="L3395" i="4"/>
  <c r="M3347" i="4"/>
  <c r="L3347" i="4"/>
  <c r="L3330" i="4"/>
  <c r="M3330" i="4"/>
  <c r="M3283" i="4"/>
  <c r="L3283" i="4"/>
  <c r="L3266" i="4"/>
  <c r="M3266" i="4"/>
  <c r="M3219" i="4"/>
  <c r="L3219" i="4"/>
  <c r="L3202" i="4"/>
  <c r="M3202" i="4"/>
  <c r="L3136" i="4"/>
  <c r="M3136" i="4"/>
  <c r="L3134" i="4"/>
  <c r="M3134" i="4"/>
  <c r="L3132" i="4"/>
  <c r="M3132" i="4"/>
  <c r="L3064" i="4"/>
  <c r="M3064" i="4"/>
  <c r="L3727" i="4"/>
  <c r="M3727" i="4"/>
  <c r="J3696" i="4"/>
  <c r="K3696" i="4" s="1"/>
  <c r="L3680" i="4"/>
  <c r="M3680" i="4"/>
  <c r="L3670" i="4"/>
  <c r="M3670" i="4"/>
  <c r="L3663" i="4"/>
  <c r="M3663" i="4"/>
  <c r="L3544" i="4"/>
  <c r="M3544" i="4"/>
  <c r="L3537" i="4"/>
  <c r="M3537" i="4"/>
  <c r="L3527" i="4"/>
  <c r="M3527" i="4"/>
  <c r="L3525" i="4"/>
  <c r="M3525" i="4"/>
  <c r="J3502" i="4"/>
  <c r="K3502" i="4" s="1"/>
  <c r="L3480" i="4"/>
  <c r="M3480" i="4"/>
  <c r="L3473" i="4"/>
  <c r="M3473" i="4"/>
  <c r="L3457" i="4"/>
  <c r="M3457" i="4"/>
  <c r="L3447" i="4"/>
  <c r="M3447" i="4"/>
  <c r="L3444" i="4"/>
  <c r="M3444" i="4"/>
  <c r="M3430" i="4"/>
  <c r="L3430" i="4"/>
  <c r="L3428" i="4"/>
  <c r="M3428" i="4"/>
  <c r="L3408" i="4"/>
  <c r="M3408" i="4"/>
  <c r="L3397" i="4"/>
  <c r="M3397" i="4"/>
  <c r="M3331" i="4"/>
  <c r="L3331" i="4"/>
  <c r="M3267" i="4"/>
  <c r="L3267" i="4"/>
  <c r="M3203" i="4"/>
  <c r="L3203" i="4"/>
  <c r="M3155" i="4"/>
  <c r="L3155" i="4"/>
  <c r="L3138" i="4"/>
  <c r="M3138" i="4"/>
  <c r="L3128" i="4"/>
  <c r="M3128" i="4"/>
  <c r="M3113" i="4"/>
  <c r="L3113" i="4"/>
  <c r="L3103" i="4"/>
  <c r="M3103" i="4"/>
  <c r="L3078" i="4"/>
  <c r="M3078" i="4"/>
  <c r="M3072" i="4"/>
  <c r="L3072" i="4"/>
  <c r="L3071" i="4"/>
  <c r="M3071" i="4"/>
  <c r="J3449" i="4"/>
  <c r="K3449" i="4" s="1"/>
  <c r="L3415" i="4"/>
  <c r="M3415" i="4"/>
  <c r="J3404" i="4"/>
  <c r="K3404" i="4" s="1"/>
  <c r="J3401" i="4"/>
  <c r="K3401" i="4" s="1"/>
  <c r="L3389" i="4"/>
  <c r="M3389" i="4"/>
  <c r="J3385" i="4"/>
  <c r="K3385" i="4" s="1"/>
  <c r="J3353" i="4"/>
  <c r="K3353" i="4" s="1"/>
  <c r="L3335" i="4"/>
  <c r="M3335" i="4"/>
  <c r="L3325" i="4"/>
  <c r="M3325" i="4"/>
  <c r="M3323" i="4"/>
  <c r="L3323" i="4"/>
  <c r="J3320" i="4"/>
  <c r="K3320" i="4" s="1"/>
  <c r="L3318" i="4"/>
  <c r="M3318" i="4"/>
  <c r="J3316" i="4"/>
  <c r="K3316" i="4" s="1"/>
  <c r="J3289" i="4"/>
  <c r="K3289" i="4" s="1"/>
  <c r="L3271" i="4"/>
  <c r="M3271" i="4"/>
  <c r="L3261" i="4"/>
  <c r="M3261" i="4"/>
  <c r="M3259" i="4"/>
  <c r="L3259" i="4"/>
  <c r="J3256" i="4"/>
  <c r="K3256" i="4" s="1"/>
  <c r="L3254" i="4"/>
  <c r="M3254" i="4"/>
  <c r="J3252" i="4"/>
  <c r="K3252" i="4" s="1"/>
  <c r="J3225" i="4"/>
  <c r="K3225" i="4" s="1"/>
  <c r="L3207" i="4"/>
  <c r="M3207" i="4"/>
  <c r="L3197" i="4"/>
  <c r="M3197" i="4"/>
  <c r="M3195" i="4"/>
  <c r="L3195" i="4"/>
  <c r="J3192" i="4"/>
  <c r="K3192" i="4" s="1"/>
  <c r="L3190" i="4"/>
  <c r="M3190" i="4"/>
  <c r="J3188" i="4"/>
  <c r="K3188" i="4" s="1"/>
  <c r="J3161" i="4"/>
  <c r="K3161" i="4" s="1"/>
  <c r="L3143" i="4"/>
  <c r="M3143" i="4"/>
  <c r="L3133" i="4"/>
  <c r="M3133" i="4"/>
  <c r="M3129" i="4"/>
  <c r="L3129" i="4"/>
  <c r="L3086" i="4"/>
  <c r="M3086" i="4"/>
  <c r="L3066" i="4"/>
  <c r="M3066" i="4"/>
  <c r="L3055" i="4"/>
  <c r="M3055" i="4"/>
  <c r="L3053" i="4"/>
  <c r="M3053" i="4"/>
  <c r="L3031" i="4"/>
  <c r="M3031" i="4"/>
  <c r="L3023" i="4"/>
  <c r="M3023" i="4"/>
  <c r="L3013" i="4"/>
  <c r="M3013" i="4"/>
  <c r="L3010" i="4"/>
  <c r="M3010" i="4"/>
  <c r="L2992" i="4"/>
  <c r="M2992" i="4"/>
  <c r="L2983" i="4"/>
  <c r="M2983" i="4"/>
  <c r="L2971" i="4"/>
  <c r="M2971" i="4"/>
  <c r="L2947" i="4"/>
  <c r="M2947" i="4"/>
  <c r="L2903" i="4"/>
  <c r="M2903" i="4"/>
  <c r="L2895" i="4"/>
  <c r="M2895" i="4"/>
  <c r="L2885" i="4"/>
  <c r="M2885" i="4"/>
  <c r="L2882" i="4"/>
  <c r="M2882" i="4"/>
  <c r="L2864" i="4"/>
  <c r="M2864" i="4"/>
  <c r="L2850" i="4"/>
  <c r="M2850" i="4"/>
  <c r="L2769" i="4"/>
  <c r="M2769" i="4"/>
  <c r="L2605" i="4"/>
  <c r="M2605" i="4"/>
  <c r="M2490" i="4"/>
  <c r="L2490" i="4"/>
  <c r="J3458" i="4"/>
  <c r="K3458" i="4" s="1"/>
  <c r="J3450" i="4"/>
  <c r="K3450" i="4" s="1"/>
  <c r="J3438" i="4"/>
  <c r="K3438" i="4" s="1"/>
  <c r="J3388" i="4"/>
  <c r="K3388" i="4" s="1"/>
  <c r="J3376" i="4"/>
  <c r="K3376" i="4" s="1"/>
  <c r="J3374" i="4"/>
  <c r="K3374" i="4" s="1"/>
  <c r="J3372" i="4"/>
  <c r="K3372" i="4" s="1"/>
  <c r="L3346" i="4"/>
  <c r="M3346" i="4"/>
  <c r="J3345" i="4"/>
  <c r="K3345" i="4" s="1"/>
  <c r="L3327" i="4"/>
  <c r="M3327" i="4"/>
  <c r="L3317" i="4"/>
  <c r="M3317" i="4"/>
  <c r="M3315" i="4"/>
  <c r="L3315" i="4"/>
  <c r="J3312" i="4"/>
  <c r="K3312" i="4" s="1"/>
  <c r="J3310" i="4"/>
  <c r="K3310" i="4" s="1"/>
  <c r="J3308" i="4"/>
  <c r="K3308" i="4" s="1"/>
  <c r="L3282" i="4"/>
  <c r="M3282" i="4"/>
  <c r="J3281" i="4"/>
  <c r="K3281" i="4" s="1"/>
  <c r="L3263" i="4"/>
  <c r="M3263" i="4"/>
  <c r="L3253" i="4"/>
  <c r="M3253" i="4"/>
  <c r="M3251" i="4"/>
  <c r="L3251" i="4"/>
  <c r="J3248" i="4"/>
  <c r="K3248" i="4" s="1"/>
  <c r="J3246" i="4"/>
  <c r="K3246" i="4" s="1"/>
  <c r="J3244" i="4"/>
  <c r="K3244" i="4" s="1"/>
  <c r="L3218" i="4"/>
  <c r="M3218" i="4"/>
  <c r="J3217" i="4"/>
  <c r="K3217" i="4" s="1"/>
  <c r="L3199" i="4"/>
  <c r="M3199" i="4"/>
  <c r="L3189" i="4"/>
  <c r="M3189" i="4"/>
  <c r="M3187" i="4"/>
  <c r="L3187" i="4"/>
  <c r="J3184" i="4"/>
  <c r="K3184" i="4" s="1"/>
  <c r="J3182" i="4"/>
  <c r="K3182" i="4" s="1"/>
  <c r="J3180" i="4"/>
  <c r="K3180" i="4" s="1"/>
  <c r="L3154" i="4"/>
  <c r="M3154" i="4"/>
  <c r="J3153" i="4"/>
  <c r="K3153" i="4" s="1"/>
  <c r="L3135" i="4"/>
  <c r="M3135" i="4"/>
  <c r="L3122" i="4"/>
  <c r="M3122" i="4"/>
  <c r="J3101" i="4"/>
  <c r="K3101" i="4" s="1"/>
  <c r="M3089" i="4"/>
  <c r="L3089" i="4"/>
  <c r="L3088" i="4"/>
  <c r="M3088" i="4"/>
  <c r="M3081" i="4"/>
  <c r="L3081" i="4"/>
  <c r="L3075" i="4"/>
  <c r="M3075" i="4"/>
  <c r="M3046" i="4"/>
  <c r="L3046" i="4"/>
  <c r="L3034" i="4"/>
  <c r="M3034" i="4"/>
  <c r="L3032" i="4"/>
  <c r="M3032" i="4"/>
  <c r="M3006" i="4"/>
  <c r="L3006" i="4"/>
  <c r="L2999" i="4"/>
  <c r="M2999" i="4"/>
  <c r="L2963" i="4"/>
  <c r="M2963" i="4"/>
  <c r="L2955" i="4"/>
  <c r="M2955" i="4"/>
  <c r="L2944" i="4"/>
  <c r="M2944" i="4"/>
  <c r="L2906" i="4"/>
  <c r="M2906" i="4"/>
  <c r="L2904" i="4"/>
  <c r="M2904" i="4"/>
  <c r="M2878" i="4"/>
  <c r="L2878" i="4"/>
  <c r="L2871" i="4"/>
  <c r="M2871" i="4"/>
  <c r="M2826" i="4"/>
  <c r="L2826" i="4"/>
  <c r="L2797" i="4"/>
  <c r="M2797" i="4"/>
  <c r="M2616" i="4"/>
  <c r="L2616" i="4"/>
  <c r="L2615" i="4"/>
  <c r="M2615" i="4"/>
  <c r="L2485" i="4"/>
  <c r="M2485" i="4"/>
  <c r="L2449" i="4"/>
  <c r="M2449" i="4"/>
  <c r="L2408" i="4"/>
  <c r="M2408" i="4"/>
  <c r="J3425" i="4"/>
  <c r="K3425" i="4" s="1"/>
  <c r="J3420" i="4"/>
  <c r="K3420" i="4" s="1"/>
  <c r="J3417" i="4"/>
  <c r="K3417" i="4" s="1"/>
  <c r="J3414" i="4"/>
  <c r="K3414" i="4" s="1"/>
  <c r="J3393" i="4"/>
  <c r="K3393" i="4" s="1"/>
  <c r="L3377" i="4"/>
  <c r="L3373" i="4"/>
  <c r="M3373" i="4"/>
  <c r="J3370" i="4"/>
  <c r="K3370" i="4" s="1"/>
  <c r="J3368" i="4"/>
  <c r="K3368" i="4" s="1"/>
  <c r="J3366" i="4"/>
  <c r="K3366" i="4" s="1"/>
  <c r="J3364" i="4"/>
  <c r="K3364" i="4" s="1"/>
  <c r="M3344" i="4"/>
  <c r="J3337" i="4"/>
  <c r="K3337" i="4" s="1"/>
  <c r="L3319" i="4"/>
  <c r="M3319" i="4"/>
  <c r="L3313" i="4"/>
  <c r="L3309" i="4"/>
  <c r="M3309" i="4"/>
  <c r="J3306" i="4"/>
  <c r="K3306" i="4" s="1"/>
  <c r="J3304" i="4"/>
  <c r="K3304" i="4" s="1"/>
  <c r="J3302" i="4"/>
  <c r="K3302" i="4" s="1"/>
  <c r="J3300" i="4"/>
  <c r="K3300" i="4" s="1"/>
  <c r="M3280" i="4"/>
  <c r="J3273" i="4"/>
  <c r="K3273" i="4" s="1"/>
  <c r="L3255" i="4"/>
  <c r="M3255" i="4"/>
  <c r="L3249" i="4"/>
  <c r="L3245" i="4"/>
  <c r="M3245" i="4"/>
  <c r="J3242" i="4"/>
  <c r="K3242" i="4" s="1"/>
  <c r="J3240" i="4"/>
  <c r="K3240" i="4" s="1"/>
  <c r="J3238" i="4"/>
  <c r="K3238" i="4" s="1"/>
  <c r="J3236" i="4"/>
  <c r="K3236" i="4" s="1"/>
  <c r="M3216" i="4"/>
  <c r="J3209" i="4"/>
  <c r="K3209" i="4" s="1"/>
  <c r="L3191" i="4"/>
  <c r="M3191" i="4"/>
  <c r="L3185" i="4"/>
  <c r="L3181" i="4"/>
  <c r="M3181" i="4"/>
  <c r="J3178" i="4"/>
  <c r="K3178" i="4" s="1"/>
  <c r="J3176" i="4"/>
  <c r="K3176" i="4" s="1"/>
  <c r="J3174" i="4"/>
  <c r="K3174" i="4" s="1"/>
  <c r="J3172" i="4"/>
  <c r="K3172" i="4" s="1"/>
  <c r="M3152" i="4"/>
  <c r="J3145" i="4"/>
  <c r="K3145" i="4" s="1"/>
  <c r="L3118" i="4"/>
  <c r="M3118" i="4"/>
  <c r="L3110" i="4"/>
  <c r="J3107" i="4"/>
  <c r="K3107" i="4" s="1"/>
  <c r="L3087" i="4"/>
  <c r="M3087" i="4"/>
  <c r="J3080" i="4"/>
  <c r="K3080" i="4" s="1"/>
  <c r="M3073" i="4"/>
  <c r="L3073" i="4"/>
  <c r="J3044" i="4"/>
  <c r="K3044" i="4" s="1"/>
  <c r="L2991" i="4"/>
  <c r="M2991" i="4"/>
  <c r="L2986" i="4"/>
  <c r="M2986" i="4"/>
  <c r="L2960" i="4"/>
  <c r="M2960" i="4"/>
  <c r="L2939" i="4"/>
  <c r="M2939" i="4"/>
  <c r="J2916" i="4"/>
  <c r="K2916" i="4" s="1"/>
  <c r="L2863" i="4"/>
  <c r="M2863" i="4"/>
  <c r="L2641" i="4"/>
  <c r="M2641" i="4"/>
  <c r="J3462" i="4"/>
  <c r="K3462" i="4" s="1"/>
  <c r="J3446" i="4"/>
  <c r="K3446" i="4" s="1"/>
  <c r="J3426" i="4"/>
  <c r="K3426" i="4" s="1"/>
  <c r="L3407" i="4"/>
  <c r="M3407" i="4"/>
  <c r="J3402" i="4"/>
  <c r="K3402" i="4" s="1"/>
  <c r="L3398" i="4"/>
  <c r="J3396" i="4"/>
  <c r="K3396" i="4" s="1"/>
  <c r="L3375" i="4"/>
  <c r="M3375" i="4"/>
  <c r="L3365" i="4"/>
  <c r="M3365" i="4"/>
  <c r="J3362" i="4"/>
  <c r="K3362" i="4" s="1"/>
  <c r="J3358" i="4"/>
  <c r="K3358" i="4" s="1"/>
  <c r="J3356" i="4"/>
  <c r="K3356" i="4" s="1"/>
  <c r="L3311" i="4"/>
  <c r="M3311" i="4"/>
  <c r="L3301" i="4"/>
  <c r="M3301" i="4"/>
  <c r="J3298" i="4"/>
  <c r="K3298" i="4" s="1"/>
  <c r="J3294" i="4"/>
  <c r="K3294" i="4" s="1"/>
  <c r="J3292" i="4"/>
  <c r="K3292" i="4" s="1"/>
  <c r="L3247" i="4"/>
  <c r="M3247" i="4"/>
  <c r="L3237" i="4"/>
  <c r="M3237" i="4"/>
  <c r="J3234" i="4"/>
  <c r="K3234" i="4" s="1"/>
  <c r="J3230" i="4"/>
  <c r="K3230" i="4" s="1"/>
  <c r="J3228" i="4"/>
  <c r="K3228" i="4" s="1"/>
  <c r="L3183" i="4"/>
  <c r="M3183" i="4"/>
  <c r="L3173" i="4"/>
  <c r="M3173" i="4"/>
  <c r="J3170" i="4"/>
  <c r="K3170" i="4" s="1"/>
  <c r="J3166" i="4"/>
  <c r="K3166" i="4" s="1"/>
  <c r="J3164" i="4"/>
  <c r="K3164" i="4" s="1"/>
  <c r="J3131" i="4"/>
  <c r="K3131" i="4" s="1"/>
  <c r="M3121" i="4"/>
  <c r="L3121" i="4"/>
  <c r="L3120" i="4"/>
  <c r="M3120" i="4"/>
  <c r="L3079" i="4"/>
  <c r="L3067" i="4"/>
  <c r="M3067" i="4"/>
  <c r="M3065" i="4"/>
  <c r="L3065" i="4"/>
  <c r="M3049" i="4"/>
  <c r="L3049" i="4"/>
  <c r="L3043" i="4"/>
  <c r="M3043" i="4"/>
  <c r="M2976" i="4"/>
  <c r="L2951" i="4"/>
  <c r="M2951" i="4"/>
  <c r="L2923" i="4"/>
  <c r="M2923" i="4"/>
  <c r="L2920" i="4"/>
  <c r="M2920" i="4"/>
  <c r="L2915" i="4"/>
  <c r="M2915" i="4"/>
  <c r="M2825" i="4"/>
  <c r="L2825" i="4"/>
  <c r="L2824" i="4"/>
  <c r="M2824" i="4"/>
  <c r="M2808" i="4"/>
  <c r="L2808" i="4"/>
  <c r="L2669" i="4"/>
  <c r="M2669" i="4"/>
  <c r="J3433" i="4"/>
  <c r="K3433" i="4" s="1"/>
  <c r="J3386" i="4"/>
  <c r="K3386" i="4" s="1"/>
  <c r="J3384" i="4"/>
  <c r="K3384" i="4" s="1"/>
  <c r="L3367" i="4"/>
  <c r="M3367" i="4"/>
  <c r="L3357" i="4"/>
  <c r="M3357" i="4"/>
  <c r="M3355" i="4"/>
  <c r="L3355" i="4"/>
  <c r="J3354" i="4"/>
  <c r="K3354" i="4" s="1"/>
  <c r="L3350" i="4"/>
  <c r="M3350" i="4"/>
  <c r="J3348" i="4"/>
  <c r="K3348" i="4" s="1"/>
  <c r="L3303" i="4"/>
  <c r="M3303" i="4"/>
  <c r="L3293" i="4"/>
  <c r="M3293" i="4"/>
  <c r="M3291" i="4"/>
  <c r="L3291" i="4"/>
  <c r="J3290" i="4"/>
  <c r="K3290" i="4" s="1"/>
  <c r="L3286" i="4"/>
  <c r="M3286" i="4"/>
  <c r="J3284" i="4"/>
  <c r="K3284" i="4" s="1"/>
  <c r="L3239" i="4"/>
  <c r="M3239" i="4"/>
  <c r="L3229" i="4"/>
  <c r="M3229" i="4"/>
  <c r="M3227" i="4"/>
  <c r="L3227" i="4"/>
  <c r="J3226" i="4"/>
  <c r="K3226" i="4" s="1"/>
  <c r="L3222" i="4"/>
  <c r="M3222" i="4"/>
  <c r="J3220" i="4"/>
  <c r="K3220" i="4" s="1"/>
  <c r="L3175" i="4"/>
  <c r="M3175" i="4"/>
  <c r="L3165" i="4"/>
  <c r="M3165" i="4"/>
  <c r="M3163" i="4"/>
  <c r="L3163" i="4"/>
  <c r="J3162" i="4"/>
  <c r="K3162" i="4" s="1"/>
  <c r="L3158" i="4"/>
  <c r="M3158" i="4"/>
  <c r="J3156" i="4"/>
  <c r="K3156" i="4" s="1"/>
  <c r="M3130" i="4"/>
  <c r="L3130" i="4"/>
  <c r="L3119" i="4"/>
  <c r="M3119" i="4"/>
  <c r="J3112" i="4"/>
  <c r="K3112" i="4" s="1"/>
  <c r="L3106" i="4"/>
  <c r="M3106" i="4"/>
  <c r="L3085" i="4"/>
  <c r="M3085" i="4"/>
  <c r="J3083" i="4"/>
  <c r="K3083" i="4" s="1"/>
  <c r="L3035" i="4"/>
  <c r="M3035" i="4"/>
  <c r="L3011" i="4"/>
  <c r="M3011" i="4"/>
  <c r="L3008" i="4"/>
  <c r="M3008" i="4"/>
  <c r="L2967" i="4"/>
  <c r="M2967" i="4"/>
  <c r="L2959" i="4"/>
  <c r="M2959" i="4"/>
  <c r="L2949" i="4"/>
  <c r="M2949" i="4"/>
  <c r="L2946" i="4"/>
  <c r="M2946" i="4"/>
  <c r="L2938" i="4"/>
  <c r="M2938" i="4"/>
  <c r="L2919" i="4"/>
  <c r="M2919" i="4"/>
  <c r="L2907" i="4"/>
  <c r="M2907" i="4"/>
  <c r="L2883" i="4"/>
  <c r="M2883" i="4"/>
  <c r="L2880" i="4"/>
  <c r="M2880" i="4"/>
  <c r="M2680" i="4"/>
  <c r="L2680" i="4"/>
  <c r="L2679" i="4"/>
  <c r="M2679" i="4"/>
  <c r="L2513" i="4"/>
  <c r="M2513" i="4"/>
  <c r="J3466" i="4"/>
  <c r="K3466" i="4" s="1"/>
  <c r="J3454" i="4"/>
  <c r="K3454" i="4" s="1"/>
  <c r="J3422" i="4"/>
  <c r="K3422" i="4" s="1"/>
  <c r="J3412" i="4"/>
  <c r="K3412" i="4" s="1"/>
  <c r="J3409" i="4"/>
  <c r="K3409" i="4" s="1"/>
  <c r="J3406" i="4"/>
  <c r="K3406" i="4" s="1"/>
  <c r="J3382" i="4"/>
  <c r="K3382" i="4" s="1"/>
  <c r="L3378" i="4"/>
  <c r="M3378" i="4"/>
  <c r="L3359" i="4"/>
  <c r="M3359" i="4"/>
  <c r="L3349" i="4"/>
  <c r="M3349" i="4"/>
  <c r="L3342" i="4"/>
  <c r="M3342" i="4"/>
  <c r="J3340" i="4"/>
  <c r="K3340" i="4" s="1"/>
  <c r="L3295" i="4"/>
  <c r="M3295" i="4"/>
  <c r="L3285" i="4"/>
  <c r="M3285" i="4"/>
  <c r="L3278" i="4"/>
  <c r="M3278" i="4"/>
  <c r="J3276" i="4"/>
  <c r="K3276" i="4" s="1"/>
  <c r="L3231" i="4"/>
  <c r="M3231" i="4"/>
  <c r="L3221" i="4"/>
  <c r="M3221" i="4"/>
  <c r="L3214" i="4"/>
  <c r="M3214" i="4"/>
  <c r="J3212" i="4"/>
  <c r="K3212" i="4" s="1"/>
  <c r="L3186" i="4"/>
  <c r="M3186" i="4"/>
  <c r="L3167" i="4"/>
  <c r="M3167" i="4"/>
  <c r="L3157" i="4"/>
  <c r="M3157" i="4"/>
  <c r="L3150" i="4"/>
  <c r="M3150" i="4"/>
  <c r="J3148" i="4"/>
  <c r="K3148" i="4" s="1"/>
  <c r="L3102" i="4"/>
  <c r="M3102" i="4"/>
  <c r="L3091" i="4"/>
  <c r="M3091" i="4"/>
  <c r="L3074" i="4"/>
  <c r="M3074" i="4"/>
  <c r="L3051" i="4"/>
  <c r="M3051" i="4"/>
  <c r="L3027" i="4"/>
  <c r="M3027" i="4"/>
  <c r="L3019" i="4"/>
  <c r="M3019" i="4"/>
  <c r="L3003" i="4"/>
  <c r="M3003" i="4"/>
  <c r="L2970" i="4"/>
  <c r="M2970" i="4"/>
  <c r="L2968" i="4"/>
  <c r="M2968" i="4"/>
  <c r="L2928" i="4"/>
  <c r="M2928" i="4"/>
  <c r="L2899" i="4"/>
  <c r="M2899" i="4"/>
  <c r="L2891" i="4"/>
  <c r="M2891" i="4"/>
  <c r="L2875" i="4"/>
  <c r="M2875" i="4"/>
  <c r="L2860" i="4"/>
  <c r="M2860" i="4"/>
  <c r="L2705" i="4"/>
  <c r="M2705" i="4"/>
  <c r="L2541" i="4"/>
  <c r="M2541" i="4"/>
  <c r="J3441" i="4"/>
  <c r="K3441" i="4" s="1"/>
  <c r="J3394" i="4"/>
  <c r="K3394" i="4" s="1"/>
  <c r="J3392" i="4"/>
  <c r="K3392" i="4" s="1"/>
  <c r="J3369" i="4"/>
  <c r="K3369" i="4" s="1"/>
  <c r="L3351" i="4"/>
  <c r="M3351" i="4"/>
  <c r="L3341" i="4"/>
  <c r="M3341" i="4"/>
  <c r="J3338" i="4"/>
  <c r="K3338" i="4" s="1"/>
  <c r="J3336" i="4"/>
  <c r="K3336" i="4" s="1"/>
  <c r="J3334" i="4"/>
  <c r="K3334" i="4" s="1"/>
  <c r="J3332" i="4"/>
  <c r="K3332" i="4" s="1"/>
  <c r="J3305" i="4"/>
  <c r="K3305" i="4" s="1"/>
  <c r="L3287" i="4"/>
  <c r="M3287" i="4"/>
  <c r="L3277" i="4"/>
  <c r="M3277" i="4"/>
  <c r="J3274" i="4"/>
  <c r="K3274" i="4" s="1"/>
  <c r="J3272" i="4"/>
  <c r="K3272" i="4" s="1"/>
  <c r="J3270" i="4"/>
  <c r="K3270" i="4" s="1"/>
  <c r="J3268" i="4"/>
  <c r="K3268" i="4" s="1"/>
  <c r="J3241" i="4"/>
  <c r="K3241" i="4" s="1"/>
  <c r="L3223" i="4"/>
  <c r="M3223" i="4"/>
  <c r="L3213" i="4"/>
  <c r="M3213" i="4"/>
  <c r="J3210" i="4"/>
  <c r="K3210" i="4" s="1"/>
  <c r="J3208" i="4"/>
  <c r="K3208" i="4" s="1"/>
  <c r="J3206" i="4"/>
  <c r="K3206" i="4" s="1"/>
  <c r="J3204" i="4"/>
  <c r="K3204" i="4" s="1"/>
  <c r="J3177" i="4"/>
  <c r="K3177" i="4" s="1"/>
  <c r="L3159" i="4"/>
  <c r="M3159" i="4"/>
  <c r="L3149" i="4"/>
  <c r="M3149" i="4"/>
  <c r="J3146" i="4"/>
  <c r="K3146" i="4" s="1"/>
  <c r="J3144" i="4"/>
  <c r="K3144" i="4" s="1"/>
  <c r="J3142" i="4"/>
  <c r="K3142" i="4" s="1"/>
  <c r="J3140" i="4"/>
  <c r="K3140" i="4" s="1"/>
  <c r="J3117" i="4"/>
  <c r="K3117" i="4" s="1"/>
  <c r="J3115" i="4"/>
  <c r="K3115" i="4" s="1"/>
  <c r="M3105" i="4"/>
  <c r="L3105" i="4"/>
  <c r="L3104" i="4"/>
  <c r="M3104" i="4"/>
  <c r="J3069" i="4"/>
  <c r="K3069" i="4" s="1"/>
  <c r="M3057" i="4"/>
  <c r="L3057" i="4"/>
  <c r="L3056" i="4"/>
  <c r="M3056" i="4"/>
  <c r="L3024" i="4"/>
  <c r="M3024" i="4"/>
  <c r="M3001" i="4"/>
  <c r="L3001" i="4"/>
  <c r="L2987" i="4"/>
  <c r="M2987" i="4"/>
  <c r="J2980" i="4"/>
  <c r="K2980" i="4" s="1"/>
  <c r="M2942" i="4"/>
  <c r="L2942" i="4"/>
  <c r="L2935" i="4"/>
  <c r="M2935" i="4"/>
  <c r="L2896" i="4"/>
  <c r="M2896" i="4"/>
  <c r="M2873" i="4"/>
  <c r="L2873" i="4"/>
  <c r="L2851" i="4"/>
  <c r="M2851" i="4"/>
  <c r="L2835" i="4"/>
  <c r="M2835" i="4"/>
  <c r="L2733" i="4"/>
  <c r="M2733" i="4"/>
  <c r="M2552" i="4"/>
  <c r="L2552" i="4"/>
  <c r="L2551" i="4"/>
  <c r="M2551" i="4"/>
  <c r="J3068" i="4"/>
  <c r="K3068" i="4" s="1"/>
  <c r="L3063" i="4"/>
  <c r="M3063" i="4"/>
  <c r="L3028" i="4"/>
  <c r="M3028" i="4"/>
  <c r="L2964" i="4"/>
  <c r="M2964" i="4"/>
  <c r="L2900" i="4"/>
  <c r="M2900" i="4"/>
  <c r="L2855" i="4"/>
  <c r="M2855" i="4"/>
  <c r="L2844" i="4"/>
  <c r="M2844" i="4"/>
  <c r="L2793" i="4"/>
  <c r="M2793" i="4"/>
  <c r="M2768" i="4"/>
  <c r="L2768" i="4"/>
  <c r="M2762" i="4"/>
  <c r="L2762" i="4"/>
  <c r="L2755" i="4"/>
  <c r="M2755" i="4"/>
  <c r="M2746" i="4"/>
  <c r="L2746" i="4"/>
  <c r="L2729" i="4"/>
  <c r="M2729" i="4"/>
  <c r="M2704" i="4"/>
  <c r="L2704" i="4"/>
  <c r="M2698" i="4"/>
  <c r="L2698" i="4"/>
  <c r="L2691" i="4"/>
  <c r="M2691" i="4"/>
  <c r="M2682" i="4"/>
  <c r="L2682" i="4"/>
  <c r="L2665" i="4"/>
  <c r="M2665" i="4"/>
  <c r="M2640" i="4"/>
  <c r="L2640" i="4"/>
  <c r="M2634" i="4"/>
  <c r="L2634" i="4"/>
  <c r="M2618" i="4"/>
  <c r="L2618" i="4"/>
  <c r="L2601" i="4"/>
  <c r="M2601" i="4"/>
  <c r="M2576" i="4"/>
  <c r="L2576" i="4"/>
  <c r="M2570" i="4"/>
  <c r="L2570" i="4"/>
  <c r="L2563" i="4"/>
  <c r="M2563" i="4"/>
  <c r="M2554" i="4"/>
  <c r="L2554" i="4"/>
  <c r="L2537" i="4"/>
  <c r="M2537" i="4"/>
  <c r="M2512" i="4"/>
  <c r="L2512" i="4"/>
  <c r="M2506" i="4"/>
  <c r="L2506" i="4"/>
  <c r="M2480" i="4"/>
  <c r="L2480" i="4"/>
  <c r="L2473" i="4"/>
  <c r="M2473" i="4"/>
  <c r="M2421" i="4"/>
  <c r="L2421" i="4"/>
  <c r="M2394" i="4"/>
  <c r="L2394" i="4"/>
  <c r="L2336" i="4"/>
  <c r="M2336" i="4"/>
  <c r="J3116" i="4"/>
  <c r="K3116" i="4" s="1"/>
  <c r="J3100" i="4"/>
  <c r="K3100" i="4" s="1"/>
  <c r="J3084" i="4"/>
  <c r="K3084" i="4" s="1"/>
  <c r="J3076" i="4"/>
  <c r="K3076" i="4" s="1"/>
  <c r="J3062" i="4"/>
  <c r="K3062" i="4" s="1"/>
  <c r="J3042" i="4"/>
  <c r="K3042" i="4" s="1"/>
  <c r="L3039" i="4"/>
  <c r="M3039" i="4"/>
  <c r="J3036" i="4"/>
  <c r="K3036" i="4" s="1"/>
  <c r="J3005" i="4"/>
  <c r="K3005" i="4" s="1"/>
  <c r="J2998" i="4"/>
  <c r="K2998" i="4" s="1"/>
  <c r="J2978" i="4"/>
  <c r="K2978" i="4" s="1"/>
  <c r="L2975" i="4"/>
  <c r="M2975" i="4"/>
  <c r="J2972" i="4"/>
  <c r="K2972" i="4" s="1"/>
  <c r="J2941" i="4"/>
  <c r="K2941" i="4" s="1"/>
  <c r="J2934" i="4"/>
  <c r="K2934" i="4" s="1"/>
  <c r="J2914" i="4"/>
  <c r="K2914" i="4" s="1"/>
  <c r="L2911" i="4"/>
  <c r="M2911" i="4"/>
  <c r="J2908" i="4"/>
  <c r="K2908" i="4" s="1"/>
  <c r="J2877" i="4"/>
  <c r="K2877" i="4" s="1"/>
  <c r="J2870" i="4"/>
  <c r="K2870" i="4" s="1"/>
  <c r="M2856" i="4"/>
  <c r="J2853" i="4"/>
  <c r="K2853" i="4" s="1"/>
  <c r="J2849" i="4"/>
  <c r="K2849" i="4" s="1"/>
  <c r="L2843" i="4"/>
  <c r="M2843" i="4"/>
  <c r="J2842" i="4"/>
  <c r="K2842" i="4" s="1"/>
  <c r="J2838" i="4"/>
  <c r="K2838" i="4" s="1"/>
  <c r="L2831" i="4"/>
  <c r="M2831" i="4"/>
  <c r="L2829" i="4"/>
  <c r="M2829" i="4"/>
  <c r="L2817" i="4"/>
  <c r="M2817" i="4"/>
  <c r="L2753" i="4"/>
  <c r="M2753" i="4"/>
  <c r="L2689" i="4"/>
  <c r="M2689" i="4"/>
  <c r="L2625" i="4"/>
  <c r="M2625" i="4"/>
  <c r="L2561" i="4"/>
  <c r="M2561" i="4"/>
  <c r="L2497" i="4"/>
  <c r="M2497" i="4"/>
  <c r="L2481" i="4"/>
  <c r="M2481" i="4"/>
  <c r="L2468" i="4"/>
  <c r="M2468" i="4"/>
  <c r="M2448" i="4"/>
  <c r="L2448" i="4"/>
  <c r="J3077" i="4"/>
  <c r="K3077" i="4" s="1"/>
  <c r="J3058" i="4"/>
  <c r="K3058" i="4" s="1"/>
  <c r="L3033" i="4"/>
  <c r="J3021" i="4"/>
  <c r="K3021" i="4" s="1"/>
  <c r="J3014" i="4"/>
  <c r="K3014" i="4" s="1"/>
  <c r="J3009" i="4"/>
  <c r="K3009" i="4" s="1"/>
  <c r="J2994" i="4"/>
  <c r="K2994" i="4" s="1"/>
  <c r="J2988" i="4"/>
  <c r="K2988" i="4" s="1"/>
  <c r="M2984" i="4"/>
  <c r="L2969" i="4"/>
  <c r="J2957" i="4"/>
  <c r="K2957" i="4" s="1"/>
  <c r="J2950" i="4"/>
  <c r="K2950" i="4" s="1"/>
  <c r="J2930" i="4"/>
  <c r="K2930" i="4" s="1"/>
  <c r="J2924" i="4"/>
  <c r="K2924" i="4" s="1"/>
  <c r="L2905" i="4"/>
  <c r="J2893" i="4"/>
  <c r="K2893" i="4" s="1"/>
  <c r="J2886" i="4"/>
  <c r="K2886" i="4" s="1"/>
  <c r="J2881" i="4"/>
  <c r="K2881" i="4" s="1"/>
  <c r="J2866" i="4"/>
  <c r="K2866" i="4" s="1"/>
  <c r="J2858" i="4"/>
  <c r="K2858" i="4" s="1"/>
  <c r="J2854" i="4"/>
  <c r="K2854" i="4" s="1"/>
  <c r="L2847" i="4"/>
  <c r="M2847" i="4"/>
  <c r="J2836" i="4"/>
  <c r="K2836" i="4" s="1"/>
  <c r="M2815" i="4"/>
  <c r="M2794" i="4"/>
  <c r="L2794" i="4"/>
  <c r="L2785" i="4"/>
  <c r="M2785" i="4"/>
  <c r="L2764" i="4"/>
  <c r="M2764" i="4"/>
  <c r="M2730" i="4"/>
  <c r="L2730" i="4"/>
  <c r="L2721" i="4"/>
  <c r="M2721" i="4"/>
  <c r="L2700" i="4"/>
  <c r="M2700" i="4"/>
  <c r="M2666" i="4"/>
  <c r="L2666" i="4"/>
  <c r="L2657" i="4"/>
  <c r="M2657" i="4"/>
  <c r="L2636" i="4"/>
  <c r="M2636" i="4"/>
  <c r="M2602" i="4"/>
  <c r="L2602" i="4"/>
  <c r="L2593" i="4"/>
  <c r="M2593" i="4"/>
  <c r="L2572" i="4"/>
  <c r="M2572" i="4"/>
  <c r="M2538" i="4"/>
  <c r="L2538" i="4"/>
  <c r="L2529" i="4"/>
  <c r="M2529" i="4"/>
  <c r="L2508" i="4"/>
  <c r="M2508" i="4"/>
  <c r="L2453" i="4"/>
  <c r="M2453" i="4"/>
  <c r="L2429" i="4"/>
  <c r="M2429" i="4"/>
  <c r="L2379" i="4"/>
  <c r="M2379" i="4"/>
  <c r="J3070" i="4"/>
  <c r="K3070" i="4" s="1"/>
  <c r="J3060" i="4"/>
  <c r="K3060" i="4" s="1"/>
  <c r="J3054" i="4"/>
  <c r="K3054" i="4" s="1"/>
  <c r="L3030" i="4"/>
  <c r="J3029" i="4"/>
  <c r="K3029" i="4" s="1"/>
  <c r="J3022" i="4"/>
  <c r="K3022" i="4" s="1"/>
  <c r="J3017" i="4"/>
  <c r="K3017" i="4" s="1"/>
  <c r="M2997" i="4"/>
  <c r="J2996" i="4"/>
  <c r="K2996" i="4" s="1"/>
  <c r="L2966" i="4"/>
  <c r="J2965" i="4"/>
  <c r="K2965" i="4" s="1"/>
  <c r="J2958" i="4"/>
  <c r="K2958" i="4" s="1"/>
  <c r="J2937" i="4"/>
  <c r="K2937" i="4" s="1"/>
  <c r="M2933" i="4"/>
  <c r="J2932" i="4"/>
  <c r="K2932" i="4" s="1"/>
  <c r="L2902" i="4"/>
  <c r="J2901" i="4"/>
  <c r="K2901" i="4" s="1"/>
  <c r="J2894" i="4"/>
  <c r="K2894" i="4" s="1"/>
  <c r="J2889" i="4"/>
  <c r="K2889" i="4" s="1"/>
  <c r="M2869" i="4"/>
  <c r="J2868" i="4"/>
  <c r="K2868" i="4" s="1"/>
  <c r="M2848" i="4"/>
  <c r="J2845" i="4"/>
  <c r="K2845" i="4" s="1"/>
  <c r="J2834" i="4"/>
  <c r="K2834" i="4" s="1"/>
  <c r="L2830" i="4"/>
  <c r="M2830" i="4"/>
  <c r="L2821" i="4"/>
  <c r="M2821" i="4"/>
  <c r="M2818" i="4"/>
  <c r="L2818" i="4"/>
  <c r="L2766" i="4"/>
  <c r="M2766" i="4"/>
  <c r="L2702" i="4"/>
  <c r="M2702" i="4"/>
  <c r="L2638" i="4"/>
  <c r="M2638" i="4"/>
  <c r="L2574" i="4"/>
  <c r="M2574" i="4"/>
  <c r="L2510" i="4"/>
  <c r="M2510" i="4"/>
  <c r="M2482" i="4"/>
  <c r="L2482" i="4"/>
  <c r="L2426" i="4"/>
  <c r="M2426" i="4"/>
  <c r="M2410" i="4"/>
  <c r="L2410" i="4"/>
  <c r="L2382" i="4"/>
  <c r="M2382" i="4"/>
  <c r="L2262" i="4"/>
  <c r="M2262" i="4"/>
  <c r="L2259" i="4"/>
  <c r="M2259" i="4"/>
  <c r="J3124" i="4"/>
  <c r="K3124" i="4" s="1"/>
  <c r="J3108" i="4"/>
  <c r="K3108" i="4" s="1"/>
  <c r="J3092" i="4"/>
  <c r="K3092" i="4" s="1"/>
  <c r="L3059" i="4"/>
  <c r="M3059" i="4"/>
  <c r="J3045" i="4"/>
  <c r="K3045" i="4" s="1"/>
  <c r="J3037" i="4"/>
  <c r="K3037" i="4" s="1"/>
  <c r="L3007" i="4"/>
  <c r="M3007" i="4"/>
  <c r="J3004" i="4"/>
  <c r="K3004" i="4" s="1"/>
  <c r="L2995" i="4"/>
  <c r="M2995" i="4"/>
  <c r="L2985" i="4"/>
  <c r="J2973" i="4"/>
  <c r="K2973" i="4" s="1"/>
  <c r="L2943" i="4"/>
  <c r="M2943" i="4"/>
  <c r="J2940" i="4"/>
  <c r="K2940" i="4" s="1"/>
  <c r="L2931" i="4"/>
  <c r="M2931" i="4"/>
  <c r="L2921" i="4"/>
  <c r="J2909" i="4"/>
  <c r="K2909" i="4" s="1"/>
  <c r="L2879" i="4"/>
  <c r="M2879" i="4"/>
  <c r="J2876" i="4"/>
  <c r="K2876" i="4" s="1"/>
  <c r="L2867" i="4"/>
  <c r="M2867" i="4"/>
  <c r="J2852" i="4"/>
  <c r="K2852" i="4" s="1"/>
  <c r="L2809" i="4"/>
  <c r="M2809" i="4"/>
  <c r="M2802" i="4"/>
  <c r="L2802" i="4"/>
  <c r="M2776" i="4"/>
  <c r="L2776" i="4"/>
  <c r="L2771" i="4"/>
  <c r="M2771" i="4"/>
  <c r="L2759" i="4"/>
  <c r="M2759" i="4"/>
  <c r="L2745" i="4"/>
  <c r="M2745" i="4"/>
  <c r="M2738" i="4"/>
  <c r="L2738" i="4"/>
  <c r="M2712" i="4"/>
  <c r="L2712" i="4"/>
  <c r="L2707" i="4"/>
  <c r="M2707" i="4"/>
  <c r="L2695" i="4"/>
  <c r="M2695" i="4"/>
  <c r="L2681" i="4"/>
  <c r="M2681" i="4"/>
  <c r="M2674" i="4"/>
  <c r="L2674" i="4"/>
  <c r="M2648" i="4"/>
  <c r="L2648" i="4"/>
  <c r="L2643" i="4"/>
  <c r="M2643" i="4"/>
  <c r="L2631" i="4"/>
  <c r="M2631" i="4"/>
  <c r="L2617" i="4"/>
  <c r="M2617" i="4"/>
  <c r="M2610" i="4"/>
  <c r="L2610" i="4"/>
  <c r="M2584" i="4"/>
  <c r="L2584" i="4"/>
  <c r="L2579" i="4"/>
  <c r="M2579" i="4"/>
  <c r="L2567" i="4"/>
  <c r="M2567" i="4"/>
  <c r="L2553" i="4"/>
  <c r="M2553" i="4"/>
  <c r="M2546" i="4"/>
  <c r="L2546" i="4"/>
  <c r="M2520" i="4"/>
  <c r="L2520" i="4"/>
  <c r="L2515" i="4"/>
  <c r="M2515" i="4"/>
  <c r="L2503" i="4"/>
  <c r="M2503" i="4"/>
  <c r="L2489" i="4"/>
  <c r="M2489" i="4"/>
  <c r="L2457" i="4"/>
  <c r="M2457" i="4"/>
  <c r="M2450" i="4"/>
  <c r="L2450" i="4"/>
  <c r="M2433" i="4"/>
  <c r="L2433" i="4"/>
  <c r="M2268" i="4"/>
  <c r="L2268" i="4"/>
  <c r="J3125" i="4"/>
  <c r="K3125" i="4" s="1"/>
  <c r="J3109" i="4"/>
  <c r="K3109" i="4" s="1"/>
  <c r="J3093" i="4"/>
  <c r="K3093" i="4" s="1"/>
  <c r="J3050" i="4"/>
  <c r="K3050" i="4" s="1"/>
  <c r="J3018" i="4"/>
  <c r="K3018" i="4" s="1"/>
  <c r="J3012" i="4"/>
  <c r="K3012" i="4" s="1"/>
  <c r="J2954" i="4"/>
  <c r="K2954" i="4" s="1"/>
  <c r="J2953" i="4"/>
  <c r="K2953" i="4" s="1"/>
  <c r="J2948" i="4"/>
  <c r="K2948" i="4" s="1"/>
  <c r="J2890" i="4"/>
  <c r="K2890" i="4" s="1"/>
  <c r="J2884" i="4"/>
  <c r="K2884" i="4" s="1"/>
  <c r="L2861" i="4"/>
  <c r="M2861" i="4"/>
  <c r="J2857" i="4"/>
  <c r="K2857" i="4" s="1"/>
  <c r="J2846" i="4"/>
  <c r="K2846" i="4" s="1"/>
  <c r="L2839" i="4"/>
  <c r="M2839" i="4"/>
  <c r="L2822" i="4"/>
  <c r="M2822" i="4"/>
  <c r="M2792" i="4"/>
  <c r="L2792" i="4"/>
  <c r="M2786" i="4"/>
  <c r="L2786" i="4"/>
  <c r="M2770" i="4"/>
  <c r="L2770" i="4"/>
  <c r="L2767" i="4"/>
  <c r="M2767" i="4"/>
  <c r="M2728" i="4"/>
  <c r="L2728" i="4"/>
  <c r="M2722" i="4"/>
  <c r="L2722" i="4"/>
  <c r="M2706" i="4"/>
  <c r="L2706" i="4"/>
  <c r="L2703" i="4"/>
  <c r="M2703" i="4"/>
  <c r="M2664" i="4"/>
  <c r="L2664" i="4"/>
  <c r="M2658" i="4"/>
  <c r="L2658" i="4"/>
  <c r="M2642" i="4"/>
  <c r="L2642" i="4"/>
  <c r="L2639" i="4"/>
  <c r="M2639" i="4"/>
  <c r="M2600" i="4"/>
  <c r="L2600" i="4"/>
  <c r="M2594" i="4"/>
  <c r="L2594" i="4"/>
  <c r="M2578" i="4"/>
  <c r="L2578" i="4"/>
  <c r="L2575" i="4"/>
  <c r="M2575" i="4"/>
  <c r="M2536" i="4"/>
  <c r="L2536" i="4"/>
  <c r="M2530" i="4"/>
  <c r="L2530" i="4"/>
  <c r="M2514" i="4"/>
  <c r="L2514" i="4"/>
  <c r="L2511" i="4"/>
  <c r="M2511" i="4"/>
  <c r="L2496" i="4"/>
  <c r="M2466" i="4"/>
  <c r="L2466" i="4"/>
  <c r="L2420" i="4"/>
  <c r="M2420" i="4"/>
  <c r="M2386" i="4"/>
  <c r="L2386" i="4"/>
  <c r="J3061" i="4"/>
  <c r="K3061" i="4" s="1"/>
  <c r="J3052" i="4"/>
  <c r="K3052" i="4" s="1"/>
  <c r="M3048" i="4"/>
  <c r="J3041" i="4"/>
  <c r="K3041" i="4" s="1"/>
  <c r="J3026" i="4"/>
  <c r="K3026" i="4" s="1"/>
  <c r="J3020" i="4"/>
  <c r="K3020" i="4" s="1"/>
  <c r="M3016" i="4"/>
  <c r="L2990" i="4"/>
  <c r="J2989" i="4"/>
  <c r="K2989" i="4" s="1"/>
  <c r="J2982" i="4"/>
  <c r="K2982" i="4" s="1"/>
  <c r="J2977" i="4"/>
  <c r="K2977" i="4" s="1"/>
  <c r="J2962" i="4"/>
  <c r="K2962" i="4" s="1"/>
  <c r="J2956" i="4"/>
  <c r="K2956" i="4" s="1"/>
  <c r="M2952" i="4"/>
  <c r="L2926" i="4"/>
  <c r="J2925" i="4"/>
  <c r="K2925" i="4" s="1"/>
  <c r="J2918" i="4"/>
  <c r="K2918" i="4" s="1"/>
  <c r="J2913" i="4"/>
  <c r="K2913" i="4" s="1"/>
  <c r="J2898" i="4"/>
  <c r="K2898" i="4" s="1"/>
  <c r="J2892" i="4"/>
  <c r="K2892" i="4" s="1"/>
  <c r="M2888" i="4"/>
  <c r="L2862" i="4"/>
  <c r="M2840" i="4"/>
  <c r="J2837" i="4"/>
  <c r="K2837" i="4" s="1"/>
  <c r="J2833" i="4"/>
  <c r="K2833" i="4" s="1"/>
  <c r="L2777" i="4"/>
  <c r="M2777" i="4"/>
  <c r="L2713" i="4"/>
  <c r="M2713" i="4"/>
  <c r="L2649" i="4"/>
  <c r="M2649" i="4"/>
  <c r="L2585" i="4"/>
  <c r="M2585" i="4"/>
  <c r="L2521" i="4"/>
  <c r="M2521" i="4"/>
  <c r="M2458" i="4"/>
  <c r="L2458" i="4"/>
  <c r="L2446" i="4"/>
  <c r="M2446" i="4"/>
  <c r="M2443" i="4"/>
  <c r="L2443" i="4"/>
  <c r="L2019" i="4"/>
  <c r="M2019" i="4"/>
  <c r="J2813" i="4"/>
  <c r="K2813" i="4" s="1"/>
  <c r="M2807" i="4"/>
  <c r="J2795" i="4"/>
  <c r="K2795" i="4" s="1"/>
  <c r="J2790" i="4"/>
  <c r="K2790" i="4" s="1"/>
  <c r="J2788" i="4"/>
  <c r="K2788" i="4" s="1"/>
  <c r="J2783" i="4"/>
  <c r="K2783" i="4" s="1"/>
  <c r="J2757" i="4"/>
  <c r="K2757" i="4" s="1"/>
  <c r="J2731" i="4"/>
  <c r="K2731" i="4" s="1"/>
  <c r="J2726" i="4"/>
  <c r="K2726" i="4" s="1"/>
  <c r="J2724" i="4"/>
  <c r="K2724" i="4" s="1"/>
  <c r="J2719" i="4"/>
  <c r="K2719" i="4" s="1"/>
  <c r="J2693" i="4"/>
  <c r="K2693" i="4" s="1"/>
  <c r="J2662" i="4"/>
  <c r="K2662" i="4" s="1"/>
  <c r="J2660" i="4"/>
  <c r="K2660" i="4" s="1"/>
  <c r="J2655" i="4"/>
  <c r="K2655" i="4" s="1"/>
  <c r="J2629" i="4"/>
  <c r="K2629" i="4" s="1"/>
  <c r="J2603" i="4"/>
  <c r="K2603" i="4" s="1"/>
  <c r="J2598" i="4"/>
  <c r="K2598" i="4" s="1"/>
  <c r="J2596" i="4"/>
  <c r="K2596" i="4" s="1"/>
  <c r="J2591" i="4"/>
  <c r="K2591" i="4" s="1"/>
  <c r="J2565" i="4"/>
  <c r="K2565" i="4" s="1"/>
  <c r="J2534" i="4"/>
  <c r="K2534" i="4" s="1"/>
  <c r="J2532" i="4"/>
  <c r="K2532" i="4" s="1"/>
  <c r="J2527" i="4"/>
  <c r="K2527" i="4" s="1"/>
  <c r="J2501" i="4"/>
  <c r="K2501" i="4" s="1"/>
  <c r="J2487" i="4"/>
  <c r="K2487" i="4" s="1"/>
  <c r="J2483" i="4"/>
  <c r="K2483" i="4" s="1"/>
  <c r="J2475" i="4"/>
  <c r="K2475" i="4" s="1"/>
  <c r="L2472" i="4"/>
  <c r="J2470" i="4"/>
  <c r="K2470" i="4" s="1"/>
  <c r="J2455" i="4"/>
  <c r="K2455" i="4" s="1"/>
  <c r="J2441" i="4"/>
  <c r="K2441" i="4" s="1"/>
  <c r="J2439" i="4"/>
  <c r="K2439" i="4" s="1"/>
  <c r="J2437" i="4"/>
  <c r="K2437" i="4" s="1"/>
  <c r="M2416" i="4"/>
  <c r="M2315" i="4"/>
  <c r="L2315" i="4"/>
  <c r="L2308" i="4"/>
  <c r="L2278" i="4"/>
  <c r="M2278" i="4"/>
  <c r="M2276" i="4"/>
  <c r="L2276" i="4"/>
  <c r="L2237" i="4"/>
  <c r="M2237" i="4"/>
  <c r="L2229" i="4"/>
  <c r="M2229" i="4"/>
  <c r="J2819" i="4"/>
  <c r="K2819" i="4" s="1"/>
  <c r="J2805" i="4"/>
  <c r="K2805" i="4" s="1"/>
  <c r="L2800" i="4"/>
  <c r="J2781" i="4"/>
  <c r="K2781" i="4" s="1"/>
  <c r="J2748" i="4"/>
  <c r="K2748" i="4" s="1"/>
  <c r="L2736" i="4"/>
  <c r="J2717" i="4"/>
  <c r="K2717" i="4" s="1"/>
  <c r="J2684" i="4"/>
  <c r="K2684" i="4" s="1"/>
  <c r="J2675" i="4"/>
  <c r="K2675" i="4" s="1"/>
  <c r="L2672" i="4"/>
  <c r="J2653" i="4"/>
  <c r="K2653" i="4" s="1"/>
  <c r="J2627" i="4"/>
  <c r="K2627" i="4" s="1"/>
  <c r="J2620" i="4"/>
  <c r="K2620" i="4" s="1"/>
  <c r="L2608" i="4"/>
  <c r="J2589" i="4"/>
  <c r="K2589" i="4" s="1"/>
  <c r="J2556" i="4"/>
  <c r="K2556" i="4" s="1"/>
  <c r="J2547" i="4"/>
  <c r="K2547" i="4" s="1"/>
  <c r="L2544" i="4"/>
  <c r="J2525" i="4"/>
  <c r="K2525" i="4" s="1"/>
  <c r="J2499" i="4"/>
  <c r="K2499" i="4" s="1"/>
  <c r="J2492" i="4"/>
  <c r="K2492" i="4" s="1"/>
  <c r="J2477" i="4"/>
  <c r="K2477" i="4" s="1"/>
  <c r="J2460" i="4"/>
  <c r="K2460" i="4" s="1"/>
  <c r="M2418" i="4"/>
  <c r="L2418" i="4"/>
  <c r="J2411" i="4"/>
  <c r="K2411" i="4" s="1"/>
  <c r="L2391" i="4"/>
  <c r="M2391" i="4"/>
  <c r="L2387" i="4"/>
  <c r="M2387" i="4"/>
  <c r="L2340" i="4"/>
  <c r="L2325" i="4"/>
  <c r="M2325" i="4"/>
  <c r="L2314" i="4"/>
  <c r="M2314" i="4"/>
  <c r="M2284" i="4"/>
  <c r="L2284" i="4"/>
  <c r="L2283" i="4"/>
  <c r="M2283" i="4"/>
  <c r="L1654" i="4"/>
  <c r="M1654" i="4"/>
  <c r="L1617" i="4"/>
  <c r="M1617" i="4"/>
  <c r="J2811" i="4"/>
  <c r="K2811" i="4" s="1"/>
  <c r="L2801" i="4"/>
  <c r="M2801" i="4"/>
  <c r="J2779" i="4"/>
  <c r="K2779" i="4" s="1"/>
  <c r="J2772" i="4"/>
  <c r="K2772" i="4" s="1"/>
  <c r="M2754" i="4"/>
  <c r="L2754" i="4"/>
  <c r="L2737" i="4"/>
  <c r="M2737" i="4"/>
  <c r="J2715" i="4"/>
  <c r="K2715" i="4" s="1"/>
  <c r="J2708" i="4"/>
  <c r="K2708" i="4" s="1"/>
  <c r="M2690" i="4"/>
  <c r="L2690" i="4"/>
  <c r="L2673" i="4"/>
  <c r="M2673" i="4"/>
  <c r="J2651" i="4"/>
  <c r="K2651" i="4" s="1"/>
  <c r="J2644" i="4"/>
  <c r="K2644" i="4" s="1"/>
  <c r="M2626" i="4"/>
  <c r="L2626" i="4"/>
  <c r="L2609" i="4"/>
  <c r="M2609" i="4"/>
  <c r="J2587" i="4"/>
  <c r="K2587" i="4" s="1"/>
  <c r="J2580" i="4"/>
  <c r="K2580" i="4" s="1"/>
  <c r="M2562" i="4"/>
  <c r="L2562" i="4"/>
  <c r="L2545" i="4"/>
  <c r="M2545" i="4"/>
  <c r="J2523" i="4"/>
  <c r="K2523" i="4" s="1"/>
  <c r="J2516" i="4"/>
  <c r="K2516" i="4" s="1"/>
  <c r="M2498" i="4"/>
  <c r="L2498" i="4"/>
  <c r="J2467" i="4"/>
  <c r="K2467" i="4" s="1"/>
  <c r="L2445" i="4"/>
  <c r="M2445" i="4"/>
  <c r="L2431" i="4"/>
  <c r="M2431" i="4"/>
  <c r="M2427" i="4"/>
  <c r="L2427" i="4"/>
  <c r="L2404" i="4"/>
  <c r="M2404" i="4"/>
  <c r="L2395" i="4"/>
  <c r="M2395" i="4"/>
  <c r="L2349" i="4"/>
  <c r="M2349" i="4"/>
  <c r="L2346" i="4"/>
  <c r="M2346" i="4"/>
  <c r="L2317" i="4"/>
  <c r="M2317" i="4"/>
  <c r="L2286" i="4"/>
  <c r="M2286" i="4"/>
  <c r="L2249" i="4"/>
  <c r="M2249" i="4"/>
  <c r="L2246" i="4"/>
  <c r="M2246" i="4"/>
  <c r="L1719" i="4"/>
  <c r="M1719" i="4"/>
  <c r="L1687" i="4"/>
  <c r="M1687" i="4"/>
  <c r="L1648" i="4"/>
  <c r="M1648" i="4"/>
  <c r="L1469" i="4"/>
  <c r="M1469" i="4"/>
  <c r="L1463" i="4"/>
  <c r="M1463" i="4"/>
  <c r="L1436" i="4"/>
  <c r="M1436" i="4"/>
  <c r="M2810" i="4"/>
  <c r="L2810" i="4"/>
  <c r="J2803" i="4"/>
  <c r="K2803" i="4" s="1"/>
  <c r="J2798" i="4"/>
  <c r="K2798" i="4" s="1"/>
  <c r="J2796" i="4"/>
  <c r="K2796" i="4" s="1"/>
  <c r="J2791" i="4"/>
  <c r="K2791" i="4" s="1"/>
  <c r="M2778" i="4"/>
  <c r="L2778" i="4"/>
  <c r="J2765" i="4"/>
  <c r="K2765" i="4" s="1"/>
  <c r="L2761" i="4"/>
  <c r="M2761" i="4"/>
  <c r="J2739" i="4"/>
  <c r="K2739" i="4" s="1"/>
  <c r="J2734" i="4"/>
  <c r="K2734" i="4" s="1"/>
  <c r="J2732" i="4"/>
  <c r="K2732" i="4" s="1"/>
  <c r="J2727" i="4"/>
  <c r="K2727" i="4" s="1"/>
  <c r="M2714" i="4"/>
  <c r="L2714" i="4"/>
  <c r="J2701" i="4"/>
  <c r="K2701" i="4" s="1"/>
  <c r="L2697" i="4"/>
  <c r="M2697" i="4"/>
  <c r="J2670" i="4"/>
  <c r="K2670" i="4" s="1"/>
  <c r="J2668" i="4"/>
  <c r="K2668" i="4" s="1"/>
  <c r="J2663" i="4"/>
  <c r="K2663" i="4" s="1"/>
  <c r="M2650" i="4"/>
  <c r="L2650" i="4"/>
  <c r="J2637" i="4"/>
  <c r="K2637" i="4" s="1"/>
  <c r="L2633" i="4"/>
  <c r="M2633" i="4"/>
  <c r="J2611" i="4"/>
  <c r="K2611" i="4" s="1"/>
  <c r="J2606" i="4"/>
  <c r="K2606" i="4" s="1"/>
  <c r="J2604" i="4"/>
  <c r="K2604" i="4" s="1"/>
  <c r="J2599" i="4"/>
  <c r="K2599" i="4" s="1"/>
  <c r="M2586" i="4"/>
  <c r="L2586" i="4"/>
  <c r="J2573" i="4"/>
  <c r="K2573" i="4" s="1"/>
  <c r="L2569" i="4"/>
  <c r="M2569" i="4"/>
  <c r="J2542" i="4"/>
  <c r="K2542" i="4" s="1"/>
  <c r="J2540" i="4"/>
  <c r="K2540" i="4" s="1"/>
  <c r="J2535" i="4"/>
  <c r="K2535" i="4" s="1"/>
  <c r="M2522" i="4"/>
  <c r="L2522" i="4"/>
  <c r="J2509" i="4"/>
  <c r="K2509" i="4" s="1"/>
  <c r="L2505" i="4"/>
  <c r="M2505" i="4"/>
  <c r="L2484" i="4"/>
  <c r="M2484" i="4"/>
  <c r="M2474" i="4"/>
  <c r="L2474" i="4"/>
  <c r="J2469" i="4"/>
  <c r="K2469" i="4" s="1"/>
  <c r="L2465" i="4"/>
  <c r="M2465" i="4"/>
  <c r="L2452" i="4"/>
  <c r="M2452" i="4"/>
  <c r="L2419" i="4"/>
  <c r="M2419" i="4"/>
  <c r="L2374" i="4"/>
  <c r="M2374" i="4"/>
  <c r="M2372" i="4"/>
  <c r="L2372" i="4"/>
  <c r="M2364" i="4"/>
  <c r="L2364" i="4"/>
  <c r="L2363" i="4"/>
  <c r="M2363" i="4"/>
  <c r="L2294" i="4"/>
  <c r="M2294" i="4"/>
  <c r="M2292" i="4"/>
  <c r="L2292" i="4"/>
  <c r="L2269" i="4"/>
  <c r="M2269" i="4"/>
  <c r="M2252" i="4"/>
  <c r="L2252" i="4"/>
  <c r="M2251" i="4"/>
  <c r="L2251" i="4"/>
  <c r="L2138" i="4"/>
  <c r="M2138" i="4"/>
  <c r="L2132" i="4"/>
  <c r="M2132" i="4"/>
  <c r="L2116" i="4"/>
  <c r="M2116" i="4"/>
  <c r="L2100" i="4"/>
  <c r="M2100" i="4"/>
  <c r="L2084" i="4"/>
  <c r="M2084" i="4"/>
  <c r="L2068" i="4"/>
  <c r="M2068" i="4"/>
  <c r="L2062" i="4"/>
  <c r="M2062" i="4"/>
  <c r="L2021" i="4"/>
  <c r="M2021" i="4"/>
  <c r="J2820" i="4"/>
  <c r="K2820" i="4" s="1"/>
  <c r="J2806" i="4"/>
  <c r="K2806" i="4" s="1"/>
  <c r="J2789" i="4"/>
  <c r="K2789" i="4" s="1"/>
  <c r="J2763" i="4"/>
  <c r="K2763" i="4" s="1"/>
  <c r="J2758" i="4"/>
  <c r="K2758" i="4" s="1"/>
  <c r="J2756" i="4"/>
  <c r="K2756" i="4" s="1"/>
  <c r="J2751" i="4"/>
  <c r="K2751" i="4" s="1"/>
  <c r="J2725" i="4"/>
  <c r="K2725" i="4" s="1"/>
  <c r="J2699" i="4"/>
  <c r="K2699" i="4" s="1"/>
  <c r="J2694" i="4"/>
  <c r="K2694" i="4" s="1"/>
  <c r="J2692" i="4"/>
  <c r="K2692" i="4" s="1"/>
  <c r="J2687" i="4"/>
  <c r="K2687" i="4" s="1"/>
  <c r="J2683" i="4"/>
  <c r="K2683" i="4" s="1"/>
  <c r="J2661" i="4"/>
  <c r="K2661" i="4" s="1"/>
  <c r="J2635" i="4"/>
  <c r="K2635" i="4" s="1"/>
  <c r="J2630" i="4"/>
  <c r="K2630" i="4" s="1"/>
  <c r="J2628" i="4"/>
  <c r="K2628" i="4" s="1"/>
  <c r="J2623" i="4"/>
  <c r="K2623" i="4" s="1"/>
  <c r="J2619" i="4"/>
  <c r="K2619" i="4" s="1"/>
  <c r="J2597" i="4"/>
  <c r="K2597" i="4" s="1"/>
  <c r="J2571" i="4"/>
  <c r="K2571" i="4" s="1"/>
  <c r="J2566" i="4"/>
  <c r="K2566" i="4" s="1"/>
  <c r="J2564" i="4"/>
  <c r="K2564" i="4" s="1"/>
  <c r="J2559" i="4"/>
  <c r="K2559" i="4" s="1"/>
  <c r="J2555" i="4"/>
  <c r="K2555" i="4" s="1"/>
  <c r="J2533" i="4"/>
  <c r="K2533" i="4" s="1"/>
  <c r="J2507" i="4"/>
  <c r="K2507" i="4" s="1"/>
  <c r="J2502" i="4"/>
  <c r="K2502" i="4" s="1"/>
  <c r="J2500" i="4"/>
  <c r="K2500" i="4" s="1"/>
  <c r="J2495" i="4"/>
  <c r="K2495" i="4" s="1"/>
  <c r="J2486" i="4"/>
  <c r="K2486" i="4" s="1"/>
  <c r="J2471" i="4"/>
  <c r="K2471" i="4" s="1"/>
  <c r="J2459" i="4"/>
  <c r="K2459" i="4" s="1"/>
  <c r="J2454" i="4"/>
  <c r="K2454" i="4" s="1"/>
  <c r="J2442" i="4"/>
  <c r="K2442" i="4" s="1"/>
  <c r="J2440" i="4"/>
  <c r="K2440" i="4" s="1"/>
  <c r="J2436" i="4"/>
  <c r="K2436" i="4" s="1"/>
  <c r="L2432" i="4"/>
  <c r="M2432" i="4"/>
  <c r="L2428" i="4"/>
  <c r="M2428" i="4"/>
  <c r="M2414" i="4"/>
  <c r="L2414" i="4"/>
  <c r="L2407" i="4"/>
  <c r="M2407" i="4"/>
  <c r="M2370" i="4"/>
  <c r="L2370" i="4"/>
  <c r="L2323" i="4"/>
  <c r="M2323" i="4"/>
  <c r="L2228" i="4"/>
  <c r="M2228" i="4"/>
  <c r="L2170" i="4"/>
  <c r="M2170" i="4"/>
  <c r="L2164" i="4"/>
  <c r="M2164" i="4"/>
  <c r="L2141" i="4"/>
  <c r="M2141" i="4"/>
  <c r="L2120" i="4"/>
  <c r="M2120" i="4"/>
  <c r="L2109" i="4"/>
  <c r="M2109" i="4"/>
  <c r="L2088" i="4"/>
  <c r="M2088" i="4"/>
  <c r="L2077" i="4"/>
  <c r="M2077" i="4"/>
  <c r="L2050" i="4"/>
  <c r="M2050" i="4"/>
  <c r="L2045" i="4"/>
  <c r="M2045" i="4"/>
  <c r="L2029" i="4"/>
  <c r="M2029" i="4"/>
  <c r="L2009" i="4"/>
  <c r="M2009" i="4"/>
  <c r="J2812" i="4"/>
  <c r="K2812" i="4" s="1"/>
  <c r="J2787" i="4"/>
  <c r="K2787" i="4" s="1"/>
  <c r="J2782" i="4"/>
  <c r="K2782" i="4" s="1"/>
  <c r="J2780" i="4"/>
  <c r="K2780" i="4" s="1"/>
  <c r="J2775" i="4"/>
  <c r="K2775" i="4" s="1"/>
  <c r="M2750" i="4"/>
  <c r="J2749" i="4"/>
  <c r="K2749" i="4" s="1"/>
  <c r="J2723" i="4"/>
  <c r="K2723" i="4" s="1"/>
  <c r="J2718" i="4"/>
  <c r="K2718" i="4" s="1"/>
  <c r="J2716" i="4"/>
  <c r="K2716" i="4" s="1"/>
  <c r="J2711" i="4"/>
  <c r="K2711" i="4" s="1"/>
  <c r="M2686" i="4"/>
  <c r="J2685" i="4"/>
  <c r="K2685" i="4" s="1"/>
  <c r="J2659" i="4"/>
  <c r="K2659" i="4" s="1"/>
  <c r="J2654" i="4"/>
  <c r="K2654" i="4" s="1"/>
  <c r="J2652" i="4"/>
  <c r="K2652" i="4" s="1"/>
  <c r="J2647" i="4"/>
  <c r="K2647" i="4" s="1"/>
  <c r="M2622" i="4"/>
  <c r="J2621" i="4"/>
  <c r="K2621" i="4" s="1"/>
  <c r="J2595" i="4"/>
  <c r="K2595" i="4" s="1"/>
  <c r="J2590" i="4"/>
  <c r="K2590" i="4" s="1"/>
  <c r="J2588" i="4"/>
  <c r="K2588" i="4" s="1"/>
  <c r="J2583" i="4"/>
  <c r="K2583" i="4" s="1"/>
  <c r="M2558" i="4"/>
  <c r="J2557" i="4"/>
  <c r="K2557" i="4" s="1"/>
  <c r="J2531" i="4"/>
  <c r="K2531" i="4" s="1"/>
  <c r="J2526" i="4"/>
  <c r="K2526" i="4" s="1"/>
  <c r="J2524" i="4"/>
  <c r="K2524" i="4" s="1"/>
  <c r="J2519" i="4"/>
  <c r="K2519" i="4" s="1"/>
  <c r="M2494" i="4"/>
  <c r="J2493" i="4"/>
  <c r="K2493" i="4" s="1"/>
  <c r="J2476" i="4"/>
  <c r="K2476" i="4" s="1"/>
  <c r="J2461" i="4"/>
  <c r="K2461" i="4" s="1"/>
  <c r="J2444" i="4"/>
  <c r="K2444" i="4" s="1"/>
  <c r="J2434" i="4"/>
  <c r="K2434" i="4" s="1"/>
  <c r="L2400" i="4"/>
  <c r="M2400" i="4"/>
  <c r="L2398" i="4"/>
  <c r="M2398" i="4"/>
  <c r="L2388" i="4"/>
  <c r="M2388" i="4"/>
  <c r="L2378" i="4"/>
  <c r="M2378" i="4"/>
  <c r="L2326" i="4"/>
  <c r="M2326" i="4"/>
  <c r="L2253" i="4"/>
  <c r="M2253" i="4"/>
  <c r="L2212" i="4"/>
  <c r="M2212" i="4"/>
  <c r="L2202" i="4"/>
  <c r="M2202" i="4"/>
  <c r="L2196" i="4"/>
  <c r="M2196" i="4"/>
  <c r="L2173" i="4"/>
  <c r="M2173" i="4"/>
  <c r="L2152" i="4"/>
  <c r="M2152" i="4"/>
  <c r="J2828" i="4"/>
  <c r="K2828" i="4" s="1"/>
  <c r="J2804" i="4"/>
  <c r="K2804" i="4" s="1"/>
  <c r="J2773" i="4"/>
  <c r="K2773" i="4" s="1"/>
  <c r="J2747" i="4"/>
  <c r="K2747" i="4" s="1"/>
  <c r="J2740" i="4"/>
  <c r="K2740" i="4" s="1"/>
  <c r="J2709" i="4"/>
  <c r="K2709" i="4" s="1"/>
  <c r="J2676" i="4"/>
  <c r="K2676" i="4" s="1"/>
  <c r="J2667" i="4"/>
  <c r="K2667" i="4" s="1"/>
  <c r="J2645" i="4"/>
  <c r="K2645" i="4" s="1"/>
  <c r="J2612" i="4"/>
  <c r="K2612" i="4" s="1"/>
  <c r="J2581" i="4"/>
  <c r="K2581" i="4" s="1"/>
  <c r="J2548" i="4"/>
  <c r="K2548" i="4" s="1"/>
  <c r="J2539" i="4"/>
  <c r="K2539" i="4" s="1"/>
  <c r="J2517" i="4"/>
  <c r="K2517" i="4" s="1"/>
  <c r="J2491" i="4"/>
  <c r="K2491" i="4" s="1"/>
  <c r="J2451" i="4"/>
  <c r="K2451" i="4" s="1"/>
  <c r="M2435" i="4"/>
  <c r="L2435" i="4"/>
  <c r="J2415" i="4"/>
  <c r="K2415" i="4" s="1"/>
  <c r="L2399" i="4"/>
  <c r="M2399" i="4"/>
  <c r="L2331" i="4"/>
  <c r="M2331" i="4"/>
  <c r="L2301" i="4"/>
  <c r="M2301" i="4"/>
  <c r="L2270" i="4"/>
  <c r="M2270" i="4"/>
  <c r="L2245" i="4"/>
  <c r="M2245" i="4"/>
  <c r="J2208" i="4"/>
  <c r="K2208" i="4" s="1"/>
  <c r="L2205" i="4"/>
  <c r="M2205" i="4"/>
  <c r="L2184" i="4"/>
  <c r="M2184" i="4"/>
  <c r="J2422" i="4"/>
  <c r="K2422" i="4" s="1"/>
  <c r="J2406" i="4"/>
  <c r="K2406" i="4" s="1"/>
  <c r="J2393" i="4"/>
  <c r="K2393" i="4" s="1"/>
  <c r="J2365" i="4"/>
  <c r="K2365" i="4" s="1"/>
  <c r="M2348" i="4"/>
  <c r="L2348" i="4"/>
  <c r="M2332" i="4"/>
  <c r="L2332" i="4"/>
  <c r="J2327" i="4"/>
  <c r="K2327" i="4" s="1"/>
  <c r="M2298" i="4"/>
  <c r="L2275" i="4"/>
  <c r="M2275" i="4"/>
  <c r="M2267" i="4"/>
  <c r="L2267" i="4"/>
  <c r="L2234" i="4"/>
  <c r="M2234" i="4"/>
  <c r="L2232" i="4"/>
  <c r="M2232" i="4"/>
  <c r="M2211" i="4"/>
  <c r="L2211" i="4"/>
  <c r="J2206" i="4"/>
  <c r="K2206" i="4" s="1"/>
  <c r="L2201" i="4"/>
  <c r="M2201" i="4"/>
  <c r="L2199" i="4"/>
  <c r="M2199" i="4"/>
  <c r="L2188" i="4"/>
  <c r="M2188" i="4"/>
  <c r="M2169" i="4"/>
  <c r="L2169" i="4"/>
  <c r="L2167" i="4"/>
  <c r="M2167" i="4"/>
  <c r="L2156" i="4"/>
  <c r="M2156" i="4"/>
  <c r="M2137" i="4"/>
  <c r="L2137" i="4"/>
  <c r="L2135" i="4"/>
  <c r="M2135" i="4"/>
  <c r="L2124" i="4"/>
  <c r="M2124" i="4"/>
  <c r="M2115" i="4"/>
  <c r="L2115" i="4"/>
  <c r="J2103" i="4"/>
  <c r="K2103" i="4" s="1"/>
  <c r="L2092" i="4"/>
  <c r="M2092" i="4"/>
  <c r="M2083" i="4"/>
  <c r="L2083" i="4"/>
  <c r="J2071" i="4"/>
  <c r="K2071" i="4" s="1"/>
  <c r="M2059" i="4"/>
  <c r="L2059" i="4"/>
  <c r="L2052" i="4"/>
  <c r="M2052" i="4"/>
  <c r="L2036" i="4"/>
  <c r="M2036" i="4"/>
  <c r="L2030" i="4"/>
  <c r="M2030" i="4"/>
  <c r="L2016" i="4"/>
  <c r="M2016" i="4"/>
  <c r="L2014" i="4"/>
  <c r="M2014" i="4"/>
  <c r="J2417" i="4"/>
  <c r="K2417" i="4" s="1"/>
  <c r="J2413" i="4"/>
  <c r="K2413" i="4" s="1"/>
  <c r="J2409" i="4"/>
  <c r="K2409" i="4" s="1"/>
  <c r="J2397" i="4"/>
  <c r="K2397" i="4" s="1"/>
  <c r="L2369" i="4"/>
  <c r="M2369" i="4"/>
  <c r="L2361" i="4"/>
  <c r="M2361" i="4"/>
  <c r="L2355" i="4"/>
  <c r="M2355" i="4"/>
  <c r="L2354" i="4"/>
  <c r="M2354" i="4"/>
  <c r="L2345" i="4"/>
  <c r="M2345" i="4"/>
  <c r="L2342" i="4"/>
  <c r="M2342" i="4"/>
  <c r="L2334" i="4"/>
  <c r="M2334" i="4"/>
  <c r="L2313" i="4"/>
  <c r="M2313" i="4"/>
  <c r="L2310" i="4"/>
  <c r="M2310" i="4"/>
  <c r="L2291" i="4"/>
  <c r="M2291" i="4"/>
  <c r="L2263" i="4"/>
  <c r="M2263" i="4"/>
  <c r="L2220" i="4"/>
  <c r="M2220" i="4"/>
  <c r="L2190" i="4"/>
  <c r="M2190" i="4"/>
  <c r="L2180" i="4"/>
  <c r="M2180" i="4"/>
  <c r="L2158" i="4"/>
  <c r="M2158" i="4"/>
  <c r="L2148" i="4"/>
  <c r="M2148" i="4"/>
  <c r="L2126" i="4"/>
  <c r="M2126" i="4"/>
  <c r="M2105" i="4"/>
  <c r="L2105" i="4"/>
  <c r="L2094" i="4"/>
  <c r="M2094" i="4"/>
  <c r="M2073" i="4"/>
  <c r="L2073" i="4"/>
  <c r="L2060" i="4"/>
  <c r="M2060" i="4"/>
  <c r="L2040" i="4"/>
  <c r="M2040" i="4"/>
  <c r="M2007" i="4"/>
  <c r="L2007" i="4"/>
  <c r="J2389" i="4"/>
  <c r="K2389" i="4" s="1"/>
  <c r="L2376" i="4"/>
  <c r="M2376" i="4"/>
  <c r="J2366" i="4"/>
  <c r="K2366" i="4" s="1"/>
  <c r="J2358" i="4"/>
  <c r="K2358" i="4" s="1"/>
  <c r="M2356" i="4"/>
  <c r="L2356" i="4"/>
  <c r="L2333" i="4"/>
  <c r="M2333" i="4"/>
  <c r="M2324" i="4"/>
  <c r="L2324" i="4"/>
  <c r="J2319" i="4"/>
  <c r="K2319" i="4" s="1"/>
  <c r="L2274" i="4"/>
  <c r="M2274" i="4"/>
  <c r="L2250" i="4"/>
  <c r="M2250" i="4"/>
  <c r="J2239" i="4"/>
  <c r="K2239" i="4" s="1"/>
  <c r="M2235" i="4"/>
  <c r="L2235" i="4"/>
  <c r="L2213" i="4"/>
  <c r="M2213" i="4"/>
  <c r="L2210" i="4"/>
  <c r="M2210" i="4"/>
  <c r="L2189" i="4"/>
  <c r="M2189" i="4"/>
  <c r="L2186" i="4"/>
  <c r="M2186" i="4"/>
  <c r="L2157" i="4"/>
  <c r="M2157" i="4"/>
  <c r="L2154" i="4"/>
  <c r="M2154" i="4"/>
  <c r="L2125" i="4"/>
  <c r="M2125" i="4"/>
  <c r="L2122" i="4"/>
  <c r="M2122" i="4"/>
  <c r="L2093" i="4"/>
  <c r="M2093" i="4"/>
  <c r="L2090" i="4"/>
  <c r="M2090" i="4"/>
  <c r="L2053" i="4"/>
  <c r="M2053" i="4"/>
  <c r="L2023" i="4"/>
  <c r="M2023" i="4"/>
  <c r="M2015" i="4"/>
  <c r="L2015" i="4"/>
  <c r="L1952" i="4"/>
  <c r="M1952" i="4"/>
  <c r="L1855" i="4"/>
  <c r="M1855" i="4"/>
  <c r="L1854" i="4"/>
  <c r="M1854" i="4"/>
  <c r="L1839" i="4"/>
  <c r="M1839" i="4"/>
  <c r="L1831" i="4"/>
  <c r="M1831" i="4"/>
  <c r="L1830" i="4"/>
  <c r="M1830" i="4"/>
  <c r="L1811" i="4"/>
  <c r="M1811" i="4"/>
  <c r="L1809" i="4"/>
  <c r="M1809" i="4"/>
  <c r="L1785" i="4"/>
  <c r="M1785" i="4"/>
  <c r="L1782" i="4"/>
  <c r="M1782" i="4"/>
  <c r="L1721" i="4"/>
  <c r="M1721" i="4"/>
  <c r="L1718" i="4"/>
  <c r="M1718" i="4"/>
  <c r="J2438" i="4"/>
  <c r="K2438" i="4" s="1"/>
  <c r="L2403" i="4"/>
  <c r="M2403" i="4"/>
  <c r="J2401" i="4"/>
  <c r="K2401" i="4" s="1"/>
  <c r="J2392" i="4"/>
  <c r="K2392" i="4" s="1"/>
  <c r="J2384" i="4"/>
  <c r="K2384" i="4" s="1"/>
  <c r="L2362" i="4"/>
  <c r="M2362" i="4"/>
  <c r="L2350" i="4"/>
  <c r="M2350" i="4"/>
  <c r="M2347" i="4"/>
  <c r="L2347" i="4"/>
  <c r="L2341" i="4"/>
  <c r="M2341" i="4"/>
  <c r="J2330" i="4"/>
  <c r="K2330" i="4" s="1"/>
  <c r="L2309" i="4"/>
  <c r="M2309" i="4"/>
  <c r="J2305" i="4"/>
  <c r="K2305" i="4" s="1"/>
  <c r="L2293" i="4"/>
  <c r="M2293" i="4"/>
  <c r="L2288" i="4"/>
  <c r="M2288" i="4"/>
  <c r="L2282" i="4"/>
  <c r="M2282" i="4"/>
  <c r="J2280" i="4"/>
  <c r="K2280" i="4" s="1"/>
  <c r="M2260" i="4"/>
  <c r="L2260" i="4"/>
  <c r="J2255" i="4"/>
  <c r="K2255" i="4" s="1"/>
  <c r="M2227" i="4"/>
  <c r="L2227" i="4"/>
  <c r="L2221" i="4"/>
  <c r="M2221" i="4"/>
  <c r="L2181" i="4"/>
  <c r="M2181" i="4"/>
  <c r="L2149" i="4"/>
  <c r="M2149" i="4"/>
  <c r="L2061" i="4"/>
  <c r="M2061" i="4"/>
  <c r="J2025" i="4"/>
  <c r="K2025" i="4" s="1"/>
  <c r="L1977" i="4"/>
  <c r="M1977" i="4"/>
  <c r="M1971" i="4"/>
  <c r="L1971" i="4"/>
  <c r="L1951" i="4"/>
  <c r="M1951" i="4"/>
  <c r="L1943" i="4"/>
  <c r="M1943" i="4"/>
  <c r="M1931" i="4"/>
  <c r="L1931" i="4"/>
  <c r="L1929" i="4"/>
  <c r="M1929" i="4"/>
  <c r="L1911" i="4"/>
  <c r="M1911" i="4"/>
  <c r="L1903" i="4"/>
  <c r="M1903" i="4"/>
  <c r="L1902" i="4"/>
  <c r="M1902" i="4"/>
  <c r="L1883" i="4"/>
  <c r="M1883" i="4"/>
  <c r="L1881" i="4"/>
  <c r="M1881" i="4"/>
  <c r="L1860" i="4"/>
  <c r="M1860" i="4"/>
  <c r="L1836" i="4"/>
  <c r="M1836" i="4"/>
  <c r="J2405" i="4"/>
  <c r="K2405" i="4" s="1"/>
  <c r="J2390" i="4"/>
  <c r="K2390" i="4" s="1"/>
  <c r="L2371" i="4"/>
  <c r="M2371" i="4"/>
  <c r="J2318" i="4"/>
  <c r="K2318" i="4" s="1"/>
  <c r="L2306" i="4"/>
  <c r="L2300" i="4"/>
  <c r="L2285" i="4"/>
  <c r="M2285" i="4"/>
  <c r="L2277" i="4"/>
  <c r="M2277" i="4"/>
  <c r="J2266" i="4"/>
  <c r="K2266" i="4" s="1"/>
  <c r="J2241" i="4"/>
  <c r="K2241" i="4" s="1"/>
  <c r="L2236" i="4"/>
  <c r="M2236" i="4"/>
  <c r="M2219" i="4"/>
  <c r="L2219" i="4"/>
  <c r="L2197" i="4"/>
  <c r="M2197" i="4"/>
  <c r="M2187" i="4"/>
  <c r="L2187" i="4"/>
  <c r="L2165" i="4"/>
  <c r="M2165" i="4"/>
  <c r="M2155" i="4"/>
  <c r="L2155" i="4"/>
  <c r="L2133" i="4"/>
  <c r="M2133" i="4"/>
  <c r="M2123" i="4"/>
  <c r="L2123" i="4"/>
  <c r="L2101" i="4"/>
  <c r="M2101" i="4"/>
  <c r="M2091" i="4"/>
  <c r="L2091" i="4"/>
  <c r="L2069" i="4"/>
  <c r="M2069" i="4"/>
  <c r="L2055" i="4"/>
  <c r="M2055" i="4"/>
  <c r="M2027" i="4"/>
  <c r="L2027" i="4"/>
  <c r="L2020" i="4"/>
  <c r="M2020" i="4"/>
  <c r="L1982" i="4"/>
  <c r="M1982" i="4"/>
  <c r="L1959" i="4"/>
  <c r="M1959" i="4"/>
  <c r="J2430" i="4"/>
  <c r="K2430" i="4" s="1"/>
  <c r="J2402" i="4"/>
  <c r="K2402" i="4" s="1"/>
  <c r="L2381" i="4"/>
  <c r="M2381" i="4"/>
  <c r="L2373" i="4"/>
  <c r="M2373" i="4"/>
  <c r="L2357" i="4"/>
  <c r="M2357" i="4"/>
  <c r="M2316" i="4"/>
  <c r="L2316" i="4"/>
  <c r="L2302" i="4"/>
  <c r="M2302" i="4"/>
  <c r="L2261" i="4"/>
  <c r="M2261" i="4"/>
  <c r="L2254" i="4"/>
  <c r="M2254" i="4"/>
  <c r="L2204" i="4"/>
  <c r="M2204" i="4"/>
  <c r="M2179" i="4"/>
  <c r="L2179" i="4"/>
  <c r="M2147" i="4"/>
  <c r="L2147" i="4"/>
  <c r="L2057" i="4"/>
  <c r="M2057" i="4"/>
  <c r="L2028" i="4"/>
  <c r="M2028" i="4"/>
  <c r="M2013" i="4"/>
  <c r="L2013" i="4"/>
  <c r="L1991" i="4"/>
  <c r="M1991" i="4"/>
  <c r="J2375" i="4"/>
  <c r="K2375" i="4" s="1"/>
  <c r="J2360" i="4"/>
  <c r="K2360" i="4" s="1"/>
  <c r="J2338" i="4"/>
  <c r="K2338" i="4" s="1"/>
  <c r="J2329" i="4"/>
  <c r="K2329" i="4" s="1"/>
  <c r="J2304" i="4"/>
  <c r="K2304" i="4" s="1"/>
  <c r="J2290" i="4"/>
  <c r="K2290" i="4" s="1"/>
  <c r="J2279" i="4"/>
  <c r="K2279" i="4" s="1"/>
  <c r="J2265" i="4"/>
  <c r="K2265" i="4" s="1"/>
  <c r="J2216" i="4"/>
  <c r="K2216" i="4" s="1"/>
  <c r="J2193" i="4"/>
  <c r="K2193" i="4" s="1"/>
  <c r="J2191" i="4"/>
  <c r="K2191" i="4" s="1"/>
  <c r="J2178" i="4"/>
  <c r="K2178" i="4" s="1"/>
  <c r="J2176" i="4"/>
  <c r="K2176" i="4" s="1"/>
  <c r="J2161" i="4"/>
  <c r="K2161" i="4" s="1"/>
  <c r="J2159" i="4"/>
  <c r="K2159" i="4" s="1"/>
  <c r="J2146" i="4"/>
  <c r="K2146" i="4" s="1"/>
  <c r="J2144" i="4"/>
  <c r="K2144" i="4" s="1"/>
  <c r="J2129" i="4"/>
  <c r="K2129" i="4" s="1"/>
  <c r="J2127" i="4"/>
  <c r="K2127" i="4" s="1"/>
  <c r="J2114" i="4"/>
  <c r="K2114" i="4" s="1"/>
  <c r="J2112" i="4"/>
  <c r="K2112" i="4" s="1"/>
  <c r="J2097" i="4"/>
  <c r="K2097" i="4" s="1"/>
  <c r="J2095" i="4"/>
  <c r="K2095" i="4" s="1"/>
  <c r="J2082" i="4"/>
  <c r="K2082" i="4" s="1"/>
  <c r="J2080" i="4"/>
  <c r="K2080" i="4" s="1"/>
  <c r="J2065" i="4"/>
  <c r="K2065" i="4" s="1"/>
  <c r="J2063" i="4"/>
  <c r="K2063" i="4" s="1"/>
  <c r="J2058" i="4"/>
  <c r="K2058" i="4" s="1"/>
  <c r="J2048" i="4"/>
  <c r="K2048" i="4" s="1"/>
  <c r="J2031" i="4"/>
  <c r="K2031" i="4" s="1"/>
  <c r="J2026" i="4"/>
  <c r="K2026" i="4" s="1"/>
  <c r="J2012" i="4"/>
  <c r="K2012" i="4" s="1"/>
  <c r="L2001" i="4"/>
  <c r="M1988" i="4"/>
  <c r="J1985" i="4"/>
  <c r="K1985" i="4" s="1"/>
  <c r="M1979" i="4"/>
  <c r="L1979" i="4"/>
  <c r="M1956" i="4"/>
  <c r="L1927" i="4"/>
  <c r="M1927" i="4"/>
  <c r="J1920" i="4"/>
  <c r="K1920" i="4" s="1"/>
  <c r="J1896" i="4"/>
  <c r="K1896" i="4" s="1"/>
  <c r="L1879" i="4"/>
  <c r="M1879" i="4"/>
  <c r="L1871" i="4"/>
  <c r="M1871" i="4"/>
  <c r="L1870" i="4"/>
  <c r="M1870" i="4"/>
  <c r="L1826" i="4"/>
  <c r="M1826" i="4"/>
  <c r="L1823" i="4"/>
  <c r="M1823" i="4"/>
  <c r="L1758" i="4"/>
  <c r="M1758" i="4"/>
  <c r="L1714" i="4"/>
  <c r="M1714" i="4"/>
  <c r="L1694" i="4"/>
  <c r="M1694" i="4"/>
  <c r="L1595" i="4"/>
  <c r="M1595" i="4"/>
  <c r="L1572" i="4"/>
  <c r="M1572" i="4"/>
  <c r="J2383" i="4"/>
  <c r="K2383" i="4" s="1"/>
  <c r="J2368" i="4"/>
  <c r="K2368" i="4" s="1"/>
  <c r="J2351" i="4"/>
  <c r="K2351" i="4" s="1"/>
  <c r="J2321" i="4"/>
  <c r="K2321" i="4" s="1"/>
  <c r="J2296" i="4"/>
  <c r="K2296" i="4" s="1"/>
  <c r="J2271" i="4"/>
  <c r="K2271" i="4" s="1"/>
  <c r="J2257" i="4"/>
  <c r="K2257" i="4" s="1"/>
  <c r="J2230" i="4"/>
  <c r="K2230" i="4" s="1"/>
  <c r="J2223" i="4"/>
  <c r="K2223" i="4" s="1"/>
  <c r="J2182" i="4"/>
  <c r="K2182" i="4" s="1"/>
  <c r="J2150" i="4"/>
  <c r="K2150" i="4" s="1"/>
  <c r="J2118" i="4"/>
  <c r="K2118" i="4" s="1"/>
  <c r="J2086" i="4"/>
  <c r="K2086" i="4" s="1"/>
  <c r="L2038" i="4"/>
  <c r="M2038" i="4"/>
  <c r="L2033" i="4"/>
  <c r="M2033" i="4"/>
  <c r="M2003" i="4"/>
  <c r="L2003" i="4"/>
  <c r="J1999" i="4"/>
  <c r="K1999" i="4" s="1"/>
  <c r="L1990" i="4"/>
  <c r="M1990" i="4"/>
  <c r="J1967" i="4"/>
  <c r="K1967" i="4" s="1"/>
  <c r="L1958" i="4"/>
  <c r="M1958" i="4"/>
  <c r="L1922" i="4"/>
  <c r="M1922" i="4"/>
  <c r="L1919" i="4"/>
  <c r="M1919" i="4"/>
  <c r="L1918" i="4"/>
  <c r="M1918" i="4"/>
  <c r="L1898" i="4"/>
  <c r="M1898" i="4"/>
  <c r="L1895" i="4"/>
  <c r="M1895" i="4"/>
  <c r="L1894" i="4"/>
  <c r="M1894" i="4"/>
  <c r="L1876" i="4"/>
  <c r="M1876" i="4"/>
  <c r="L1783" i="4"/>
  <c r="M1783" i="4"/>
  <c r="L1743" i="4"/>
  <c r="M1743" i="4"/>
  <c r="L1742" i="4"/>
  <c r="M1742" i="4"/>
  <c r="L1678" i="4"/>
  <c r="M1678" i="4"/>
  <c r="L1670" i="4"/>
  <c r="M1670" i="4"/>
  <c r="L1662" i="4"/>
  <c r="M1662" i="4"/>
  <c r="L1604" i="4"/>
  <c r="M1604" i="4"/>
  <c r="J2377" i="4"/>
  <c r="K2377" i="4" s="1"/>
  <c r="J2352" i="4"/>
  <c r="K2352" i="4" s="1"/>
  <c r="J2343" i="4"/>
  <c r="K2343" i="4" s="1"/>
  <c r="J2322" i="4"/>
  <c r="K2322" i="4" s="1"/>
  <c r="J2311" i="4"/>
  <c r="K2311" i="4" s="1"/>
  <c r="J2297" i="4"/>
  <c r="K2297" i="4" s="1"/>
  <c r="J2272" i="4"/>
  <c r="K2272" i="4" s="1"/>
  <c r="J2258" i="4"/>
  <c r="K2258" i="4" s="1"/>
  <c r="J2247" i="4"/>
  <c r="K2247" i="4" s="1"/>
  <c r="M2240" i="4"/>
  <c r="J2226" i="4"/>
  <c r="K2226" i="4" s="1"/>
  <c r="J2222" i="4"/>
  <c r="K2222" i="4" s="1"/>
  <c r="J2217" i="4"/>
  <c r="K2217" i="4" s="1"/>
  <c r="J2215" i="4"/>
  <c r="K2215" i="4" s="1"/>
  <c r="J2194" i="4"/>
  <c r="K2194" i="4" s="1"/>
  <c r="J2192" i="4"/>
  <c r="K2192" i="4" s="1"/>
  <c r="J2177" i="4"/>
  <c r="K2177" i="4" s="1"/>
  <c r="J2175" i="4"/>
  <c r="K2175" i="4" s="1"/>
  <c r="J2162" i="4"/>
  <c r="K2162" i="4" s="1"/>
  <c r="J2160" i="4"/>
  <c r="K2160" i="4" s="1"/>
  <c r="J2145" i="4"/>
  <c r="K2145" i="4" s="1"/>
  <c r="J2143" i="4"/>
  <c r="K2143" i="4" s="1"/>
  <c r="J2130" i="4"/>
  <c r="K2130" i="4" s="1"/>
  <c r="J2128" i="4"/>
  <c r="K2128" i="4" s="1"/>
  <c r="L2117" i="4"/>
  <c r="M2117" i="4"/>
  <c r="J2113" i="4"/>
  <c r="K2113" i="4" s="1"/>
  <c r="J2111" i="4"/>
  <c r="K2111" i="4" s="1"/>
  <c r="J2098" i="4"/>
  <c r="K2098" i="4" s="1"/>
  <c r="J2096" i="4"/>
  <c r="K2096" i="4" s="1"/>
  <c r="L2085" i="4"/>
  <c r="M2085" i="4"/>
  <c r="J2081" i="4"/>
  <c r="K2081" i="4" s="1"/>
  <c r="J2079" i="4"/>
  <c r="K2079" i="4" s="1"/>
  <c r="J2066" i="4"/>
  <c r="K2066" i="4" s="1"/>
  <c r="J2064" i="4"/>
  <c r="K2064" i="4" s="1"/>
  <c r="J2047" i="4"/>
  <c r="K2047" i="4" s="1"/>
  <c r="J2042" i="4"/>
  <c r="K2042" i="4" s="1"/>
  <c r="L2037" i="4"/>
  <c r="M2037" i="4"/>
  <c r="J2032" i="4"/>
  <c r="K2032" i="4" s="1"/>
  <c r="L2017" i="4"/>
  <c r="M2017" i="4"/>
  <c r="J2011" i="4"/>
  <c r="K2011" i="4" s="1"/>
  <c r="J2005" i="4"/>
  <c r="K2005" i="4" s="1"/>
  <c r="M1995" i="4"/>
  <c r="L1995" i="4"/>
  <c r="J1969" i="4"/>
  <c r="K1969" i="4" s="1"/>
  <c r="M1963" i="4"/>
  <c r="L1963" i="4"/>
  <c r="L1948" i="4"/>
  <c r="M1948" i="4"/>
  <c r="L1942" i="4"/>
  <c r="M1942" i="4"/>
  <c r="L1908" i="4"/>
  <c r="M1908" i="4"/>
  <c r="L1886" i="4"/>
  <c r="M1886" i="4"/>
  <c r="L1814" i="4"/>
  <c r="M1814" i="4"/>
  <c r="L1791" i="4"/>
  <c r="M1791" i="4"/>
  <c r="L1790" i="4"/>
  <c r="M1790" i="4"/>
  <c r="L1747" i="4"/>
  <c r="M1747" i="4"/>
  <c r="L1695" i="4"/>
  <c r="M1695" i="4"/>
  <c r="L1684" i="4"/>
  <c r="M1684" i="4"/>
  <c r="L1679" i="4"/>
  <c r="M1679" i="4"/>
  <c r="L1656" i="4"/>
  <c r="M1656" i="4"/>
  <c r="J2385" i="4"/>
  <c r="K2385" i="4" s="1"/>
  <c r="J2337" i="4"/>
  <c r="K2337" i="4" s="1"/>
  <c r="J2328" i="4"/>
  <c r="K2328" i="4" s="1"/>
  <c r="J2303" i="4"/>
  <c r="K2303" i="4" s="1"/>
  <c r="J2289" i="4"/>
  <c r="K2289" i="4" s="1"/>
  <c r="J2264" i="4"/>
  <c r="K2264" i="4" s="1"/>
  <c r="M2225" i="4"/>
  <c r="J2224" i="4"/>
  <c r="K2224" i="4" s="1"/>
  <c r="J2198" i="4"/>
  <c r="K2198" i="4" s="1"/>
  <c r="L2171" i="4"/>
  <c r="J2166" i="4"/>
  <c r="K2166" i="4" s="1"/>
  <c r="L2139" i="4"/>
  <c r="J2134" i="4"/>
  <c r="K2134" i="4" s="1"/>
  <c r="L2107" i="4"/>
  <c r="J2102" i="4"/>
  <c r="K2102" i="4" s="1"/>
  <c r="L2075" i="4"/>
  <c r="J2070" i="4"/>
  <c r="K2070" i="4" s="1"/>
  <c r="J2054" i="4"/>
  <c r="K2054" i="4" s="1"/>
  <c r="J2049" i="4"/>
  <c r="K2049" i="4" s="1"/>
  <c r="L2043" i="4"/>
  <c r="J2022" i="4"/>
  <c r="K2022" i="4" s="1"/>
  <c r="M2008" i="4"/>
  <c r="M2006" i="4"/>
  <c r="J1983" i="4"/>
  <c r="K1983" i="4" s="1"/>
  <c r="J1974" i="4"/>
  <c r="K1974" i="4" s="1"/>
  <c r="L1862" i="4"/>
  <c r="M1862" i="4"/>
  <c r="L1843" i="4"/>
  <c r="M1843" i="4"/>
  <c r="L1841" i="4"/>
  <c r="M1841" i="4"/>
  <c r="L1796" i="4"/>
  <c r="M1796" i="4"/>
  <c r="L1727" i="4"/>
  <c r="M1727" i="4"/>
  <c r="L1726" i="4"/>
  <c r="M1726" i="4"/>
  <c r="L1671" i="4"/>
  <c r="M1671" i="4"/>
  <c r="L1663" i="4"/>
  <c r="M1663" i="4"/>
  <c r="J2359" i="4"/>
  <c r="K2359" i="4" s="1"/>
  <c r="J2320" i="4"/>
  <c r="K2320" i="4" s="1"/>
  <c r="J2295" i="4"/>
  <c r="K2295" i="4" s="1"/>
  <c r="J2256" i="4"/>
  <c r="K2256" i="4" s="1"/>
  <c r="J2238" i="4"/>
  <c r="K2238" i="4" s="1"/>
  <c r="J2231" i="4"/>
  <c r="K2231" i="4" s="1"/>
  <c r="J2183" i="4"/>
  <c r="K2183" i="4" s="1"/>
  <c r="J2151" i="4"/>
  <c r="K2151" i="4" s="1"/>
  <c r="J2119" i="4"/>
  <c r="K2119" i="4" s="1"/>
  <c r="J2087" i="4"/>
  <c r="K2087" i="4" s="1"/>
  <c r="L2056" i="4"/>
  <c r="M2056" i="4"/>
  <c r="J2039" i="4"/>
  <c r="K2039" i="4" s="1"/>
  <c r="L2024" i="4"/>
  <c r="M2024" i="4"/>
  <c r="L1993" i="4"/>
  <c r="M1993" i="4"/>
  <c r="M1987" i="4"/>
  <c r="L1987" i="4"/>
  <c r="L1961" i="4"/>
  <c r="M1961" i="4"/>
  <c r="M1955" i="4"/>
  <c r="L1955" i="4"/>
  <c r="L1915" i="4"/>
  <c r="M1915" i="4"/>
  <c r="L1913" i="4"/>
  <c r="M1913" i="4"/>
  <c r="L1799" i="4"/>
  <c r="M1799" i="4"/>
  <c r="L1798" i="4"/>
  <c r="M1798" i="4"/>
  <c r="L1776" i="4"/>
  <c r="M1776" i="4"/>
  <c r="L1732" i="4"/>
  <c r="M1732" i="4"/>
  <c r="L1691" i="4"/>
  <c r="M1691" i="4"/>
  <c r="L1689" i="4"/>
  <c r="M1689" i="4"/>
  <c r="J2367" i="4"/>
  <c r="K2367" i="4" s="1"/>
  <c r="J2344" i="4"/>
  <c r="K2344" i="4" s="1"/>
  <c r="J2335" i="4"/>
  <c r="K2335" i="4" s="1"/>
  <c r="J2312" i="4"/>
  <c r="K2312" i="4" s="1"/>
  <c r="J2287" i="4"/>
  <c r="K2287" i="4" s="1"/>
  <c r="J2248" i="4"/>
  <c r="K2248" i="4" s="1"/>
  <c r="J2214" i="4"/>
  <c r="K2214" i="4" s="1"/>
  <c r="J2207" i="4"/>
  <c r="K2207" i="4" s="1"/>
  <c r="L2174" i="4"/>
  <c r="M2174" i="4"/>
  <c r="L2172" i="4"/>
  <c r="M2172" i="4"/>
  <c r="L2142" i="4"/>
  <c r="M2142" i="4"/>
  <c r="L2140" i="4"/>
  <c r="M2140" i="4"/>
  <c r="L2110" i="4"/>
  <c r="M2110" i="4"/>
  <c r="L2108" i="4"/>
  <c r="M2108" i="4"/>
  <c r="L2078" i="4"/>
  <c r="M2078" i="4"/>
  <c r="L2076" i="4"/>
  <c r="M2076" i="4"/>
  <c r="L2046" i="4"/>
  <c r="M2046" i="4"/>
  <c r="L2044" i="4"/>
  <c r="M2044" i="4"/>
  <c r="L2041" i="4"/>
  <c r="M2041" i="4"/>
  <c r="L2035" i="4"/>
  <c r="J2004" i="4"/>
  <c r="K2004" i="4" s="1"/>
  <c r="L1998" i="4"/>
  <c r="M1998" i="4"/>
  <c r="L1975" i="4"/>
  <c r="M1975" i="4"/>
  <c r="J1966" i="4"/>
  <c r="K1966" i="4" s="1"/>
  <c r="L1935" i="4"/>
  <c r="M1935" i="4"/>
  <c r="L1934" i="4"/>
  <c r="M1934" i="4"/>
  <c r="L1846" i="4"/>
  <c r="M1846" i="4"/>
  <c r="L1824" i="4"/>
  <c r="M1824" i="4"/>
  <c r="L1807" i="4"/>
  <c r="M1807" i="4"/>
  <c r="L1778" i="4"/>
  <c r="M1778" i="4"/>
  <c r="L1775" i="4"/>
  <c r="M1775" i="4"/>
  <c r="M1757" i="4"/>
  <c r="L1757" i="4"/>
  <c r="L1735" i="4"/>
  <c r="M1735" i="4"/>
  <c r="L1734" i="4"/>
  <c r="M1734" i="4"/>
  <c r="J1712" i="4"/>
  <c r="K1712" i="4" s="1"/>
  <c r="L1703" i="4"/>
  <c r="M1703" i="4"/>
  <c r="L1665" i="4"/>
  <c r="M1665" i="4"/>
  <c r="L1563" i="4"/>
  <c r="M1563" i="4"/>
  <c r="L1546" i="4"/>
  <c r="M1546" i="4"/>
  <c r="L1997" i="4"/>
  <c r="L1989" i="4"/>
  <c r="L1981" i="4"/>
  <c r="L1973" i="4"/>
  <c r="L1965" i="4"/>
  <c r="L1957" i="4"/>
  <c r="L1803" i="4"/>
  <c r="M1803" i="4"/>
  <c r="L1801" i="4"/>
  <c r="M1801" i="4"/>
  <c r="J1788" i="4"/>
  <c r="K1788" i="4" s="1"/>
  <c r="L1777" i="4"/>
  <c r="M1777" i="4"/>
  <c r="J1770" i="4"/>
  <c r="K1770" i="4" s="1"/>
  <c r="J1768" i="4"/>
  <c r="K1768" i="4" s="1"/>
  <c r="L1750" i="4"/>
  <c r="M1750" i="4"/>
  <c r="L1739" i="4"/>
  <c r="M1739" i="4"/>
  <c r="J1724" i="4"/>
  <c r="K1724" i="4" s="1"/>
  <c r="L1713" i="4"/>
  <c r="M1713" i="4"/>
  <c r="L1711" i="4"/>
  <c r="M1711" i="4"/>
  <c r="J1706" i="4"/>
  <c r="K1706" i="4" s="1"/>
  <c r="J1704" i="4"/>
  <c r="K1704" i="4" s="1"/>
  <c r="J1674" i="4"/>
  <c r="K1674" i="4" s="1"/>
  <c r="J1667" i="4"/>
  <c r="K1667" i="4" s="1"/>
  <c r="J1660" i="4"/>
  <c r="K1660" i="4" s="1"/>
  <c r="L1655" i="4"/>
  <c r="M1655" i="4"/>
  <c r="L1650" i="4"/>
  <c r="M1650" i="4"/>
  <c r="L1620" i="4"/>
  <c r="M1620" i="4"/>
  <c r="L1587" i="4"/>
  <c r="M1587" i="4"/>
  <c r="M1578" i="4"/>
  <c r="L1578" i="4"/>
  <c r="L1569" i="4"/>
  <c r="M1569" i="4"/>
  <c r="L1530" i="4"/>
  <c r="M1530" i="4"/>
  <c r="L1523" i="4"/>
  <c r="M1523" i="4"/>
  <c r="M1513" i="4"/>
  <c r="L1513" i="4"/>
  <c r="L1508" i="4"/>
  <c r="M1508" i="4"/>
  <c r="L1503" i="4"/>
  <c r="M1503" i="4"/>
  <c r="L1500" i="4"/>
  <c r="M1500" i="4"/>
  <c r="L1492" i="4"/>
  <c r="M1492" i="4"/>
  <c r="L1472" i="4"/>
  <c r="M1472" i="4"/>
  <c r="L1440" i="4"/>
  <c r="M1440" i="4"/>
  <c r="L1283" i="4"/>
  <c r="M1283" i="4"/>
  <c r="M1281" i="4"/>
  <c r="L1281" i="4"/>
  <c r="J1994" i="4"/>
  <c r="K1994" i="4" s="1"/>
  <c r="J1986" i="4"/>
  <c r="K1986" i="4" s="1"/>
  <c r="J1978" i="4"/>
  <c r="K1978" i="4" s="1"/>
  <c r="J1970" i="4"/>
  <c r="K1970" i="4" s="1"/>
  <c r="J1962" i="4"/>
  <c r="K1962" i="4" s="1"/>
  <c r="J1937" i="4"/>
  <c r="K1937" i="4" s="1"/>
  <c r="L1926" i="4"/>
  <c r="M1926" i="4"/>
  <c r="L1910" i="4"/>
  <c r="M1910" i="4"/>
  <c r="L1907" i="4"/>
  <c r="M1907" i="4"/>
  <c r="L1905" i="4"/>
  <c r="M1905" i="4"/>
  <c r="J1890" i="4"/>
  <c r="K1890" i="4" s="1"/>
  <c r="J1888" i="4"/>
  <c r="K1888" i="4" s="1"/>
  <c r="L1878" i="4"/>
  <c r="M1878" i="4"/>
  <c r="L1875" i="4"/>
  <c r="M1875" i="4"/>
  <c r="L1873" i="4"/>
  <c r="M1873" i="4"/>
  <c r="J1866" i="4"/>
  <c r="K1866" i="4" s="1"/>
  <c r="J1864" i="4"/>
  <c r="K1864" i="4" s="1"/>
  <c r="L1859" i="4"/>
  <c r="M1859" i="4"/>
  <c r="L1857" i="4"/>
  <c r="M1857" i="4"/>
  <c r="J1850" i="4"/>
  <c r="K1850" i="4" s="1"/>
  <c r="J1848" i="4"/>
  <c r="K1848" i="4" s="1"/>
  <c r="L1838" i="4"/>
  <c r="M1838" i="4"/>
  <c r="L1835" i="4"/>
  <c r="M1835" i="4"/>
  <c r="L1833" i="4"/>
  <c r="M1833" i="4"/>
  <c r="J1818" i="4"/>
  <c r="K1818" i="4" s="1"/>
  <c r="J1816" i="4"/>
  <c r="K1816" i="4" s="1"/>
  <c r="L1806" i="4"/>
  <c r="M1806" i="4"/>
  <c r="L1795" i="4"/>
  <c r="M1795" i="4"/>
  <c r="L1793" i="4"/>
  <c r="M1793" i="4"/>
  <c r="L1769" i="4"/>
  <c r="M1769" i="4"/>
  <c r="L1767" i="4"/>
  <c r="M1767" i="4"/>
  <c r="J1762" i="4"/>
  <c r="K1762" i="4" s="1"/>
  <c r="J1760" i="4"/>
  <c r="K1760" i="4" s="1"/>
  <c r="L1731" i="4"/>
  <c r="M1731" i="4"/>
  <c r="J1716" i="4"/>
  <c r="K1716" i="4" s="1"/>
  <c r="L1705" i="4"/>
  <c r="M1705" i="4"/>
  <c r="J1698" i="4"/>
  <c r="K1698" i="4" s="1"/>
  <c r="J1696" i="4"/>
  <c r="K1696" i="4" s="1"/>
  <c r="L1686" i="4"/>
  <c r="M1686" i="4"/>
  <c r="L1683" i="4"/>
  <c r="M1683" i="4"/>
  <c r="J1681" i="4"/>
  <c r="K1681" i="4" s="1"/>
  <c r="J1672" i="4"/>
  <c r="K1672" i="4" s="1"/>
  <c r="J1635" i="4"/>
  <c r="K1635" i="4" s="1"/>
  <c r="L1628" i="4"/>
  <c r="M1628" i="4"/>
  <c r="M1602" i="4"/>
  <c r="L1602" i="4"/>
  <c r="L1597" i="4"/>
  <c r="M1597" i="4"/>
  <c r="M1570" i="4"/>
  <c r="L1570" i="4"/>
  <c r="L1547" i="4"/>
  <c r="M1547" i="4"/>
  <c r="L1516" i="4"/>
  <c r="M1516" i="4"/>
  <c r="L1461" i="4"/>
  <c r="M1461" i="4"/>
  <c r="L1431" i="4"/>
  <c r="M1431" i="4"/>
  <c r="L1362" i="4"/>
  <c r="M1362" i="4"/>
  <c r="M1289" i="4"/>
  <c r="L1289" i="4"/>
  <c r="J2000" i="4"/>
  <c r="K2000" i="4" s="1"/>
  <c r="M1954" i="4"/>
  <c r="J1950" i="4"/>
  <c r="K1950" i="4" s="1"/>
  <c r="J1945" i="4"/>
  <c r="K1945" i="4" s="1"/>
  <c r="L1887" i="4"/>
  <c r="M1887" i="4"/>
  <c r="L1863" i="4"/>
  <c r="M1863" i="4"/>
  <c r="L1847" i="4"/>
  <c r="M1847" i="4"/>
  <c r="M1844" i="4"/>
  <c r="L1815" i="4"/>
  <c r="M1815" i="4"/>
  <c r="M1812" i="4"/>
  <c r="L1787" i="4"/>
  <c r="M1787" i="4"/>
  <c r="J1772" i="4"/>
  <c r="K1772" i="4" s="1"/>
  <c r="L1761" i="4"/>
  <c r="M1761" i="4"/>
  <c r="L1759" i="4"/>
  <c r="M1759" i="4"/>
  <c r="J1754" i="4"/>
  <c r="K1754" i="4" s="1"/>
  <c r="J1752" i="4"/>
  <c r="K1752" i="4" s="1"/>
  <c r="M1748" i="4"/>
  <c r="L1723" i="4"/>
  <c r="M1723" i="4"/>
  <c r="J1708" i="4"/>
  <c r="K1708" i="4" s="1"/>
  <c r="M1692" i="4"/>
  <c r="L1677" i="4"/>
  <c r="J1676" i="4"/>
  <c r="K1676" i="4" s="1"/>
  <c r="M1668" i="4"/>
  <c r="J1657" i="4"/>
  <c r="K1657" i="4" s="1"/>
  <c r="J1647" i="4"/>
  <c r="K1647" i="4" s="1"/>
  <c r="J1641" i="4"/>
  <c r="K1641" i="4" s="1"/>
  <c r="L1638" i="4"/>
  <c r="M1638" i="4"/>
  <c r="M1636" i="4"/>
  <c r="L1636" i="4"/>
  <c r="J1606" i="4"/>
  <c r="K1606" i="4" s="1"/>
  <c r="L1596" i="4"/>
  <c r="M1596" i="4"/>
  <c r="L1579" i="4"/>
  <c r="M1579" i="4"/>
  <c r="L1536" i="4"/>
  <c r="M1536" i="4"/>
  <c r="L1514" i="4"/>
  <c r="M1514" i="4"/>
  <c r="L1498" i="4"/>
  <c r="M1498" i="4"/>
  <c r="L1490" i="4"/>
  <c r="M1490" i="4"/>
  <c r="L1479" i="4"/>
  <c r="M1479" i="4"/>
  <c r="J1953" i="4"/>
  <c r="K1953" i="4" s="1"/>
  <c r="L1949" i="4"/>
  <c r="M1946" i="4"/>
  <c r="J1930" i="4"/>
  <c r="K1930" i="4" s="1"/>
  <c r="J1928" i="4"/>
  <c r="K1928" i="4" s="1"/>
  <c r="L1923" i="4"/>
  <c r="M1923" i="4"/>
  <c r="J1921" i="4"/>
  <c r="K1921" i="4" s="1"/>
  <c r="J1914" i="4"/>
  <c r="K1914" i="4" s="1"/>
  <c r="J1912" i="4"/>
  <c r="K1912" i="4" s="1"/>
  <c r="L1899" i="4"/>
  <c r="M1899" i="4"/>
  <c r="J1897" i="4"/>
  <c r="K1897" i="4" s="1"/>
  <c r="J1892" i="4"/>
  <c r="K1892" i="4" s="1"/>
  <c r="J1882" i="4"/>
  <c r="K1882" i="4" s="1"/>
  <c r="J1880" i="4"/>
  <c r="K1880" i="4" s="1"/>
  <c r="J1868" i="4"/>
  <c r="K1868" i="4" s="1"/>
  <c r="J1852" i="4"/>
  <c r="K1852" i="4" s="1"/>
  <c r="J1842" i="4"/>
  <c r="K1842" i="4" s="1"/>
  <c r="J1840" i="4"/>
  <c r="K1840" i="4" s="1"/>
  <c r="L1827" i="4"/>
  <c r="M1827" i="4"/>
  <c r="J1825" i="4"/>
  <c r="K1825" i="4" s="1"/>
  <c r="J1820" i="4"/>
  <c r="K1820" i="4" s="1"/>
  <c r="J1810" i="4"/>
  <c r="K1810" i="4" s="1"/>
  <c r="J1808" i="4"/>
  <c r="K1808" i="4" s="1"/>
  <c r="M1804" i="4"/>
  <c r="L1779" i="4"/>
  <c r="M1779" i="4"/>
  <c r="L1773" i="4"/>
  <c r="J1764" i="4"/>
  <c r="K1764" i="4" s="1"/>
  <c r="L1753" i="4"/>
  <c r="M1753" i="4"/>
  <c r="L1751" i="4"/>
  <c r="M1751" i="4"/>
  <c r="J1746" i="4"/>
  <c r="K1746" i="4" s="1"/>
  <c r="J1744" i="4"/>
  <c r="K1744" i="4" s="1"/>
  <c r="M1740" i="4"/>
  <c r="L1715" i="4"/>
  <c r="M1715" i="4"/>
  <c r="L1709" i="4"/>
  <c r="J1700" i="4"/>
  <c r="K1700" i="4" s="1"/>
  <c r="J1690" i="4"/>
  <c r="K1690" i="4" s="1"/>
  <c r="J1688" i="4"/>
  <c r="K1688" i="4" s="1"/>
  <c r="L1666" i="4"/>
  <c r="M1666" i="4"/>
  <c r="L1659" i="4"/>
  <c r="M1659" i="4"/>
  <c r="M1634" i="4"/>
  <c r="L1634" i="4"/>
  <c r="M1626" i="4"/>
  <c r="L1626" i="4"/>
  <c r="M1618" i="4"/>
  <c r="L1618" i="4"/>
  <c r="L1611" i="4"/>
  <c r="M1611" i="4"/>
  <c r="L1603" i="4"/>
  <c r="M1603" i="4"/>
  <c r="L1571" i="4"/>
  <c r="M1571" i="4"/>
  <c r="L1564" i="4"/>
  <c r="M1564" i="4"/>
  <c r="L1556" i="4"/>
  <c r="M1556" i="4"/>
  <c r="L1531" i="4"/>
  <c r="M1531" i="4"/>
  <c r="L1525" i="4"/>
  <c r="M1525" i="4"/>
  <c r="L1506" i="4"/>
  <c r="M1506" i="4"/>
  <c r="M1397" i="4"/>
  <c r="L1397" i="4"/>
  <c r="L1382" i="4"/>
  <c r="M1382" i="4"/>
  <c r="J2018" i="4"/>
  <c r="K2018" i="4" s="1"/>
  <c r="J1992" i="4"/>
  <c r="K1992" i="4" s="1"/>
  <c r="J1984" i="4"/>
  <c r="K1984" i="4" s="1"/>
  <c r="J1976" i="4"/>
  <c r="K1976" i="4" s="1"/>
  <c r="J1968" i="4"/>
  <c r="K1968" i="4" s="1"/>
  <c r="J1960" i="4"/>
  <c r="K1960" i="4" s="1"/>
  <c r="J1932" i="4"/>
  <c r="K1932" i="4" s="1"/>
  <c r="J1802" i="4"/>
  <c r="K1802" i="4" s="1"/>
  <c r="J1800" i="4"/>
  <c r="K1800" i="4" s="1"/>
  <c r="L1771" i="4"/>
  <c r="M1771" i="4"/>
  <c r="L1765" i="4"/>
  <c r="J1756" i="4"/>
  <c r="K1756" i="4" s="1"/>
  <c r="L1745" i="4"/>
  <c r="M1745" i="4"/>
  <c r="J1738" i="4"/>
  <c r="K1738" i="4" s="1"/>
  <c r="J1736" i="4"/>
  <c r="K1736" i="4" s="1"/>
  <c r="L1707" i="4"/>
  <c r="M1707" i="4"/>
  <c r="L1701" i="4"/>
  <c r="J1673" i="4"/>
  <c r="K1673" i="4" s="1"/>
  <c r="J1664" i="4"/>
  <c r="K1664" i="4" s="1"/>
  <c r="J1649" i="4"/>
  <c r="K1649" i="4" s="1"/>
  <c r="J1643" i="4"/>
  <c r="K1643" i="4" s="1"/>
  <c r="L1608" i="4"/>
  <c r="M1608" i="4"/>
  <c r="L1588" i="4"/>
  <c r="M1588" i="4"/>
  <c r="L1524" i="4"/>
  <c r="M1524" i="4"/>
  <c r="L1507" i="4"/>
  <c r="M1507" i="4"/>
  <c r="L1482" i="4"/>
  <c r="M1482" i="4"/>
  <c r="J2002" i="4"/>
  <c r="K2002" i="4" s="1"/>
  <c r="J1936" i="4"/>
  <c r="K1936" i="4" s="1"/>
  <c r="L1906" i="4"/>
  <c r="M1906" i="4"/>
  <c r="J1904" i="4"/>
  <c r="K1904" i="4" s="1"/>
  <c r="L1891" i="4"/>
  <c r="M1891" i="4"/>
  <c r="J1889" i="4"/>
  <c r="K1889" i="4" s="1"/>
  <c r="L1885" i="4"/>
  <c r="L1874" i="4"/>
  <c r="M1874" i="4"/>
  <c r="J1872" i="4"/>
  <c r="K1872" i="4" s="1"/>
  <c r="L1867" i="4"/>
  <c r="M1867" i="4"/>
  <c r="J1865" i="4"/>
  <c r="K1865" i="4" s="1"/>
  <c r="L1861" i="4"/>
  <c r="L1858" i="4"/>
  <c r="M1858" i="4"/>
  <c r="L1856" i="4"/>
  <c r="M1856" i="4"/>
  <c r="L1851" i="4"/>
  <c r="M1851" i="4"/>
  <c r="L1849" i="4"/>
  <c r="M1849" i="4"/>
  <c r="L1845" i="4"/>
  <c r="L1834" i="4"/>
  <c r="M1834" i="4"/>
  <c r="L1832" i="4"/>
  <c r="M1832" i="4"/>
  <c r="L1822" i="4"/>
  <c r="M1822" i="4"/>
  <c r="L1819" i="4"/>
  <c r="M1819" i="4"/>
  <c r="L1817" i="4"/>
  <c r="M1817" i="4"/>
  <c r="L1813" i="4"/>
  <c r="L1794" i="4"/>
  <c r="M1794" i="4"/>
  <c r="L1792" i="4"/>
  <c r="M1792" i="4"/>
  <c r="L1774" i="4"/>
  <c r="M1774" i="4"/>
  <c r="L1763" i="4"/>
  <c r="M1763" i="4"/>
  <c r="L1737" i="4"/>
  <c r="M1737" i="4"/>
  <c r="L1730" i="4"/>
  <c r="M1730" i="4"/>
  <c r="L1728" i="4"/>
  <c r="M1728" i="4"/>
  <c r="L1710" i="4"/>
  <c r="M1710" i="4"/>
  <c r="L1699" i="4"/>
  <c r="M1699" i="4"/>
  <c r="L1697" i="4"/>
  <c r="M1697" i="4"/>
  <c r="L1693" i="4"/>
  <c r="L1682" i="4"/>
  <c r="M1682" i="4"/>
  <c r="L1675" i="4"/>
  <c r="M1675" i="4"/>
  <c r="L1669" i="4"/>
  <c r="L1640" i="4"/>
  <c r="M1640" i="4"/>
  <c r="L1633" i="4"/>
  <c r="M1633" i="4"/>
  <c r="L1627" i="4"/>
  <c r="M1627" i="4"/>
  <c r="L1619" i="4"/>
  <c r="M1619" i="4"/>
  <c r="M1594" i="4"/>
  <c r="L1594" i="4"/>
  <c r="L1580" i="4"/>
  <c r="M1580" i="4"/>
  <c r="M1562" i="4"/>
  <c r="L1562" i="4"/>
  <c r="L1554" i="4"/>
  <c r="M1554" i="4"/>
  <c r="L1540" i="4"/>
  <c r="M1540" i="4"/>
  <c r="L1515" i="4"/>
  <c r="M1515" i="4"/>
  <c r="L1499" i="4"/>
  <c r="M1499" i="4"/>
  <c r="L1456" i="4"/>
  <c r="M1456" i="4"/>
  <c r="L1418" i="4"/>
  <c r="M1418" i="4"/>
  <c r="L1415" i="4"/>
  <c r="M1415" i="4"/>
  <c r="L1367" i="4"/>
  <c r="M1367" i="4"/>
  <c r="J2010" i="4"/>
  <c r="K2010" i="4" s="1"/>
  <c r="J1944" i="4"/>
  <c r="K1944" i="4" s="1"/>
  <c r="L1939" i="4"/>
  <c r="M1924" i="4"/>
  <c r="M1900" i="4"/>
  <c r="M1828" i="4"/>
  <c r="L1786" i="4"/>
  <c r="M1786" i="4"/>
  <c r="J1784" i="4"/>
  <c r="K1784" i="4" s="1"/>
  <c r="M1780" i="4"/>
  <c r="L1766" i="4"/>
  <c r="M1766" i="4"/>
  <c r="L1755" i="4"/>
  <c r="M1755" i="4"/>
  <c r="L1749" i="4"/>
  <c r="L1729" i="4"/>
  <c r="M1729" i="4"/>
  <c r="L1722" i="4"/>
  <c r="M1722" i="4"/>
  <c r="J1720" i="4"/>
  <c r="K1720" i="4" s="1"/>
  <c r="L1702" i="4"/>
  <c r="M1702" i="4"/>
  <c r="L1680" i="4"/>
  <c r="M1680" i="4"/>
  <c r="L1658" i="4"/>
  <c r="M1658" i="4"/>
  <c r="L1651" i="4"/>
  <c r="M1651" i="4"/>
  <c r="M1644" i="4"/>
  <c r="L1644" i="4"/>
  <c r="M1642" i="4"/>
  <c r="L1642" i="4"/>
  <c r="L1612" i="4"/>
  <c r="M1612" i="4"/>
  <c r="L1575" i="4"/>
  <c r="M1575" i="4"/>
  <c r="L1542" i="4"/>
  <c r="M1542" i="4"/>
  <c r="M1529" i="4"/>
  <c r="L1529" i="4"/>
  <c r="L1522" i="4"/>
  <c r="M1522" i="4"/>
  <c r="L1483" i="4"/>
  <c r="M1483" i="4"/>
  <c r="M1646" i="4"/>
  <c r="J1615" i="4"/>
  <c r="K1615" i="4" s="1"/>
  <c r="J1593" i="4"/>
  <c r="K1593" i="4" s="1"/>
  <c r="L1586" i="4"/>
  <c r="J1584" i="4"/>
  <c r="K1584" i="4" s="1"/>
  <c r="J1582" i="4"/>
  <c r="K1582" i="4" s="1"/>
  <c r="J1573" i="4"/>
  <c r="K1573" i="4" s="1"/>
  <c r="J1560" i="4"/>
  <c r="K1560" i="4" s="1"/>
  <c r="J1553" i="4"/>
  <c r="K1553" i="4" s="1"/>
  <c r="L1549" i="4"/>
  <c r="M1549" i="4"/>
  <c r="J1527" i="4"/>
  <c r="K1527" i="4" s="1"/>
  <c r="J1502" i="4"/>
  <c r="K1502" i="4" s="1"/>
  <c r="J1496" i="4"/>
  <c r="K1496" i="4" s="1"/>
  <c r="J1489" i="4"/>
  <c r="K1489" i="4" s="1"/>
  <c r="L1485" i="4"/>
  <c r="M1485" i="4"/>
  <c r="J1478" i="4"/>
  <c r="K1478" i="4" s="1"/>
  <c r="J1476" i="4"/>
  <c r="K1476" i="4" s="1"/>
  <c r="L1460" i="4"/>
  <c r="M1460" i="4"/>
  <c r="L1444" i="4"/>
  <c r="M1444" i="4"/>
  <c r="M1442" i="4"/>
  <c r="L1442" i="4"/>
  <c r="L1432" i="4"/>
  <c r="M1432" i="4"/>
  <c r="M1405" i="4"/>
  <c r="L1405" i="4"/>
  <c r="L1400" i="4"/>
  <c r="M1400" i="4"/>
  <c r="L1398" i="4"/>
  <c r="M1398" i="4"/>
  <c r="L1383" i="4"/>
  <c r="M1383" i="4"/>
  <c r="L1368" i="4"/>
  <c r="M1368" i="4"/>
  <c r="J1364" i="4"/>
  <c r="K1364" i="4" s="1"/>
  <c r="L1359" i="4"/>
  <c r="M1359" i="4"/>
  <c r="L1344" i="4"/>
  <c r="M1344" i="4"/>
  <c r="L1270" i="4"/>
  <c r="M1270" i="4"/>
  <c r="L1098" i="4"/>
  <c r="M1098" i="4"/>
  <c r="L1022" i="4"/>
  <c r="M1022" i="4"/>
  <c r="J1637" i="4"/>
  <c r="K1637" i="4" s="1"/>
  <c r="J1631" i="4"/>
  <c r="K1631" i="4" s="1"/>
  <c r="J1622" i="4"/>
  <c r="K1622" i="4" s="1"/>
  <c r="J1613" i="4"/>
  <c r="K1613" i="4" s="1"/>
  <c r="J1591" i="4"/>
  <c r="K1591" i="4" s="1"/>
  <c r="L1555" i="4"/>
  <c r="M1555" i="4"/>
  <c r="L1548" i="4"/>
  <c r="M1548" i="4"/>
  <c r="L1538" i="4"/>
  <c r="M1538" i="4"/>
  <c r="L1526" i="4"/>
  <c r="M1526" i="4"/>
  <c r="J1509" i="4"/>
  <c r="K1509" i="4" s="1"/>
  <c r="L1491" i="4"/>
  <c r="M1491" i="4"/>
  <c r="L1484" i="4"/>
  <c r="M1484" i="4"/>
  <c r="L1455" i="4"/>
  <c r="M1455" i="4"/>
  <c r="L1447" i="4"/>
  <c r="M1447" i="4"/>
  <c r="L1321" i="4"/>
  <c r="M1321" i="4"/>
  <c r="L1312" i="4"/>
  <c r="M1312" i="4"/>
  <c r="L1306" i="4"/>
  <c r="M1306" i="4"/>
  <c r="M1259" i="4"/>
  <c r="L1259" i="4"/>
  <c r="L1253" i="4"/>
  <c r="M1253" i="4"/>
  <c r="L1249" i="4"/>
  <c r="M1249" i="4"/>
  <c r="L1237" i="4"/>
  <c r="M1237" i="4"/>
  <c r="L1199" i="4"/>
  <c r="M1199" i="4"/>
  <c r="M1141" i="4"/>
  <c r="L1141" i="4"/>
  <c r="L1106" i="4"/>
  <c r="M1106" i="4"/>
  <c r="L1102" i="4"/>
  <c r="M1102" i="4"/>
  <c r="J1609" i="4"/>
  <c r="K1609" i="4" s="1"/>
  <c r="J1600" i="4"/>
  <c r="K1600" i="4" s="1"/>
  <c r="J1598" i="4"/>
  <c r="K1598" i="4" s="1"/>
  <c r="J1589" i="4"/>
  <c r="K1589" i="4" s="1"/>
  <c r="J1567" i="4"/>
  <c r="K1567" i="4" s="1"/>
  <c r="J1550" i="4"/>
  <c r="K1550" i="4" s="1"/>
  <c r="J1544" i="4"/>
  <c r="K1544" i="4" s="1"/>
  <c r="J1537" i="4"/>
  <c r="K1537" i="4" s="1"/>
  <c r="J1533" i="4"/>
  <c r="K1533" i="4" s="1"/>
  <c r="J1511" i="4"/>
  <c r="K1511" i="4" s="1"/>
  <c r="L1505" i="4"/>
  <c r="J1486" i="4"/>
  <c r="K1486" i="4" s="1"/>
  <c r="M1438" i="4"/>
  <c r="L1438" i="4"/>
  <c r="M1422" i="4"/>
  <c r="L1422" i="4"/>
  <c r="L1408" i="4"/>
  <c r="M1408" i="4"/>
  <c r="L1366" i="4"/>
  <c r="M1366" i="4"/>
  <c r="L1335" i="4"/>
  <c r="M1335" i="4"/>
  <c r="L1310" i="4"/>
  <c r="M1310" i="4"/>
  <c r="M1297" i="4"/>
  <c r="L1297" i="4"/>
  <c r="J1645" i="4"/>
  <c r="K1645" i="4" s="1"/>
  <c r="J1629" i="4"/>
  <c r="K1629" i="4" s="1"/>
  <c r="J1607" i="4"/>
  <c r="K1607" i="4" s="1"/>
  <c r="J1574" i="4"/>
  <c r="K1574" i="4" s="1"/>
  <c r="J1565" i="4"/>
  <c r="K1565" i="4" s="1"/>
  <c r="J1557" i="4"/>
  <c r="K1557" i="4" s="1"/>
  <c r="L1539" i="4"/>
  <c r="M1539" i="4"/>
  <c r="L1532" i="4"/>
  <c r="M1532" i="4"/>
  <c r="L1510" i="4"/>
  <c r="M1510" i="4"/>
  <c r="J1493" i="4"/>
  <c r="K1493" i="4" s="1"/>
  <c r="J1480" i="4"/>
  <c r="K1480" i="4" s="1"/>
  <c r="M1471" i="4"/>
  <c r="L1471" i="4"/>
  <c r="L1451" i="4"/>
  <c r="M1451" i="4"/>
  <c r="L1423" i="4"/>
  <c r="M1423" i="4"/>
  <c r="L1387" i="4"/>
  <c r="M1387" i="4"/>
  <c r="L1385" i="4"/>
  <c r="M1385" i="4"/>
  <c r="L1376" i="4"/>
  <c r="M1376" i="4"/>
  <c r="L1372" i="4"/>
  <c r="M1372" i="4"/>
  <c r="L1352" i="4"/>
  <c r="M1352" i="4"/>
  <c r="L1329" i="4"/>
  <c r="M1329" i="4"/>
  <c r="L1311" i="4"/>
  <c r="M1311" i="4"/>
  <c r="L1309" i="4"/>
  <c r="M1309" i="4"/>
  <c r="L1269" i="4"/>
  <c r="M1269" i="4"/>
  <c r="J1632" i="4"/>
  <c r="K1632" i="4" s="1"/>
  <c r="J1625" i="4"/>
  <c r="K1625" i="4" s="1"/>
  <c r="J1616" i="4"/>
  <c r="K1616" i="4" s="1"/>
  <c r="J1614" i="4"/>
  <c r="K1614" i="4" s="1"/>
  <c r="J1605" i="4"/>
  <c r="K1605" i="4" s="1"/>
  <c r="J1583" i="4"/>
  <c r="K1583" i="4" s="1"/>
  <c r="J1566" i="4"/>
  <c r="K1566" i="4" s="1"/>
  <c r="J1559" i="4"/>
  <c r="K1559" i="4" s="1"/>
  <c r="J1534" i="4"/>
  <c r="K1534" i="4" s="1"/>
  <c r="J1528" i="4"/>
  <c r="K1528" i="4" s="1"/>
  <c r="J1521" i="4"/>
  <c r="K1521" i="4" s="1"/>
  <c r="J1517" i="4"/>
  <c r="K1517" i="4" s="1"/>
  <c r="J1495" i="4"/>
  <c r="K1495" i="4" s="1"/>
  <c r="J1475" i="4"/>
  <c r="K1475" i="4" s="1"/>
  <c r="J1464" i="4"/>
  <c r="K1464" i="4" s="1"/>
  <c r="J1453" i="4"/>
  <c r="K1453" i="4" s="1"/>
  <c r="L1446" i="4"/>
  <c r="L1439" i="4"/>
  <c r="M1439" i="4"/>
  <c r="L1399" i="4"/>
  <c r="M1399" i="4"/>
  <c r="L1374" i="4"/>
  <c r="M1374" i="4"/>
  <c r="L1328" i="4"/>
  <c r="M1328" i="4"/>
  <c r="J1639" i="4"/>
  <c r="K1639" i="4" s="1"/>
  <c r="M1624" i="4"/>
  <c r="J1623" i="4"/>
  <c r="K1623" i="4" s="1"/>
  <c r="J1590" i="4"/>
  <c r="K1590" i="4" s="1"/>
  <c r="J1581" i="4"/>
  <c r="K1581" i="4" s="1"/>
  <c r="J1558" i="4"/>
  <c r="K1558" i="4" s="1"/>
  <c r="J1541" i="4"/>
  <c r="K1541" i="4" s="1"/>
  <c r="M1520" i="4"/>
  <c r="J1494" i="4"/>
  <c r="K1494" i="4" s="1"/>
  <c r="J1477" i="4"/>
  <c r="K1477" i="4" s="1"/>
  <c r="M1474" i="4"/>
  <c r="L1468" i="4"/>
  <c r="M1468" i="4"/>
  <c r="L1457" i="4"/>
  <c r="M1457" i="4"/>
  <c r="M1452" i="4"/>
  <c r="J1425" i="4"/>
  <c r="K1425" i="4" s="1"/>
  <c r="L1416" i="4"/>
  <c r="M1416" i="4"/>
  <c r="L1395" i="4"/>
  <c r="M1395" i="4"/>
  <c r="L1393" i="4"/>
  <c r="M1393" i="4"/>
  <c r="L1375" i="4"/>
  <c r="M1375" i="4"/>
  <c r="L1354" i="4"/>
  <c r="M1354" i="4"/>
  <c r="L1351" i="4"/>
  <c r="M1351" i="4"/>
  <c r="J1333" i="4"/>
  <c r="K1333" i="4" s="1"/>
  <c r="L1318" i="4"/>
  <c r="M1318" i="4"/>
  <c r="J1315" i="4"/>
  <c r="K1315" i="4" s="1"/>
  <c r="J1630" i="4"/>
  <c r="K1630" i="4" s="1"/>
  <c r="J1621" i="4"/>
  <c r="K1621" i="4" s="1"/>
  <c r="M1551" i="4"/>
  <c r="J1518" i="4"/>
  <c r="K1518" i="4" s="1"/>
  <c r="J1501" i="4"/>
  <c r="K1501" i="4" s="1"/>
  <c r="M1487" i="4"/>
  <c r="J1473" i="4"/>
  <c r="K1473" i="4" s="1"/>
  <c r="L1448" i="4"/>
  <c r="M1448" i="4"/>
  <c r="L1429" i="4"/>
  <c r="M1429" i="4"/>
  <c r="L1424" i="4"/>
  <c r="M1424" i="4"/>
  <c r="L1392" i="4"/>
  <c r="M1392" i="4"/>
  <c r="M1341" i="4"/>
  <c r="L1341" i="4"/>
  <c r="L1336" i="4"/>
  <c r="M1336" i="4"/>
  <c r="L1334" i="4"/>
  <c r="M1334" i="4"/>
  <c r="L1319" i="4"/>
  <c r="M1319" i="4"/>
  <c r="L1277" i="4"/>
  <c r="M1277" i="4"/>
  <c r="J1454" i="4"/>
  <c r="K1454" i="4" s="1"/>
  <c r="M1441" i="4"/>
  <c r="J1433" i="4"/>
  <c r="K1433" i="4" s="1"/>
  <c r="J1420" i="4"/>
  <c r="K1420" i="4" s="1"/>
  <c r="J1410" i="4"/>
  <c r="K1410" i="4" s="1"/>
  <c r="M1396" i="4"/>
  <c r="J1389" i="4"/>
  <c r="K1389" i="4" s="1"/>
  <c r="L1384" i="4"/>
  <c r="M1384" i="4"/>
  <c r="J1379" i="4"/>
  <c r="K1379" i="4" s="1"/>
  <c r="J1377" i="4"/>
  <c r="K1377" i="4" s="1"/>
  <c r="L1365" i="4"/>
  <c r="J1358" i="4"/>
  <c r="K1358" i="4" s="1"/>
  <c r="J1356" i="4"/>
  <c r="K1356" i="4" s="1"/>
  <c r="J1346" i="4"/>
  <c r="K1346" i="4" s="1"/>
  <c r="M1332" i="4"/>
  <c r="J1325" i="4"/>
  <c r="K1325" i="4" s="1"/>
  <c r="L1320" i="4"/>
  <c r="M1320" i="4"/>
  <c r="J1313" i="4"/>
  <c r="K1313" i="4" s="1"/>
  <c r="J1303" i="4"/>
  <c r="K1303" i="4" s="1"/>
  <c r="J1301" i="4"/>
  <c r="K1301" i="4" s="1"/>
  <c r="J1299" i="4"/>
  <c r="K1299" i="4" s="1"/>
  <c r="J1295" i="4"/>
  <c r="K1295" i="4" s="1"/>
  <c r="J1291" i="4"/>
  <c r="K1291" i="4" s="1"/>
  <c r="J1279" i="4"/>
  <c r="K1279" i="4" s="1"/>
  <c r="J1275" i="4"/>
  <c r="K1275" i="4" s="1"/>
  <c r="L1241" i="4"/>
  <c r="M1241" i="4"/>
  <c r="J1465" i="4"/>
  <c r="K1465" i="4" s="1"/>
  <c r="J1458" i="4"/>
  <c r="K1458" i="4" s="1"/>
  <c r="J1445" i="4"/>
  <c r="K1445" i="4" s="1"/>
  <c r="J1430" i="4"/>
  <c r="K1430" i="4" s="1"/>
  <c r="J1426" i="4"/>
  <c r="K1426" i="4" s="1"/>
  <c r="J1414" i="4"/>
  <c r="K1414" i="4" s="1"/>
  <c r="L1407" i="4"/>
  <c r="M1407" i="4"/>
  <c r="J1402" i="4"/>
  <c r="K1402" i="4" s="1"/>
  <c r="L1371" i="4"/>
  <c r="M1371" i="4"/>
  <c r="J1369" i="4"/>
  <c r="K1369" i="4" s="1"/>
  <c r="J1350" i="4"/>
  <c r="K1350" i="4" s="1"/>
  <c r="L1343" i="4"/>
  <c r="M1343" i="4"/>
  <c r="J1338" i="4"/>
  <c r="K1338" i="4" s="1"/>
  <c r="L1307" i="4"/>
  <c r="M1307" i="4"/>
  <c r="M1296" i="4"/>
  <c r="L1278" i="4"/>
  <c r="M1278" i="4"/>
  <c r="L1244" i="4"/>
  <c r="M1244" i="4"/>
  <c r="L1194" i="4"/>
  <c r="M1194" i="4"/>
  <c r="L1030" i="4"/>
  <c r="M1030" i="4"/>
  <c r="J1449" i="4"/>
  <c r="K1449" i="4" s="1"/>
  <c r="J1443" i="4"/>
  <c r="K1443" i="4" s="1"/>
  <c r="J1434" i="4"/>
  <c r="K1434" i="4" s="1"/>
  <c r="J1428" i="4"/>
  <c r="K1428" i="4" s="1"/>
  <c r="L1413" i="4"/>
  <c r="J1406" i="4"/>
  <c r="K1406" i="4" s="1"/>
  <c r="J1404" i="4"/>
  <c r="K1404" i="4" s="1"/>
  <c r="J1394" i="4"/>
  <c r="K1394" i="4" s="1"/>
  <c r="M1380" i="4"/>
  <c r="J1373" i="4"/>
  <c r="K1373" i="4" s="1"/>
  <c r="J1363" i="4"/>
  <c r="K1363" i="4" s="1"/>
  <c r="J1361" i="4"/>
  <c r="K1361" i="4" s="1"/>
  <c r="L1349" i="4"/>
  <c r="J1342" i="4"/>
  <c r="K1342" i="4" s="1"/>
  <c r="J1340" i="4"/>
  <c r="K1340" i="4" s="1"/>
  <c r="J1330" i="4"/>
  <c r="K1330" i="4" s="1"/>
  <c r="M1316" i="4"/>
  <c r="L1212" i="4"/>
  <c r="M1212" i="4"/>
  <c r="L1197" i="4"/>
  <c r="M1197" i="4"/>
  <c r="M1195" i="4"/>
  <c r="L1195" i="4"/>
  <c r="L1159" i="4"/>
  <c r="M1159" i="4"/>
  <c r="L1054" i="4"/>
  <c r="M1054" i="4"/>
  <c r="J1470" i="4"/>
  <c r="K1470" i="4" s="1"/>
  <c r="J1462" i="4"/>
  <c r="K1462" i="4" s="1"/>
  <c r="L1419" i="4"/>
  <c r="M1419" i="4"/>
  <c r="L1417" i="4"/>
  <c r="M1417" i="4"/>
  <c r="L1391" i="4"/>
  <c r="M1391" i="4"/>
  <c r="L1386" i="4"/>
  <c r="M1386" i="4"/>
  <c r="L1360" i="4"/>
  <c r="M1360" i="4"/>
  <c r="L1355" i="4"/>
  <c r="M1355" i="4"/>
  <c r="L1353" i="4"/>
  <c r="M1353" i="4"/>
  <c r="L1339" i="4"/>
  <c r="M1339" i="4"/>
  <c r="L1327" i="4"/>
  <c r="M1327" i="4"/>
  <c r="L1322" i="4"/>
  <c r="M1322" i="4"/>
  <c r="M1305" i="4"/>
  <c r="L1305" i="4"/>
  <c r="L1294" i="4"/>
  <c r="M1294" i="4"/>
  <c r="L1282" i="4"/>
  <c r="M1282" i="4"/>
  <c r="L1272" i="4"/>
  <c r="M1272" i="4"/>
  <c r="L1266" i="4"/>
  <c r="M1266" i="4"/>
  <c r="L1213" i="4"/>
  <c r="M1213" i="4"/>
  <c r="L1166" i="4"/>
  <c r="M1166" i="4"/>
  <c r="L1126" i="4"/>
  <c r="M1126" i="4"/>
  <c r="L1110" i="4"/>
  <c r="M1110" i="4"/>
  <c r="L1066" i="4"/>
  <c r="M1066" i="4"/>
  <c r="J1459" i="4"/>
  <c r="K1459" i="4" s="1"/>
  <c r="J1450" i="4"/>
  <c r="K1450" i="4" s="1"/>
  <c r="J1437" i="4"/>
  <c r="K1437" i="4" s="1"/>
  <c r="J1421" i="4"/>
  <c r="K1421" i="4" s="1"/>
  <c r="J1411" i="4"/>
  <c r="K1411" i="4" s="1"/>
  <c r="J1409" i="4"/>
  <c r="K1409" i="4" s="1"/>
  <c r="J1390" i="4"/>
  <c r="K1390" i="4" s="1"/>
  <c r="J1388" i="4"/>
  <c r="K1388" i="4" s="1"/>
  <c r="J1378" i="4"/>
  <c r="K1378" i="4" s="1"/>
  <c r="J1357" i="4"/>
  <c r="K1357" i="4" s="1"/>
  <c r="J1347" i="4"/>
  <c r="K1347" i="4" s="1"/>
  <c r="J1345" i="4"/>
  <c r="K1345" i="4" s="1"/>
  <c r="J1331" i="4"/>
  <c r="K1331" i="4" s="1"/>
  <c r="J1326" i="4"/>
  <c r="K1326" i="4" s="1"/>
  <c r="J1324" i="4"/>
  <c r="K1324" i="4" s="1"/>
  <c r="J1314" i="4"/>
  <c r="K1314" i="4" s="1"/>
  <c r="J1304" i="4"/>
  <c r="K1304" i="4" s="1"/>
  <c r="J1302" i="4"/>
  <c r="K1302" i="4" s="1"/>
  <c r="J1298" i="4"/>
  <c r="K1298" i="4" s="1"/>
  <c r="J1286" i="4"/>
  <c r="K1286" i="4" s="1"/>
  <c r="L1274" i="4"/>
  <c r="M1274" i="4"/>
  <c r="L1265" i="4"/>
  <c r="L1250" i="4"/>
  <c r="M1250" i="4"/>
  <c r="J1230" i="4"/>
  <c r="K1230" i="4" s="1"/>
  <c r="J1467" i="4"/>
  <c r="K1467" i="4" s="1"/>
  <c r="J1435" i="4"/>
  <c r="K1435" i="4" s="1"/>
  <c r="J1427" i="4"/>
  <c r="K1427" i="4" s="1"/>
  <c r="L1403" i="4"/>
  <c r="M1403" i="4"/>
  <c r="L1401" i="4"/>
  <c r="M1401" i="4"/>
  <c r="J1370" i="4"/>
  <c r="K1370" i="4" s="1"/>
  <c r="L1337" i="4"/>
  <c r="M1337" i="4"/>
  <c r="J1323" i="4"/>
  <c r="K1323" i="4" s="1"/>
  <c r="M1293" i="4"/>
  <c r="L1293" i="4"/>
  <c r="L1285" i="4"/>
  <c r="M1285" i="4"/>
  <c r="M1273" i="4"/>
  <c r="L1273" i="4"/>
  <c r="M1267" i="4"/>
  <c r="L1267" i="4"/>
  <c r="L1261" i="4"/>
  <c r="M1261" i="4"/>
  <c r="L1258" i="4"/>
  <c r="M1258" i="4"/>
  <c r="L1236" i="4"/>
  <c r="M1236" i="4"/>
  <c r="L1232" i="4"/>
  <c r="M1232" i="4"/>
  <c r="L1229" i="4"/>
  <c r="M1229" i="4"/>
  <c r="L1221" i="4"/>
  <c r="M1221" i="4"/>
  <c r="J1280" i="4"/>
  <c r="K1280" i="4" s="1"/>
  <c r="J1268" i="4"/>
  <c r="K1268" i="4" s="1"/>
  <c r="J1248" i="4"/>
  <c r="K1248" i="4" s="1"/>
  <c r="J1239" i="4"/>
  <c r="K1239" i="4" s="1"/>
  <c r="J1234" i="4"/>
  <c r="K1234" i="4" s="1"/>
  <c r="L1217" i="4"/>
  <c r="M1217" i="4"/>
  <c r="L1211" i="4"/>
  <c r="J1208" i="4"/>
  <c r="K1208" i="4" s="1"/>
  <c r="J1206" i="4"/>
  <c r="K1206" i="4" s="1"/>
  <c r="M1133" i="4"/>
  <c r="L1133" i="4"/>
  <c r="L1118" i="4"/>
  <c r="M1118" i="4"/>
  <c r="L989" i="4"/>
  <c r="M989" i="4"/>
  <c r="M985" i="4"/>
  <c r="L985" i="4"/>
  <c r="L931" i="4"/>
  <c r="M931" i="4"/>
  <c r="L928" i="4"/>
  <c r="M928" i="4"/>
  <c r="J1287" i="4"/>
  <c r="K1287" i="4" s="1"/>
  <c r="J1263" i="4"/>
  <c r="K1263" i="4" s="1"/>
  <c r="J1260" i="4"/>
  <c r="K1260" i="4" s="1"/>
  <c r="J1256" i="4"/>
  <c r="K1256" i="4" s="1"/>
  <c r="J1246" i="4"/>
  <c r="K1246" i="4" s="1"/>
  <c r="J1228" i="4"/>
  <c r="K1228" i="4" s="1"/>
  <c r="J1215" i="4"/>
  <c r="K1215" i="4" s="1"/>
  <c r="L1205" i="4"/>
  <c r="M1205" i="4"/>
  <c r="L1193" i="4"/>
  <c r="M1193" i="4"/>
  <c r="L1162" i="4"/>
  <c r="M1162" i="4"/>
  <c r="L1158" i="4"/>
  <c r="M1158" i="4"/>
  <c r="M1125" i="4"/>
  <c r="L1125" i="4"/>
  <c r="L1086" i="4"/>
  <c r="M1086" i="4"/>
  <c r="L1062" i="4"/>
  <c r="M1062" i="4"/>
  <c r="M1047" i="4"/>
  <c r="L1047" i="4"/>
  <c r="L1038" i="4"/>
  <c r="M1038" i="4"/>
  <c r="L796" i="4"/>
  <c r="M796" i="4"/>
  <c r="J1288" i="4"/>
  <c r="K1288" i="4" s="1"/>
  <c r="J1276" i="4"/>
  <c r="K1276" i="4" s="1"/>
  <c r="J1254" i="4"/>
  <c r="K1254" i="4" s="1"/>
  <c r="L1245" i="4"/>
  <c r="M1245" i="4"/>
  <c r="L1233" i="4"/>
  <c r="M1233" i="4"/>
  <c r="J1224" i="4"/>
  <c r="K1224" i="4" s="1"/>
  <c r="J1222" i="4"/>
  <c r="K1222" i="4" s="1"/>
  <c r="J1204" i="4"/>
  <c r="K1204" i="4" s="1"/>
  <c r="J1191" i="4"/>
  <c r="K1191" i="4" s="1"/>
  <c r="J1151" i="4"/>
  <c r="K1151" i="4" s="1"/>
  <c r="L1127" i="4"/>
  <c r="M1127" i="4"/>
  <c r="M1117" i="4"/>
  <c r="L1117" i="4"/>
  <c r="L1113" i="4"/>
  <c r="M1113" i="4"/>
  <c r="L1049" i="4"/>
  <c r="M1049" i="4"/>
  <c r="M945" i="4"/>
  <c r="L945" i="4"/>
  <c r="J1264" i="4"/>
  <c r="K1264" i="4" s="1"/>
  <c r="L1231" i="4"/>
  <c r="M1231" i="4"/>
  <c r="J1226" i="4"/>
  <c r="K1226" i="4" s="1"/>
  <c r="M1218" i="4"/>
  <c r="L1209" i="4"/>
  <c r="M1209" i="4"/>
  <c r="L1203" i="4"/>
  <c r="J1200" i="4"/>
  <c r="K1200" i="4" s="1"/>
  <c r="J1198" i="4"/>
  <c r="K1198" i="4" s="1"/>
  <c r="L1183" i="4"/>
  <c r="M1183" i="4"/>
  <c r="L1154" i="4"/>
  <c r="M1154" i="4"/>
  <c r="J1143" i="4"/>
  <c r="K1143" i="4" s="1"/>
  <c r="L1119" i="4"/>
  <c r="M1119" i="4"/>
  <c r="L1101" i="4"/>
  <c r="M1079" i="4"/>
  <c r="L1079" i="4"/>
  <c r="L1070" i="4"/>
  <c r="M1070" i="4"/>
  <c r="J1308" i="4"/>
  <c r="K1308" i="4" s="1"/>
  <c r="J1284" i="4"/>
  <c r="K1284" i="4" s="1"/>
  <c r="J1252" i="4"/>
  <c r="K1252" i="4" s="1"/>
  <c r="L1243" i="4"/>
  <c r="J1240" i="4"/>
  <c r="K1240" i="4" s="1"/>
  <c r="J1238" i="4"/>
  <c r="K1238" i="4" s="1"/>
  <c r="J1220" i="4"/>
  <c r="K1220" i="4" s="1"/>
  <c r="J1207" i="4"/>
  <c r="K1207" i="4" s="1"/>
  <c r="L1190" i="4"/>
  <c r="M1190" i="4"/>
  <c r="J1175" i="4"/>
  <c r="K1175" i="4" s="1"/>
  <c r="L1150" i="4"/>
  <c r="M1150" i="4"/>
  <c r="L1146" i="4"/>
  <c r="M1146" i="4"/>
  <c r="J1135" i="4"/>
  <c r="K1135" i="4" s="1"/>
  <c r="L1081" i="4"/>
  <c r="M1081" i="4"/>
  <c r="L901" i="4"/>
  <c r="M901" i="4"/>
  <c r="M879" i="4"/>
  <c r="L879" i="4"/>
  <c r="M861" i="4"/>
  <c r="L861" i="4"/>
  <c r="J1271" i="4"/>
  <c r="K1271" i="4" s="1"/>
  <c r="L1251" i="4"/>
  <c r="J1247" i="4"/>
  <c r="K1247" i="4" s="1"/>
  <c r="L1225" i="4"/>
  <c r="M1225" i="4"/>
  <c r="L1219" i="4"/>
  <c r="J1216" i="4"/>
  <c r="K1216" i="4" s="1"/>
  <c r="J1214" i="4"/>
  <c r="K1214" i="4" s="1"/>
  <c r="J1196" i="4"/>
  <c r="K1196" i="4" s="1"/>
  <c r="L1186" i="4"/>
  <c r="M1186" i="4"/>
  <c r="L1182" i="4"/>
  <c r="M1182" i="4"/>
  <c r="J1167" i="4"/>
  <c r="K1167" i="4" s="1"/>
  <c r="L1142" i="4"/>
  <c r="M1142" i="4"/>
  <c r="L1138" i="4"/>
  <c r="M1138" i="4"/>
  <c r="J1130" i="4"/>
  <c r="K1130" i="4" s="1"/>
  <c r="L1034" i="4"/>
  <c r="M1034" i="4"/>
  <c r="J1300" i="4"/>
  <c r="K1300" i="4" s="1"/>
  <c r="J1262" i="4"/>
  <c r="K1262" i="4" s="1"/>
  <c r="J1255" i="4"/>
  <c r="K1255" i="4" s="1"/>
  <c r="L1223" i="4"/>
  <c r="M1223" i="4"/>
  <c r="L1201" i="4"/>
  <c r="M1201" i="4"/>
  <c r="L1192" i="4"/>
  <c r="M1192" i="4"/>
  <c r="M1189" i="4"/>
  <c r="L1189" i="4"/>
  <c r="L1178" i="4"/>
  <c r="M1178" i="4"/>
  <c r="L1174" i="4"/>
  <c r="M1174" i="4"/>
  <c r="J1170" i="4"/>
  <c r="K1170" i="4" s="1"/>
  <c r="M1149" i="4"/>
  <c r="L1149" i="4"/>
  <c r="L1134" i="4"/>
  <c r="M1134" i="4"/>
  <c r="J1122" i="4"/>
  <c r="K1122" i="4" s="1"/>
  <c r="L1103" i="4"/>
  <c r="M1103" i="4"/>
  <c r="M1018" i="4"/>
  <c r="L1018" i="4"/>
  <c r="L979" i="4"/>
  <c r="M979" i="4"/>
  <c r="L972" i="4"/>
  <c r="M972" i="4"/>
  <c r="J1115" i="4"/>
  <c r="K1115" i="4" s="1"/>
  <c r="M1111" i="4"/>
  <c r="J1093" i="4"/>
  <c r="K1093" i="4" s="1"/>
  <c r="J1092" i="4"/>
  <c r="K1092" i="4" s="1"/>
  <c r="J1088" i="4"/>
  <c r="K1088" i="4" s="1"/>
  <c r="J1075" i="4"/>
  <c r="K1075" i="4" s="1"/>
  <c r="J1061" i="4"/>
  <c r="K1061" i="4" s="1"/>
  <c r="J1060" i="4"/>
  <c r="K1060" i="4" s="1"/>
  <c r="J1056" i="4"/>
  <c r="K1056" i="4" s="1"/>
  <c r="J1043" i="4"/>
  <c r="K1043" i="4" s="1"/>
  <c r="J1029" i="4"/>
  <c r="K1029" i="4" s="1"/>
  <c r="J1028" i="4"/>
  <c r="K1028" i="4" s="1"/>
  <c r="J1024" i="4"/>
  <c r="K1024" i="4" s="1"/>
  <c r="J1019" i="4"/>
  <c r="K1019" i="4" s="1"/>
  <c r="L1011" i="4"/>
  <c r="M1011" i="4"/>
  <c r="L1001" i="4"/>
  <c r="M1001" i="4"/>
  <c r="L994" i="4"/>
  <c r="M994" i="4"/>
  <c r="J976" i="4"/>
  <c r="K976" i="4" s="1"/>
  <c r="M937" i="4"/>
  <c r="L937" i="4"/>
  <c r="L934" i="4"/>
  <c r="M934" i="4"/>
  <c r="M929" i="4"/>
  <c r="L929" i="4"/>
  <c r="L857" i="4"/>
  <c r="M857" i="4"/>
  <c r="L1181" i="4"/>
  <c r="L1173" i="4"/>
  <c r="L1153" i="4"/>
  <c r="M1153" i="4"/>
  <c r="L1145" i="4"/>
  <c r="M1145" i="4"/>
  <c r="J1144" i="4"/>
  <c r="K1144" i="4" s="1"/>
  <c r="L1137" i="4"/>
  <c r="M1137" i="4"/>
  <c r="J1136" i="4"/>
  <c r="K1136" i="4" s="1"/>
  <c r="L1129" i="4"/>
  <c r="M1129" i="4"/>
  <c r="L1121" i="4"/>
  <c r="M1121" i="4"/>
  <c r="L1114" i="4"/>
  <c r="M1114" i="4"/>
  <c r="L1094" i="4"/>
  <c r="M1094" i="4"/>
  <c r="L1089" i="4"/>
  <c r="M1089" i="4"/>
  <c r="M1087" i="4"/>
  <c r="L1087" i="4"/>
  <c r="L1074" i="4"/>
  <c r="M1074" i="4"/>
  <c r="L1057" i="4"/>
  <c r="M1057" i="4"/>
  <c r="M1055" i="4"/>
  <c r="L1055" i="4"/>
  <c r="L1042" i="4"/>
  <c r="M1042" i="4"/>
  <c r="L1025" i="4"/>
  <c r="M1025" i="4"/>
  <c r="M1023" i="4"/>
  <c r="L1023" i="4"/>
  <c r="M977" i="4"/>
  <c r="L977" i="4"/>
  <c r="L966" i="4"/>
  <c r="M966" i="4"/>
  <c r="L963" i="4"/>
  <c r="M963" i="4"/>
  <c r="L951" i="4"/>
  <c r="M951" i="4"/>
  <c r="L946" i="4"/>
  <c r="M946" i="4"/>
  <c r="L18" i="4"/>
  <c r="M18" i="4"/>
  <c r="J1105" i="4"/>
  <c r="K1105" i="4" s="1"/>
  <c r="J1104" i="4"/>
  <c r="K1104" i="4" s="1"/>
  <c r="J1096" i="4"/>
  <c r="K1096" i="4" s="1"/>
  <c r="J1083" i="4"/>
  <c r="K1083" i="4" s="1"/>
  <c r="J1069" i="4"/>
  <c r="K1069" i="4" s="1"/>
  <c r="J1068" i="4"/>
  <c r="K1068" i="4" s="1"/>
  <c r="J1064" i="4"/>
  <c r="K1064" i="4" s="1"/>
  <c r="J1051" i="4"/>
  <c r="K1051" i="4" s="1"/>
  <c r="J1037" i="4"/>
  <c r="K1037" i="4" s="1"/>
  <c r="J1036" i="4"/>
  <c r="K1036" i="4" s="1"/>
  <c r="J1032" i="4"/>
  <c r="K1032" i="4" s="1"/>
  <c r="M1012" i="4"/>
  <c r="M1002" i="4"/>
  <c r="L1002" i="4"/>
  <c r="M969" i="4"/>
  <c r="L969" i="4"/>
  <c r="J948" i="4"/>
  <c r="K948" i="4" s="1"/>
  <c r="L914" i="4"/>
  <c r="M914" i="4"/>
  <c r="L906" i="4"/>
  <c r="M906" i="4"/>
  <c r="M823" i="4"/>
  <c r="L823" i="4"/>
  <c r="J1187" i="4"/>
  <c r="K1187" i="4" s="1"/>
  <c r="J1185" i="4"/>
  <c r="K1185" i="4" s="1"/>
  <c r="J1184" i="4"/>
  <c r="K1184" i="4" s="1"/>
  <c r="J1179" i="4"/>
  <c r="K1179" i="4" s="1"/>
  <c r="J1177" i="4"/>
  <c r="K1177" i="4" s="1"/>
  <c r="J1176" i="4"/>
  <c r="K1176" i="4" s="1"/>
  <c r="J1171" i="4"/>
  <c r="K1171" i="4" s="1"/>
  <c r="J1169" i="4"/>
  <c r="K1169" i="4" s="1"/>
  <c r="J1168" i="4"/>
  <c r="K1168" i="4" s="1"/>
  <c r="J1163" i="4"/>
  <c r="K1163" i="4" s="1"/>
  <c r="J1161" i="4"/>
  <c r="K1161" i="4" s="1"/>
  <c r="J1160" i="4"/>
  <c r="K1160" i="4" s="1"/>
  <c r="J1155" i="4"/>
  <c r="K1155" i="4" s="1"/>
  <c r="J1152" i="4"/>
  <c r="K1152" i="4" s="1"/>
  <c r="J1147" i="4"/>
  <c r="K1147" i="4" s="1"/>
  <c r="J1139" i="4"/>
  <c r="K1139" i="4" s="1"/>
  <c r="J1131" i="4"/>
  <c r="K1131" i="4" s="1"/>
  <c r="J1128" i="4"/>
  <c r="K1128" i="4" s="1"/>
  <c r="J1123" i="4"/>
  <c r="K1123" i="4" s="1"/>
  <c r="J1120" i="4"/>
  <c r="K1120" i="4" s="1"/>
  <c r="J1107" i="4"/>
  <c r="K1107" i="4" s="1"/>
  <c r="L1097" i="4"/>
  <c r="M1097" i="4"/>
  <c r="M1095" i="4"/>
  <c r="L1095" i="4"/>
  <c r="L1082" i="4"/>
  <c r="M1082" i="4"/>
  <c r="L1065" i="4"/>
  <c r="M1065" i="4"/>
  <c r="M1063" i="4"/>
  <c r="L1063" i="4"/>
  <c r="L1050" i="4"/>
  <c r="M1050" i="4"/>
  <c r="L1033" i="4"/>
  <c r="M1033" i="4"/>
  <c r="M1031" i="4"/>
  <c r="L1031" i="4"/>
  <c r="L1003" i="4"/>
  <c r="M1003" i="4"/>
  <c r="L998" i="4"/>
  <c r="M998" i="4"/>
  <c r="L995" i="4"/>
  <c r="M995" i="4"/>
  <c r="L983" i="4"/>
  <c r="M983" i="4"/>
  <c r="L978" i="4"/>
  <c r="M978" i="4"/>
  <c r="M961" i="4"/>
  <c r="L961" i="4"/>
  <c r="L938" i="4"/>
  <c r="M938" i="4"/>
  <c r="L916" i="4"/>
  <c r="M916" i="4"/>
  <c r="L860" i="4"/>
  <c r="M860" i="4"/>
  <c r="L859" i="4"/>
  <c r="M859" i="4"/>
  <c r="M831" i="4"/>
  <c r="L831" i="4"/>
  <c r="L680" i="4"/>
  <c r="M680" i="4"/>
  <c r="M1100" i="4"/>
  <c r="J1091" i="4"/>
  <c r="K1091" i="4" s="1"/>
  <c r="J1077" i="4"/>
  <c r="K1077" i="4" s="1"/>
  <c r="J1076" i="4"/>
  <c r="K1076" i="4" s="1"/>
  <c r="J1072" i="4"/>
  <c r="K1072" i="4" s="1"/>
  <c r="J1059" i="4"/>
  <c r="K1059" i="4" s="1"/>
  <c r="J1045" i="4"/>
  <c r="K1045" i="4" s="1"/>
  <c r="J1044" i="4"/>
  <c r="K1044" i="4" s="1"/>
  <c r="J1040" i="4"/>
  <c r="K1040" i="4" s="1"/>
  <c r="J1027" i="4"/>
  <c r="K1027" i="4" s="1"/>
  <c r="L1009" i="4"/>
  <c r="M1009" i="4"/>
  <c r="M1005" i="4"/>
  <c r="L1005" i="4"/>
  <c r="L894" i="4"/>
  <c r="M894" i="4"/>
  <c r="L892" i="4"/>
  <c r="M892" i="4"/>
  <c r="L862" i="4"/>
  <c r="M862" i="4"/>
  <c r="L856" i="4"/>
  <c r="M856" i="4"/>
  <c r="J1188" i="4"/>
  <c r="K1188" i="4" s="1"/>
  <c r="J1180" i="4"/>
  <c r="K1180" i="4" s="1"/>
  <c r="J1172" i="4"/>
  <c r="K1172" i="4" s="1"/>
  <c r="J1164" i="4"/>
  <c r="K1164" i="4" s="1"/>
  <c r="J1156" i="4"/>
  <c r="K1156" i="4" s="1"/>
  <c r="J1148" i="4"/>
  <c r="K1148" i="4" s="1"/>
  <c r="J1140" i="4"/>
  <c r="K1140" i="4" s="1"/>
  <c r="J1132" i="4"/>
  <c r="K1132" i="4" s="1"/>
  <c r="J1124" i="4"/>
  <c r="K1124" i="4" s="1"/>
  <c r="J1112" i="4"/>
  <c r="K1112" i="4" s="1"/>
  <c r="L1090" i="4"/>
  <c r="M1090" i="4"/>
  <c r="L1078" i="4"/>
  <c r="M1078" i="4"/>
  <c r="L1073" i="4"/>
  <c r="M1073" i="4"/>
  <c r="M1071" i="4"/>
  <c r="L1071" i="4"/>
  <c r="L1058" i="4"/>
  <c r="M1058" i="4"/>
  <c r="L1046" i="4"/>
  <c r="M1046" i="4"/>
  <c r="L1041" i="4"/>
  <c r="M1041" i="4"/>
  <c r="M1039" i="4"/>
  <c r="L1039" i="4"/>
  <c r="L1026" i="4"/>
  <c r="M1026" i="4"/>
  <c r="M993" i="4"/>
  <c r="L993" i="4"/>
  <c r="L970" i="4"/>
  <c r="M970" i="4"/>
  <c r="L957" i="4"/>
  <c r="M957" i="4"/>
  <c r="M953" i="4"/>
  <c r="L953" i="4"/>
  <c r="L947" i="4"/>
  <c r="M947" i="4"/>
  <c r="L924" i="4"/>
  <c r="M924" i="4"/>
  <c r="M905" i="4"/>
  <c r="L905" i="4"/>
  <c r="L872" i="4"/>
  <c r="M872" i="4"/>
  <c r="M741" i="4"/>
  <c r="L741" i="4"/>
  <c r="L694" i="4"/>
  <c r="M694" i="4"/>
  <c r="J1109" i="4"/>
  <c r="K1109" i="4" s="1"/>
  <c r="J1108" i="4"/>
  <c r="K1108" i="4" s="1"/>
  <c r="J1099" i="4"/>
  <c r="K1099" i="4" s="1"/>
  <c r="J1085" i="4"/>
  <c r="K1085" i="4" s="1"/>
  <c r="J1084" i="4"/>
  <c r="K1084" i="4" s="1"/>
  <c r="J1080" i="4"/>
  <c r="K1080" i="4" s="1"/>
  <c r="J1067" i="4"/>
  <c r="K1067" i="4" s="1"/>
  <c r="J1053" i="4"/>
  <c r="K1053" i="4" s="1"/>
  <c r="J1052" i="4"/>
  <c r="K1052" i="4" s="1"/>
  <c r="J1048" i="4"/>
  <c r="K1048" i="4" s="1"/>
  <c r="J1035" i="4"/>
  <c r="K1035" i="4" s="1"/>
  <c r="J1021" i="4"/>
  <c r="K1021" i="4" s="1"/>
  <c r="J1020" i="4"/>
  <c r="K1020" i="4" s="1"/>
  <c r="M1010" i="4"/>
  <c r="L1010" i="4"/>
  <c r="L962" i="4"/>
  <c r="M962" i="4"/>
  <c r="J944" i="4"/>
  <c r="K944" i="4" s="1"/>
  <c r="L923" i="4"/>
  <c r="M923" i="4"/>
  <c r="M897" i="4"/>
  <c r="L897" i="4"/>
  <c r="M881" i="4"/>
  <c r="L881" i="4"/>
  <c r="M873" i="4"/>
  <c r="L873" i="4"/>
  <c r="L777" i="4"/>
  <c r="M777" i="4"/>
  <c r="J1016" i="4"/>
  <c r="K1016" i="4" s="1"/>
  <c r="L987" i="4"/>
  <c r="M987" i="4"/>
  <c r="L955" i="4"/>
  <c r="M955" i="4"/>
  <c r="L930" i="4"/>
  <c r="M930" i="4"/>
  <c r="M926" i="4"/>
  <c r="L917" i="4"/>
  <c r="M917" i="4"/>
  <c r="J903" i="4"/>
  <c r="K903" i="4" s="1"/>
  <c r="L899" i="4"/>
  <c r="M899" i="4"/>
  <c r="L885" i="4"/>
  <c r="M885" i="4"/>
  <c r="J878" i="4"/>
  <c r="K878" i="4" s="1"/>
  <c r="L876" i="4"/>
  <c r="M876" i="4"/>
  <c r="L864" i="4"/>
  <c r="M864" i="4"/>
  <c r="L854" i="4"/>
  <c r="M854" i="4"/>
  <c r="J840" i="4"/>
  <c r="K840" i="4" s="1"/>
  <c r="J838" i="4"/>
  <c r="K838" i="4" s="1"/>
  <c r="L820" i="4"/>
  <c r="M820" i="4"/>
  <c r="L774" i="4"/>
  <c r="M774" i="4"/>
  <c r="M767" i="4"/>
  <c r="L767" i="4"/>
  <c r="M711" i="4"/>
  <c r="L711" i="4"/>
  <c r="M681" i="4"/>
  <c r="L681" i="4"/>
  <c r="L606" i="4"/>
  <c r="M606" i="4"/>
  <c r="J1013" i="4"/>
  <c r="K1013" i="4" s="1"/>
  <c r="J1008" i="4"/>
  <c r="K1008" i="4" s="1"/>
  <c r="J1000" i="4"/>
  <c r="K1000" i="4" s="1"/>
  <c r="J996" i="4"/>
  <c r="K996" i="4" s="1"/>
  <c r="J981" i="4"/>
  <c r="K981" i="4" s="1"/>
  <c r="J968" i="4"/>
  <c r="K968" i="4" s="1"/>
  <c r="J964" i="4"/>
  <c r="K964" i="4" s="1"/>
  <c r="J949" i="4"/>
  <c r="K949" i="4" s="1"/>
  <c r="J940" i="4"/>
  <c r="K940" i="4" s="1"/>
  <c r="J936" i="4"/>
  <c r="K936" i="4" s="1"/>
  <c r="J932" i="4"/>
  <c r="K932" i="4" s="1"/>
  <c r="J922" i="4"/>
  <c r="K922" i="4" s="1"/>
  <c r="J909" i="4"/>
  <c r="K909" i="4" s="1"/>
  <c r="J896" i="4"/>
  <c r="K896" i="4" s="1"/>
  <c r="J890" i="4"/>
  <c r="K890" i="4" s="1"/>
  <c r="L875" i="4"/>
  <c r="M875" i="4"/>
  <c r="L845" i="4"/>
  <c r="M845" i="4"/>
  <c r="J839" i="4"/>
  <c r="K839" i="4" s="1"/>
  <c r="L837" i="4"/>
  <c r="M837" i="4"/>
  <c r="L835" i="4"/>
  <c r="M835" i="4"/>
  <c r="L833" i="4"/>
  <c r="M833" i="4"/>
  <c r="L824" i="4"/>
  <c r="M824" i="4"/>
  <c r="M775" i="4"/>
  <c r="L775" i="4"/>
  <c r="M743" i="4"/>
  <c r="L743" i="4"/>
  <c r="L713" i="4"/>
  <c r="M713" i="4"/>
  <c r="L683" i="4"/>
  <c r="M683" i="4"/>
  <c r="M679" i="4"/>
  <c r="L679" i="4"/>
  <c r="L891" i="4"/>
  <c r="M891" i="4"/>
  <c r="J877" i="4"/>
  <c r="K877" i="4" s="1"/>
  <c r="L868" i="4"/>
  <c r="M868" i="4"/>
  <c r="M855" i="4"/>
  <c r="L855" i="4"/>
  <c r="L844" i="4"/>
  <c r="M844" i="4"/>
  <c r="L827" i="4"/>
  <c r="M827" i="4"/>
  <c r="L758" i="4"/>
  <c r="M758" i="4"/>
  <c r="M751" i="4"/>
  <c r="L751" i="4"/>
  <c r="L742" i="4"/>
  <c r="M742" i="4"/>
  <c r="M687" i="4"/>
  <c r="L687" i="4"/>
  <c r="L682" i="4"/>
  <c r="M682" i="4"/>
  <c r="L522" i="4"/>
  <c r="M522" i="4"/>
  <c r="L518" i="4"/>
  <c r="M518" i="4"/>
  <c r="J1014" i="4"/>
  <c r="K1014" i="4" s="1"/>
  <c r="J991" i="4"/>
  <c r="K991" i="4" s="1"/>
  <c r="J974" i="4"/>
  <c r="K974" i="4" s="1"/>
  <c r="L971" i="4"/>
  <c r="M971" i="4"/>
  <c r="J959" i="4"/>
  <c r="K959" i="4" s="1"/>
  <c r="J942" i="4"/>
  <c r="K942" i="4" s="1"/>
  <c r="L939" i="4"/>
  <c r="M939" i="4"/>
  <c r="M921" i="4"/>
  <c r="L921" i="4"/>
  <c r="J920" i="4"/>
  <c r="K920" i="4" s="1"/>
  <c r="L915" i="4"/>
  <c r="M915" i="4"/>
  <c r="J908" i="4"/>
  <c r="K908" i="4" s="1"/>
  <c r="M889" i="4"/>
  <c r="L889" i="4"/>
  <c r="J888" i="4"/>
  <c r="K888" i="4" s="1"/>
  <c r="J882" i="4"/>
  <c r="K882" i="4" s="1"/>
  <c r="L880" i="4"/>
  <c r="M880" i="4"/>
  <c r="L867" i="4"/>
  <c r="M867" i="4"/>
  <c r="L865" i="4"/>
  <c r="M865" i="4"/>
  <c r="M863" i="4"/>
  <c r="L863" i="4"/>
  <c r="L819" i="4"/>
  <c r="M819" i="4"/>
  <c r="L801" i="4"/>
  <c r="M801" i="4"/>
  <c r="L798" i="4"/>
  <c r="M798" i="4"/>
  <c r="L723" i="4"/>
  <c r="M723" i="4"/>
  <c r="M661" i="4"/>
  <c r="L661" i="4"/>
  <c r="L656" i="4"/>
  <c r="M656" i="4"/>
  <c r="J1006" i="4"/>
  <c r="K1006" i="4" s="1"/>
  <c r="J997" i="4"/>
  <c r="K997" i="4" s="1"/>
  <c r="L986" i="4"/>
  <c r="M986" i="4"/>
  <c r="J984" i="4"/>
  <c r="K984" i="4" s="1"/>
  <c r="J980" i="4"/>
  <c r="K980" i="4" s="1"/>
  <c r="J965" i="4"/>
  <c r="K965" i="4" s="1"/>
  <c r="L954" i="4"/>
  <c r="M954" i="4"/>
  <c r="J952" i="4"/>
  <c r="K952" i="4" s="1"/>
  <c r="J918" i="4"/>
  <c r="K918" i="4" s="1"/>
  <c r="M913" i="4"/>
  <c r="L913" i="4"/>
  <c r="J912" i="4"/>
  <c r="K912" i="4" s="1"/>
  <c r="L907" i="4"/>
  <c r="M907" i="4"/>
  <c r="J893" i="4"/>
  <c r="K893" i="4" s="1"/>
  <c r="L887" i="4"/>
  <c r="J886" i="4"/>
  <c r="K886" i="4" s="1"/>
  <c r="J884" i="4"/>
  <c r="K884" i="4" s="1"/>
  <c r="J852" i="4"/>
  <c r="K852" i="4" s="1"/>
  <c r="J841" i="4"/>
  <c r="K841" i="4" s="1"/>
  <c r="L836" i="4"/>
  <c r="M836" i="4"/>
  <c r="L832" i="4"/>
  <c r="M832" i="4"/>
  <c r="L828" i="4"/>
  <c r="M828" i="4"/>
  <c r="J825" i="4"/>
  <c r="K825" i="4" s="1"/>
  <c r="L806" i="4"/>
  <c r="M806" i="4"/>
  <c r="L803" i="4"/>
  <c r="M803" i="4"/>
  <c r="L787" i="4"/>
  <c r="M787" i="4"/>
  <c r="L708" i="4"/>
  <c r="M708" i="4"/>
  <c r="L706" i="4"/>
  <c r="M706" i="4"/>
  <c r="L704" i="4"/>
  <c r="M704" i="4"/>
  <c r="M623" i="4"/>
  <c r="L623" i="4"/>
  <c r="J999" i="4"/>
  <c r="K999" i="4" s="1"/>
  <c r="J982" i="4"/>
  <c r="K982" i="4" s="1"/>
  <c r="J967" i="4"/>
  <c r="K967" i="4" s="1"/>
  <c r="J950" i="4"/>
  <c r="K950" i="4" s="1"/>
  <c r="J935" i="4"/>
  <c r="K935" i="4" s="1"/>
  <c r="J933" i="4"/>
  <c r="K933" i="4" s="1"/>
  <c r="J919" i="4"/>
  <c r="K919" i="4" s="1"/>
  <c r="J910" i="4"/>
  <c r="K910" i="4" s="1"/>
  <c r="J904" i="4"/>
  <c r="K904" i="4" s="1"/>
  <c r="J898" i="4"/>
  <c r="K898" i="4" s="1"/>
  <c r="L883" i="4"/>
  <c r="M883" i="4"/>
  <c r="J869" i="4"/>
  <c r="K869" i="4" s="1"/>
  <c r="L853" i="4"/>
  <c r="M851" i="4"/>
  <c r="M849" i="4"/>
  <c r="L847" i="4"/>
  <c r="J846" i="4"/>
  <c r="K846" i="4" s="1"/>
  <c r="L843" i="4"/>
  <c r="M843" i="4"/>
  <c r="L811" i="4"/>
  <c r="M811" i="4"/>
  <c r="L772" i="4"/>
  <c r="M772" i="4"/>
  <c r="L770" i="4"/>
  <c r="M770" i="4"/>
  <c r="L768" i="4"/>
  <c r="M768" i="4"/>
  <c r="M727" i="4"/>
  <c r="L727" i="4"/>
  <c r="J988" i="4"/>
  <c r="K988" i="4" s="1"/>
  <c r="J973" i="4"/>
  <c r="K973" i="4" s="1"/>
  <c r="J956" i="4"/>
  <c r="K956" i="4" s="1"/>
  <c r="J941" i="4"/>
  <c r="K941" i="4" s="1"/>
  <c r="L925" i="4"/>
  <c r="M925" i="4"/>
  <c r="J911" i="4"/>
  <c r="K911" i="4" s="1"/>
  <c r="J902" i="4"/>
  <c r="K902" i="4" s="1"/>
  <c r="L900" i="4"/>
  <c r="M900" i="4"/>
  <c r="J874" i="4"/>
  <c r="K874" i="4" s="1"/>
  <c r="M870" i="4"/>
  <c r="M815" i="4"/>
  <c r="L815" i="4"/>
  <c r="L710" i="4"/>
  <c r="M710" i="4"/>
  <c r="M703" i="4"/>
  <c r="L703" i="4"/>
  <c r="L677" i="4"/>
  <c r="M677" i="4"/>
  <c r="M599" i="4"/>
  <c r="L599" i="4"/>
  <c r="M597" i="4"/>
  <c r="L597" i="4"/>
  <c r="L586" i="4"/>
  <c r="M586" i="4"/>
  <c r="L554" i="4"/>
  <c r="M554" i="4"/>
  <c r="J829" i="4"/>
  <c r="K829" i="4" s="1"/>
  <c r="L786" i="4"/>
  <c r="M786" i="4"/>
  <c r="J784" i="4"/>
  <c r="K784" i="4" s="1"/>
  <c r="L739" i="4"/>
  <c r="M739" i="4"/>
  <c r="L729" i="4"/>
  <c r="M729" i="4"/>
  <c r="L722" i="4"/>
  <c r="M722" i="4"/>
  <c r="J720" i="4"/>
  <c r="K720" i="4" s="1"/>
  <c r="L673" i="4"/>
  <c r="M673" i="4"/>
  <c r="L652" i="4"/>
  <c r="M652" i="4"/>
  <c r="L649" i="4"/>
  <c r="M649" i="4"/>
  <c r="L641" i="4"/>
  <c r="M641" i="4"/>
  <c r="M639" i="4"/>
  <c r="L639" i="4"/>
  <c r="L578" i="4"/>
  <c r="M578" i="4"/>
  <c r="L546" i="4"/>
  <c r="M546" i="4"/>
  <c r="L510" i="4"/>
  <c r="M510" i="4"/>
  <c r="M506" i="4"/>
  <c r="L506" i="4"/>
  <c r="M500" i="4"/>
  <c r="L500" i="4"/>
  <c r="J850" i="4"/>
  <c r="K850" i="4" s="1"/>
  <c r="J830" i="4"/>
  <c r="K830" i="4" s="1"/>
  <c r="J818" i="4"/>
  <c r="K818" i="4" s="1"/>
  <c r="J814" i="4"/>
  <c r="K814" i="4" s="1"/>
  <c r="J808" i="4"/>
  <c r="K808" i="4" s="1"/>
  <c r="L789" i="4"/>
  <c r="L785" i="4"/>
  <c r="M785" i="4"/>
  <c r="M783" i="4"/>
  <c r="L783" i="4"/>
  <c r="J782" i="4"/>
  <c r="K782" i="4" s="1"/>
  <c r="J780" i="4"/>
  <c r="K780" i="4" s="1"/>
  <c r="J778" i="4"/>
  <c r="K778" i="4" s="1"/>
  <c r="J776" i="4"/>
  <c r="K776" i="4" s="1"/>
  <c r="M756" i="4"/>
  <c r="J749" i="4"/>
  <c r="K749" i="4" s="1"/>
  <c r="L731" i="4"/>
  <c r="M731" i="4"/>
  <c r="L725" i="4"/>
  <c r="L721" i="4"/>
  <c r="M721" i="4"/>
  <c r="M719" i="4"/>
  <c r="L719" i="4"/>
  <c r="J718" i="4"/>
  <c r="K718" i="4" s="1"/>
  <c r="J716" i="4"/>
  <c r="K716" i="4" s="1"/>
  <c r="J714" i="4"/>
  <c r="K714" i="4" s="1"/>
  <c r="J712" i="4"/>
  <c r="K712" i="4" s="1"/>
  <c r="M692" i="4"/>
  <c r="L601" i="4"/>
  <c r="M601" i="4"/>
  <c r="M591" i="4"/>
  <c r="L591" i="4"/>
  <c r="L582" i="4"/>
  <c r="M582" i="4"/>
  <c r="M559" i="4"/>
  <c r="L559" i="4"/>
  <c r="M527" i="4"/>
  <c r="L527" i="4"/>
  <c r="J842" i="4"/>
  <c r="K842" i="4" s="1"/>
  <c r="J826" i="4"/>
  <c r="K826" i="4" s="1"/>
  <c r="J812" i="4"/>
  <c r="K812" i="4" s="1"/>
  <c r="L797" i="4"/>
  <c r="L795" i="4"/>
  <c r="M795" i="4"/>
  <c r="J794" i="4"/>
  <c r="K794" i="4" s="1"/>
  <c r="M790" i="4"/>
  <c r="L779" i="4"/>
  <c r="M779" i="4"/>
  <c r="L773" i="4"/>
  <c r="L769" i="4"/>
  <c r="M769" i="4"/>
  <c r="J766" i="4"/>
  <c r="K766" i="4" s="1"/>
  <c r="J764" i="4"/>
  <c r="K764" i="4" s="1"/>
  <c r="J762" i="4"/>
  <c r="K762" i="4" s="1"/>
  <c r="J760" i="4"/>
  <c r="K760" i="4" s="1"/>
  <c r="M740" i="4"/>
  <c r="J733" i="4"/>
  <c r="K733" i="4" s="1"/>
  <c r="L715" i="4"/>
  <c r="M715" i="4"/>
  <c r="L709" i="4"/>
  <c r="L705" i="4"/>
  <c r="M705" i="4"/>
  <c r="J702" i="4"/>
  <c r="K702" i="4" s="1"/>
  <c r="J700" i="4"/>
  <c r="K700" i="4" s="1"/>
  <c r="J698" i="4"/>
  <c r="K698" i="4" s="1"/>
  <c r="J696" i="4"/>
  <c r="K696" i="4" s="1"/>
  <c r="J686" i="4"/>
  <c r="K686" i="4" s="1"/>
  <c r="M678" i="4"/>
  <c r="L648" i="4"/>
  <c r="M648" i="4"/>
  <c r="M645" i="4"/>
  <c r="L645" i="4"/>
  <c r="L640" i="4"/>
  <c r="M640" i="4"/>
  <c r="L630" i="4"/>
  <c r="M630" i="4"/>
  <c r="L612" i="4"/>
  <c r="M612" i="4"/>
  <c r="L609" i="4"/>
  <c r="M609" i="4"/>
  <c r="L590" i="4"/>
  <c r="M590" i="4"/>
  <c r="M567" i="4"/>
  <c r="L567" i="4"/>
  <c r="L558" i="4"/>
  <c r="M558" i="4"/>
  <c r="M535" i="4"/>
  <c r="L535" i="4"/>
  <c r="M373" i="4"/>
  <c r="L373" i="4"/>
  <c r="J804" i="4"/>
  <c r="K804" i="4" s="1"/>
  <c r="L793" i="4"/>
  <c r="M793" i="4"/>
  <c r="L771" i="4"/>
  <c r="M771" i="4"/>
  <c r="L761" i="4"/>
  <c r="M761" i="4"/>
  <c r="M759" i="4"/>
  <c r="L759" i="4"/>
  <c r="J754" i="4"/>
  <c r="K754" i="4" s="1"/>
  <c r="L752" i="4"/>
  <c r="M752" i="4"/>
  <c r="L726" i="4"/>
  <c r="M726" i="4"/>
  <c r="L707" i="4"/>
  <c r="M707" i="4"/>
  <c r="L697" i="4"/>
  <c r="M697" i="4"/>
  <c r="M695" i="4"/>
  <c r="L695" i="4"/>
  <c r="J690" i="4"/>
  <c r="K690" i="4" s="1"/>
  <c r="L674" i="4"/>
  <c r="M674" i="4"/>
  <c r="L638" i="4"/>
  <c r="M638" i="4"/>
  <c r="L625" i="4"/>
  <c r="M625" i="4"/>
  <c r="L617" i="4"/>
  <c r="M617" i="4"/>
  <c r="L603" i="4"/>
  <c r="M603" i="4"/>
  <c r="L598" i="4"/>
  <c r="M598" i="4"/>
  <c r="L562" i="4"/>
  <c r="M562" i="4"/>
  <c r="L530" i="4"/>
  <c r="M530" i="4"/>
  <c r="J866" i="4"/>
  <c r="K866" i="4" s="1"/>
  <c r="J834" i="4"/>
  <c r="K834" i="4" s="1"/>
  <c r="L805" i="4"/>
  <c r="J802" i="4"/>
  <c r="K802" i="4" s="1"/>
  <c r="J792" i="4"/>
  <c r="K792" i="4" s="1"/>
  <c r="M788" i="4"/>
  <c r="J781" i="4"/>
  <c r="K781" i="4" s="1"/>
  <c r="L763" i="4"/>
  <c r="M763" i="4"/>
  <c r="L757" i="4"/>
  <c r="L753" i="4"/>
  <c r="M753" i="4"/>
  <c r="J750" i="4"/>
  <c r="K750" i="4" s="1"/>
  <c r="J748" i="4"/>
  <c r="K748" i="4" s="1"/>
  <c r="J746" i="4"/>
  <c r="K746" i="4" s="1"/>
  <c r="J744" i="4"/>
  <c r="K744" i="4" s="1"/>
  <c r="M724" i="4"/>
  <c r="J717" i="4"/>
  <c r="K717" i="4" s="1"/>
  <c r="L699" i="4"/>
  <c r="M699" i="4"/>
  <c r="L693" i="4"/>
  <c r="L689" i="4"/>
  <c r="M689" i="4"/>
  <c r="J688" i="4"/>
  <c r="K688" i="4" s="1"/>
  <c r="M670" i="4"/>
  <c r="M615" i="4"/>
  <c r="L615" i="4"/>
  <c r="M575" i="4"/>
  <c r="L575" i="4"/>
  <c r="L566" i="4"/>
  <c r="M566" i="4"/>
  <c r="M543" i="4"/>
  <c r="L543" i="4"/>
  <c r="J821" i="4"/>
  <c r="K821" i="4" s="1"/>
  <c r="J816" i="4"/>
  <c r="K816" i="4" s="1"/>
  <c r="J813" i="4"/>
  <c r="K813" i="4" s="1"/>
  <c r="J810" i="4"/>
  <c r="K810" i="4" s="1"/>
  <c r="L791" i="4"/>
  <c r="L755" i="4"/>
  <c r="M755" i="4"/>
  <c r="L745" i="4"/>
  <c r="M745" i="4"/>
  <c r="J738" i="4"/>
  <c r="K738" i="4" s="1"/>
  <c r="L736" i="4"/>
  <c r="M736" i="4"/>
  <c r="L691" i="4"/>
  <c r="M691" i="4"/>
  <c r="L662" i="4"/>
  <c r="M662" i="4"/>
  <c r="L593" i="4"/>
  <c r="M593" i="4"/>
  <c r="L570" i="4"/>
  <c r="M570" i="4"/>
  <c r="L538" i="4"/>
  <c r="M538" i="4"/>
  <c r="J858" i="4"/>
  <c r="K858" i="4" s="1"/>
  <c r="J822" i="4"/>
  <c r="K822" i="4" s="1"/>
  <c r="L809" i="4"/>
  <c r="J800" i="4"/>
  <c r="K800" i="4" s="1"/>
  <c r="L747" i="4"/>
  <c r="M747" i="4"/>
  <c r="L737" i="4"/>
  <c r="M737" i="4"/>
  <c r="M735" i="4"/>
  <c r="L735" i="4"/>
  <c r="J734" i="4"/>
  <c r="K734" i="4" s="1"/>
  <c r="L730" i="4"/>
  <c r="M730" i="4"/>
  <c r="J728" i="4"/>
  <c r="K728" i="4" s="1"/>
  <c r="J685" i="4"/>
  <c r="K685" i="4" s="1"/>
  <c r="M671" i="4"/>
  <c r="L668" i="4"/>
  <c r="M668" i="4"/>
  <c r="L665" i="4"/>
  <c r="M665" i="4"/>
  <c r="L657" i="4"/>
  <c r="M657" i="4"/>
  <c r="M655" i="4"/>
  <c r="L655" i="4"/>
  <c r="L646" i="4"/>
  <c r="M646" i="4"/>
  <c r="L633" i="4"/>
  <c r="M633" i="4"/>
  <c r="M631" i="4"/>
  <c r="L631" i="4"/>
  <c r="M614" i="4"/>
  <c r="M583" i="4"/>
  <c r="L583" i="4"/>
  <c r="L574" i="4"/>
  <c r="M574" i="4"/>
  <c r="M551" i="4"/>
  <c r="L551" i="4"/>
  <c r="M492" i="4"/>
  <c r="L492" i="4"/>
  <c r="J634" i="4"/>
  <c r="K634" i="4" s="1"/>
  <c r="J624" i="4"/>
  <c r="K624" i="4" s="1"/>
  <c r="L489" i="4"/>
  <c r="M489" i="4"/>
  <c r="L458" i="4"/>
  <c r="M458" i="4"/>
  <c r="L445" i="4"/>
  <c r="M445" i="4"/>
  <c r="L443" i="4"/>
  <c r="M443" i="4"/>
  <c r="M417" i="4"/>
  <c r="L417" i="4"/>
  <c r="L355" i="4"/>
  <c r="M355" i="4"/>
  <c r="J666" i="4"/>
  <c r="K666" i="4" s="1"/>
  <c r="J650" i="4"/>
  <c r="K650" i="4" s="1"/>
  <c r="J627" i="4"/>
  <c r="K627" i="4" s="1"/>
  <c r="J621" i="4"/>
  <c r="K621" i="4" s="1"/>
  <c r="J610" i="4"/>
  <c r="K610" i="4" s="1"/>
  <c r="J600" i="4"/>
  <c r="K600" i="4" s="1"/>
  <c r="J589" i="4"/>
  <c r="K589" i="4" s="1"/>
  <c r="J587" i="4"/>
  <c r="K587" i="4" s="1"/>
  <c r="J581" i="4"/>
  <c r="K581" i="4" s="1"/>
  <c r="J579" i="4"/>
  <c r="K579" i="4" s="1"/>
  <c r="J573" i="4"/>
  <c r="K573" i="4" s="1"/>
  <c r="J571" i="4"/>
  <c r="K571" i="4" s="1"/>
  <c r="J565" i="4"/>
  <c r="K565" i="4" s="1"/>
  <c r="J563" i="4"/>
  <c r="K563" i="4" s="1"/>
  <c r="J557" i="4"/>
  <c r="K557" i="4" s="1"/>
  <c r="J555" i="4"/>
  <c r="K555" i="4" s="1"/>
  <c r="J549" i="4"/>
  <c r="K549" i="4" s="1"/>
  <c r="J547" i="4"/>
  <c r="K547" i="4" s="1"/>
  <c r="L544" i="4"/>
  <c r="M544" i="4"/>
  <c r="J541" i="4"/>
  <c r="K541" i="4" s="1"/>
  <c r="J539" i="4"/>
  <c r="K539" i="4" s="1"/>
  <c r="L536" i="4"/>
  <c r="M536" i="4"/>
  <c r="L531" i="4"/>
  <c r="M531" i="4"/>
  <c r="L528" i="4"/>
  <c r="M528" i="4"/>
  <c r="L523" i="4"/>
  <c r="M523" i="4"/>
  <c r="L520" i="4"/>
  <c r="M520" i="4"/>
  <c r="L503" i="4"/>
  <c r="M503" i="4"/>
  <c r="L497" i="4"/>
  <c r="M497" i="4"/>
  <c r="L482" i="4"/>
  <c r="M482" i="4"/>
  <c r="L450" i="4"/>
  <c r="M450" i="4"/>
  <c r="M429" i="4"/>
  <c r="L429" i="4"/>
  <c r="M427" i="4"/>
  <c r="L427" i="4"/>
  <c r="L419" i="4"/>
  <c r="M419" i="4"/>
  <c r="L415" i="4"/>
  <c r="M415" i="4"/>
  <c r="L395" i="4"/>
  <c r="M395" i="4"/>
  <c r="L379" i="4"/>
  <c r="M379" i="4"/>
  <c r="L363" i="4"/>
  <c r="M363" i="4"/>
  <c r="L339" i="4"/>
  <c r="M339" i="4"/>
  <c r="J659" i="4"/>
  <c r="K659" i="4" s="1"/>
  <c r="J643" i="4"/>
  <c r="K643" i="4" s="1"/>
  <c r="J637" i="4"/>
  <c r="K637" i="4" s="1"/>
  <c r="J626" i="4"/>
  <c r="K626" i="4" s="1"/>
  <c r="J616" i="4"/>
  <c r="K616" i="4" s="1"/>
  <c r="M596" i="4"/>
  <c r="M498" i="4"/>
  <c r="L498" i="4"/>
  <c r="L486" i="4"/>
  <c r="M486" i="4"/>
  <c r="L475" i="4"/>
  <c r="M475" i="4"/>
  <c r="J471" i="4"/>
  <c r="K471" i="4" s="1"/>
  <c r="L459" i="4"/>
  <c r="M459" i="4"/>
  <c r="M449" i="4"/>
  <c r="L449" i="4"/>
  <c r="L438" i="4"/>
  <c r="M438" i="4"/>
  <c r="L418" i="4"/>
  <c r="M418" i="4"/>
  <c r="L400" i="4"/>
  <c r="M400" i="4"/>
  <c r="L338" i="4"/>
  <c r="M338" i="4"/>
  <c r="M329" i="4"/>
  <c r="L329" i="4"/>
  <c r="J669" i="4"/>
  <c r="K669" i="4" s="1"/>
  <c r="J664" i="4"/>
  <c r="K664" i="4" s="1"/>
  <c r="M636" i="4"/>
  <c r="J628" i="4"/>
  <c r="K628" i="4" s="1"/>
  <c r="J619" i="4"/>
  <c r="K619" i="4" s="1"/>
  <c r="J602" i="4"/>
  <c r="K602" i="4" s="1"/>
  <c r="J592" i="4"/>
  <c r="K592" i="4" s="1"/>
  <c r="L507" i="4"/>
  <c r="M507" i="4"/>
  <c r="L502" i="4"/>
  <c r="M502" i="4"/>
  <c r="M490" i="4"/>
  <c r="L490" i="4"/>
  <c r="L467" i="4"/>
  <c r="M467" i="4"/>
  <c r="L451" i="4"/>
  <c r="M451" i="4"/>
  <c r="L431" i="4"/>
  <c r="M431" i="4"/>
  <c r="L426" i="4"/>
  <c r="M426" i="4"/>
  <c r="L343" i="4"/>
  <c r="M343" i="4"/>
  <c r="J658" i="4"/>
  <c r="K658" i="4" s="1"/>
  <c r="J642" i="4"/>
  <c r="K642" i="4" s="1"/>
  <c r="J632" i="4"/>
  <c r="K632" i="4" s="1"/>
  <c r="J604" i="4"/>
  <c r="K604" i="4" s="1"/>
  <c r="J595" i="4"/>
  <c r="K595" i="4" s="1"/>
  <c r="L585" i="4"/>
  <c r="M585" i="4"/>
  <c r="J584" i="4"/>
  <c r="K584" i="4" s="1"/>
  <c r="L577" i="4"/>
  <c r="M577" i="4"/>
  <c r="J576" i="4"/>
  <c r="K576" i="4" s="1"/>
  <c r="L569" i="4"/>
  <c r="M569" i="4"/>
  <c r="J568" i="4"/>
  <c r="K568" i="4" s="1"/>
  <c r="L561" i="4"/>
  <c r="M561" i="4"/>
  <c r="J560" i="4"/>
  <c r="K560" i="4" s="1"/>
  <c r="L553" i="4"/>
  <c r="M553" i="4"/>
  <c r="J552" i="4"/>
  <c r="K552" i="4" s="1"/>
  <c r="J550" i="4"/>
  <c r="K550" i="4" s="1"/>
  <c r="L545" i="4"/>
  <c r="M545" i="4"/>
  <c r="J542" i="4"/>
  <c r="K542" i="4" s="1"/>
  <c r="L537" i="4"/>
  <c r="M537" i="4"/>
  <c r="J534" i="4"/>
  <c r="K534" i="4" s="1"/>
  <c r="L529" i="4"/>
  <c r="M529" i="4"/>
  <c r="J526" i="4"/>
  <c r="K526" i="4" s="1"/>
  <c r="L521" i="4"/>
  <c r="M521" i="4"/>
  <c r="L494" i="4"/>
  <c r="M494" i="4"/>
  <c r="L483" i="4"/>
  <c r="M483" i="4"/>
  <c r="L474" i="4"/>
  <c r="M474" i="4"/>
  <c r="L466" i="4"/>
  <c r="M466" i="4"/>
  <c r="J675" i="4"/>
  <c r="K675" i="4" s="1"/>
  <c r="J635" i="4"/>
  <c r="K635" i="4" s="1"/>
  <c r="L618" i="4"/>
  <c r="M618" i="4"/>
  <c r="J608" i="4"/>
  <c r="K608" i="4" s="1"/>
  <c r="L533" i="4"/>
  <c r="L525" i="4"/>
  <c r="J524" i="4"/>
  <c r="K524" i="4" s="1"/>
  <c r="J517" i="4"/>
  <c r="K517" i="4" s="1"/>
  <c r="J515" i="4"/>
  <c r="K515" i="4" s="1"/>
  <c r="M508" i="4"/>
  <c r="L508" i="4"/>
  <c r="L499" i="4"/>
  <c r="M499" i="4"/>
  <c r="L478" i="4"/>
  <c r="M478" i="4"/>
  <c r="L434" i="4"/>
  <c r="M434" i="4"/>
  <c r="L432" i="4"/>
  <c r="M432" i="4"/>
  <c r="J684" i="4"/>
  <c r="K684" i="4" s="1"/>
  <c r="J676" i="4"/>
  <c r="K676" i="4" s="1"/>
  <c r="J672" i="4"/>
  <c r="K672" i="4" s="1"/>
  <c r="J667" i="4"/>
  <c r="K667" i="4" s="1"/>
  <c r="L663" i="4"/>
  <c r="J651" i="4"/>
  <c r="K651" i="4" s="1"/>
  <c r="L647" i="4"/>
  <c r="M622" i="4"/>
  <c r="J620" i="4"/>
  <c r="K620" i="4" s="1"/>
  <c r="J611" i="4"/>
  <c r="K611" i="4" s="1"/>
  <c r="L607" i="4"/>
  <c r="J605" i="4"/>
  <c r="K605" i="4" s="1"/>
  <c r="J594" i="4"/>
  <c r="K594" i="4" s="1"/>
  <c r="J516" i="4"/>
  <c r="K516" i="4" s="1"/>
  <c r="L514" i="4"/>
  <c r="M505" i="4"/>
  <c r="L505" i="4"/>
  <c r="L491" i="4"/>
  <c r="M491" i="4"/>
  <c r="M484" i="4"/>
  <c r="L484" i="4"/>
  <c r="M481" i="4"/>
  <c r="L481" i="4"/>
  <c r="M473" i="4"/>
  <c r="L473" i="4"/>
  <c r="L470" i="4"/>
  <c r="M470" i="4"/>
  <c r="L437" i="4"/>
  <c r="M437" i="4"/>
  <c r="M430" i="4"/>
  <c r="L430" i="4"/>
  <c r="M425" i="4"/>
  <c r="L425" i="4"/>
  <c r="M353" i="4"/>
  <c r="L353" i="4"/>
  <c r="J509" i="4"/>
  <c r="K509" i="4" s="1"/>
  <c r="J485" i="4"/>
  <c r="K485" i="4" s="1"/>
  <c r="J461" i="4"/>
  <c r="K461" i="4" s="1"/>
  <c r="M441" i="4"/>
  <c r="L441" i="4"/>
  <c r="L402" i="4"/>
  <c r="M402" i="4"/>
  <c r="L386" i="4"/>
  <c r="M386" i="4"/>
  <c r="M377" i="4"/>
  <c r="L377" i="4"/>
  <c r="L376" i="4"/>
  <c r="M376" i="4"/>
  <c r="M337" i="4"/>
  <c r="L337" i="4"/>
  <c r="L331" i="4"/>
  <c r="M331" i="4"/>
  <c r="L295" i="4"/>
  <c r="M295" i="4"/>
  <c r="L277" i="4"/>
  <c r="M277" i="4"/>
  <c r="L269" i="4"/>
  <c r="M269" i="4"/>
  <c r="J468" i="4"/>
  <c r="K468" i="4" s="1"/>
  <c r="J453" i="4"/>
  <c r="K453" i="4" s="1"/>
  <c r="J447" i="4"/>
  <c r="K447" i="4" s="1"/>
  <c r="L411" i="4"/>
  <c r="M411" i="4"/>
  <c r="M369" i="4"/>
  <c r="L369" i="4"/>
  <c r="J364" i="4"/>
  <c r="K364" i="4" s="1"/>
  <c r="J341" i="4"/>
  <c r="K341" i="4" s="1"/>
  <c r="L314" i="4"/>
  <c r="M314" i="4"/>
  <c r="L301" i="4"/>
  <c r="M301" i="4"/>
  <c r="L283" i="4"/>
  <c r="M283" i="4"/>
  <c r="J495" i="4"/>
  <c r="K495" i="4" s="1"/>
  <c r="J464" i="4"/>
  <c r="K464" i="4" s="1"/>
  <c r="L460" i="4"/>
  <c r="M460" i="4"/>
  <c r="M401" i="4"/>
  <c r="L401" i="4"/>
  <c r="L387" i="4"/>
  <c r="M387" i="4"/>
  <c r="M385" i="4"/>
  <c r="L385" i="4"/>
  <c r="L375" i="4"/>
  <c r="M375" i="4"/>
  <c r="L370" i="4"/>
  <c r="M370" i="4"/>
  <c r="L342" i="4"/>
  <c r="M342" i="4"/>
  <c r="J519" i="4"/>
  <c r="K519" i="4" s="1"/>
  <c r="J511" i="4"/>
  <c r="K511" i="4" s="1"/>
  <c r="J504" i="4"/>
  <c r="K504" i="4" s="1"/>
  <c r="J487" i="4"/>
  <c r="K487" i="4" s="1"/>
  <c r="J479" i="4"/>
  <c r="K479" i="4" s="1"/>
  <c r="L463" i="4"/>
  <c r="J462" i="4"/>
  <c r="K462" i="4" s="1"/>
  <c r="J456" i="4"/>
  <c r="K456" i="4" s="1"/>
  <c r="J452" i="4"/>
  <c r="K452" i="4" s="1"/>
  <c r="L421" i="4"/>
  <c r="J410" i="4"/>
  <c r="K410" i="4" s="1"/>
  <c r="L392" i="4"/>
  <c r="L374" i="4"/>
  <c r="M374" i="4"/>
  <c r="L351" i="4"/>
  <c r="L346" i="4"/>
  <c r="M346" i="4"/>
  <c r="L335" i="4"/>
  <c r="M335" i="4"/>
  <c r="L330" i="4"/>
  <c r="M330" i="4"/>
  <c r="L322" i="4"/>
  <c r="M322" i="4"/>
  <c r="L304" i="4"/>
  <c r="M304" i="4"/>
  <c r="J472" i="4"/>
  <c r="K472" i="4" s="1"/>
  <c r="J469" i="4"/>
  <c r="K469" i="4" s="1"/>
  <c r="L455" i="4"/>
  <c r="J454" i="4"/>
  <c r="K454" i="4" s="1"/>
  <c r="J448" i="4"/>
  <c r="K448" i="4" s="1"/>
  <c r="J435" i="4"/>
  <c r="K435" i="4" s="1"/>
  <c r="L403" i="4"/>
  <c r="M403" i="4"/>
  <c r="L394" i="4"/>
  <c r="M394" i="4"/>
  <c r="M389" i="4"/>
  <c r="L389" i="4"/>
  <c r="J378" i="4"/>
  <c r="K378" i="4" s="1"/>
  <c r="L367" i="4"/>
  <c r="M367" i="4"/>
  <c r="L347" i="4"/>
  <c r="M347" i="4"/>
  <c r="J340" i="4"/>
  <c r="K340" i="4" s="1"/>
  <c r="M318" i="4"/>
  <c r="L318" i="4"/>
  <c r="L285" i="4"/>
  <c r="M285" i="4"/>
  <c r="L275" i="4"/>
  <c r="M275" i="4"/>
  <c r="M192" i="4"/>
  <c r="L192" i="4"/>
  <c r="J512" i="4"/>
  <c r="K512" i="4" s="1"/>
  <c r="J501" i="4"/>
  <c r="K501" i="4" s="1"/>
  <c r="J496" i="4"/>
  <c r="K496" i="4" s="1"/>
  <c r="J446" i="4"/>
  <c r="K446" i="4" s="1"/>
  <c r="J444" i="4"/>
  <c r="K444" i="4" s="1"/>
  <c r="J442" i="4"/>
  <c r="K442" i="4" s="1"/>
  <c r="J440" i="4"/>
  <c r="K440" i="4" s="1"/>
  <c r="J423" i="4"/>
  <c r="K423" i="4" s="1"/>
  <c r="J372" i="4"/>
  <c r="K372" i="4" s="1"/>
  <c r="L362" i="4"/>
  <c r="M362" i="4"/>
  <c r="L354" i="4"/>
  <c r="M354" i="4"/>
  <c r="L352" i="4"/>
  <c r="M315" i="4"/>
  <c r="L315" i="4"/>
  <c r="M313" i="4"/>
  <c r="L313" i="4"/>
  <c r="L311" i="4"/>
  <c r="M311" i="4"/>
  <c r="L309" i="4"/>
  <c r="M309" i="4"/>
  <c r="L215" i="4"/>
  <c r="M215" i="4"/>
  <c r="J493" i="4"/>
  <c r="K493" i="4" s="1"/>
  <c r="J488" i="4"/>
  <c r="K488" i="4" s="1"/>
  <c r="J477" i="4"/>
  <c r="K477" i="4" s="1"/>
  <c r="L465" i="4"/>
  <c r="L439" i="4"/>
  <c r="M439" i="4"/>
  <c r="M433" i="4"/>
  <c r="L433" i="4"/>
  <c r="L422" i="4"/>
  <c r="L414" i="4"/>
  <c r="M414" i="4"/>
  <c r="L409" i="4"/>
  <c r="L398" i="4"/>
  <c r="M398" i="4"/>
  <c r="L393" i="4"/>
  <c r="L371" i="4"/>
  <c r="M371" i="4"/>
  <c r="M349" i="4"/>
  <c r="L349" i="4"/>
  <c r="M345" i="4"/>
  <c r="L345" i="4"/>
  <c r="L344" i="4"/>
  <c r="M344" i="4"/>
  <c r="L332" i="4"/>
  <c r="M332" i="4"/>
  <c r="L262" i="4"/>
  <c r="M262" i="4"/>
  <c r="M220" i="4"/>
  <c r="L220" i="4"/>
  <c r="L293" i="4"/>
  <c r="M293" i="4"/>
  <c r="L239" i="4"/>
  <c r="M239" i="4"/>
  <c r="L235" i="4"/>
  <c r="M235" i="4"/>
  <c r="L185" i="4"/>
  <c r="M185" i="4"/>
  <c r="L177" i="4"/>
  <c r="M177" i="4"/>
  <c r="L73" i="4"/>
  <c r="M73" i="4"/>
  <c r="J406" i="4"/>
  <c r="K406" i="4" s="1"/>
  <c r="J384" i="4"/>
  <c r="K384" i="4" s="1"/>
  <c r="J381" i="4"/>
  <c r="K381" i="4" s="1"/>
  <c r="J358" i="4"/>
  <c r="K358" i="4" s="1"/>
  <c r="J326" i="4"/>
  <c r="K326" i="4" s="1"/>
  <c r="J319" i="4"/>
  <c r="K319" i="4" s="1"/>
  <c r="L260" i="4"/>
  <c r="M260" i="4"/>
  <c r="M104" i="4"/>
  <c r="L104" i="4"/>
  <c r="J412" i="4"/>
  <c r="K412" i="4" s="1"/>
  <c r="J390" i="4"/>
  <c r="K390" i="4" s="1"/>
  <c r="J350" i="4"/>
  <c r="K350" i="4" s="1"/>
  <c r="J307" i="4"/>
  <c r="K307" i="4" s="1"/>
  <c r="L294" i="4"/>
  <c r="M294" i="4"/>
  <c r="L238" i="4"/>
  <c r="M238" i="4"/>
  <c r="L199" i="4"/>
  <c r="M199" i="4"/>
  <c r="L133" i="4"/>
  <c r="M133" i="4"/>
  <c r="M102" i="4"/>
  <c r="L102" i="4"/>
  <c r="L92" i="4"/>
  <c r="M92" i="4"/>
  <c r="L91" i="4"/>
  <c r="M91" i="4"/>
  <c r="J436" i="4"/>
  <c r="K436" i="4" s="1"/>
  <c r="J404" i="4"/>
  <c r="K404" i="4" s="1"/>
  <c r="J382" i="4"/>
  <c r="K382" i="4" s="1"/>
  <c r="J368" i="4"/>
  <c r="K368" i="4" s="1"/>
  <c r="J365" i="4"/>
  <c r="K365" i="4" s="1"/>
  <c r="J356" i="4"/>
  <c r="K356" i="4" s="1"/>
  <c r="J336" i="4"/>
  <c r="K336" i="4" s="1"/>
  <c r="J333" i="4"/>
  <c r="K333" i="4" s="1"/>
  <c r="J308" i="4"/>
  <c r="K308" i="4" s="1"/>
  <c r="L292" i="4"/>
  <c r="L270" i="4"/>
  <c r="M270" i="4"/>
  <c r="L207" i="4"/>
  <c r="M207" i="4"/>
  <c r="J416" i="4"/>
  <c r="K416" i="4" s="1"/>
  <c r="J413" i="4"/>
  <c r="K413" i="4" s="1"/>
  <c r="J396" i="4"/>
  <c r="K396" i="4" s="1"/>
  <c r="M321" i="4"/>
  <c r="L321" i="4"/>
  <c r="J320" i="4"/>
  <c r="K320" i="4" s="1"/>
  <c r="L302" i="4"/>
  <c r="M302" i="4"/>
  <c r="L267" i="4"/>
  <c r="M267" i="4"/>
  <c r="L266" i="4"/>
  <c r="M266" i="4"/>
  <c r="L188" i="4"/>
  <c r="M188" i="4"/>
  <c r="L162" i="4"/>
  <c r="M162" i="4"/>
  <c r="J428" i="4"/>
  <c r="K428" i="4" s="1"/>
  <c r="J408" i="4"/>
  <c r="K408" i="4" s="1"/>
  <c r="J405" i="4"/>
  <c r="K405" i="4" s="1"/>
  <c r="J388" i="4"/>
  <c r="K388" i="4" s="1"/>
  <c r="J360" i="4"/>
  <c r="K360" i="4" s="1"/>
  <c r="J357" i="4"/>
  <c r="K357" i="4" s="1"/>
  <c r="J348" i="4"/>
  <c r="K348" i="4" s="1"/>
  <c r="J328" i="4"/>
  <c r="K328" i="4" s="1"/>
  <c r="M323" i="4"/>
  <c r="L310" i="4"/>
  <c r="J306" i="4"/>
  <c r="K306" i="4" s="1"/>
  <c r="L299" i="4"/>
  <c r="M299" i="4"/>
  <c r="J298" i="4"/>
  <c r="K298" i="4" s="1"/>
  <c r="J278" i="4"/>
  <c r="K278" i="4" s="1"/>
  <c r="L276" i="4"/>
  <c r="M265" i="4"/>
  <c r="L265" i="4"/>
  <c r="L259" i="4"/>
  <c r="M259" i="4"/>
  <c r="L206" i="4"/>
  <c r="M206" i="4"/>
  <c r="L193" i="4"/>
  <c r="M193" i="4"/>
  <c r="J420" i="4"/>
  <c r="K420" i="4" s="1"/>
  <c r="J397" i="4"/>
  <c r="K397" i="4" s="1"/>
  <c r="J380" i="4"/>
  <c r="K380" i="4" s="1"/>
  <c r="J366" i="4"/>
  <c r="K366" i="4" s="1"/>
  <c r="J334" i="4"/>
  <c r="K334" i="4" s="1"/>
  <c r="M317" i="4"/>
  <c r="M297" i="4"/>
  <c r="L297" i="4"/>
  <c r="L286" i="4"/>
  <c r="M286" i="4"/>
  <c r="L280" i="4"/>
  <c r="M280" i="4"/>
  <c r="J233" i="4"/>
  <c r="K233" i="4" s="1"/>
  <c r="L230" i="4"/>
  <c r="M230" i="4"/>
  <c r="J303" i="4"/>
  <c r="K303" i="4" s="1"/>
  <c r="J296" i="4"/>
  <c r="K296" i="4" s="1"/>
  <c r="J287" i="4"/>
  <c r="K287" i="4" s="1"/>
  <c r="J271" i="4"/>
  <c r="K271" i="4" s="1"/>
  <c r="J264" i="4"/>
  <c r="K264" i="4" s="1"/>
  <c r="J256" i="4"/>
  <c r="K256" i="4" s="1"/>
  <c r="J254" i="4"/>
  <c r="K254" i="4" s="1"/>
  <c r="M251" i="4"/>
  <c r="J247" i="4"/>
  <c r="K247" i="4" s="1"/>
  <c r="L223" i="4"/>
  <c r="M223" i="4"/>
  <c r="L182" i="4"/>
  <c r="M182" i="4"/>
  <c r="M180" i="4"/>
  <c r="L180" i="4"/>
  <c r="L174" i="4"/>
  <c r="M174" i="4"/>
  <c r="M159" i="4"/>
  <c r="L159" i="4"/>
  <c r="L131" i="4"/>
  <c r="M131" i="4"/>
  <c r="J126" i="4"/>
  <c r="K126" i="4" s="1"/>
  <c r="M122" i="4"/>
  <c r="L122" i="4"/>
  <c r="J305" i="4"/>
  <c r="K305" i="4" s="1"/>
  <c r="J300" i="4"/>
  <c r="K300" i="4" s="1"/>
  <c r="J290" i="4"/>
  <c r="K290" i="4" s="1"/>
  <c r="J284" i="4"/>
  <c r="K284" i="4" s="1"/>
  <c r="J274" i="4"/>
  <c r="K274" i="4" s="1"/>
  <c r="J268" i="4"/>
  <c r="K268" i="4" s="1"/>
  <c r="J255" i="4"/>
  <c r="K255" i="4" s="1"/>
  <c r="J241" i="4"/>
  <c r="K241" i="4" s="1"/>
  <c r="J237" i="4"/>
  <c r="K237" i="4" s="1"/>
  <c r="L234" i="4"/>
  <c r="M229" i="4"/>
  <c r="L229" i="4"/>
  <c r="J226" i="4"/>
  <c r="K226" i="4" s="1"/>
  <c r="L222" i="4"/>
  <c r="M222" i="4"/>
  <c r="L201" i="4"/>
  <c r="M201" i="4"/>
  <c r="L198" i="4"/>
  <c r="M198" i="4"/>
  <c r="M191" i="4"/>
  <c r="L191" i="4"/>
  <c r="L130" i="4"/>
  <c r="M130" i="4"/>
  <c r="J316" i="4"/>
  <c r="K316" i="4" s="1"/>
  <c r="J288" i="4"/>
  <c r="K288" i="4" s="1"/>
  <c r="J279" i="4"/>
  <c r="K279" i="4" s="1"/>
  <c r="J272" i="4"/>
  <c r="K272" i="4" s="1"/>
  <c r="J257" i="4"/>
  <c r="K257" i="4" s="1"/>
  <c r="J249" i="4"/>
  <c r="K249" i="4" s="1"/>
  <c r="L246" i="4"/>
  <c r="M246" i="4"/>
  <c r="M245" i="4"/>
  <c r="L245" i="4"/>
  <c r="L186" i="4"/>
  <c r="M186" i="4"/>
  <c r="L150" i="4"/>
  <c r="M150" i="4"/>
  <c r="M144" i="4"/>
  <c r="L144" i="4"/>
  <c r="J324" i="4"/>
  <c r="K324" i="4" s="1"/>
  <c r="J289" i="4"/>
  <c r="K289" i="4" s="1"/>
  <c r="J273" i="4"/>
  <c r="K273" i="4" s="1"/>
  <c r="J253" i="4"/>
  <c r="K253" i="4" s="1"/>
  <c r="L250" i="4"/>
  <c r="L236" i="4"/>
  <c r="M236" i="4"/>
  <c r="J232" i="4"/>
  <c r="K232" i="4" s="1"/>
  <c r="J263" i="4"/>
  <c r="K263" i="4" s="1"/>
  <c r="L244" i="4"/>
  <c r="M244" i="4"/>
  <c r="L240" i="4"/>
  <c r="M240" i="4"/>
  <c r="L228" i="4"/>
  <c r="M228" i="4"/>
  <c r="L219" i="4"/>
  <c r="M219" i="4"/>
  <c r="L190" i="4"/>
  <c r="M190" i="4"/>
  <c r="L145" i="4"/>
  <c r="M145" i="4"/>
  <c r="L252" i="4"/>
  <c r="M252" i="4"/>
  <c r="L248" i="4"/>
  <c r="M248" i="4"/>
  <c r="L231" i="4"/>
  <c r="M231" i="4"/>
  <c r="L227" i="4"/>
  <c r="M227" i="4"/>
  <c r="M218" i="4"/>
  <c r="L218" i="4"/>
  <c r="L214" i="4"/>
  <c r="M214" i="4"/>
  <c r="L204" i="4"/>
  <c r="M204" i="4"/>
  <c r="L189" i="4"/>
  <c r="M189" i="4"/>
  <c r="L170" i="4"/>
  <c r="M170" i="4"/>
  <c r="M114" i="4"/>
  <c r="L114" i="4"/>
  <c r="J258" i="4"/>
  <c r="K258" i="4" s="1"/>
  <c r="J217" i="4"/>
  <c r="K217" i="4" s="1"/>
  <c r="J208" i="4"/>
  <c r="K208" i="4" s="1"/>
  <c r="L169" i="4"/>
  <c r="M169" i="4"/>
  <c r="L166" i="4"/>
  <c r="M166" i="4"/>
  <c r="M164" i="4"/>
  <c r="L164" i="4"/>
  <c r="M160" i="4"/>
  <c r="L160" i="4"/>
  <c r="J157" i="4"/>
  <c r="K157" i="4" s="1"/>
  <c r="J148" i="4"/>
  <c r="K148" i="4" s="1"/>
  <c r="J141" i="4"/>
  <c r="K141" i="4" s="1"/>
  <c r="L137" i="4"/>
  <c r="M137" i="4"/>
  <c r="L17" i="4"/>
  <c r="M17" i="4"/>
  <c r="J224" i="4"/>
  <c r="K224" i="4" s="1"/>
  <c r="J211" i="4"/>
  <c r="K211" i="4" s="1"/>
  <c r="J205" i="4"/>
  <c r="K205" i="4" s="1"/>
  <c r="J196" i="4"/>
  <c r="K196" i="4" s="1"/>
  <c r="J179" i="4"/>
  <c r="K179" i="4" s="1"/>
  <c r="L138" i="4"/>
  <c r="M138" i="4"/>
  <c r="M106" i="4"/>
  <c r="L106" i="4"/>
  <c r="L75" i="4"/>
  <c r="M75" i="4"/>
  <c r="L60" i="4"/>
  <c r="M60" i="4"/>
  <c r="L59" i="4"/>
  <c r="M59" i="4"/>
  <c r="L31" i="4"/>
  <c r="M31" i="4"/>
  <c r="L28" i="4"/>
  <c r="M28" i="4"/>
  <c r="L27" i="4"/>
  <c r="M27" i="4"/>
  <c r="J261" i="4"/>
  <c r="K261" i="4" s="1"/>
  <c r="L210" i="4"/>
  <c r="J209" i="4"/>
  <c r="K209" i="4" s="1"/>
  <c r="J200" i="4"/>
  <c r="K200" i="4" s="1"/>
  <c r="M184" i="4"/>
  <c r="L184" i="4"/>
  <c r="L183" i="4"/>
  <c r="M183" i="4"/>
  <c r="L178" i="4"/>
  <c r="M178" i="4"/>
  <c r="M176" i="4"/>
  <c r="L176" i="4"/>
  <c r="J173" i="4"/>
  <c r="K173" i="4" s="1"/>
  <c r="L154" i="4"/>
  <c r="M154" i="4"/>
  <c r="L152" i="4"/>
  <c r="L129" i="4"/>
  <c r="M129" i="4"/>
  <c r="M82" i="4"/>
  <c r="L82" i="4"/>
  <c r="L63" i="4"/>
  <c r="M63" i="4"/>
  <c r="J197" i="4"/>
  <c r="K197" i="4" s="1"/>
  <c r="M168" i="4"/>
  <c r="L168" i="4"/>
  <c r="J147" i="4"/>
  <c r="K147" i="4" s="1"/>
  <c r="M140" i="4"/>
  <c r="L140" i="4"/>
  <c r="L116" i="4"/>
  <c r="M116" i="4"/>
  <c r="L113" i="4"/>
  <c r="M113" i="4"/>
  <c r="L108" i="4"/>
  <c r="M108" i="4"/>
  <c r="M88" i="4"/>
  <c r="L88" i="4"/>
  <c r="J225" i="4"/>
  <c r="K225" i="4" s="1"/>
  <c r="J216" i="4"/>
  <c r="K216" i="4" s="1"/>
  <c r="J203" i="4"/>
  <c r="K203" i="4" s="1"/>
  <c r="L167" i="4"/>
  <c r="M167" i="4"/>
  <c r="L161" i="4"/>
  <c r="M161" i="4"/>
  <c r="L153" i="4"/>
  <c r="M153" i="4"/>
  <c r="L146" i="4"/>
  <c r="M146" i="4"/>
  <c r="J143" i="4"/>
  <c r="K143" i="4" s="1"/>
  <c r="J124" i="4"/>
  <c r="K124" i="4" s="1"/>
  <c r="L76" i="4"/>
  <c r="M76" i="4"/>
  <c r="M64" i="4"/>
  <c r="L64" i="4"/>
  <c r="J46" i="4"/>
  <c r="K46" i="4" s="1"/>
  <c r="L41" i="4"/>
  <c r="M41" i="4"/>
  <c r="M32" i="4"/>
  <c r="L32" i="4"/>
  <c r="L26" i="4"/>
  <c r="M26" i="4"/>
  <c r="L20" i="4"/>
  <c r="M20" i="4"/>
  <c r="L16" i="4"/>
  <c r="M80" i="4"/>
  <c r="L80" i="4"/>
  <c r="M58" i="4"/>
  <c r="L58" i="4"/>
  <c r="L11" i="4"/>
  <c r="M11" i="4"/>
  <c r="J171" i="4"/>
  <c r="K171" i="4" s="1"/>
  <c r="J165" i="4"/>
  <c r="K165" i="4" s="1"/>
  <c r="J155" i="4"/>
  <c r="K155" i="4" s="1"/>
  <c r="J127" i="4"/>
  <c r="K127" i="4" s="1"/>
  <c r="L120" i="4"/>
  <c r="M120" i="4"/>
  <c r="J118" i="4"/>
  <c r="K118" i="4" s="1"/>
  <c r="M74" i="4"/>
  <c r="L74" i="4"/>
  <c r="L52" i="4"/>
  <c r="M52" i="4"/>
  <c r="J51" i="4"/>
  <c r="K51" i="4" s="1"/>
  <c r="L39" i="4"/>
  <c r="M39" i="4"/>
  <c r="J151" i="4"/>
  <c r="K151" i="4" s="1"/>
  <c r="J132" i="4"/>
  <c r="K132" i="4" s="1"/>
  <c r="J125" i="4"/>
  <c r="K125" i="4" s="1"/>
  <c r="J99" i="4"/>
  <c r="K99" i="4" s="1"/>
  <c r="M90" i="4"/>
  <c r="L90" i="4"/>
  <c r="J62" i="4"/>
  <c r="K62" i="4" s="1"/>
  <c r="L50" i="4"/>
  <c r="M50" i="4"/>
  <c r="J22" i="4"/>
  <c r="K22" i="4" s="1"/>
  <c r="L9" i="4"/>
  <c r="M9" i="4"/>
  <c r="J195" i="4"/>
  <c r="K195" i="4" s="1"/>
  <c r="J181" i="4"/>
  <c r="K181" i="4" s="1"/>
  <c r="J172" i="4"/>
  <c r="K172" i="4" s="1"/>
  <c r="J156" i="4"/>
  <c r="K156" i="4" s="1"/>
  <c r="J149" i="4"/>
  <c r="K149" i="4" s="1"/>
  <c r="J139" i="4"/>
  <c r="K139" i="4" s="1"/>
  <c r="L121" i="4"/>
  <c r="M121" i="4"/>
  <c r="L105" i="4"/>
  <c r="M105" i="4"/>
  <c r="L100" i="4"/>
  <c r="M100" i="4"/>
  <c r="M78" i="4"/>
  <c r="L78" i="4"/>
  <c r="L68" i="4"/>
  <c r="M68" i="4"/>
  <c r="M56" i="4"/>
  <c r="L56" i="4"/>
  <c r="L49" i="4"/>
  <c r="M49" i="4"/>
  <c r="L42" i="4"/>
  <c r="M42" i="4"/>
  <c r="L10" i="4"/>
  <c r="M10" i="4"/>
  <c r="J187" i="4"/>
  <c r="K187" i="4" s="1"/>
  <c r="J163" i="4"/>
  <c r="K163" i="4" s="1"/>
  <c r="J135" i="4"/>
  <c r="K135" i="4" s="1"/>
  <c r="M112" i="4"/>
  <c r="L112" i="4"/>
  <c r="J109" i="4"/>
  <c r="K109" i="4" s="1"/>
  <c r="J94" i="4"/>
  <c r="K94" i="4" s="1"/>
  <c r="L84" i="4"/>
  <c r="M84" i="4"/>
  <c r="M79" i="4"/>
  <c r="M72" i="4"/>
  <c r="L72" i="4"/>
  <c r="L44" i="4"/>
  <c r="M44" i="4"/>
  <c r="M8" i="4"/>
  <c r="L8" i="4"/>
  <c r="M66" i="4"/>
  <c r="L66" i="4"/>
  <c r="L36" i="4"/>
  <c r="M36" i="4"/>
  <c r="L35" i="4"/>
  <c r="M35" i="4"/>
  <c r="L29" i="4"/>
  <c r="M29" i="4"/>
  <c r="J117" i="4"/>
  <c r="K117" i="4" s="1"/>
  <c r="J103" i="4"/>
  <c r="K103" i="4" s="1"/>
  <c r="J85" i="4"/>
  <c r="K85" i="4" s="1"/>
  <c r="J81" i="4"/>
  <c r="K81" i="4" s="1"/>
  <c r="J69" i="4"/>
  <c r="K69" i="4" s="1"/>
  <c r="J65" i="4"/>
  <c r="K65" i="4" s="1"/>
  <c r="L40" i="4"/>
  <c r="J15" i="4"/>
  <c r="K15" i="4" s="1"/>
  <c r="J13" i="4"/>
  <c r="K13" i="4" s="1"/>
  <c r="J95" i="4"/>
  <c r="K95" i="4" s="1"/>
  <c r="J37" i="4"/>
  <c r="K37" i="4" s="1"/>
  <c r="J25" i="4"/>
  <c r="K25" i="4" s="1"/>
  <c r="L12" i="4"/>
  <c r="M12" i="4"/>
  <c r="J101" i="4"/>
  <c r="K101" i="4" s="1"/>
  <c r="J86" i="4"/>
  <c r="K86" i="4" s="1"/>
  <c r="J83" i="4"/>
  <c r="K83" i="4" s="1"/>
  <c r="J70" i="4"/>
  <c r="K70" i="4" s="1"/>
  <c r="J67" i="4"/>
  <c r="K67" i="4" s="1"/>
  <c r="J57" i="4"/>
  <c r="K57" i="4" s="1"/>
  <c r="J47" i="4"/>
  <c r="K47" i="4" s="1"/>
  <c r="J45" i="4"/>
  <c r="K45" i="4" s="1"/>
  <c r="L34" i="4"/>
  <c r="M34" i="4"/>
  <c r="J23" i="4"/>
  <c r="K23" i="4" s="1"/>
  <c r="J21" i="4"/>
  <c r="K21" i="4" s="1"/>
  <c r="J115" i="4"/>
  <c r="K115" i="4" s="1"/>
  <c r="J93" i="4"/>
  <c r="K93" i="4" s="1"/>
  <c r="J89" i="4"/>
  <c r="K89" i="4" s="1"/>
  <c r="J77" i="4"/>
  <c r="K77" i="4" s="1"/>
  <c r="J61" i="4"/>
  <c r="K61" i="4" s="1"/>
  <c r="J43" i="4"/>
  <c r="K43" i="4" s="1"/>
  <c r="J33" i="4"/>
  <c r="K33" i="4" s="1"/>
  <c r="J19" i="4"/>
  <c r="K19" i="4" s="1"/>
  <c r="J14" i="4"/>
  <c r="K14" i="4" s="1"/>
  <c r="J110" i="4"/>
  <c r="K110" i="4" s="1"/>
  <c r="J107" i="4"/>
  <c r="K107" i="4" s="1"/>
  <c r="J55" i="4"/>
  <c r="K55" i="4" s="1"/>
  <c r="J53" i="4"/>
  <c r="K53" i="4" s="1"/>
  <c r="J38" i="4"/>
  <c r="K38" i="4" s="1"/>
  <c r="M7" i="4"/>
  <c r="L7" i="4"/>
  <c r="L109" i="4" l="1"/>
  <c r="M109" i="4"/>
  <c r="L211" i="4"/>
  <c r="M211" i="4"/>
  <c r="L257" i="4"/>
  <c r="M257" i="4"/>
  <c r="L396" i="4"/>
  <c r="M396" i="4"/>
  <c r="L611" i="4"/>
  <c r="M611" i="4"/>
  <c r="L33" i="4"/>
  <c r="M33" i="4"/>
  <c r="L23" i="4"/>
  <c r="M23" i="4"/>
  <c r="L83" i="4"/>
  <c r="M83" i="4"/>
  <c r="L13" i="4"/>
  <c r="M13" i="4"/>
  <c r="L117" i="4"/>
  <c r="M117" i="4"/>
  <c r="L187" i="4"/>
  <c r="M187" i="4"/>
  <c r="M195" i="4"/>
  <c r="L195" i="4"/>
  <c r="L155" i="4"/>
  <c r="M155" i="4"/>
  <c r="L143" i="4"/>
  <c r="M143" i="4"/>
  <c r="L179" i="4"/>
  <c r="M179" i="4"/>
  <c r="L232" i="4"/>
  <c r="M232" i="4"/>
  <c r="M255" i="4"/>
  <c r="L255" i="4"/>
  <c r="L254" i="4"/>
  <c r="M254" i="4"/>
  <c r="L298" i="4"/>
  <c r="M298" i="4"/>
  <c r="M357" i="4"/>
  <c r="L357" i="4"/>
  <c r="L320" i="4"/>
  <c r="M320" i="4"/>
  <c r="L368" i="4"/>
  <c r="M368" i="4"/>
  <c r="L493" i="4"/>
  <c r="M493" i="4"/>
  <c r="L372" i="4"/>
  <c r="M372" i="4"/>
  <c r="L512" i="4"/>
  <c r="M512" i="4"/>
  <c r="M487" i="4"/>
  <c r="L487" i="4"/>
  <c r="M447" i="4"/>
  <c r="L447" i="4"/>
  <c r="L485" i="4"/>
  <c r="M485" i="4"/>
  <c r="L594" i="4"/>
  <c r="M594" i="4"/>
  <c r="L517" i="4"/>
  <c r="M517" i="4"/>
  <c r="L675" i="4"/>
  <c r="M675" i="4"/>
  <c r="L560" i="4"/>
  <c r="M560" i="4"/>
  <c r="L658" i="4"/>
  <c r="M658" i="4"/>
  <c r="M637" i="4"/>
  <c r="L637" i="4"/>
  <c r="M573" i="4"/>
  <c r="L573" i="4"/>
  <c r="L627" i="4"/>
  <c r="M627" i="4"/>
  <c r="L634" i="4"/>
  <c r="M634" i="4"/>
  <c r="L746" i="4"/>
  <c r="M746" i="4"/>
  <c r="M781" i="4"/>
  <c r="L781" i="4"/>
  <c r="L762" i="4"/>
  <c r="M762" i="4"/>
  <c r="L776" i="4"/>
  <c r="M776" i="4"/>
  <c r="L988" i="4"/>
  <c r="M988" i="4"/>
  <c r="M919" i="4"/>
  <c r="L919" i="4"/>
  <c r="M952" i="4"/>
  <c r="L952" i="4"/>
  <c r="L997" i="4"/>
  <c r="M997" i="4"/>
  <c r="L1014" i="4"/>
  <c r="M1014" i="4"/>
  <c r="L949" i="4"/>
  <c r="M949" i="4"/>
  <c r="M1053" i="4"/>
  <c r="L1053" i="4"/>
  <c r="L1132" i="4"/>
  <c r="M1132" i="4"/>
  <c r="L1059" i="4"/>
  <c r="M1059" i="4"/>
  <c r="M1123" i="4"/>
  <c r="L1123" i="4"/>
  <c r="L1161" i="4"/>
  <c r="M1161" i="4"/>
  <c r="M1184" i="4"/>
  <c r="L1184" i="4"/>
  <c r="L1036" i="4"/>
  <c r="M1036" i="4"/>
  <c r="M1104" i="4"/>
  <c r="L1104" i="4"/>
  <c r="M976" i="4"/>
  <c r="L976" i="4"/>
  <c r="L1024" i="4"/>
  <c r="M1024" i="4"/>
  <c r="L1088" i="4"/>
  <c r="M1088" i="4"/>
  <c r="L1262" i="4"/>
  <c r="M1262" i="4"/>
  <c r="L1216" i="4"/>
  <c r="M1216" i="4"/>
  <c r="L1220" i="4"/>
  <c r="M1220" i="4"/>
  <c r="L1191" i="4"/>
  <c r="M1191" i="4"/>
  <c r="L1254" i="4"/>
  <c r="M1254" i="4"/>
  <c r="L1228" i="4"/>
  <c r="M1228" i="4"/>
  <c r="L1239" i="4"/>
  <c r="M1239" i="4"/>
  <c r="L1323" i="4"/>
  <c r="M1323" i="4"/>
  <c r="L1427" i="4"/>
  <c r="M1427" i="4"/>
  <c r="L1331" i="4"/>
  <c r="M1331" i="4"/>
  <c r="L1411" i="4"/>
  <c r="M1411" i="4"/>
  <c r="M1373" i="4"/>
  <c r="L1373" i="4"/>
  <c r="L1443" i="4"/>
  <c r="M1443" i="4"/>
  <c r="L1350" i="4"/>
  <c r="M1350" i="4"/>
  <c r="L1426" i="4"/>
  <c r="M1426" i="4"/>
  <c r="L1279" i="4"/>
  <c r="M1279" i="4"/>
  <c r="L1379" i="4"/>
  <c r="M1379" i="4"/>
  <c r="L1590" i="4"/>
  <c r="M1590" i="4"/>
  <c r="L1495" i="4"/>
  <c r="M1495" i="4"/>
  <c r="L1605" i="4"/>
  <c r="M1605" i="4"/>
  <c r="L1607" i="4"/>
  <c r="M1607" i="4"/>
  <c r="L1567" i="4"/>
  <c r="M1567" i="4"/>
  <c r="L1637" i="4"/>
  <c r="M1637" i="4"/>
  <c r="M1553" i="4"/>
  <c r="L1553" i="4"/>
  <c r="L2002" i="4"/>
  <c r="M2002" i="4"/>
  <c r="L1984" i="4"/>
  <c r="M1984" i="4"/>
  <c r="L1744" i="4"/>
  <c r="M1744" i="4"/>
  <c r="L1897" i="4"/>
  <c r="M1897" i="4"/>
  <c r="L1928" i="4"/>
  <c r="M1928" i="4"/>
  <c r="L1641" i="4"/>
  <c r="M1641" i="4"/>
  <c r="L1681" i="4"/>
  <c r="M1681" i="4"/>
  <c r="L1816" i="4"/>
  <c r="M1816" i="4"/>
  <c r="L1848" i="4"/>
  <c r="M1848" i="4"/>
  <c r="L1937" i="4"/>
  <c r="M1937" i="4"/>
  <c r="L1660" i="4"/>
  <c r="M1660" i="4"/>
  <c r="L2214" i="4"/>
  <c r="M2214" i="4"/>
  <c r="L2231" i="4"/>
  <c r="M2231" i="4"/>
  <c r="L2102" i="4"/>
  <c r="M2102" i="4"/>
  <c r="L2032" i="4"/>
  <c r="M2032" i="4"/>
  <c r="M2081" i="4"/>
  <c r="L2081" i="4"/>
  <c r="M2177" i="4"/>
  <c r="L2177" i="4"/>
  <c r="L2247" i="4"/>
  <c r="M2247" i="4"/>
  <c r="M2377" i="4"/>
  <c r="L2377" i="4"/>
  <c r="L2271" i="4"/>
  <c r="M2271" i="4"/>
  <c r="L2058" i="4"/>
  <c r="M2058" i="4"/>
  <c r="L2114" i="4"/>
  <c r="M2114" i="4"/>
  <c r="L2178" i="4"/>
  <c r="M2178" i="4"/>
  <c r="L2329" i="4"/>
  <c r="M2329" i="4"/>
  <c r="M2402" i="4"/>
  <c r="L2402" i="4"/>
  <c r="L2358" i="4"/>
  <c r="M2358" i="4"/>
  <c r="L2103" i="4"/>
  <c r="M2103" i="4"/>
  <c r="L2406" i="4"/>
  <c r="M2406" i="4"/>
  <c r="L2548" i="4"/>
  <c r="M2548" i="4"/>
  <c r="L2747" i="4"/>
  <c r="M2747" i="4"/>
  <c r="L2519" i="4"/>
  <c r="M2519" i="4"/>
  <c r="L2590" i="4"/>
  <c r="M2590" i="4"/>
  <c r="L2685" i="4"/>
  <c r="M2685" i="4"/>
  <c r="L2775" i="4"/>
  <c r="M2775" i="4"/>
  <c r="L2495" i="4"/>
  <c r="M2495" i="4"/>
  <c r="L2566" i="4"/>
  <c r="M2566" i="4"/>
  <c r="L2661" i="4"/>
  <c r="M2661" i="4"/>
  <c r="L2756" i="4"/>
  <c r="M2756" i="4"/>
  <c r="M2535" i="4"/>
  <c r="L2535" i="4"/>
  <c r="M2599" i="4"/>
  <c r="L2599" i="4"/>
  <c r="L2715" i="4"/>
  <c r="M2715" i="4"/>
  <c r="L2492" i="4"/>
  <c r="M2492" i="4"/>
  <c r="L2620" i="4"/>
  <c r="M2620" i="4"/>
  <c r="L2748" i="4"/>
  <c r="M2748" i="4"/>
  <c r="L2483" i="4"/>
  <c r="M2483" i="4"/>
  <c r="L2596" i="4"/>
  <c r="M2596" i="4"/>
  <c r="L2719" i="4"/>
  <c r="M2719" i="4"/>
  <c r="L2795" i="4"/>
  <c r="M2795" i="4"/>
  <c r="L3020" i="4"/>
  <c r="M3020" i="4"/>
  <c r="M2953" i="4"/>
  <c r="L2953" i="4"/>
  <c r="L3037" i="4"/>
  <c r="M3037" i="4"/>
  <c r="M2889" i="4"/>
  <c r="L2889" i="4"/>
  <c r="L2965" i="4"/>
  <c r="M2965" i="4"/>
  <c r="M3054" i="4"/>
  <c r="L3054" i="4"/>
  <c r="L2836" i="4"/>
  <c r="M2836" i="4"/>
  <c r="L2893" i="4"/>
  <c r="M2893" i="4"/>
  <c r="L2988" i="4"/>
  <c r="M2988" i="4"/>
  <c r="L2978" i="4"/>
  <c r="M2978" i="4"/>
  <c r="L3076" i="4"/>
  <c r="M3076" i="4"/>
  <c r="L3274" i="4"/>
  <c r="M3274" i="4"/>
  <c r="L3336" i="4"/>
  <c r="M3336" i="4"/>
  <c r="L3394" i="4"/>
  <c r="M3394" i="4"/>
  <c r="M3466" i="4"/>
  <c r="L3466" i="4"/>
  <c r="L3290" i="4"/>
  <c r="M3290" i="4"/>
  <c r="L3356" i="4"/>
  <c r="M3356" i="4"/>
  <c r="L3172" i="4"/>
  <c r="M3172" i="4"/>
  <c r="L3304" i="4"/>
  <c r="M3304" i="4"/>
  <c r="M3393" i="4"/>
  <c r="L3393" i="4"/>
  <c r="M3153" i="4"/>
  <c r="L3153" i="4"/>
  <c r="L3246" i="4"/>
  <c r="M3246" i="4"/>
  <c r="M3281" i="4"/>
  <c r="L3281" i="4"/>
  <c r="L3374" i="4"/>
  <c r="M3374" i="4"/>
  <c r="L3320" i="4"/>
  <c r="M3320" i="4"/>
  <c r="M3385" i="4"/>
  <c r="L3385" i="4"/>
  <c r="L3502" i="4"/>
  <c r="M3502" i="4"/>
  <c r="L3445" i="4"/>
  <c r="M3445" i="4"/>
  <c r="L3655" i="4"/>
  <c r="M3655" i="4"/>
  <c r="L3439" i="4"/>
  <c r="M3439" i="4"/>
  <c r="L3481" i="4"/>
  <c r="M3481" i="4"/>
  <c r="L3535" i="4"/>
  <c r="M3535" i="4"/>
  <c r="L3681" i="4"/>
  <c r="M3681" i="4"/>
  <c r="L3536" i="4"/>
  <c r="M3536" i="4"/>
  <c r="L3543" i="4"/>
  <c r="M3543" i="4"/>
  <c r="L3871" i="4"/>
  <c r="M3871" i="4"/>
  <c r="L3996" i="4"/>
  <c r="M3996" i="4"/>
  <c r="L3934" i="4"/>
  <c r="M3934" i="4"/>
  <c r="M4037" i="4"/>
  <c r="L4037" i="4"/>
  <c r="L3886" i="4"/>
  <c r="M3886" i="4"/>
  <c r="L3801" i="4"/>
  <c r="M3801" i="4"/>
  <c r="L3878" i="4"/>
  <c r="M3878" i="4"/>
  <c r="L4080" i="4"/>
  <c r="M4080" i="4"/>
  <c r="L3741" i="4"/>
  <c r="M3741" i="4"/>
  <c r="L3964" i="4"/>
  <c r="M3964" i="4"/>
  <c r="M3803" i="4"/>
  <c r="L3803" i="4"/>
  <c r="L3940" i="4"/>
  <c r="M3940" i="4"/>
  <c r="L3860" i="4"/>
  <c r="M3860" i="4"/>
  <c r="L3957" i="4"/>
  <c r="M3957" i="4"/>
  <c r="L3951" i="4"/>
  <c r="M3951" i="4"/>
  <c r="L4040" i="4"/>
  <c r="M4040" i="4"/>
  <c r="L4306" i="4"/>
  <c r="M4306" i="4"/>
  <c r="M4101" i="4"/>
  <c r="L4101" i="4"/>
  <c r="L4152" i="4"/>
  <c r="M4152" i="4"/>
  <c r="M4183" i="4"/>
  <c r="L4183" i="4"/>
  <c r="M4337" i="4"/>
  <c r="L4337" i="4"/>
  <c r="L4360" i="4"/>
  <c r="M4360" i="4"/>
  <c r="M4100" i="4"/>
  <c r="L4100" i="4"/>
  <c r="L4137" i="4"/>
  <c r="M4137" i="4"/>
  <c r="L4192" i="4"/>
  <c r="M4192" i="4"/>
  <c r="L4367" i="4"/>
  <c r="M4367" i="4"/>
  <c r="L4194" i="4"/>
  <c r="M4194" i="4"/>
  <c r="M4281" i="4"/>
  <c r="L4281" i="4"/>
  <c r="M4119" i="4"/>
  <c r="L4119" i="4"/>
  <c r="L4286" i="4"/>
  <c r="M4286" i="4"/>
  <c r="L4228" i="4"/>
  <c r="M4228" i="4"/>
  <c r="L4314" i="4"/>
  <c r="M4314" i="4"/>
  <c r="M4401" i="4"/>
  <c r="L4401" i="4"/>
  <c r="L4525" i="4"/>
  <c r="M4525" i="4"/>
  <c r="L4549" i="4"/>
  <c r="M4549" i="4"/>
  <c r="M4355" i="4"/>
  <c r="L4355" i="4"/>
  <c r="M4383" i="4"/>
  <c r="L4383" i="4"/>
  <c r="L4564" i="4"/>
  <c r="M4564" i="4"/>
  <c r="L4420" i="4"/>
  <c r="M4420" i="4"/>
  <c r="L4548" i="4"/>
  <c r="M4548" i="4"/>
  <c r="L4676" i="4"/>
  <c r="M4676" i="4"/>
  <c r="L157" i="4"/>
  <c r="M157" i="4"/>
  <c r="L306" i="4"/>
  <c r="M306" i="4"/>
  <c r="M676" i="4"/>
  <c r="L676" i="4"/>
  <c r="M38" i="4"/>
  <c r="L38" i="4"/>
  <c r="L43" i="4"/>
  <c r="M43" i="4"/>
  <c r="M86" i="4"/>
  <c r="L86" i="4"/>
  <c r="L15" i="4"/>
  <c r="M15" i="4"/>
  <c r="L99" i="4"/>
  <c r="M99" i="4"/>
  <c r="L165" i="4"/>
  <c r="M165" i="4"/>
  <c r="L203" i="4"/>
  <c r="M203" i="4"/>
  <c r="M197" i="4"/>
  <c r="L197" i="4"/>
  <c r="M196" i="4"/>
  <c r="L196" i="4"/>
  <c r="L141" i="4"/>
  <c r="M141" i="4"/>
  <c r="M268" i="4"/>
  <c r="L268" i="4"/>
  <c r="L126" i="4"/>
  <c r="M126" i="4"/>
  <c r="L256" i="4"/>
  <c r="M256" i="4"/>
  <c r="L233" i="4"/>
  <c r="M233" i="4"/>
  <c r="L334" i="4"/>
  <c r="M334" i="4"/>
  <c r="M360" i="4"/>
  <c r="L360" i="4"/>
  <c r="L382" i="4"/>
  <c r="M382" i="4"/>
  <c r="L423" i="4"/>
  <c r="M423" i="4"/>
  <c r="L340" i="4"/>
  <c r="M340" i="4"/>
  <c r="L469" i="4"/>
  <c r="M469" i="4"/>
  <c r="L410" i="4"/>
  <c r="M410" i="4"/>
  <c r="L504" i="4"/>
  <c r="M504" i="4"/>
  <c r="L453" i="4"/>
  <c r="M453" i="4"/>
  <c r="L509" i="4"/>
  <c r="M509" i="4"/>
  <c r="M605" i="4"/>
  <c r="L605" i="4"/>
  <c r="L667" i="4"/>
  <c r="M667" i="4"/>
  <c r="L524" i="4"/>
  <c r="M524" i="4"/>
  <c r="L542" i="4"/>
  <c r="M542" i="4"/>
  <c r="L584" i="4"/>
  <c r="M584" i="4"/>
  <c r="L592" i="4"/>
  <c r="M592" i="4"/>
  <c r="L643" i="4"/>
  <c r="M643" i="4"/>
  <c r="L547" i="4"/>
  <c r="M547" i="4"/>
  <c r="L579" i="4"/>
  <c r="M579" i="4"/>
  <c r="L650" i="4"/>
  <c r="M650" i="4"/>
  <c r="L685" i="4"/>
  <c r="M685" i="4"/>
  <c r="L748" i="4"/>
  <c r="M748" i="4"/>
  <c r="L764" i="4"/>
  <c r="M764" i="4"/>
  <c r="L794" i="4"/>
  <c r="M794" i="4"/>
  <c r="L778" i="4"/>
  <c r="M778" i="4"/>
  <c r="L808" i="4"/>
  <c r="M808" i="4"/>
  <c r="L784" i="4"/>
  <c r="M784" i="4"/>
  <c r="L902" i="4"/>
  <c r="M902" i="4"/>
  <c r="L933" i="4"/>
  <c r="M933" i="4"/>
  <c r="L893" i="4"/>
  <c r="M893" i="4"/>
  <c r="L1006" i="4"/>
  <c r="M1006" i="4"/>
  <c r="L890" i="4"/>
  <c r="M890" i="4"/>
  <c r="L964" i="4"/>
  <c r="M964" i="4"/>
  <c r="M903" i="4"/>
  <c r="L903" i="4"/>
  <c r="L1067" i="4"/>
  <c r="M1067" i="4"/>
  <c r="L1140" i="4"/>
  <c r="M1140" i="4"/>
  <c r="L1072" i="4"/>
  <c r="M1072" i="4"/>
  <c r="M1128" i="4"/>
  <c r="L1128" i="4"/>
  <c r="M1163" i="4"/>
  <c r="L1163" i="4"/>
  <c r="L1185" i="4"/>
  <c r="M1185" i="4"/>
  <c r="L948" i="4"/>
  <c r="M948" i="4"/>
  <c r="M1037" i="4"/>
  <c r="L1037" i="4"/>
  <c r="L1105" i="4"/>
  <c r="M1105" i="4"/>
  <c r="M1144" i="4"/>
  <c r="L1144" i="4"/>
  <c r="L1028" i="4"/>
  <c r="M1028" i="4"/>
  <c r="L1092" i="4"/>
  <c r="M1092" i="4"/>
  <c r="L1300" i="4"/>
  <c r="M1300" i="4"/>
  <c r="L1167" i="4"/>
  <c r="M1167" i="4"/>
  <c r="L1238" i="4"/>
  <c r="M1238" i="4"/>
  <c r="L1226" i="4"/>
  <c r="M1226" i="4"/>
  <c r="L1204" i="4"/>
  <c r="M1204" i="4"/>
  <c r="M1276" i="4"/>
  <c r="L1276" i="4"/>
  <c r="L1246" i="4"/>
  <c r="M1246" i="4"/>
  <c r="M1248" i="4"/>
  <c r="L1248" i="4"/>
  <c r="L1435" i="4"/>
  <c r="M1435" i="4"/>
  <c r="L1286" i="4"/>
  <c r="M1286" i="4"/>
  <c r="L1345" i="4"/>
  <c r="M1345" i="4"/>
  <c r="L1421" i="4"/>
  <c r="M1421" i="4"/>
  <c r="L1449" i="4"/>
  <c r="M1449" i="4"/>
  <c r="L1369" i="4"/>
  <c r="M1369" i="4"/>
  <c r="M1430" i="4"/>
  <c r="L1430" i="4"/>
  <c r="L1291" i="4"/>
  <c r="M1291" i="4"/>
  <c r="M1325" i="4"/>
  <c r="L1325" i="4"/>
  <c r="M1454" i="4"/>
  <c r="L1454" i="4"/>
  <c r="L1621" i="4"/>
  <c r="M1621" i="4"/>
  <c r="L1623" i="4"/>
  <c r="M1623" i="4"/>
  <c r="L1517" i="4"/>
  <c r="M1517" i="4"/>
  <c r="L1614" i="4"/>
  <c r="M1614" i="4"/>
  <c r="L1629" i="4"/>
  <c r="M1629" i="4"/>
  <c r="L1486" i="4"/>
  <c r="M1486" i="4"/>
  <c r="L1589" i="4"/>
  <c r="M1589" i="4"/>
  <c r="L1560" i="4"/>
  <c r="M1560" i="4"/>
  <c r="L1720" i="4"/>
  <c r="M1720" i="4"/>
  <c r="L1889" i="4"/>
  <c r="M1889" i="4"/>
  <c r="L1992" i="4"/>
  <c r="M1992" i="4"/>
  <c r="L1688" i="4"/>
  <c r="M1688" i="4"/>
  <c r="L1746" i="4"/>
  <c r="M1746" i="4"/>
  <c r="L1840" i="4"/>
  <c r="M1840" i="4"/>
  <c r="L1930" i="4"/>
  <c r="M1930" i="4"/>
  <c r="L1647" i="4"/>
  <c r="M1647" i="4"/>
  <c r="L1772" i="4"/>
  <c r="M1772" i="4"/>
  <c r="L2000" i="4"/>
  <c r="M2000" i="4"/>
  <c r="L1716" i="4"/>
  <c r="M1716" i="4"/>
  <c r="L1818" i="4"/>
  <c r="M1818" i="4"/>
  <c r="L1850" i="4"/>
  <c r="M1850" i="4"/>
  <c r="L1962" i="4"/>
  <c r="M1962" i="4"/>
  <c r="L1667" i="4"/>
  <c r="M1667" i="4"/>
  <c r="L1724" i="4"/>
  <c r="M1724" i="4"/>
  <c r="L2248" i="4"/>
  <c r="M2248" i="4"/>
  <c r="L2039" i="4"/>
  <c r="M2039" i="4"/>
  <c r="L2238" i="4"/>
  <c r="M2238" i="4"/>
  <c r="L2264" i="4"/>
  <c r="M2264" i="4"/>
  <c r="L1969" i="4"/>
  <c r="M1969" i="4"/>
  <c r="L2128" i="4"/>
  <c r="M2128" i="4"/>
  <c r="L2192" i="4"/>
  <c r="M2192" i="4"/>
  <c r="M2258" i="4"/>
  <c r="L2258" i="4"/>
  <c r="L2086" i="4"/>
  <c r="M2086" i="4"/>
  <c r="L2296" i="4"/>
  <c r="M2296" i="4"/>
  <c r="L1985" i="4"/>
  <c r="M1985" i="4"/>
  <c r="L2063" i="4"/>
  <c r="M2063" i="4"/>
  <c r="L2127" i="4"/>
  <c r="M2127" i="4"/>
  <c r="L2191" i="4"/>
  <c r="M2191" i="4"/>
  <c r="L2338" i="4"/>
  <c r="M2338" i="4"/>
  <c r="L2430" i="4"/>
  <c r="M2430" i="4"/>
  <c r="L2025" i="4"/>
  <c r="M2025" i="4"/>
  <c r="L2330" i="4"/>
  <c r="M2330" i="4"/>
  <c r="L2319" i="4"/>
  <c r="M2319" i="4"/>
  <c r="L2366" i="4"/>
  <c r="M2366" i="4"/>
  <c r="L2327" i="4"/>
  <c r="M2327" i="4"/>
  <c r="M2422" i="4"/>
  <c r="L2422" i="4"/>
  <c r="L2415" i="4"/>
  <c r="M2415" i="4"/>
  <c r="L2581" i="4"/>
  <c r="M2581" i="4"/>
  <c r="L2773" i="4"/>
  <c r="M2773" i="4"/>
  <c r="L2524" i="4"/>
  <c r="M2524" i="4"/>
  <c r="L2595" i="4"/>
  <c r="M2595" i="4"/>
  <c r="L2780" i="4"/>
  <c r="M2780" i="4"/>
  <c r="L2436" i="4"/>
  <c r="M2436" i="4"/>
  <c r="L2500" i="4"/>
  <c r="M2500" i="4"/>
  <c r="L2571" i="4"/>
  <c r="M2571" i="4"/>
  <c r="L2683" i="4"/>
  <c r="M2683" i="4"/>
  <c r="L2758" i="4"/>
  <c r="M2758" i="4"/>
  <c r="L2540" i="4"/>
  <c r="M2540" i="4"/>
  <c r="L2604" i="4"/>
  <c r="M2604" i="4"/>
  <c r="M2663" i="4"/>
  <c r="L2663" i="4"/>
  <c r="M2727" i="4"/>
  <c r="L2727" i="4"/>
  <c r="L2644" i="4"/>
  <c r="M2644" i="4"/>
  <c r="L2811" i="4"/>
  <c r="M2811" i="4"/>
  <c r="L2499" i="4"/>
  <c r="M2499" i="4"/>
  <c r="L2627" i="4"/>
  <c r="M2627" i="4"/>
  <c r="L2781" i="4"/>
  <c r="M2781" i="4"/>
  <c r="L2437" i="4"/>
  <c r="M2437" i="4"/>
  <c r="L2487" i="4"/>
  <c r="M2487" i="4"/>
  <c r="L2598" i="4"/>
  <c r="M2598" i="4"/>
  <c r="L2724" i="4"/>
  <c r="M2724" i="4"/>
  <c r="L2956" i="4"/>
  <c r="M2956" i="4"/>
  <c r="L3026" i="4"/>
  <c r="M3026" i="4"/>
  <c r="L2846" i="4"/>
  <c r="M2846" i="4"/>
  <c r="L2954" i="4"/>
  <c r="M2954" i="4"/>
  <c r="L2973" i="4"/>
  <c r="M2973" i="4"/>
  <c r="L3045" i="4"/>
  <c r="M3045" i="4"/>
  <c r="M2894" i="4"/>
  <c r="L2894" i="4"/>
  <c r="L3060" i="4"/>
  <c r="M3060" i="4"/>
  <c r="L2994" i="4"/>
  <c r="M2994" i="4"/>
  <c r="M2998" i="4"/>
  <c r="L2998" i="4"/>
  <c r="L3084" i="4"/>
  <c r="M3084" i="4"/>
  <c r="L2980" i="4"/>
  <c r="M2980" i="4"/>
  <c r="L3115" i="4"/>
  <c r="M3115" i="4"/>
  <c r="L3338" i="4"/>
  <c r="M3338" i="4"/>
  <c r="L3441" i="4"/>
  <c r="M3441" i="4"/>
  <c r="L3340" i="4"/>
  <c r="M3340" i="4"/>
  <c r="L3156" i="4"/>
  <c r="M3156" i="4"/>
  <c r="L3384" i="4"/>
  <c r="M3384" i="4"/>
  <c r="L3292" i="4"/>
  <c r="M3292" i="4"/>
  <c r="L3358" i="4"/>
  <c r="M3358" i="4"/>
  <c r="L3402" i="4"/>
  <c r="M3402" i="4"/>
  <c r="L3174" i="4"/>
  <c r="M3174" i="4"/>
  <c r="M3209" i="4"/>
  <c r="L3209" i="4"/>
  <c r="L3306" i="4"/>
  <c r="M3306" i="4"/>
  <c r="L3364" i="4"/>
  <c r="M3364" i="4"/>
  <c r="M3414" i="4"/>
  <c r="L3414" i="4"/>
  <c r="L3248" i="4"/>
  <c r="M3248" i="4"/>
  <c r="L3376" i="4"/>
  <c r="M3376" i="4"/>
  <c r="M3225" i="4"/>
  <c r="L3225" i="4"/>
  <c r="L3448" i="4"/>
  <c r="M3448" i="4"/>
  <c r="L3662" i="4"/>
  <c r="M3662" i="4"/>
  <c r="L3762" i="4"/>
  <c r="M3762" i="4"/>
  <c r="L3545" i="4"/>
  <c r="M3545" i="4"/>
  <c r="L3703" i="4"/>
  <c r="M3703" i="4"/>
  <c r="L3738" i="4"/>
  <c r="M3738" i="4"/>
  <c r="L3472" i="4"/>
  <c r="M3472" i="4"/>
  <c r="L3583" i="4"/>
  <c r="M3583" i="4"/>
  <c r="L3615" i="4"/>
  <c r="M3615" i="4"/>
  <c r="L3687" i="4"/>
  <c r="M3687" i="4"/>
  <c r="L3736" i="4"/>
  <c r="M3736" i="4"/>
  <c r="L3768" i="4"/>
  <c r="M3768" i="4"/>
  <c r="L4006" i="4"/>
  <c r="M4006" i="4"/>
  <c r="M4104" i="4"/>
  <c r="L4104" i="4"/>
  <c r="L3892" i="4"/>
  <c r="M3892" i="4"/>
  <c r="L4022" i="4"/>
  <c r="M4022" i="4"/>
  <c r="L3489" i="4"/>
  <c r="M3489" i="4"/>
  <c r="L3814" i="4"/>
  <c r="M3814" i="4"/>
  <c r="L3884" i="4"/>
  <c r="M3884" i="4"/>
  <c r="L3479" i="4"/>
  <c r="M3479" i="4"/>
  <c r="L3745" i="4"/>
  <c r="M3745" i="4"/>
  <c r="L4016" i="4"/>
  <c r="M4016" i="4"/>
  <c r="L3853" i="4"/>
  <c r="M3853" i="4"/>
  <c r="L3887" i="4"/>
  <c r="M3887" i="4"/>
  <c r="L3975" i="4"/>
  <c r="M3975" i="4"/>
  <c r="L3956" i="4"/>
  <c r="M3956" i="4"/>
  <c r="L4062" i="4"/>
  <c r="M4062" i="4"/>
  <c r="L4120" i="4"/>
  <c r="M4120" i="4"/>
  <c r="L4161" i="4"/>
  <c r="M4161" i="4"/>
  <c r="L4206" i="4"/>
  <c r="M4206" i="4"/>
  <c r="M4279" i="4"/>
  <c r="L4279" i="4"/>
  <c r="M4340" i="4"/>
  <c r="L4340" i="4"/>
  <c r="M4361" i="4"/>
  <c r="L4361" i="4"/>
  <c r="L4102" i="4"/>
  <c r="M4102" i="4"/>
  <c r="M4143" i="4"/>
  <c r="L4143" i="4"/>
  <c r="L4230" i="4"/>
  <c r="M4230" i="4"/>
  <c r="M4271" i="4"/>
  <c r="L4271" i="4"/>
  <c r="L4319" i="4"/>
  <c r="M4319" i="4"/>
  <c r="L4396" i="4"/>
  <c r="M4396" i="4"/>
  <c r="L4204" i="4"/>
  <c r="M4204" i="4"/>
  <c r="L4290" i="4"/>
  <c r="M4290" i="4"/>
  <c r="L4126" i="4"/>
  <c r="M4126" i="4"/>
  <c r="M4295" i="4"/>
  <c r="L4295" i="4"/>
  <c r="L4114" i="4"/>
  <c r="M4114" i="4"/>
  <c r="M4241" i="4"/>
  <c r="L4241" i="4"/>
  <c r="L4403" i="4"/>
  <c r="M4403" i="4"/>
  <c r="L4461" i="4"/>
  <c r="M4461" i="4"/>
  <c r="L4421" i="4"/>
  <c r="M4421" i="4"/>
  <c r="L4644" i="4"/>
  <c r="M4644" i="4"/>
  <c r="L4412" i="4"/>
  <c r="M4412" i="4"/>
  <c r="L4540" i="4"/>
  <c r="M4540" i="4"/>
  <c r="L4678" i="4"/>
  <c r="M4678" i="4"/>
  <c r="L271" i="4"/>
  <c r="M271" i="4"/>
  <c r="L326" i="4"/>
  <c r="M326" i="4"/>
  <c r="L53" i="4"/>
  <c r="M53" i="4"/>
  <c r="L61" i="4"/>
  <c r="M61" i="4"/>
  <c r="L101" i="4"/>
  <c r="M101" i="4"/>
  <c r="L94" i="4"/>
  <c r="M94" i="4"/>
  <c r="L125" i="4"/>
  <c r="M125" i="4"/>
  <c r="L171" i="4"/>
  <c r="M171" i="4"/>
  <c r="M46" i="4"/>
  <c r="L46" i="4"/>
  <c r="L216" i="4"/>
  <c r="M216" i="4"/>
  <c r="M205" i="4"/>
  <c r="L205" i="4"/>
  <c r="M148" i="4"/>
  <c r="L148" i="4"/>
  <c r="L249" i="4"/>
  <c r="M249" i="4"/>
  <c r="M226" i="4"/>
  <c r="L226" i="4"/>
  <c r="L274" i="4"/>
  <c r="M274" i="4"/>
  <c r="L264" i="4"/>
  <c r="M264" i="4"/>
  <c r="L366" i="4"/>
  <c r="M366" i="4"/>
  <c r="L388" i="4"/>
  <c r="M388" i="4"/>
  <c r="L404" i="4"/>
  <c r="M404" i="4"/>
  <c r="L307" i="4"/>
  <c r="M307" i="4"/>
  <c r="L319" i="4"/>
  <c r="M319" i="4"/>
  <c r="L440" i="4"/>
  <c r="M440" i="4"/>
  <c r="L472" i="4"/>
  <c r="M472" i="4"/>
  <c r="M511" i="4"/>
  <c r="L511" i="4"/>
  <c r="L464" i="4"/>
  <c r="M464" i="4"/>
  <c r="M341" i="4"/>
  <c r="L341" i="4"/>
  <c r="M468" i="4"/>
  <c r="L468" i="4"/>
  <c r="M672" i="4"/>
  <c r="L672" i="4"/>
  <c r="L602" i="4"/>
  <c r="M602" i="4"/>
  <c r="L659" i="4"/>
  <c r="M659" i="4"/>
  <c r="M549" i="4"/>
  <c r="L549" i="4"/>
  <c r="M581" i="4"/>
  <c r="L581" i="4"/>
  <c r="L666" i="4"/>
  <c r="M666" i="4"/>
  <c r="L728" i="4"/>
  <c r="M728" i="4"/>
  <c r="L810" i="4"/>
  <c r="M810" i="4"/>
  <c r="L750" i="4"/>
  <c r="M750" i="4"/>
  <c r="L792" i="4"/>
  <c r="M792" i="4"/>
  <c r="L754" i="4"/>
  <c r="M754" i="4"/>
  <c r="L766" i="4"/>
  <c r="M766" i="4"/>
  <c r="L780" i="4"/>
  <c r="M780" i="4"/>
  <c r="L814" i="4"/>
  <c r="M814" i="4"/>
  <c r="L720" i="4"/>
  <c r="M720" i="4"/>
  <c r="M911" i="4"/>
  <c r="L911" i="4"/>
  <c r="L869" i="4"/>
  <c r="M869" i="4"/>
  <c r="L935" i="4"/>
  <c r="M935" i="4"/>
  <c r="L908" i="4"/>
  <c r="M908" i="4"/>
  <c r="L942" i="4"/>
  <c r="M942" i="4"/>
  <c r="L896" i="4"/>
  <c r="M896" i="4"/>
  <c r="M968" i="4"/>
  <c r="L968" i="4"/>
  <c r="L1080" i="4"/>
  <c r="M1080" i="4"/>
  <c r="L1148" i="4"/>
  <c r="M1148" i="4"/>
  <c r="L1076" i="4"/>
  <c r="M1076" i="4"/>
  <c r="M1131" i="4"/>
  <c r="L1131" i="4"/>
  <c r="M1168" i="4"/>
  <c r="L1168" i="4"/>
  <c r="M1187" i="4"/>
  <c r="L1187" i="4"/>
  <c r="L1051" i="4"/>
  <c r="M1051" i="4"/>
  <c r="M1029" i="4"/>
  <c r="L1029" i="4"/>
  <c r="M1093" i="4"/>
  <c r="L1093" i="4"/>
  <c r="L1170" i="4"/>
  <c r="M1170" i="4"/>
  <c r="L1240" i="4"/>
  <c r="M1240" i="4"/>
  <c r="L1222" i="4"/>
  <c r="M1222" i="4"/>
  <c r="L1288" i="4"/>
  <c r="M1288" i="4"/>
  <c r="L1256" i="4"/>
  <c r="M1256" i="4"/>
  <c r="L1206" i="4"/>
  <c r="M1206" i="4"/>
  <c r="M1268" i="4"/>
  <c r="L1268" i="4"/>
  <c r="M1467" i="4"/>
  <c r="L1467" i="4"/>
  <c r="L1298" i="4"/>
  <c r="M1298" i="4"/>
  <c r="L1347" i="4"/>
  <c r="M1347" i="4"/>
  <c r="L1437" i="4"/>
  <c r="M1437" i="4"/>
  <c r="L1330" i="4"/>
  <c r="M1330" i="4"/>
  <c r="L1394" i="4"/>
  <c r="M1394" i="4"/>
  <c r="L1445" i="4"/>
  <c r="M1445" i="4"/>
  <c r="L1295" i="4"/>
  <c r="M1295" i="4"/>
  <c r="L1630" i="4"/>
  <c r="M1630" i="4"/>
  <c r="L1477" i="4"/>
  <c r="M1477" i="4"/>
  <c r="M1521" i="4"/>
  <c r="L1521" i="4"/>
  <c r="L1616" i="4"/>
  <c r="M1616" i="4"/>
  <c r="L1645" i="4"/>
  <c r="M1645" i="4"/>
  <c r="L1598" i="4"/>
  <c r="M1598" i="4"/>
  <c r="M1489" i="4"/>
  <c r="L1489" i="4"/>
  <c r="L1573" i="4"/>
  <c r="M1573" i="4"/>
  <c r="L1865" i="4"/>
  <c r="M1865" i="4"/>
  <c r="L1736" i="4"/>
  <c r="M1736" i="4"/>
  <c r="L1800" i="4"/>
  <c r="M1800" i="4"/>
  <c r="L2018" i="4"/>
  <c r="M2018" i="4"/>
  <c r="L1690" i="4"/>
  <c r="M1690" i="4"/>
  <c r="L1842" i="4"/>
  <c r="M1842" i="4"/>
  <c r="L1657" i="4"/>
  <c r="M1657" i="4"/>
  <c r="L1970" i="4"/>
  <c r="M1970" i="4"/>
  <c r="L1674" i="4"/>
  <c r="M1674" i="4"/>
  <c r="L1788" i="4"/>
  <c r="M1788" i="4"/>
  <c r="L1966" i="4"/>
  <c r="M1966" i="4"/>
  <c r="L2287" i="4"/>
  <c r="M2287" i="4"/>
  <c r="L2256" i="4"/>
  <c r="M2256" i="4"/>
  <c r="L2022" i="4"/>
  <c r="M2022" i="4"/>
  <c r="L2134" i="4"/>
  <c r="M2134" i="4"/>
  <c r="M2289" i="4"/>
  <c r="L2289" i="4"/>
  <c r="L2130" i="4"/>
  <c r="M2130" i="4"/>
  <c r="L2194" i="4"/>
  <c r="M2194" i="4"/>
  <c r="L2272" i="4"/>
  <c r="M2272" i="4"/>
  <c r="M1999" i="4"/>
  <c r="L1999" i="4"/>
  <c r="L2118" i="4"/>
  <c r="M2118" i="4"/>
  <c r="L2321" i="4"/>
  <c r="M2321" i="4"/>
  <c r="L1896" i="4"/>
  <c r="M1896" i="4"/>
  <c r="M2065" i="4"/>
  <c r="L2065" i="4"/>
  <c r="M2129" i="4"/>
  <c r="L2129" i="4"/>
  <c r="M2193" i="4"/>
  <c r="L2193" i="4"/>
  <c r="L2360" i="4"/>
  <c r="M2360" i="4"/>
  <c r="M2241" i="4"/>
  <c r="L2241" i="4"/>
  <c r="L2318" i="4"/>
  <c r="M2318" i="4"/>
  <c r="M2384" i="4"/>
  <c r="L2384" i="4"/>
  <c r="L2612" i="4"/>
  <c r="M2612" i="4"/>
  <c r="L2804" i="4"/>
  <c r="M2804" i="4"/>
  <c r="L2434" i="4"/>
  <c r="M2434" i="4"/>
  <c r="L2526" i="4"/>
  <c r="M2526" i="4"/>
  <c r="L2621" i="4"/>
  <c r="M2621" i="4"/>
  <c r="L2711" i="4"/>
  <c r="M2711" i="4"/>
  <c r="L2782" i="4"/>
  <c r="M2782" i="4"/>
  <c r="L2440" i="4"/>
  <c r="M2440" i="4"/>
  <c r="L2502" i="4"/>
  <c r="M2502" i="4"/>
  <c r="L2597" i="4"/>
  <c r="M2597" i="4"/>
  <c r="L2687" i="4"/>
  <c r="M2687" i="4"/>
  <c r="L2763" i="4"/>
  <c r="M2763" i="4"/>
  <c r="L2542" i="4"/>
  <c r="M2542" i="4"/>
  <c r="L2606" i="4"/>
  <c r="M2606" i="4"/>
  <c r="L2668" i="4"/>
  <c r="M2668" i="4"/>
  <c r="L2732" i="4"/>
  <c r="M2732" i="4"/>
  <c r="M2791" i="4"/>
  <c r="L2791" i="4"/>
  <c r="L2467" i="4"/>
  <c r="M2467" i="4"/>
  <c r="L2651" i="4"/>
  <c r="M2651" i="4"/>
  <c r="L2525" i="4"/>
  <c r="M2525" i="4"/>
  <c r="L2653" i="4"/>
  <c r="M2653" i="4"/>
  <c r="L2439" i="4"/>
  <c r="M2439" i="4"/>
  <c r="L2501" i="4"/>
  <c r="M2501" i="4"/>
  <c r="L2603" i="4"/>
  <c r="M2603" i="4"/>
  <c r="L2726" i="4"/>
  <c r="M2726" i="4"/>
  <c r="L2813" i="4"/>
  <c r="M2813" i="4"/>
  <c r="L2892" i="4"/>
  <c r="M2892" i="4"/>
  <c r="L2962" i="4"/>
  <c r="M2962" i="4"/>
  <c r="M3041" i="4"/>
  <c r="L3041" i="4"/>
  <c r="M2857" i="4"/>
  <c r="L2857" i="4"/>
  <c r="L3012" i="4"/>
  <c r="M3012" i="4"/>
  <c r="L2909" i="4"/>
  <c r="M2909" i="4"/>
  <c r="L2901" i="4"/>
  <c r="M2901" i="4"/>
  <c r="L2996" i="4"/>
  <c r="M2996" i="4"/>
  <c r="M3070" i="4"/>
  <c r="L3070" i="4"/>
  <c r="L2924" i="4"/>
  <c r="M2924" i="4"/>
  <c r="M3009" i="4"/>
  <c r="L3009" i="4"/>
  <c r="M2849" i="4"/>
  <c r="L2849" i="4"/>
  <c r="L2914" i="4"/>
  <c r="M2914" i="4"/>
  <c r="L3005" i="4"/>
  <c r="M3005" i="4"/>
  <c r="L3100" i="4"/>
  <c r="M3100" i="4"/>
  <c r="L3117" i="4"/>
  <c r="M3117" i="4"/>
  <c r="L3148" i="4"/>
  <c r="M3148" i="4"/>
  <c r="L3276" i="4"/>
  <c r="M3276" i="4"/>
  <c r="L3382" i="4"/>
  <c r="M3382" i="4"/>
  <c r="L3354" i="4"/>
  <c r="M3354" i="4"/>
  <c r="L3386" i="4"/>
  <c r="M3386" i="4"/>
  <c r="L3131" i="4"/>
  <c r="M3131" i="4"/>
  <c r="L3228" i="4"/>
  <c r="M3228" i="4"/>
  <c r="L3294" i="4"/>
  <c r="M3294" i="4"/>
  <c r="L3362" i="4"/>
  <c r="M3362" i="4"/>
  <c r="L3107" i="4"/>
  <c r="M3107" i="4"/>
  <c r="L3176" i="4"/>
  <c r="M3176" i="4"/>
  <c r="L3366" i="4"/>
  <c r="M3366" i="4"/>
  <c r="M3417" i="4"/>
  <c r="L3417" i="4"/>
  <c r="L3388" i="4"/>
  <c r="M3388" i="4"/>
  <c r="L3192" i="4"/>
  <c r="M3192" i="4"/>
  <c r="L3252" i="4"/>
  <c r="M3252" i="4"/>
  <c r="L3526" i="4"/>
  <c r="M3526" i="4"/>
  <c r="L3672" i="4"/>
  <c r="M3672" i="4"/>
  <c r="L3654" i="4"/>
  <c r="M3654" i="4"/>
  <c r="L3778" i="4"/>
  <c r="M3778" i="4"/>
  <c r="L3552" i="4"/>
  <c r="M3552" i="4"/>
  <c r="L3742" i="4"/>
  <c r="M3742" i="4"/>
  <c r="L3494" i="4"/>
  <c r="M3494" i="4"/>
  <c r="M3739" i="4"/>
  <c r="L3739" i="4"/>
  <c r="L3772" i="4"/>
  <c r="M3772" i="4"/>
  <c r="L3932" i="4"/>
  <c r="M3932" i="4"/>
  <c r="L4028" i="4"/>
  <c r="M4028" i="4"/>
  <c r="L3919" i="4"/>
  <c r="M3919" i="4"/>
  <c r="L4044" i="4"/>
  <c r="M4044" i="4"/>
  <c r="L3820" i="4"/>
  <c r="M3820" i="4"/>
  <c r="L3911" i="4"/>
  <c r="M3911" i="4"/>
  <c r="L3749" i="4"/>
  <c r="M3749" i="4"/>
  <c r="L4060" i="4"/>
  <c r="M4060" i="4"/>
  <c r="M4088" i="4"/>
  <c r="L4088" i="4"/>
  <c r="L3909" i="4"/>
  <c r="M3909" i="4"/>
  <c r="L3980" i="4"/>
  <c r="M3980" i="4"/>
  <c r="L3785" i="4"/>
  <c r="M3785" i="4"/>
  <c r="L3982" i="4"/>
  <c r="M3982" i="4"/>
  <c r="M4069" i="4"/>
  <c r="L4069" i="4"/>
  <c r="L4129" i="4"/>
  <c r="M4129" i="4"/>
  <c r="L4302" i="4"/>
  <c r="M4302" i="4"/>
  <c r="L4344" i="4"/>
  <c r="M4344" i="4"/>
  <c r="M4364" i="4"/>
  <c r="L4364" i="4"/>
  <c r="M4106" i="4"/>
  <c r="L4106" i="4"/>
  <c r="L4150" i="4"/>
  <c r="M4150" i="4"/>
  <c r="L4198" i="4"/>
  <c r="M4198" i="4"/>
  <c r="L4010" i="4"/>
  <c r="M4010" i="4"/>
  <c r="M4217" i="4"/>
  <c r="L4217" i="4"/>
  <c r="L4300" i="4"/>
  <c r="M4300" i="4"/>
  <c r="L4168" i="4"/>
  <c r="M4168" i="4"/>
  <c r="M4231" i="4"/>
  <c r="L4231" i="4"/>
  <c r="L4312" i="4"/>
  <c r="M4312" i="4"/>
  <c r="L4146" i="4"/>
  <c r="M4146" i="4"/>
  <c r="L4250" i="4"/>
  <c r="M4250" i="4"/>
  <c r="L4444" i="4"/>
  <c r="M4444" i="4"/>
  <c r="L4682" i="4"/>
  <c r="M4682" i="4"/>
  <c r="L4405" i="4"/>
  <c r="M4405" i="4"/>
  <c r="L4624" i="4"/>
  <c r="M4624" i="4"/>
  <c r="L4580" i="4"/>
  <c r="M4580" i="4"/>
  <c r="L4648" i="4"/>
  <c r="M4648" i="4"/>
  <c r="L4708" i="4"/>
  <c r="M4708" i="4"/>
  <c r="L4416" i="4"/>
  <c r="M4416" i="4"/>
  <c r="L4683" i="4"/>
  <c r="M4683" i="4"/>
  <c r="L4436" i="4"/>
  <c r="M4436" i="4"/>
  <c r="L4628" i="4"/>
  <c r="M4628" i="4"/>
  <c r="M4387" i="4"/>
  <c r="L4387" i="4"/>
  <c r="L4534" i="4"/>
  <c r="M4534" i="4"/>
  <c r="L4662" i="4"/>
  <c r="M4662" i="4"/>
  <c r="L4720" i="4"/>
  <c r="M4720" i="4"/>
  <c r="L65" i="4"/>
  <c r="M65" i="4"/>
  <c r="L380" i="4"/>
  <c r="M380" i="4"/>
  <c r="L436" i="4"/>
  <c r="M436" i="4"/>
  <c r="L442" i="4"/>
  <c r="M442" i="4"/>
  <c r="L452" i="4"/>
  <c r="M452" i="4"/>
  <c r="L519" i="4"/>
  <c r="M519" i="4"/>
  <c r="M495" i="4"/>
  <c r="L495" i="4"/>
  <c r="L364" i="4"/>
  <c r="M364" i="4"/>
  <c r="L526" i="4"/>
  <c r="M526" i="4"/>
  <c r="L568" i="4"/>
  <c r="M568" i="4"/>
  <c r="L619" i="4"/>
  <c r="M619" i="4"/>
  <c r="L555" i="4"/>
  <c r="M555" i="4"/>
  <c r="L587" i="4"/>
  <c r="M587" i="4"/>
  <c r="M813" i="4"/>
  <c r="L813" i="4"/>
  <c r="L802" i="4"/>
  <c r="M802" i="4"/>
  <c r="L804" i="4"/>
  <c r="M804" i="4"/>
  <c r="L686" i="4"/>
  <c r="M686" i="4"/>
  <c r="L712" i="4"/>
  <c r="M712" i="4"/>
  <c r="L782" i="4"/>
  <c r="M782" i="4"/>
  <c r="M818" i="4"/>
  <c r="L818" i="4"/>
  <c r="L950" i="4"/>
  <c r="M950" i="4"/>
  <c r="L965" i="4"/>
  <c r="M965" i="4"/>
  <c r="L959" i="4"/>
  <c r="M959" i="4"/>
  <c r="L909" i="4"/>
  <c r="M909" i="4"/>
  <c r="L981" i="4"/>
  <c r="M981" i="4"/>
  <c r="L1016" i="4"/>
  <c r="M1016" i="4"/>
  <c r="L1020" i="4"/>
  <c r="M1020" i="4"/>
  <c r="L1084" i="4"/>
  <c r="M1084" i="4"/>
  <c r="L1156" i="4"/>
  <c r="M1156" i="4"/>
  <c r="M1077" i="4"/>
  <c r="L1077" i="4"/>
  <c r="M1139" i="4"/>
  <c r="L1139" i="4"/>
  <c r="L1169" i="4"/>
  <c r="M1169" i="4"/>
  <c r="L1064" i="4"/>
  <c r="M1064" i="4"/>
  <c r="L1043" i="4"/>
  <c r="M1043" i="4"/>
  <c r="L1198" i="4"/>
  <c r="M1198" i="4"/>
  <c r="L1224" i="4"/>
  <c r="M1224" i="4"/>
  <c r="L1260" i="4"/>
  <c r="M1260" i="4"/>
  <c r="L1208" i="4"/>
  <c r="M1208" i="4"/>
  <c r="L1280" i="4"/>
  <c r="M1280" i="4"/>
  <c r="L1370" i="4"/>
  <c r="M1370" i="4"/>
  <c r="L1230" i="4"/>
  <c r="M1230" i="4"/>
  <c r="L1302" i="4"/>
  <c r="M1302" i="4"/>
  <c r="M1357" i="4"/>
  <c r="L1357" i="4"/>
  <c r="M1450" i="4"/>
  <c r="L1450" i="4"/>
  <c r="L1340" i="4"/>
  <c r="M1340" i="4"/>
  <c r="L1404" i="4"/>
  <c r="M1404" i="4"/>
  <c r="M1458" i="4"/>
  <c r="L1458" i="4"/>
  <c r="L1299" i="4"/>
  <c r="M1299" i="4"/>
  <c r="L1346" i="4"/>
  <c r="M1346" i="4"/>
  <c r="M1389" i="4"/>
  <c r="L1389" i="4"/>
  <c r="L1315" i="4"/>
  <c r="M1315" i="4"/>
  <c r="L1425" i="4"/>
  <c r="M1425" i="4"/>
  <c r="L1494" i="4"/>
  <c r="M1494" i="4"/>
  <c r="L1639" i="4"/>
  <c r="M1639" i="4"/>
  <c r="L1528" i="4"/>
  <c r="M1528" i="4"/>
  <c r="L1625" i="4"/>
  <c r="M1625" i="4"/>
  <c r="L1511" i="4"/>
  <c r="M1511" i="4"/>
  <c r="M1600" i="4"/>
  <c r="L1600" i="4"/>
  <c r="L1509" i="4"/>
  <c r="M1509" i="4"/>
  <c r="L1364" i="4"/>
  <c r="M1364" i="4"/>
  <c r="L1496" i="4"/>
  <c r="M1496" i="4"/>
  <c r="L1582" i="4"/>
  <c r="M1582" i="4"/>
  <c r="L1944" i="4"/>
  <c r="M1944" i="4"/>
  <c r="L1643" i="4"/>
  <c r="M1643" i="4"/>
  <c r="L1738" i="4"/>
  <c r="M1738" i="4"/>
  <c r="L1802" i="4"/>
  <c r="M1802" i="4"/>
  <c r="L1700" i="4"/>
  <c r="M1700" i="4"/>
  <c r="L1808" i="4"/>
  <c r="M1808" i="4"/>
  <c r="L1852" i="4"/>
  <c r="M1852" i="4"/>
  <c r="L1912" i="4"/>
  <c r="M1912" i="4"/>
  <c r="L1606" i="4"/>
  <c r="M1606" i="4"/>
  <c r="L1752" i="4"/>
  <c r="M1752" i="4"/>
  <c r="L1978" i="4"/>
  <c r="M1978" i="4"/>
  <c r="L1704" i="4"/>
  <c r="M1704" i="4"/>
  <c r="L2312" i="4"/>
  <c r="M2312" i="4"/>
  <c r="L2295" i="4"/>
  <c r="M2295" i="4"/>
  <c r="L2303" i="4"/>
  <c r="M2303" i="4"/>
  <c r="L2042" i="4"/>
  <c r="M2042" i="4"/>
  <c r="L2096" i="4"/>
  <c r="M2096" i="4"/>
  <c r="L2143" i="4"/>
  <c r="M2143" i="4"/>
  <c r="L2215" i="4"/>
  <c r="M2215" i="4"/>
  <c r="L2297" i="4"/>
  <c r="M2297" i="4"/>
  <c r="L2150" i="4"/>
  <c r="M2150" i="4"/>
  <c r="L2351" i="4"/>
  <c r="M2351" i="4"/>
  <c r="L1920" i="4"/>
  <c r="M1920" i="4"/>
  <c r="L2080" i="4"/>
  <c r="M2080" i="4"/>
  <c r="L2144" i="4"/>
  <c r="M2144" i="4"/>
  <c r="L2216" i="4"/>
  <c r="M2216" i="4"/>
  <c r="L2375" i="4"/>
  <c r="M2375" i="4"/>
  <c r="L2266" i="4"/>
  <c r="M2266" i="4"/>
  <c r="L2392" i="4"/>
  <c r="M2392" i="4"/>
  <c r="M2397" i="4"/>
  <c r="L2397" i="4"/>
  <c r="L2071" i="4"/>
  <c r="M2071" i="4"/>
  <c r="L2645" i="4"/>
  <c r="M2645" i="4"/>
  <c r="L2828" i="4"/>
  <c r="M2828" i="4"/>
  <c r="L2444" i="4"/>
  <c r="M2444" i="4"/>
  <c r="L2531" i="4"/>
  <c r="M2531" i="4"/>
  <c r="L2716" i="4"/>
  <c r="M2716" i="4"/>
  <c r="L2787" i="4"/>
  <c r="M2787" i="4"/>
  <c r="L2442" i="4"/>
  <c r="M2442" i="4"/>
  <c r="L2507" i="4"/>
  <c r="M2507" i="4"/>
  <c r="L2619" i="4"/>
  <c r="M2619" i="4"/>
  <c r="L2692" i="4"/>
  <c r="M2692" i="4"/>
  <c r="L2789" i="4"/>
  <c r="M2789" i="4"/>
  <c r="L2611" i="4"/>
  <c r="M2611" i="4"/>
  <c r="L2670" i="4"/>
  <c r="M2670" i="4"/>
  <c r="L2734" i="4"/>
  <c r="M2734" i="4"/>
  <c r="L2796" i="4"/>
  <c r="M2796" i="4"/>
  <c r="L2580" i="4"/>
  <c r="M2580" i="4"/>
  <c r="L2411" i="4"/>
  <c r="M2411" i="4"/>
  <c r="L2805" i="4"/>
  <c r="M2805" i="4"/>
  <c r="L2441" i="4"/>
  <c r="M2441" i="4"/>
  <c r="L2527" i="4"/>
  <c r="M2527" i="4"/>
  <c r="L2629" i="4"/>
  <c r="M2629" i="4"/>
  <c r="L2731" i="4"/>
  <c r="M2731" i="4"/>
  <c r="L2898" i="4"/>
  <c r="M2898" i="4"/>
  <c r="M2977" i="4"/>
  <c r="L2977" i="4"/>
  <c r="L3018" i="4"/>
  <c r="M3018" i="4"/>
  <c r="L2834" i="4"/>
  <c r="M2834" i="4"/>
  <c r="L2854" i="4"/>
  <c r="M2854" i="4"/>
  <c r="L2930" i="4"/>
  <c r="M2930" i="4"/>
  <c r="M3014" i="4"/>
  <c r="L3014" i="4"/>
  <c r="L2853" i="4"/>
  <c r="M2853" i="4"/>
  <c r="M2934" i="4"/>
  <c r="L2934" i="4"/>
  <c r="L3036" i="4"/>
  <c r="M3036" i="4"/>
  <c r="L3116" i="4"/>
  <c r="M3116" i="4"/>
  <c r="L3140" i="4"/>
  <c r="M3140" i="4"/>
  <c r="M3177" i="4"/>
  <c r="L3177" i="4"/>
  <c r="L3212" i="4"/>
  <c r="M3212" i="4"/>
  <c r="M3406" i="4"/>
  <c r="L3406" i="4"/>
  <c r="L3220" i="4"/>
  <c r="M3220" i="4"/>
  <c r="M3433" i="4"/>
  <c r="L3433" i="4"/>
  <c r="L3164" i="4"/>
  <c r="M3164" i="4"/>
  <c r="L3230" i="4"/>
  <c r="M3230" i="4"/>
  <c r="L3298" i="4"/>
  <c r="M3298" i="4"/>
  <c r="L2916" i="4"/>
  <c r="M2916" i="4"/>
  <c r="L3178" i="4"/>
  <c r="M3178" i="4"/>
  <c r="L3236" i="4"/>
  <c r="M3236" i="4"/>
  <c r="L3368" i="4"/>
  <c r="M3368" i="4"/>
  <c r="L3420" i="4"/>
  <c r="M3420" i="4"/>
  <c r="L3101" i="4"/>
  <c r="M3101" i="4"/>
  <c r="L3180" i="4"/>
  <c r="M3180" i="4"/>
  <c r="L3308" i="4"/>
  <c r="M3308" i="4"/>
  <c r="M3438" i="4"/>
  <c r="L3438" i="4"/>
  <c r="M3401" i="4"/>
  <c r="L3401" i="4"/>
  <c r="L3688" i="4"/>
  <c r="M3688" i="4"/>
  <c r="L3664" i="4"/>
  <c r="M3664" i="4"/>
  <c r="L3794" i="4"/>
  <c r="M3794" i="4"/>
  <c r="L3488" i="4"/>
  <c r="M3488" i="4"/>
  <c r="L3710" i="4"/>
  <c r="M3710" i="4"/>
  <c r="L3746" i="4"/>
  <c r="M3746" i="4"/>
  <c r="L3456" i="4"/>
  <c r="M3456" i="4"/>
  <c r="L3559" i="4"/>
  <c r="M3559" i="4"/>
  <c r="L3591" i="4"/>
  <c r="M3591" i="4"/>
  <c r="L3623" i="4"/>
  <c r="M3623" i="4"/>
  <c r="L3694" i="4"/>
  <c r="M3694" i="4"/>
  <c r="M3743" i="4"/>
  <c r="L3743" i="4"/>
  <c r="L3800" i="4"/>
  <c r="M3800" i="4"/>
  <c r="L3958" i="4"/>
  <c r="M3958" i="4"/>
  <c r="M4029" i="4"/>
  <c r="L4029" i="4"/>
  <c r="L3949" i="4"/>
  <c r="M3949" i="4"/>
  <c r="L3813" i="4"/>
  <c r="M3813" i="4"/>
  <c r="L3943" i="4"/>
  <c r="M3943" i="4"/>
  <c r="M4045" i="4"/>
  <c r="L4045" i="4"/>
  <c r="L3847" i="4"/>
  <c r="M3847" i="4"/>
  <c r="M4061" i="4"/>
  <c r="L4061" i="4"/>
  <c r="L3981" i="4"/>
  <c r="M3981" i="4"/>
  <c r="L3918" i="4"/>
  <c r="M3918" i="4"/>
  <c r="L4012" i="4"/>
  <c r="M4012" i="4"/>
  <c r="M3791" i="4"/>
  <c r="L3791" i="4"/>
  <c r="L4096" i="4"/>
  <c r="M4096" i="4"/>
  <c r="M4167" i="4"/>
  <c r="L4167" i="4"/>
  <c r="M4215" i="4"/>
  <c r="L4215" i="4"/>
  <c r="M4311" i="4"/>
  <c r="L4311" i="4"/>
  <c r="M4345" i="4"/>
  <c r="L4345" i="4"/>
  <c r="L4368" i="4"/>
  <c r="M4368" i="4"/>
  <c r="M4239" i="4"/>
  <c r="L4239" i="4"/>
  <c r="L4288" i="4"/>
  <c r="M4288" i="4"/>
  <c r="L4327" i="4"/>
  <c r="M4327" i="4"/>
  <c r="L4226" i="4"/>
  <c r="M4226" i="4"/>
  <c r="M4313" i="4"/>
  <c r="L4313" i="4"/>
  <c r="L4136" i="4"/>
  <c r="M4136" i="4"/>
  <c r="L4184" i="4"/>
  <c r="M4184" i="4"/>
  <c r="L4248" i="4"/>
  <c r="M4248" i="4"/>
  <c r="L4376" i="4"/>
  <c r="M4376" i="4"/>
  <c r="M4177" i="4"/>
  <c r="L4177" i="4"/>
  <c r="L4260" i="4"/>
  <c r="M4260" i="4"/>
  <c r="M4377" i="4"/>
  <c r="L4377" i="4"/>
  <c r="L4560" i="4"/>
  <c r="M4560" i="4"/>
  <c r="L4630" i="4"/>
  <c r="M4630" i="4"/>
  <c r="L4688" i="4"/>
  <c r="M4688" i="4"/>
  <c r="L4452" i="4"/>
  <c r="M4452" i="4"/>
  <c r="L4516" i="4"/>
  <c r="M4516" i="4"/>
  <c r="L4584" i="4"/>
  <c r="M4584" i="4"/>
  <c r="L4654" i="4"/>
  <c r="M4654" i="4"/>
  <c r="L4712" i="4"/>
  <c r="M4712" i="4"/>
  <c r="L4604" i="4"/>
  <c r="M4604" i="4"/>
  <c r="L4440" i="4"/>
  <c r="M4440" i="4"/>
  <c r="L4411" i="4"/>
  <c r="M4411" i="4"/>
  <c r="L4464" i="4"/>
  <c r="M4464" i="4"/>
  <c r="L4539" i="4"/>
  <c r="M4539" i="4"/>
  <c r="L4592" i="4"/>
  <c r="M4592" i="4"/>
  <c r="L4667" i="4"/>
  <c r="M4667" i="4"/>
  <c r="M4347" i="4"/>
  <c r="L4347" i="4"/>
  <c r="L4453" i="4"/>
  <c r="M4453" i="4"/>
  <c r="L4581" i="4"/>
  <c r="M4581" i="4"/>
  <c r="L4722" i="4"/>
  <c r="M4722" i="4"/>
  <c r="L45" i="4"/>
  <c r="M45" i="4"/>
  <c r="L139" i="4"/>
  <c r="M139" i="4"/>
  <c r="L225" i="4"/>
  <c r="M225" i="4"/>
  <c r="L107" i="4"/>
  <c r="M107" i="4"/>
  <c r="L89" i="4"/>
  <c r="M89" i="4"/>
  <c r="L47" i="4"/>
  <c r="M47" i="4"/>
  <c r="L69" i="4"/>
  <c r="M69" i="4"/>
  <c r="L149" i="4"/>
  <c r="M149" i="4"/>
  <c r="M151" i="4"/>
  <c r="L151" i="4"/>
  <c r="L118" i="4"/>
  <c r="M118" i="4"/>
  <c r="L200" i="4"/>
  <c r="M200" i="4"/>
  <c r="L224" i="4"/>
  <c r="M224" i="4"/>
  <c r="L208" i="4"/>
  <c r="M208" i="4"/>
  <c r="L253" i="4"/>
  <c r="M253" i="4"/>
  <c r="L272" i="4"/>
  <c r="M272" i="4"/>
  <c r="L290" i="4"/>
  <c r="M290" i="4"/>
  <c r="L287" i="4"/>
  <c r="M287" i="4"/>
  <c r="M397" i="4"/>
  <c r="L397" i="4"/>
  <c r="M408" i="4"/>
  <c r="L408" i="4"/>
  <c r="M413" i="4"/>
  <c r="L413" i="4"/>
  <c r="M333" i="4"/>
  <c r="L333" i="4"/>
  <c r="L390" i="4"/>
  <c r="M390" i="4"/>
  <c r="L358" i="4"/>
  <c r="M358" i="4"/>
  <c r="L444" i="4"/>
  <c r="M444" i="4"/>
  <c r="L456" i="4"/>
  <c r="M456" i="4"/>
  <c r="L620" i="4"/>
  <c r="M620" i="4"/>
  <c r="L684" i="4"/>
  <c r="M684" i="4"/>
  <c r="L608" i="4"/>
  <c r="M608" i="4"/>
  <c r="L550" i="4"/>
  <c r="M550" i="4"/>
  <c r="L595" i="4"/>
  <c r="M595" i="4"/>
  <c r="M628" i="4"/>
  <c r="L628" i="4"/>
  <c r="M557" i="4"/>
  <c r="L557" i="4"/>
  <c r="M589" i="4"/>
  <c r="L589" i="4"/>
  <c r="L800" i="4"/>
  <c r="M800" i="4"/>
  <c r="L738" i="4"/>
  <c r="M738" i="4"/>
  <c r="L816" i="4"/>
  <c r="M816" i="4"/>
  <c r="L696" i="4"/>
  <c r="M696" i="4"/>
  <c r="L714" i="4"/>
  <c r="M714" i="4"/>
  <c r="L830" i="4"/>
  <c r="M830" i="4"/>
  <c r="L829" i="4"/>
  <c r="M829" i="4"/>
  <c r="L967" i="4"/>
  <c r="M967" i="4"/>
  <c r="L841" i="4"/>
  <c r="M841" i="4"/>
  <c r="L912" i="4"/>
  <c r="M912" i="4"/>
  <c r="L980" i="4"/>
  <c r="M980" i="4"/>
  <c r="M839" i="4"/>
  <c r="L839" i="4"/>
  <c r="L922" i="4"/>
  <c r="M922" i="4"/>
  <c r="L996" i="4"/>
  <c r="M996" i="4"/>
  <c r="L838" i="4"/>
  <c r="M838" i="4"/>
  <c r="L878" i="4"/>
  <c r="M878" i="4"/>
  <c r="M1021" i="4"/>
  <c r="L1021" i="4"/>
  <c r="M1085" i="4"/>
  <c r="L1085" i="4"/>
  <c r="L1164" i="4"/>
  <c r="M1164" i="4"/>
  <c r="L1027" i="4"/>
  <c r="M1027" i="4"/>
  <c r="L1091" i="4"/>
  <c r="M1091" i="4"/>
  <c r="M1147" i="4"/>
  <c r="L1147" i="4"/>
  <c r="M1171" i="4"/>
  <c r="L1171" i="4"/>
  <c r="L1068" i="4"/>
  <c r="M1068" i="4"/>
  <c r="L1056" i="4"/>
  <c r="M1056" i="4"/>
  <c r="L1115" i="4"/>
  <c r="M1115" i="4"/>
  <c r="L1130" i="4"/>
  <c r="M1130" i="4"/>
  <c r="L1247" i="4"/>
  <c r="M1247" i="4"/>
  <c r="L1175" i="4"/>
  <c r="M1175" i="4"/>
  <c r="L1252" i="4"/>
  <c r="M1252" i="4"/>
  <c r="L1200" i="4"/>
  <c r="M1200" i="4"/>
  <c r="L1264" i="4"/>
  <c r="M1264" i="4"/>
  <c r="L1263" i="4"/>
  <c r="M1263" i="4"/>
  <c r="L1304" i="4"/>
  <c r="M1304" i="4"/>
  <c r="L1378" i="4"/>
  <c r="M1378" i="4"/>
  <c r="L1459" i="4"/>
  <c r="M1459" i="4"/>
  <c r="L1342" i="4"/>
  <c r="M1342" i="4"/>
  <c r="L1406" i="4"/>
  <c r="M1406" i="4"/>
  <c r="L1402" i="4"/>
  <c r="M1402" i="4"/>
  <c r="L1465" i="4"/>
  <c r="M1465" i="4"/>
  <c r="L1301" i="4"/>
  <c r="M1301" i="4"/>
  <c r="L1356" i="4"/>
  <c r="M1356" i="4"/>
  <c r="L1473" i="4"/>
  <c r="M1473" i="4"/>
  <c r="L1534" i="4"/>
  <c r="M1534" i="4"/>
  <c r="L1632" i="4"/>
  <c r="M1632" i="4"/>
  <c r="L1533" i="4"/>
  <c r="M1533" i="4"/>
  <c r="L1609" i="4"/>
  <c r="M1609" i="4"/>
  <c r="L1591" i="4"/>
  <c r="M1591" i="4"/>
  <c r="L1502" i="4"/>
  <c r="M1502" i="4"/>
  <c r="L1584" i="4"/>
  <c r="M1584" i="4"/>
  <c r="L1784" i="4"/>
  <c r="M1784" i="4"/>
  <c r="L2010" i="4"/>
  <c r="M2010" i="4"/>
  <c r="L1904" i="4"/>
  <c r="M1904" i="4"/>
  <c r="L1649" i="4"/>
  <c r="M1649" i="4"/>
  <c r="L1932" i="4"/>
  <c r="M1932" i="4"/>
  <c r="L1810" i="4"/>
  <c r="M1810" i="4"/>
  <c r="L1868" i="4"/>
  <c r="M1868" i="4"/>
  <c r="L1914" i="4"/>
  <c r="M1914" i="4"/>
  <c r="L1953" i="4"/>
  <c r="M1953" i="4"/>
  <c r="L1676" i="4"/>
  <c r="M1676" i="4"/>
  <c r="L1754" i="4"/>
  <c r="M1754" i="4"/>
  <c r="L1760" i="4"/>
  <c r="M1760" i="4"/>
  <c r="L1986" i="4"/>
  <c r="M1986" i="4"/>
  <c r="L1706" i="4"/>
  <c r="M1706" i="4"/>
  <c r="L2335" i="4"/>
  <c r="M2335" i="4"/>
  <c r="L2087" i="4"/>
  <c r="M2087" i="4"/>
  <c r="L2320" i="4"/>
  <c r="M2320" i="4"/>
  <c r="L2049" i="4"/>
  <c r="M2049" i="4"/>
  <c r="L2166" i="4"/>
  <c r="M2166" i="4"/>
  <c r="L2328" i="4"/>
  <c r="M2328" i="4"/>
  <c r="L2005" i="4"/>
  <c r="M2005" i="4"/>
  <c r="L2047" i="4"/>
  <c r="M2047" i="4"/>
  <c r="L2098" i="4"/>
  <c r="M2098" i="4"/>
  <c r="M2145" i="4"/>
  <c r="L2145" i="4"/>
  <c r="L2217" i="4"/>
  <c r="M2217" i="4"/>
  <c r="L2311" i="4"/>
  <c r="M2311" i="4"/>
  <c r="L2182" i="4"/>
  <c r="M2182" i="4"/>
  <c r="L2368" i="4"/>
  <c r="M2368" i="4"/>
  <c r="L2012" i="4"/>
  <c r="M2012" i="4"/>
  <c r="L2082" i="4"/>
  <c r="M2082" i="4"/>
  <c r="L2146" i="4"/>
  <c r="M2146" i="4"/>
  <c r="L2265" i="4"/>
  <c r="M2265" i="4"/>
  <c r="L2255" i="4"/>
  <c r="M2255" i="4"/>
  <c r="L2401" i="4"/>
  <c r="M2401" i="4"/>
  <c r="L2239" i="4"/>
  <c r="M2239" i="4"/>
  <c r="M2389" i="4"/>
  <c r="L2389" i="4"/>
  <c r="L2409" i="4"/>
  <c r="M2409" i="4"/>
  <c r="L2451" i="4"/>
  <c r="M2451" i="4"/>
  <c r="L2667" i="4"/>
  <c r="M2667" i="4"/>
  <c r="L2461" i="4"/>
  <c r="M2461" i="4"/>
  <c r="L2557" i="4"/>
  <c r="M2557" i="4"/>
  <c r="L2647" i="4"/>
  <c r="M2647" i="4"/>
  <c r="L2718" i="4"/>
  <c r="M2718" i="4"/>
  <c r="L2812" i="4"/>
  <c r="M2812" i="4"/>
  <c r="L2454" i="4"/>
  <c r="M2454" i="4"/>
  <c r="L2533" i="4"/>
  <c r="M2533" i="4"/>
  <c r="L2623" i="4"/>
  <c r="M2623" i="4"/>
  <c r="L2694" i="4"/>
  <c r="M2694" i="4"/>
  <c r="L2806" i="4"/>
  <c r="M2806" i="4"/>
  <c r="L2739" i="4"/>
  <c r="M2739" i="4"/>
  <c r="L2798" i="4"/>
  <c r="M2798" i="4"/>
  <c r="L2587" i="4"/>
  <c r="M2587" i="4"/>
  <c r="L2547" i="4"/>
  <c r="M2547" i="4"/>
  <c r="L2675" i="4"/>
  <c r="M2675" i="4"/>
  <c r="L2819" i="4"/>
  <c r="M2819" i="4"/>
  <c r="L2455" i="4"/>
  <c r="M2455" i="4"/>
  <c r="L2532" i="4"/>
  <c r="M2532" i="4"/>
  <c r="L2655" i="4"/>
  <c r="M2655" i="4"/>
  <c r="L2757" i="4"/>
  <c r="M2757" i="4"/>
  <c r="M2913" i="4"/>
  <c r="L2913" i="4"/>
  <c r="M2982" i="4"/>
  <c r="L2982" i="4"/>
  <c r="L3052" i="4"/>
  <c r="M3052" i="4"/>
  <c r="L3050" i="4"/>
  <c r="M3050" i="4"/>
  <c r="L2852" i="4"/>
  <c r="M2852" i="4"/>
  <c r="M3092" i="4"/>
  <c r="L3092" i="4"/>
  <c r="L2845" i="4"/>
  <c r="M2845" i="4"/>
  <c r="L2932" i="4"/>
  <c r="M2932" i="4"/>
  <c r="M3017" i="4"/>
  <c r="L3017" i="4"/>
  <c r="L2858" i="4"/>
  <c r="M2858" i="4"/>
  <c r="M2950" i="4"/>
  <c r="L2950" i="4"/>
  <c r="L3021" i="4"/>
  <c r="M3021" i="4"/>
  <c r="L2941" i="4"/>
  <c r="M2941" i="4"/>
  <c r="L3069" i="4"/>
  <c r="M3069" i="4"/>
  <c r="L3142" i="4"/>
  <c r="M3142" i="4"/>
  <c r="L3204" i="4"/>
  <c r="M3204" i="4"/>
  <c r="M3241" i="4"/>
  <c r="L3241" i="4"/>
  <c r="M3409" i="4"/>
  <c r="L3409" i="4"/>
  <c r="L3112" i="4"/>
  <c r="M3112" i="4"/>
  <c r="L3162" i="4"/>
  <c r="M3162" i="4"/>
  <c r="L3166" i="4"/>
  <c r="M3166" i="4"/>
  <c r="L3234" i="4"/>
  <c r="M3234" i="4"/>
  <c r="L3426" i="4"/>
  <c r="M3426" i="4"/>
  <c r="L3044" i="4"/>
  <c r="M3044" i="4"/>
  <c r="L3238" i="4"/>
  <c r="M3238" i="4"/>
  <c r="M3273" i="4"/>
  <c r="L3273" i="4"/>
  <c r="L3370" i="4"/>
  <c r="M3370" i="4"/>
  <c r="L3425" i="4"/>
  <c r="M3425" i="4"/>
  <c r="L3182" i="4"/>
  <c r="M3182" i="4"/>
  <c r="M3217" i="4"/>
  <c r="L3217" i="4"/>
  <c r="L3310" i="4"/>
  <c r="M3310" i="4"/>
  <c r="M3345" i="4"/>
  <c r="L3345" i="4"/>
  <c r="L3450" i="4"/>
  <c r="M3450" i="4"/>
  <c r="M3289" i="4"/>
  <c r="L3289" i="4"/>
  <c r="L3404" i="4"/>
  <c r="M3404" i="4"/>
  <c r="L3487" i="4"/>
  <c r="M3487" i="4"/>
  <c r="L3697" i="4"/>
  <c r="M3697" i="4"/>
  <c r="L3510" i="4"/>
  <c r="M3510" i="4"/>
  <c r="L3639" i="4"/>
  <c r="M3639" i="4"/>
  <c r="M3723" i="4"/>
  <c r="L3723" i="4"/>
  <c r="L3638" i="4"/>
  <c r="M3638" i="4"/>
  <c r="L3702" i="4"/>
  <c r="M3702" i="4"/>
  <c r="L3758" i="4"/>
  <c r="M3758" i="4"/>
  <c r="L3460" i="4"/>
  <c r="M3460" i="4"/>
  <c r="M3707" i="4"/>
  <c r="L3707" i="4"/>
  <c r="M3747" i="4"/>
  <c r="L3747" i="4"/>
  <c r="L4072" i="4"/>
  <c r="M4072" i="4"/>
  <c r="L3972" i="4"/>
  <c r="M3972" i="4"/>
  <c r="L3424" i="4"/>
  <c r="M3424" i="4"/>
  <c r="L3704" i="4"/>
  <c r="M3704" i="4"/>
  <c r="L3948" i="4"/>
  <c r="M3948" i="4"/>
  <c r="L4064" i="4"/>
  <c r="M4064" i="4"/>
  <c r="L3868" i="4"/>
  <c r="M3868" i="4"/>
  <c r="L4004" i="4"/>
  <c r="M4004" i="4"/>
  <c r="L3924" i="4"/>
  <c r="M3924" i="4"/>
  <c r="M4013" i="4"/>
  <c r="L4013" i="4"/>
  <c r="L3846" i="4"/>
  <c r="M3846" i="4"/>
  <c r="M4201" i="4"/>
  <c r="L4201" i="4"/>
  <c r="M4135" i="4"/>
  <c r="L4135" i="4"/>
  <c r="L4238" i="4"/>
  <c r="M4238" i="4"/>
  <c r="M4316" i="4"/>
  <c r="L4316" i="4"/>
  <c r="M4348" i="4"/>
  <c r="L4348" i="4"/>
  <c r="M4369" i="4"/>
  <c r="L4369" i="4"/>
  <c r="L4160" i="4"/>
  <c r="M4160" i="4"/>
  <c r="L4335" i="4"/>
  <c r="M4335" i="4"/>
  <c r="L4236" i="4"/>
  <c r="M4236" i="4"/>
  <c r="L4083" i="4"/>
  <c r="M4083" i="4"/>
  <c r="L4254" i="4"/>
  <c r="M4254" i="4"/>
  <c r="L4380" i="4"/>
  <c r="M4380" i="4"/>
  <c r="L4186" i="4"/>
  <c r="M4186" i="4"/>
  <c r="M4273" i="4"/>
  <c r="L4273" i="4"/>
  <c r="L4386" i="4"/>
  <c r="M4386" i="4"/>
  <c r="L4496" i="4"/>
  <c r="M4496" i="4"/>
  <c r="L4566" i="4"/>
  <c r="M4566" i="4"/>
  <c r="L4635" i="4"/>
  <c r="M4635" i="4"/>
  <c r="L4694" i="4"/>
  <c r="M4694" i="4"/>
  <c r="L4456" i="4"/>
  <c r="M4456" i="4"/>
  <c r="L4520" i="4"/>
  <c r="M4520" i="4"/>
  <c r="L4590" i="4"/>
  <c r="M4590" i="4"/>
  <c r="L4659" i="4"/>
  <c r="M4659" i="4"/>
  <c r="L4718" i="4"/>
  <c r="M4718" i="4"/>
  <c r="L4674" i="4"/>
  <c r="M4674" i="4"/>
  <c r="L4484" i="4"/>
  <c r="M4484" i="4"/>
  <c r="L4612" i="4"/>
  <c r="M4612" i="4"/>
  <c r="L55" i="4"/>
  <c r="M55" i="4"/>
  <c r="M405" i="4"/>
  <c r="L405" i="4"/>
  <c r="L110" i="4"/>
  <c r="M110" i="4"/>
  <c r="L93" i="4"/>
  <c r="M93" i="4"/>
  <c r="L57" i="4"/>
  <c r="M57" i="4"/>
  <c r="L25" i="4"/>
  <c r="M25" i="4"/>
  <c r="L81" i="4"/>
  <c r="M81" i="4"/>
  <c r="M156" i="4"/>
  <c r="L156" i="4"/>
  <c r="L209" i="4"/>
  <c r="M209" i="4"/>
  <c r="L217" i="4"/>
  <c r="M217" i="4"/>
  <c r="M273" i="4"/>
  <c r="L273" i="4"/>
  <c r="L279" i="4"/>
  <c r="M279" i="4"/>
  <c r="M300" i="4"/>
  <c r="L300" i="4"/>
  <c r="L296" i="4"/>
  <c r="M296" i="4"/>
  <c r="M420" i="4"/>
  <c r="L420" i="4"/>
  <c r="M428" i="4"/>
  <c r="L428" i="4"/>
  <c r="L416" i="4"/>
  <c r="M416" i="4"/>
  <c r="L336" i="4"/>
  <c r="M336" i="4"/>
  <c r="L412" i="4"/>
  <c r="M412" i="4"/>
  <c r="M381" i="4"/>
  <c r="L381" i="4"/>
  <c r="L446" i="4"/>
  <c r="M446" i="4"/>
  <c r="L435" i="4"/>
  <c r="M435" i="4"/>
  <c r="L462" i="4"/>
  <c r="M462" i="4"/>
  <c r="L552" i="4"/>
  <c r="M552" i="4"/>
  <c r="L604" i="4"/>
  <c r="M604" i="4"/>
  <c r="L539" i="4"/>
  <c r="M539" i="4"/>
  <c r="L563" i="4"/>
  <c r="M563" i="4"/>
  <c r="L600" i="4"/>
  <c r="M600" i="4"/>
  <c r="L734" i="4"/>
  <c r="M734" i="4"/>
  <c r="L821" i="4"/>
  <c r="M821" i="4"/>
  <c r="M717" i="4"/>
  <c r="L717" i="4"/>
  <c r="L834" i="4"/>
  <c r="M834" i="4"/>
  <c r="L698" i="4"/>
  <c r="M698" i="4"/>
  <c r="M733" i="4"/>
  <c r="L733" i="4"/>
  <c r="L812" i="4"/>
  <c r="M812" i="4"/>
  <c r="L716" i="4"/>
  <c r="M716" i="4"/>
  <c r="L850" i="4"/>
  <c r="M850" i="4"/>
  <c r="L941" i="4"/>
  <c r="M941" i="4"/>
  <c r="L846" i="4"/>
  <c r="M846" i="4"/>
  <c r="L898" i="4"/>
  <c r="M898" i="4"/>
  <c r="L982" i="4"/>
  <c r="M982" i="4"/>
  <c r="L825" i="4"/>
  <c r="M825" i="4"/>
  <c r="L852" i="4"/>
  <c r="M852" i="4"/>
  <c r="M984" i="4"/>
  <c r="L984" i="4"/>
  <c r="L920" i="4"/>
  <c r="M920" i="4"/>
  <c r="L932" i="4"/>
  <c r="M932" i="4"/>
  <c r="M1000" i="4"/>
  <c r="L1000" i="4"/>
  <c r="L840" i="4"/>
  <c r="M840" i="4"/>
  <c r="L1035" i="4"/>
  <c r="M1035" i="4"/>
  <c r="L1099" i="4"/>
  <c r="M1099" i="4"/>
  <c r="L1172" i="4"/>
  <c r="M1172" i="4"/>
  <c r="L1040" i="4"/>
  <c r="M1040" i="4"/>
  <c r="M1152" i="4"/>
  <c r="L1152" i="4"/>
  <c r="M1176" i="4"/>
  <c r="L1176" i="4"/>
  <c r="M1069" i="4"/>
  <c r="L1069" i="4"/>
  <c r="L1060" i="4"/>
  <c r="M1060" i="4"/>
  <c r="L1122" i="4"/>
  <c r="M1122" i="4"/>
  <c r="M1284" i="4"/>
  <c r="L1284" i="4"/>
  <c r="L1287" i="4"/>
  <c r="M1287" i="4"/>
  <c r="L1314" i="4"/>
  <c r="M1314" i="4"/>
  <c r="L1388" i="4"/>
  <c r="M1388" i="4"/>
  <c r="M1462" i="4"/>
  <c r="L1462" i="4"/>
  <c r="L1338" i="4"/>
  <c r="M1338" i="4"/>
  <c r="M1303" i="4"/>
  <c r="L1303" i="4"/>
  <c r="L1358" i="4"/>
  <c r="M1358" i="4"/>
  <c r="L1410" i="4"/>
  <c r="M1410" i="4"/>
  <c r="L1541" i="4"/>
  <c r="M1541" i="4"/>
  <c r="L1453" i="4"/>
  <c r="M1453" i="4"/>
  <c r="L1559" i="4"/>
  <c r="M1559" i="4"/>
  <c r="M1480" i="4"/>
  <c r="L1480" i="4"/>
  <c r="L1557" i="4"/>
  <c r="M1557" i="4"/>
  <c r="M1537" i="4"/>
  <c r="L1537" i="4"/>
  <c r="L1613" i="4"/>
  <c r="M1613" i="4"/>
  <c r="L1527" i="4"/>
  <c r="M1527" i="4"/>
  <c r="L1872" i="4"/>
  <c r="M1872" i="4"/>
  <c r="L1664" i="4"/>
  <c r="M1664" i="4"/>
  <c r="L1960" i="4"/>
  <c r="M1960" i="4"/>
  <c r="L1820" i="4"/>
  <c r="M1820" i="4"/>
  <c r="L1880" i="4"/>
  <c r="M1880" i="4"/>
  <c r="L1921" i="4"/>
  <c r="M1921" i="4"/>
  <c r="L1696" i="4"/>
  <c r="M1696" i="4"/>
  <c r="L1762" i="4"/>
  <c r="M1762" i="4"/>
  <c r="L1994" i="4"/>
  <c r="M1994" i="4"/>
  <c r="L1712" i="4"/>
  <c r="M1712" i="4"/>
  <c r="L2344" i="4"/>
  <c r="M2344" i="4"/>
  <c r="L2119" i="4"/>
  <c r="M2119" i="4"/>
  <c r="L2359" i="4"/>
  <c r="M2359" i="4"/>
  <c r="L2054" i="4"/>
  <c r="M2054" i="4"/>
  <c r="M2337" i="4"/>
  <c r="L2337" i="4"/>
  <c r="L2011" i="4"/>
  <c r="M2011" i="4"/>
  <c r="L2064" i="4"/>
  <c r="M2064" i="4"/>
  <c r="L2111" i="4"/>
  <c r="M2111" i="4"/>
  <c r="L2160" i="4"/>
  <c r="M2160" i="4"/>
  <c r="L2222" i="4"/>
  <c r="M2222" i="4"/>
  <c r="M2322" i="4"/>
  <c r="L2322" i="4"/>
  <c r="L2223" i="4"/>
  <c r="M2223" i="4"/>
  <c r="L2383" i="4"/>
  <c r="M2383" i="4"/>
  <c r="L2026" i="4"/>
  <c r="M2026" i="4"/>
  <c r="L2095" i="4"/>
  <c r="M2095" i="4"/>
  <c r="L2159" i="4"/>
  <c r="M2159" i="4"/>
  <c r="L2279" i="4"/>
  <c r="M2279" i="4"/>
  <c r="L2390" i="4"/>
  <c r="M2390" i="4"/>
  <c r="L2413" i="4"/>
  <c r="M2413" i="4"/>
  <c r="L2206" i="4"/>
  <c r="M2206" i="4"/>
  <c r="L2491" i="4"/>
  <c r="M2491" i="4"/>
  <c r="L2676" i="4"/>
  <c r="M2676" i="4"/>
  <c r="L2476" i="4"/>
  <c r="M2476" i="4"/>
  <c r="L2652" i="4"/>
  <c r="M2652" i="4"/>
  <c r="L2723" i="4"/>
  <c r="M2723" i="4"/>
  <c r="L2459" i="4"/>
  <c r="M2459" i="4"/>
  <c r="L2555" i="4"/>
  <c r="M2555" i="4"/>
  <c r="L2628" i="4"/>
  <c r="M2628" i="4"/>
  <c r="L2699" i="4"/>
  <c r="M2699" i="4"/>
  <c r="L2820" i="4"/>
  <c r="M2820" i="4"/>
  <c r="L2509" i="4"/>
  <c r="M2509" i="4"/>
  <c r="L2573" i="4"/>
  <c r="M2573" i="4"/>
  <c r="L2803" i="4"/>
  <c r="M2803" i="4"/>
  <c r="L2516" i="4"/>
  <c r="M2516" i="4"/>
  <c r="L2772" i="4"/>
  <c r="M2772" i="4"/>
  <c r="L2556" i="4"/>
  <c r="M2556" i="4"/>
  <c r="L2684" i="4"/>
  <c r="M2684" i="4"/>
  <c r="L2470" i="4"/>
  <c r="M2470" i="4"/>
  <c r="L2534" i="4"/>
  <c r="M2534" i="4"/>
  <c r="L2660" i="4"/>
  <c r="M2660" i="4"/>
  <c r="L2783" i="4"/>
  <c r="M2783" i="4"/>
  <c r="M2833" i="4"/>
  <c r="L2833" i="4"/>
  <c r="M2918" i="4"/>
  <c r="L2918" i="4"/>
  <c r="L2989" i="4"/>
  <c r="M2989" i="4"/>
  <c r="L3061" i="4"/>
  <c r="M3061" i="4"/>
  <c r="L2884" i="4"/>
  <c r="M2884" i="4"/>
  <c r="L3093" i="4"/>
  <c r="M3093" i="4"/>
  <c r="L3004" i="4"/>
  <c r="M3004" i="4"/>
  <c r="M3108" i="4"/>
  <c r="L3108" i="4"/>
  <c r="M3022" i="4"/>
  <c r="L3022" i="4"/>
  <c r="L2866" i="4"/>
  <c r="M2866" i="4"/>
  <c r="L2957" i="4"/>
  <c r="M2957" i="4"/>
  <c r="M2870" i="4"/>
  <c r="L2870" i="4"/>
  <c r="L2972" i="4"/>
  <c r="M2972" i="4"/>
  <c r="L3144" i="4"/>
  <c r="M3144" i="4"/>
  <c r="L3206" i="4"/>
  <c r="M3206" i="4"/>
  <c r="L3268" i="4"/>
  <c r="M3268" i="4"/>
  <c r="M3305" i="4"/>
  <c r="L3305" i="4"/>
  <c r="L3412" i="4"/>
  <c r="M3412" i="4"/>
  <c r="L3284" i="4"/>
  <c r="M3284" i="4"/>
  <c r="L3170" i="4"/>
  <c r="M3170" i="4"/>
  <c r="M3446" i="4"/>
  <c r="L3446" i="4"/>
  <c r="L3240" i="4"/>
  <c r="M3240" i="4"/>
  <c r="L3184" i="4"/>
  <c r="M3184" i="4"/>
  <c r="L3312" i="4"/>
  <c r="M3312" i="4"/>
  <c r="L3458" i="4"/>
  <c r="M3458" i="4"/>
  <c r="L3256" i="4"/>
  <c r="M3256" i="4"/>
  <c r="L3316" i="4"/>
  <c r="M3316" i="4"/>
  <c r="L3719" i="4"/>
  <c r="M3719" i="4"/>
  <c r="L3486" i="4"/>
  <c r="M3486" i="4"/>
  <c r="L3528" i="4"/>
  <c r="M3528" i="4"/>
  <c r="L3512" i="4"/>
  <c r="M3512" i="4"/>
  <c r="L3648" i="4"/>
  <c r="M3648" i="4"/>
  <c r="L3774" i="4"/>
  <c r="M3774" i="4"/>
  <c r="L3519" i="4"/>
  <c r="M3519" i="4"/>
  <c r="L3567" i="4"/>
  <c r="M3567" i="4"/>
  <c r="L3599" i="4"/>
  <c r="M3599" i="4"/>
  <c r="L3630" i="4"/>
  <c r="M3630" i="4"/>
  <c r="L3720" i="4"/>
  <c r="M3720" i="4"/>
  <c r="L3750" i="4"/>
  <c r="M3750" i="4"/>
  <c r="L3838" i="4"/>
  <c r="M3838" i="4"/>
  <c r="M4077" i="4"/>
  <c r="L4077" i="4"/>
  <c r="L3998" i="4"/>
  <c r="M3998" i="4"/>
  <c r="L3828" i="4"/>
  <c r="M3828" i="4"/>
  <c r="L3769" i="4"/>
  <c r="M3769" i="4"/>
  <c r="L3925" i="4"/>
  <c r="M3925" i="4"/>
  <c r="M3771" i="4"/>
  <c r="L3771" i="4"/>
  <c r="L3917" i="4"/>
  <c r="M3917" i="4"/>
  <c r="M4005" i="4"/>
  <c r="L4005" i="4"/>
  <c r="L3942" i="4"/>
  <c r="M3942" i="4"/>
  <c r="L4054" i="4"/>
  <c r="M4054" i="4"/>
  <c r="L3852" i="4"/>
  <c r="M3852" i="4"/>
  <c r="L3910" i="4"/>
  <c r="M3910" i="4"/>
  <c r="L3997" i="4"/>
  <c r="M3997" i="4"/>
  <c r="M4233" i="4"/>
  <c r="L4233" i="4"/>
  <c r="M4329" i="4"/>
  <c r="L4329" i="4"/>
  <c r="L4352" i="4"/>
  <c r="M4352" i="4"/>
  <c r="M4372" i="4"/>
  <c r="L4372" i="4"/>
  <c r="L4118" i="4"/>
  <c r="M4118" i="4"/>
  <c r="L4169" i="4"/>
  <c r="M4169" i="4"/>
  <c r="L4256" i="4"/>
  <c r="M4256" i="4"/>
  <c r="L4294" i="4"/>
  <c r="M4294" i="4"/>
  <c r="L4343" i="4"/>
  <c r="M4343" i="4"/>
  <c r="L4138" i="4"/>
  <c r="M4138" i="4"/>
  <c r="M4249" i="4"/>
  <c r="L4249" i="4"/>
  <c r="L4094" i="4"/>
  <c r="M4094" i="4"/>
  <c r="M4263" i="4"/>
  <c r="L4263" i="4"/>
  <c r="L4196" i="4"/>
  <c r="M4196" i="4"/>
  <c r="L4282" i="4"/>
  <c r="M4282" i="4"/>
  <c r="M4385" i="4"/>
  <c r="L4385" i="4"/>
  <c r="L4636" i="4"/>
  <c r="M4636" i="4"/>
  <c r="L4700" i="4"/>
  <c r="M4700" i="4"/>
  <c r="L4432" i="4"/>
  <c r="M4432" i="4"/>
  <c r="L4502" i="4"/>
  <c r="M4502" i="4"/>
  <c r="L4571" i="4"/>
  <c r="M4571" i="4"/>
  <c r="L4699" i="4"/>
  <c r="M4699" i="4"/>
  <c r="L4462" i="4"/>
  <c r="M4462" i="4"/>
  <c r="L4526" i="4"/>
  <c r="M4526" i="4"/>
  <c r="L4595" i="4"/>
  <c r="M4595" i="4"/>
  <c r="L4723" i="4"/>
  <c r="M4723" i="4"/>
  <c r="L4400" i="4"/>
  <c r="M4400" i="4"/>
  <c r="L4422" i="4"/>
  <c r="M4422" i="4"/>
  <c r="L4476" i="4"/>
  <c r="M4476" i="4"/>
  <c r="L4668" i="4"/>
  <c r="M4668" i="4"/>
  <c r="L4714" i="4"/>
  <c r="M4714" i="4"/>
  <c r="L4698" i="4"/>
  <c r="M4698" i="4"/>
  <c r="M132" i="4"/>
  <c r="L132" i="4"/>
  <c r="L173" i="4"/>
  <c r="M173" i="4"/>
  <c r="L350" i="4"/>
  <c r="M350" i="4"/>
  <c r="M14" i="4"/>
  <c r="L14" i="4"/>
  <c r="L115" i="4"/>
  <c r="M115" i="4"/>
  <c r="L67" i="4"/>
  <c r="M67" i="4"/>
  <c r="L37" i="4"/>
  <c r="M37" i="4"/>
  <c r="L85" i="4"/>
  <c r="M85" i="4"/>
  <c r="L135" i="4"/>
  <c r="M135" i="4"/>
  <c r="M172" i="4"/>
  <c r="L172" i="4"/>
  <c r="M62" i="4"/>
  <c r="L62" i="4"/>
  <c r="L147" i="4"/>
  <c r="M147" i="4"/>
  <c r="M258" i="4"/>
  <c r="L258" i="4"/>
  <c r="M289" i="4"/>
  <c r="L289" i="4"/>
  <c r="L288" i="4"/>
  <c r="M288" i="4"/>
  <c r="M237" i="4"/>
  <c r="L237" i="4"/>
  <c r="M305" i="4"/>
  <c r="L305" i="4"/>
  <c r="L247" i="4"/>
  <c r="M247" i="4"/>
  <c r="L303" i="4"/>
  <c r="M303" i="4"/>
  <c r="M328" i="4"/>
  <c r="L328" i="4"/>
  <c r="L356" i="4"/>
  <c r="M356" i="4"/>
  <c r="L384" i="4"/>
  <c r="M384" i="4"/>
  <c r="L477" i="4"/>
  <c r="M477" i="4"/>
  <c r="L496" i="4"/>
  <c r="M496" i="4"/>
  <c r="L378" i="4"/>
  <c r="M378" i="4"/>
  <c r="L448" i="4"/>
  <c r="M448" i="4"/>
  <c r="L534" i="4"/>
  <c r="M534" i="4"/>
  <c r="L576" i="4"/>
  <c r="M576" i="4"/>
  <c r="L632" i="4"/>
  <c r="M632" i="4"/>
  <c r="L664" i="4"/>
  <c r="M664" i="4"/>
  <c r="M471" i="4"/>
  <c r="L471" i="4"/>
  <c r="L616" i="4"/>
  <c r="M616" i="4"/>
  <c r="M541" i="4"/>
  <c r="L541" i="4"/>
  <c r="M565" i="4"/>
  <c r="L565" i="4"/>
  <c r="L610" i="4"/>
  <c r="M610" i="4"/>
  <c r="M822" i="4"/>
  <c r="L822" i="4"/>
  <c r="L866" i="4"/>
  <c r="M866" i="4"/>
  <c r="L700" i="4"/>
  <c r="M700" i="4"/>
  <c r="M826" i="4"/>
  <c r="L826" i="4"/>
  <c r="L718" i="4"/>
  <c r="M718" i="4"/>
  <c r="M749" i="4"/>
  <c r="L749" i="4"/>
  <c r="L874" i="4"/>
  <c r="M874" i="4"/>
  <c r="L956" i="4"/>
  <c r="M956" i="4"/>
  <c r="L904" i="4"/>
  <c r="M904" i="4"/>
  <c r="L999" i="4"/>
  <c r="M999" i="4"/>
  <c r="L884" i="4"/>
  <c r="M884" i="4"/>
  <c r="L882" i="4"/>
  <c r="M882" i="4"/>
  <c r="L974" i="4"/>
  <c r="M974" i="4"/>
  <c r="M936" i="4"/>
  <c r="L936" i="4"/>
  <c r="M1008" i="4"/>
  <c r="L1008" i="4"/>
  <c r="M944" i="4"/>
  <c r="L944" i="4"/>
  <c r="L1048" i="4"/>
  <c r="M1048" i="4"/>
  <c r="L1108" i="4"/>
  <c r="M1108" i="4"/>
  <c r="M1112" i="4"/>
  <c r="L1112" i="4"/>
  <c r="L1180" i="4"/>
  <c r="M1180" i="4"/>
  <c r="L1044" i="4"/>
  <c r="M1044" i="4"/>
  <c r="L1107" i="4"/>
  <c r="M1107" i="4"/>
  <c r="M1155" i="4"/>
  <c r="L1155" i="4"/>
  <c r="L1177" i="4"/>
  <c r="M1177" i="4"/>
  <c r="L1083" i="4"/>
  <c r="M1083" i="4"/>
  <c r="M1136" i="4"/>
  <c r="L1136" i="4"/>
  <c r="M1061" i="4"/>
  <c r="L1061" i="4"/>
  <c r="L1196" i="4"/>
  <c r="M1196" i="4"/>
  <c r="L1271" i="4"/>
  <c r="M1271" i="4"/>
  <c r="L1308" i="4"/>
  <c r="M1308" i="4"/>
  <c r="L1143" i="4"/>
  <c r="M1143" i="4"/>
  <c r="L1324" i="4"/>
  <c r="M1324" i="4"/>
  <c r="L1390" i="4"/>
  <c r="M1390" i="4"/>
  <c r="L1470" i="4"/>
  <c r="M1470" i="4"/>
  <c r="L1361" i="4"/>
  <c r="M1361" i="4"/>
  <c r="L1428" i="4"/>
  <c r="M1428" i="4"/>
  <c r="L1313" i="4"/>
  <c r="M1313" i="4"/>
  <c r="L1420" i="4"/>
  <c r="M1420" i="4"/>
  <c r="L1501" i="4"/>
  <c r="M1501" i="4"/>
  <c r="M1333" i="4"/>
  <c r="L1333" i="4"/>
  <c r="L1558" i="4"/>
  <c r="M1558" i="4"/>
  <c r="L1464" i="4"/>
  <c r="M1464" i="4"/>
  <c r="L1566" i="4"/>
  <c r="M1566" i="4"/>
  <c r="L1493" i="4"/>
  <c r="M1493" i="4"/>
  <c r="L1565" i="4"/>
  <c r="M1565" i="4"/>
  <c r="M1544" i="4"/>
  <c r="L1544" i="4"/>
  <c r="L1622" i="4"/>
  <c r="M1622" i="4"/>
  <c r="L1476" i="4"/>
  <c r="M1476" i="4"/>
  <c r="L1593" i="4"/>
  <c r="M1593" i="4"/>
  <c r="L1673" i="4"/>
  <c r="M1673" i="4"/>
  <c r="L1756" i="4"/>
  <c r="M1756" i="4"/>
  <c r="L1968" i="4"/>
  <c r="M1968" i="4"/>
  <c r="L1764" i="4"/>
  <c r="M1764" i="4"/>
  <c r="L1825" i="4"/>
  <c r="M1825" i="4"/>
  <c r="L1882" i="4"/>
  <c r="M1882" i="4"/>
  <c r="L1945" i="4"/>
  <c r="M1945" i="4"/>
  <c r="L1635" i="4"/>
  <c r="M1635" i="4"/>
  <c r="L1698" i="4"/>
  <c r="M1698" i="4"/>
  <c r="L1864" i="4"/>
  <c r="M1864" i="4"/>
  <c r="L1888" i="4"/>
  <c r="M1888" i="4"/>
  <c r="L1768" i="4"/>
  <c r="M1768" i="4"/>
  <c r="L2367" i="4"/>
  <c r="M2367" i="4"/>
  <c r="L2151" i="4"/>
  <c r="M2151" i="4"/>
  <c r="L1974" i="4"/>
  <c r="M1974" i="4"/>
  <c r="L2070" i="4"/>
  <c r="M2070" i="4"/>
  <c r="L2198" i="4"/>
  <c r="M2198" i="4"/>
  <c r="L2385" i="4"/>
  <c r="M2385" i="4"/>
  <c r="L2066" i="4"/>
  <c r="M2066" i="4"/>
  <c r="M2113" i="4"/>
  <c r="L2113" i="4"/>
  <c r="L2162" i="4"/>
  <c r="M2162" i="4"/>
  <c r="M2226" i="4"/>
  <c r="L2226" i="4"/>
  <c r="L2343" i="4"/>
  <c r="M2343" i="4"/>
  <c r="L2230" i="4"/>
  <c r="M2230" i="4"/>
  <c r="L2031" i="4"/>
  <c r="M2031" i="4"/>
  <c r="M2097" i="4"/>
  <c r="L2097" i="4"/>
  <c r="M2161" i="4"/>
  <c r="L2161" i="4"/>
  <c r="L2290" i="4"/>
  <c r="M2290" i="4"/>
  <c r="M2405" i="4"/>
  <c r="L2405" i="4"/>
  <c r="M2305" i="4"/>
  <c r="L2305" i="4"/>
  <c r="L2417" i="4"/>
  <c r="M2417" i="4"/>
  <c r="L2365" i="4"/>
  <c r="M2365" i="4"/>
  <c r="L2208" i="4"/>
  <c r="M2208" i="4"/>
  <c r="L2517" i="4"/>
  <c r="M2517" i="4"/>
  <c r="L2709" i="4"/>
  <c r="M2709" i="4"/>
  <c r="L2493" i="4"/>
  <c r="M2493" i="4"/>
  <c r="L2583" i="4"/>
  <c r="M2583" i="4"/>
  <c r="L2654" i="4"/>
  <c r="M2654" i="4"/>
  <c r="L2749" i="4"/>
  <c r="M2749" i="4"/>
  <c r="L2471" i="4"/>
  <c r="M2471" i="4"/>
  <c r="L2559" i="4"/>
  <c r="M2559" i="4"/>
  <c r="L2630" i="4"/>
  <c r="M2630" i="4"/>
  <c r="L2725" i="4"/>
  <c r="M2725" i="4"/>
  <c r="L2469" i="4"/>
  <c r="M2469" i="4"/>
  <c r="L2637" i="4"/>
  <c r="M2637" i="4"/>
  <c r="L2701" i="4"/>
  <c r="M2701" i="4"/>
  <c r="L2523" i="4"/>
  <c r="M2523" i="4"/>
  <c r="L2779" i="4"/>
  <c r="M2779" i="4"/>
  <c r="L2460" i="4"/>
  <c r="M2460" i="4"/>
  <c r="L2589" i="4"/>
  <c r="M2589" i="4"/>
  <c r="L2717" i="4"/>
  <c r="M2717" i="4"/>
  <c r="L2565" i="4"/>
  <c r="M2565" i="4"/>
  <c r="L2662" i="4"/>
  <c r="M2662" i="4"/>
  <c r="L2788" i="4"/>
  <c r="M2788" i="4"/>
  <c r="L2837" i="4"/>
  <c r="M2837" i="4"/>
  <c r="L2925" i="4"/>
  <c r="M2925" i="4"/>
  <c r="L2890" i="4"/>
  <c r="M2890" i="4"/>
  <c r="L3109" i="4"/>
  <c r="M3109" i="4"/>
  <c r="L2940" i="4"/>
  <c r="M2940" i="4"/>
  <c r="M3124" i="4"/>
  <c r="L3124" i="4"/>
  <c r="L2868" i="4"/>
  <c r="M2868" i="4"/>
  <c r="M2937" i="4"/>
  <c r="L2937" i="4"/>
  <c r="L3029" i="4"/>
  <c r="M3029" i="4"/>
  <c r="M2881" i="4"/>
  <c r="L2881" i="4"/>
  <c r="L3058" i="4"/>
  <c r="M3058" i="4"/>
  <c r="L2838" i="4"/>
  <c r="M2838" i="4"/>
  <c r="L2877" i="4"/>
  <c r="M2877" i="4"/>
  <c r="L3042" i="4"/>
  <c r="M3042" i="4"/>
  <c r="L3068" i="4"/>
  <c r="M3068" i="4"/>
  <c r="L3146" i="4"/>
  <c r="M3146" i="4"/>
  <c r="L3208" i="4"/>
  <c r="M3208" i="4"/>
  <c r="L3270" i="4"/>
  <c r="M3270" i="4"/>
  <c r="L3332" i="4"/>
  <c r="M3332" i="4"/>
  <c r="M3369" i="4"/>
  <c r="L3369" i="4"/>
  <c r="M3422" i="4"/>
  <c r="L3422" i="4"/>
  <c r="L3226" i="4"/>
  <c r="M3226" i="4"/>
  <c r="L3462" i="4"/>
  <c r="M3462" i="4"/>
  <c r="M3145" i="4"/>
  <c r="L3145" i="4"/>
  <c r="L3242" i="4"/>
  <c r="M3242" i="4"/>
  <c r="L3300" i="4"/>
  <c r="M3300" i="4"/>
  <c r="M3161" i="4"/>
  <c r="L3161" i="4"/>
  <c r="L3726" i="4"/>
  <c r="M3726" i="4"/>
  <c r="L3550" i="4"/>
  <c r="M3550" i="4"/>
  <c r="L3646" i="4"/>
  <c r="M3646" i="4"/>
  <c r="L3790" i="4"/>
  <c r="M3790" i="4"/>
  <c r="L3529" i="4"/>
  <c r="M3529" i="4"/>
  <c r="L3640" i="4"/>
  <c r="M3640" i="4"/>
  <c r="L3729" i="4"/>
  <c r="M3729" i="4"/>
  <c r="L3807" i="4"/>
  <c r="M3807" i="4"/>
  <c r="L3973" i="4"/>
  <c r="M3973" i="4"/>
  <c r="L4014" i="4"/>
  <c r="M4014" i="4"/>
  <c r="L3877" i="4"/>
  <c r="M3877" i="4"/>
  <c r="L3974" i="4"/>
  <c r="M3974" i="4"/>
  <c r="M3775" i="4"/>
  <c r="L3775" i="4"/>
  <c r="L4024" i="4"/>
  <c r="M4024" i="4"/>
  <c r="L3845" i="4"/>
  <c r="M3845" i="4"/>
  <c r="L4068" i="4"/>
  <c r="M4068" i="4"/>
  <c r="L3815" i="4"/>
  <c r="M3815" i="4"/>
  <c r="L3916" i="4"/>
  <c r="M3916" i="4"/>
  <c r="L4020" i="4"/>
  <c r="M4020" i="4"/>
  <c r="M4265" i="4"/>
  <c r="L4265" i="4"/>
  <c r="M4093" i="4"/>
  <c r="L4093" i="4"/>
  <c r="L4174" i="4"/>
  <c r="M4174" i="4"/>
  <c r="M4247" i="4"/>
  <c r="L4247" i="4"/>
  <c r="M4332" i="4"/>
  <c r="L4332" i="4"/>
  <c r="M4353" i="4"/>
  <c r="L4353" i="4"/>
  <c r="M4388" i="4"/>
  <c r="L4388" i="4"/>
  <c r="M4175" i="4"/>
  <c r="L4175" i="4"/>
  <c r="L4351" i="4"/>
  <c r="M4351" i="4"/>
  <c r="L4170" i="4"/>
  <c r="M4170" i="4"/>
  <c r="L4258" i="4"/>
  <c r="M4258" i="4"/>
  <c r="L4108" i="4"/>
  <c r="M4108" i="4"/>
  <c r="M4151" i="4"/>
  <c r="L4151" i="4"/>
  <c r="M4199" i="4"/>
  <c r="L4199" i="4"/>
  <c r="M4209" i="4"/>
  <c r="L4209" i="4"/>
  <c r="L4292" i="4"/>
  <c r="M4292" i="4"/>
  <c r="L4572" i="4"/>
  <c r="M4572" i="4"/>
  <c r="L4438" i="4"/>
  <c r="M4438" i="4"/>
  <c r="L4507" i="4"/>
  <c r="M4507" i="4"/>
  <c r="L4653" i="4"/>
  <c r="M4653" i="4"/>
  <c r="L4467" i="4"/>
  <c r="M4467" i="4"/>
  <c r="L4531" i="4"/>
  <c r="M4531" i="4"/>
  <c r="L4408" i="4"/>
  <c r="M4408" i="4"/>
  <c r="L4427" i="4"/>
  <c r="M4427" i="4"/>
  <c r="L4480" i="4"/>
  <c r="M4480" i="4"/>
  <c r="L4672" i="4"/>
  <c r="M4672" i="4"/>
  <c r="L4500" i="4"/>
  <c r="M4500" i="4"/>
  <c r="L4470" i="4"/>
  <c r="M4470" i="4"/>
  <c r="L4598" i="4"/>
  <c r="M4598" i="4"/>
  <c r="L77" i="4"/>
  <c r="M77" i="4"/>
  <c r="M22" i="4"/>
  <c r="L22" i="4"/>
  <c r="M284" i="4"/>
  <c r="L284" i="4"/>
  <c r="M308" i="4"/>
  <c r="L308" i="4"/>
  <c r="L19" i="4"/>
  <c r="M19" i="4"/>
  <c r="L21" i="4"/>
  <c r="M21" i="4"/>
  <c r="M70" i="4"/>
  <c r="L70" i="4"/>
  <c r="L95" i="4"/>
  <c r="M95" i="4"/>
  <c r="L103" i="4"/>
  <c r="M103" i="4"/>
  <c r="L163" i="4"/>
  <c r="M163" i="4"/>
  <c r="L181" i="4"/>
  <c r="M181" i="4"/>
  <c r="L51" i="4"/>
  <c r="M51" i="4"/>
  <c r="L127" i="4"/>
  <c r="M127" i="4"/>
  <c r="M124" i="4"/>
  <c r="L124" i="4"/>
  <c r="L261" i="4"/>
  <c r="M261" i="4"/>
  <c r="L263" i="4"/>
  <c r="M263" i="4"/>
  <c r="M324" i="4"/>
  <c r="L324" i="4"/>
  <c r="M316" i="4"/>
  <c r="L316" i="4"/>
  <c r="L241" i="4"/>
  <c r="M241" i="4"/>
  <c r="L278" i="4"/>
  <c r="M278" i="4"/>
  <c r="L348" i="4"/>
  <c r="M348" i="4"/>
  <c r="M365" i="4"/>
  <c r="L365" i="4"/>
  <c r="L406" i="4"/>
  <c r="M406" i="4"/>
  <c r="L488" i="4"/>
  <c r="M488" i="4"/>
  <c r="L501" i="4"/>
  <c r="M501" i="4"/>
  <c r="L454" i="4"/>
  <c r="M454" i="4"/>
  <c r="M479" i="4"/>
  <c r="L479" i="4"/>
  <c r="L461" i="4"/>
  <c r="M461" i="4"/>
  <c r="M516" i="4"/>
  <c r="L516" i="4"/>
  <c r="L651" i="4"/>
  <c r="M651" i="4"/>
  <c r="L515" i="4"/>
  <c r="M515" i="4"/>
  <c r="L635" i="4"/>
  <c r="M635" i="4"/>
  <c r="L642" i="4"/>
  <c r="M642" i="4"/>
  <c r="M669" i="4"/>
  <c r="L669" i="4"/>
  <c r="L626" i="4"/>
  <c r="M626" i="4"/>
  <c r="L571" i="4"/>
  <c r="M571" i="4"/>
  <c r="M621" i="4"/>
  <c r="L621" i="4"/>
  <c r="L624" i="4"/>
  <c r="M624" i="4"/>
  <c r="L858" i="4"/>
  <c r="M858" i="4"/>
  <c r="L688" i="4"/>
  <c r="M688" i="4"/>
  <c r="L744" i="4"/>
  <c r="M744" i="4"/>
  <c r="L690" i="4"/>
  <c r="M690" i="4"/>
  <c r="L702" i="4"/>
  <c r="M702" i="4"/>
  <c r="L760" i="4"/>
  <c r="M760" i="4"/>
  <c r="L842" i="4"/>
  <c r="M842" i="4"/>
  <c r="L973" i="4"/>
  <c r="M973" i="4"/>
  <c r="L910" i="4"/>
  <c r="M910" i="4"/>
  <c r="L886" i="4"/>
  <c r="M886" i="4"/>
  <c r="L918" i="4"/>
  <c r="M918" i="4"/>
  <c r="L888" i="4"/>
  <c r="M888" i="4"/>
  <c r="L991" i="4"/>
  <c r="M991" i="4"/>
  <c r="L877" i="4"/>
  <c r="M877" i="4"/>
  <c r="L940" i="4"/>
  <c r="M940" i="4"/>
  <c r="M1013" i="4"/>
  <c r="L1013" i="4"/>
  <c r="L1052" i="4"/>
  <c r="M1052" i="4"/>
  <c r="M1109" i="4"/>
  <c r="L1109" i="4"/>
  <c r="L1124" i="4"/>
  <c r="M1124" i="4"/>
  <c r="L1188" i="4"/>
  <c r="M1188" i="4"/>
  <c r="M1045" i="4"/>
  <c r="L1045" i="4"/>
  <c r="M1120" i="4"/>
  <c r="L1120" i="4"/>
  <c r="M1160" i="4"/>
  <c r="L1160" i="4"/>
  <c r="M1179" i="4"/>
  <c r="L1179" i="4"/>
  <c r="L1032" i="4"/>
  <c r="M1032" i="4"/>
  <c r="L1096" i="4"/>
  <c r="M1096" i="4"/>
  <c r="L1019" i="4"/>
  <c r="M1019" i="4"/>
  <c r="L1075" i="4"/>
  <c r="M1075" i="4"/>
  <c r="L1255" i="4"/>
  <c r="M1255" i="4"/>
  <c r="L1214" i="4"/>
  <c r="M1214" i="4"/>
  <c r="L1135" i="4"/>
  <c r="M1135" i="4"/>
  <c r="L1207" i="4"/>
  <c r="M1207" i="4"/>
  <c r="L1151" i="4"/>
  <c r="M1151" i="4"/>
  <c r="L1215" i="4"/>
  <c r="M1215" i="4"/>
  <c r="L1234" i="4"/>
  <c r="M1234" i="4"/>
  <c r="L1326" i="4"/>
  <c r="M1326" i="4"/>
  <c r="L1409" i="4"/>
  <c r="M1409" i="4"/>
  <c r="L1363" i="4"/>
  <c r="M1363" i="4"/>
  <c r="M1434" i="4"/>
  <c r="L1434" i="4"/>
  <c r="L1414" i="4"/>
  <c r="M1414" i="4"/>
  <c r="L1275" i="4"/>
  <c r="M1275" i="4"/>
  <c r="L1377" i="4"/>
  <c r="M1377" i="4"/>
  <c r="L1433" i="4"/>
  <c r="M1433" i="4"/>
  <c r="L1518" i="4"/>
  <c r="M1518" i="4"/>
  <c r="L1581" i="4"/>
  <c r="M1581" i="4"/>
  <c r="M1475" i="4"/>
  <c r="L1475" i="4"/>
  <c r="L1583" i="4"/>
  <c r="M1583" i="4"/>
  <c r="L1574" i="4"/>
  <c r="M1574" i="4"/>
  <c r="L1550" i="4"/>
  <c r="M1550" i="4"/>
  <c r="L1631" i="4"/>
  <c r="M1631" i="4"/>
  <c r="L1478" i="4"/>
  <c r="M1478" i="4"/>
  <c r="L1615" i="4"/>
  <c r="M1615" i="4"/>
  <c r="L1936" i="4"/>
  <c r="M1936" i="4"/>
  <c r="L1976" i="4"/>
  <c r="M1976" i="4"/>
  <c r="L1892" i="4"/>
  <c r="M1892" i="4"/>
  <c r="L1708" i="4"/>
  <c r="M1708" i="4"/>
  <c r="L1950" i="4"/>
  <c r="M1950" i="4"/>
  <c r="L1672" i="4"/>
  <c r="M1672" i="4"/>
  <c r="L1866" i="4"/>
  <c r="M1866" i="4"/>
  <c r="L1890" i="4"/>
  <c r="M1890" i="4"/>
  <c r="L1770" i="4"/>
  <c r="M1770" i="4"/>
  <c r="L2004" i="4"/>
  <c r="M2004" i="4"/>
  <c r="L2207" i="4"/>
  <c r="M2207" i="4"/>
  <c r="L2183" i="4"/>
  <c r="M2183" i="4"/>
  <c r="L1983" i="4"/>
  <c r="M1983" i="4"/>
  <c r="L2224" i="4"/>
  <c r="M2224" i="4"/>
  <c r="L2079" i="4"/>
  <c r="M2079" i="4"/>
  <c r="L2175" i="4"/>
  <c r="M2175" i="4"/>
  <c r="L2352" i="4"/>
  <c r="M2352" i="4"/>
  <c r="L1967" i="4"/>
  <c r="M1967" i="4"/>
  <c r="L2257" i="4"/>
  <c r="M2257" i="4"/>
  <c r="L2048" i="4"/>
  <c r="M2048" i="4"/>
  <c r="L2112" i="4"/>
  <c r="M2112" i="4"/>
  <c r="L2176" i="4"/>
  <c r="M2176" i="4"/>
  <c r="L2304" i="4"/>
  <c r="M2304" i="4"/>
  <c r="L2280" i="4"/>
  <c r="M2280" i="4"/>
  <c r="L2438" i="4"/>
  <c r="M2438" i="4"/>
  <c r="L2393" i="4"/>
  <c r="M2393" i="4"/>
  <c r="L2539" i="4"/>
  <c r="M2539" i="4"/>
  <c r="L2740" i="4"/>
  <c r="M2740" i="4"/>
  <c r="L2588" i="4"/>
  <c r="M2588" i="4"/>
  <c r="L2659" i="4"/>
  <c r="M2659" i="4"/>
  <c r="L2486" i="4"/>
  <c r="M2486" i="4"/>
  <c r="L2564" i="4"/>
  <c r="M2564" i="4"/>
  <c r="L2635" i="4"/>
  <c r="M2635" i="4"/>
  <c r="L2751" i="4"/>
  <c r="M2751" i="4"/>
  <c r="L2765" i="4"/>
  <c r="M2765" i="4"/>
  <c r="L2708" i="4"/>
  <c r="M2708" i="4"/>
  <c r="L2477" i="4"/>
  <c r="M2477" i="4"/>
  <c r="L2475" i="4"/>
  <c r="M2475" i="4"/>
  <c r="L2591" i="4"/>
  <c r="M2591" i="4"/>
  <c r="L2693" i="4"/>
  <c r="M2693" i="4"/>
  <c r="L2790" i="4"/>
  <c r="M2790" i="4"/>
  <c r="L2948" i="4"/>
  <c r="M2948" i="4"/>
  <c r="L3125" i="4"/>
  <c r="M3125" i="4"/>
  <c r="L2876" i="4"/>
  <c r="M2876" i="4"/>
  <c r="M2958" i="4"/>
  <c r="L2958" i="4"/>
  <c r="M2886" i="4"/>
  <c r="L2886" i="4"/>
  <c r="L3077" i="4"/>
  <c r="M3077" i="4"/>
  <c r="L2842" i="4"/>
  <c r="M2842" i="4"/>
  <c r="L2908" i="4"/>
  <c r="M2908" i="4"/>
  <c r="M3062" i="4"/>
  <c r="L3062" i="4"/>
  <c r="L3210" i="4"/>
  <c r="M3210" i="4"/>
  <c r="L3272" i="4"/>
  <c r="M3272" i="4"/>
  <c r="L3334" i="4"/>
  <c r="M3334" i="4"/>
  <c r="L3392" i="4"/>
  <c r="M3392" i="4"/>
  <c r="M3454" i="4"/>
  <c r="L3454" i="4"/>
  <c r="L3083" i="4"/>
  <c r="M3083" i="4"/>
  <c r="L3348" i="4"/>
  <c r="M3348" i="4"/>
  <c r="L3396" i="4"/>
  <c r="M3396" i="4"/>
  <c r="L3080" i="4"/>
  <c r="M3080" i="4"/>
  <c r="L3302" i="4"/>
  <c r="M3302" i="4"/>
  <c r="M3337" i="4"/>
  <c r="L3337" i="4"/>
  <c r="L3244" i="4"/>
  <c r="M3244" i="4"/>
  <c r="L3372" i="4"/>
  <c r="M3372" i="4"/>
  <c r="L3188" i="4"/>
  <c r="M3188" i="4"/>
  <c r="M3353" i="4"/>
  <c r="L3353" i="4"/>
  <c r="L3449" i="4"/>
  <c r="M3449" i="4"/>
  <c r="L3696" i="4"/>
  <c r="M3696" i="4"/>
  <c r="L3633" i="4"/>
  <c r="M3633" i="4"/>
  <c r="L3718" i="4"/>
  <c r="M3718" i="4"/>
  <c r="L3471" i="4"/>
  <c r="M3471" i="4"/>
  <c r="L3656" i="4"/>
  <c r="M3656" i="4"/>
  <c r="L3575" i="4"/>
  <c r="M3575" i="4"/>
  <c r="L3607" i="4"/>
  <c r="M3607" i="4"/>
  <c r="L3665" i="4"/>
  <c r="M3665" i="4"/>
  <c r="L3732" i="4"/>
  <c r="M3732" i="4"/>
  <c r="L3902" i="4"/>
  <c r="M3902" i="4"/>
  <c r="L3991" i="4"/>
  <c r="M3991" i="4"/>
  <c r="L4036" i="4"/>
  <c r="M4036" i="4"/>
  <c r="L3496" i="4"/>
  <c r="M3496" i="4"/>
  <c r="L3989" i="4"/>
  <c r="M3989" i="4"/>
  <c r="L4052" i="4"/>
  <c r="M4052" i="4"/>
  <c r="L3941" i="4"/>
  <c r="M3941" i="4"/>
  <c r="L3553" i="4"/>
  <c r="M3553" i="4"/>
  <c r="L3854" i="4"/>
  <c r="M3854" i="4"/>
  <c r="L3632" i="4"/>
  <c r="M3632" i="4"/>
  <c r="L3879" i="4"/>
  <c r="M3879" i="4"/>
  <c r="L3933" i="4"/>
  <c r="M3933" i="4"/>
  <c r="M4021" i="4"/>
  <c r="L4021" i="4"/>
  <c r="M4297" i="4"/>
  <c r="L4297" i="4"/>
  <c r="L4095" i="4"/>
  <c r="M4095" i="4"/>
  <c r="L4142" i="4"/>
  <c r="M4142" i="4"/>
  <c r="L4270" i="4"/>
  <c r="M4270" i="4"/>
  <c r="L4336" i="4"/>
  <c r="M4336" i="4"/>
  <c r="M4356" i="4"/>
  <c r="L4356" i="4"/>
  <c r="L4128" i="4"/>
  <c r="M4128" i="4"/>
  <c r="L4224" i="4"/>
  <c r="M4224" i="4"/>
  <c r="L4262" i="4"/>
  <c r="M4262" i="4"/>
  <c r="M4303" i="4"/>
  <c r="L4303" i="4"/>
  <c r="L4359" i="4"/>
  <c r="M4359" i="4"/>
  <c r="M4185" i="4"/>
  <c r="L4185" i="4"/>
  <c r="L4268" i="4"/>
  <c r="M4268" i="4"/>
  <c r="L4111" i="4"/>
  <c r="M4111" i="4"/>
  <c r="L4216" i="4"/>
  <c r="M4216" i="4"/>
  <c r="L4280" i="4"/>
  <c r="M4280" i="4"/>
  <c r="L4218" i="4"/>
  <c r="M4218" i="4"/>
  <c r="M4305" i="4"/>
  <c r="L4305" i="4"/>
  <c r="L4508" i="4"/>
  <c r="M4508" i="4"/>
  <c r="L4443" i="4"/>
  <c r="M4443" i="4"/>
  <c r="L4589" i="4"/>
  <c r="M4589" i="4"/>
  <c r="M4406" i="4"/>
  <c r="L4406" i="4"/>
  <c r="L4613" i="4"/>
  <c r="M4613" i="4"/>
  <c r="L4690" i="4"/>
  <c r="M4690" i="4"/>
  <c r="L4692" i="4"/>
  <c r="M4692" i="4"/>
  <c r="L4475" i="4"/>
  <c r="M4475" i="4"/>
  <c r="L4528" i="4"/>
  <c r="M4528" i="4"/>
  <c r="L4603" i="4"/>
  <c r="M4603" i="4"/>
  <c r="L4656" i="4"/>
  <c r="M4656" i="4"/>
  <c r="L4517" i="4"/>
  <c r="M4517" i="4"/>
  <c r="L4645" i="4"/>
  <c r="M4645" i="4"/>
</calcChain>
</file>

<file path=xl/sharedStrings.xml><?xml version="1.0" encoding="utf-8"?>
<sst xmlns="http://schemas.openxmlformats.org/spreadsheetml/2006/main" count="90" uniqueCount="70">
  <si>
    <t>MCR Race Cars - S2</t>
  </si>
  <si>
    <t>Technical Information</t>
  </si>
  <si>
    <t>Units</t>
  </si>
  <si>
    <t>Value</t>
  </si>
  <si>
    <t>Parameter</t>
  </si>
  <si>
    <t>Vehicle Mass</t>
  </si>
  <si>
    <t>Kg</t>
  </si>
  <si>
    <t>Frontal Area</t>
  </si>
  <si>
    <t>m^2</t>
  </si>
  <si>
    <t>Coefficient of Lift (Cl)</t>
  </si>
  <si>
    <t>Coefficient of Drag (Cd)</t>
  </si>
  <si>
    <t>-</t>
  </si>
  <si>
    <t>Coefficient of Rolling Resistance (Crr)</t>
  </si>
  <si>
    <t>Air Density (Rho)</t>
  </si>
  <si>
    <t>Kg/m^3</t>
  </si>
  <si>
    <t>N</t>
  </si>
  <si>
    <t>Gravity</t>
  </si>
  <si>
    <t>m/s/s</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</si>
  <si>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</si>
  <si>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</si>
  <si>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</si>
  <si>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</si>
  <si>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Velocity
Meters/Second</t>
  </si>
  <si>
    <t>Longitudinal Accel
m/s/s</t>
  </si>
  <si>
    <t>Information From Data Logger</t>
  </si>
  <si>
    <t>Accelleration Force
Newtons</t>
  </si>
  <si>
    <t>Calculate force required to accelerate the vehicle</t>
  </si>
  <si>
    <t>Calculate the Aerodynamic Lift Force</t>
  </si>
  <si>
    <t>Lift Force
Newtons</t>
  </si>
  <si>
    <t>Calculate the Aerdynamic Drag Force</t>
  </si>
  <si>
    <t>Drag Force
Newtons</t>
  </si>
  <si>
    <t xml:space="preserve">Calcualte the total vertical load </t>
  </si>
  <si>
    <t>Total Vertical Load
Newtons</t>
  </si>
  <si>
    <t xml:space="preserve">Calculate the rolling resistance </t>
  </si>
  <si>
    <t>Rolling Resistance
Newtons</t>
  </si>
  <si>
    <t>Static Vertical Load</t>
  </si>
  <si>
    <t>Plot a graph showing the velocity of the vehicle against distance.
Select a suitable graph type and ensure it has a suitable title and axes labels.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</si>
  <si>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</si>
  <si>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Select a suitable graph type, ensuring that it has a title, axis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</si>
  <si>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</si>
  <si>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Power Required
Watts</t>
  </si>
  <si>
    <t>Using a Statement, find the maximum power required during the lap</t>
  </si>
  <si>
    <t>Using a Statement, calculate the average power required during a lap</t>
  </si>
  <si>
    <t>Brands Hatch GP Circuit Information</t>
  </si>
  <si>
    <t>Plot a graph showing the power required against distance for a lap. 
You should also add 2 horizontal lines to the graph, one that shows the Maximum Power and one that shows the Average Power.
Place the graph in the space below.</t>
  </si>
  <si>
    <t>Calculate the power required for vehicle motion
Conditionally format these cells so that POITIVE values are GREEN, NEGATIVE values are RED</t>
  </si>
  <si>
    <t>Using a Statement, calculate the average power required during a lap, when the negative power values are excluded</t>
  </si>
  <si>
    <t>Using a Statement, determine the lap distance of this circuit is (max distance)</t>
  </si>
  <si>
    <t>Using an IF Statement, change all negative Power values to 0
The resulting values in this column should only be positive values</t>
  </si>
  <si>
    <t>Using an IF Statement, change all poitive Power values to 0
The resulting values in this column should be only negative values</t>
  </si>
  <si>
    <t>Calculate the total force required to overcome resistances and accelerate the vehicle</t>
  </si>
  <si>
    <t>Task</t>
  </si>
  <si>
    <t>Formula Required</t>
  </si>
  <si>
    <t>Notes</t>
  </si>
  <si>
    <t>F = m * a</t>
  </si>
  <si>
    <t>Newton's 2nd Law. Force required to move an object will be equal to its mass multiplied by its acceleration</t>
  </si>
  <si>
    <t>Lift Force = 0.5*Frontal Area*Air Density*Coefficient of Lift*Velocity^2</t>
  </si>
  <si>
    <t>Drag Force = 0.5*Frontal Area*Air Density*Coefficient of Drag*Velocity^2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</si>
  <si>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</si>
  <si>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</si>
  <si>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</si>
  <si>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Rolling Resistance = Vertical Load * Coefficient of Rolling Resistance</t>
  </si>
  <si>
    <t>Same principles as the lift force equation, except that drag force acts to slow the vehicle down, it is a resistive force.</t>
  </si>
  <si>
    <t>This is the resistive force generated by the tyres in contact with the road surface. It is a function of the vertical load on the tyres and the coefficient of rolling resistance of those tyres.</t>
  </si>
  <si>
    <t>Tractive Force = Acceleration Force + Drag Force + Rolling Resistance</t>
  </si>
  <si>
    <t>Watts
W</t>
  </si>
  <si>
    <t>For the vehicle to achieve the speeds shown in the data, it must overcome the resistive forces and also accelerate, therefore the total tractive force required to move the vehicle is the sum of these forces.</t>
  </si>
  <si>
    <t>Power = Tractive Force * Velocity</t>
  </si>
  <si>
    <t xml:space="preserve">Power can be expressed as force times velocity, therrefore the power required to move the vehicle at any given stage will be the force required at that point multiplied by the velocity at that point. </t>
  </si>
  <si>
    <t>Tractive Force
Newtons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</si>
</sst>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20">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n">
        <color auto="1"/>
      </left>
      <right/>
      <top style="thick">
        <color auto="1"/>
      </top>
      <bottom style="thin">
        <color auto="1"/>
      </bottom>
      <diagonal/>
    </border>
    <border>
      <left style="thin">
        <color auto="1"/>
      </left>
      <right/>
      <top/>
      <bottom style="thin">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10">
    <xf numFmtId="0" fontId="0" fillId="0" borderId="0" xfId="0"/>
    <xf numFmtId="0" fontId="0" fillId="2" borderId="0" xfId="0" applyFill="1"/>
    <xf numFmtId="0" fontId="0" fillId="2" borderId="0" xfId="0" applyFill="1" applyBorder="1" applyAlignment="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Border="1" applyAlignment="1">
      <alignment horizontal="center" vertical="center"/>
    </xf>
    <xf numFmtId="0" fontId="1" fillId="7" borderId="19"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9" xfId="0" applyFont="1" applyFill="1" applyBorder="1" applyAlignment="1">
      <alignment horizontal="center" vertical="center"/>
    </xf>
    <xf numFmtId="0" fontId="0" fillId="0" borderId="17" xfId="0" applyFill="1" applyBorder="1" applyAlignment="1"/>
    <xf numFmtId="0" fontId="0" fillId="0" borderId="18" xfId="0" applyFill="1" applyBorder="1" applyAlignment="1"/>
    <xf numFmtId="0" fontId="5" fillId="2" borderId="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9" xfId="0" applyFont="1" applyFill="1" applyBorder="1" applyAlignment="1">
      <alignment horizontal="center" vertical="center" wrapText="1"/>
    </xf>
    <xf numFmtId="0" fontId="1" fillId="0" borderId="19" xfId="0" applyFont="1" applyBorder="1" applyAlignment="1">
      <alignment horizontal="center" vertical="center" wrapText="1"/>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0"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7" xfId="0" applyFont="1" applyFill="1" applyBorder="1" applyAlignment="1">
      <alignment horizontal="center" vertical="center" wrapText="1"/>
    </xf>
  </cellXfs>
  <cellStyles count="1">
    <cellStyle name="Normal" xfId="0" builtinId="0"/>
  </cellStyles>
  <dxfs count="2">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Distance Vs. Elevation</c:v>
          </c:tx>
          <c:spPr>
            <a:ln w="19050" cap="rnd">
              <a:solidFill>
                <a:schemeClr val="accent1"/>
              </a:solidFill>
              <a:round/>
            </a:ln>
            <a:effectLst/>
          </c:spPr>
          <c:marker>
            <c:symbol val="none"/>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yVal>
          <c:smooth val="1"/>
          <c:extLst>
            <c:ext xmlns:c16="http://schemas.microsoft.com/office/drawing/2014/chart" uri="{C3380CC4-5D6E-409C-BE32-E72D297353CC}">
              <c16:uniqueId val="{00000000-9633-4AFA-8D72-DC7DE27B207C}"/>
            </c:ext>
          </c:extLst>
        </c:ser>
        <c:dLbls>
          <c:showLegendKey val="0"/>
          <c:showVal val="0"/>
          <c:showCatName val="0"/>
          <c:showSerName val="0"/>
          <c:showPercent val="0"/>
          <c:showBubbleSize val="0"/>
        </c:dLbls>
        <c:axId val="1832037712"/>
        <c:axId val="1832038128"/>
      </c:scatterChart>
      <c:valAx>
        <c:axId val="183203771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32038128"/>
        <c:crosses val="autoZero"/>
        <c:crossBetween val="midCat"/>
      </c:valAx>
      <c:valAx>
        <c:axId val="183203812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Elevation (m)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32037712"/>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Velocity Against Distance</c:v>
          </c:tx>
          <c:spPr>
            <a:ln w="19050" cap="rnd">
              <a:solidFill>
                <a:schemeClr val="accent1"/>
              </a:solidFill>
              <a:round/>
            </a:ln>
            <a:effectLst/>
          </c:spPr>
          <c:marker>
            <c:symbol val="none"/>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1"/>
          <c:extLst>
            <c:ext xmlns:c16="http://schemas.microsoft.com/office/drawing/2014/chart" uri="{C3380CC4-5D6E-409C-BE32-E72D297353CC}">
              <c16:uniqueId val="{00000000-05AA-4DAF-A495-6273B8907241}"/>
            </c:ext>
          </c:extLst>
        </c:ser>
        <c:dLbls>
          <c:showLegendKey val="0"/>
          <c:showVal val="0"/>
          <c:showCatName val="0"/>
          <c:showSerName val="0"/>
          <c:showPercent val="0"/>
          <c:showBubbleSize val="0"/>
        </c:dLbls>
        <c:axId val="533311103"/>
        <c:axId val="533313183"/>
      </c:scatterChart>
      <c:valAx>
        <c:axId val="53331110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33313183"/>
        <c:crosses val="autoZero"/>
        <c:crossBetween val="midCat"/>
      </c:valAx>
      <c:valAx>
        <c:axId val="53331318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(m/s/s)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33311103"/>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Lift</a:t>
            </a:r>
            <a:r>
              <a:rPr lang="en-GB" baseline="0"/>
              <a:t> and Drag Against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Lift</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Vehicle'!$F$7:$F$4723</c:f>
              <c:numCache>
                <c:formatCode>General</c:formatCode>
                <c:ptCount val="4717"/>
                <c:pt idx="0">
                  <c:v>-1557.0559964736005</c:v>
                </c:pt>
                <c:pt idx="1">
                  <c:v>-1557.0559964736005</c:v>
                </c:pt>
                <c:pt idx="2">
                  <c:v>-1557.0559964736005</c:v>
                </c:pt>
                <c:pt idx="3">
                  <c:v>-1557.0559964736005</c:v>
                </c:pt>
                <c:pt idx="4">
                  <c:v>-1557.0559964736005</c:v>
                </c:pt>
                <c:pt idx="5">
                  <c:v>-1557.0559964736005</c:v>
                </c:pt>
                <c:pt idx="6">
                  <c:v>-1557.0559964736005</c:v>
                </c:pt>
                <c:pt idx="7">
                  <c:v>-1562.7026137681</c:v>
                </c:pt>
                <c:pt idx="8">
                  <c:v>-1562.7026137681</c:v>
                </c:pt>
                <c:pt idx="9">
                  <c:v>-1562.7026137681</c:v>
                </c:pt>
                <c:pt idx="10">
                  <c:v>-1562.7026137681</c:v>
                </c:pt>
                <c:pt idx="11">
                  <c:v>-1562.7026137681</c:v>
                </c:pt>
                <c:pt idx="12">
                  <c:v>-1568.3594511844001</c:v>
                </c:pt>
                <c:pt idx="13">
                  <c:v>-1568.3594511844001</c:v>
                </c:pt>
                <c:pt idx="14">
                  <c:v>-1568.3594511844001</c:v>
                </c:pt>
                <c:pt idx="15">
                  <c:v>-1568.3594511844001</c:v>
                </c:pt>
                <c:pt idx="16">
                  <c:v>-1568.3594511844001</c:v>
                </c:pt>
                <c:pt idx="17">
                  <c:v>-1568.3594511844001</c:v>
                </c:pt>
                <c:pt idx="18">
                  <c:v>-1574.0265087225002</c:v>
                </c:pt>
                <c:pt idx="19">
                  <c:v>-1574.0265087225002</c:v>
                </c:pt>
                <c:pt idx="20">
                  <c:v>-1574.0265087225002</c:v>
                </c:pt>
                <c:pt idx="21">
                  <c:v>-1574.0265087225002</c:v>
                </c:pt>
                <c:pt idx="22">
                  <c:v>-1574.0265087225002</c:v>
                </c:pt>
                <c:pt idx="23">
                  <c:v>-1574.0265087225002</c:v>
                </c:pt>
                <c:pt idx="24">
                  <c:v>-1574.0265087225002</c:v>
                </c:pt>
                <c:pt idx="25">
                  <c:v>-1579.7037863824003</c:v>
                </c:pt>
                <c:pt idx="26">
                  <c:v>-1579.7037863824003</c:v>
                </c:pt>
                <c:pt idx="27">
                  <c:v>-1579.7037863824003</c:v>
                </c:pt>
                <c:pt idx="28">
                  <c:v>-1579.7037863824003</c:v>
                </c:pt>
                <c:pt idx="29">
                  <c:v>-1579.7037863824003</c:v>
                </c:pt>
                <c:pt idx="30">
                  <c:v>-1585.3912841641004</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-1591.0890020676002</c:v>
                </c:pt>
                <c:pt idx="40">
                  <c:v>-1591.0890020676002</c:v>
                </c:pt>
                <c:pt idx="41">
                  <c:v>-1591.0890020676002</c:v>
                </c:pt>
                <c:pt idx="42">
                  <c:v>-1591.0890020676002</c:v>
                </c:pt>
                <c:pt idx="43">
                  <c:v>-1591.0890020676002</c:v>
                </c:pt>
                <c:pt idx="44">
                  <c:v>-1591.0890020676002</c:v>
                </c:pt>
                <c:pt idx="45">
                  <c:v>-1596.7969400929003</c:v>
                </c:pt>
                <c:pt idx="46">
                  <c:v>-1596.7969400929003</c:v>
                </c:pt>
                <c:pt idx="47">
                  <c:v>-1596.7969400929003</c:v>
                </c:pt>
                <c:pt idx="48">
                  <c:v>-1596.7969400929003</c:v>
                </c:pt>
                <c:pt idx="49">
                  <c:v>-1596.7969400929003</c:v>
                </c:pt>
                <c:pt idx="50">
                  <c:v>-1596.7969400929003</c:v>
                </c:pt>
                <c:pt idx="51">
                  <c:v>-1596.7969400929003</c:v>
                </c:pt>
                <c:pt idx="52">
                  <c:v>-1596.7969400929003</c:v>
                </c:pt>
                <c:pt idx="53">
                  <c:v>-1602.5150982400003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-1608.2434765089004</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-1613.9820748996005</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-1619.7308934121002</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-1625.4899320464003</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-1631.2591908025001</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-1637.0386696804003</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-1642.8283686801003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-1637.0386696804003</c:v>
                </c:pt>
                <c:pt idx="136">
                  <c:v>-1637.0386696804003</c:v>
                </c:pt>
                <c:pt idx="137">
                  <c:v>-1631.2591908025001</c:v>
                </c:pt>
                <c:pt idx="138">
                  <c:v>-1631.2591908025001</c:v>
                </c:pt>
                <c:pt idx="139">
                  <c:v>-1619.7308934121002</c:v>
                </c:pt>
                <c:pt idx="140">
                  <c:v>-1613.9820748996005</c:v>
                </c:pt>
                <c:pt idx="141">
                  <c:v>-1602.5150982400003</c:v>
                </c:pt>
                <c:pt idx="142">
                  <c:v>-1591.0890020676002</c:v>
                </c:pt>
                <c:pt idx="143">
                  <c:v>-1579.7037863824003</c:v>
                </c:pt>
                <c:pt idx="144">
                  <c:v>-1568.3594511844001</c:v>
                </c:pt>
                <c:pt idx="145">
                  <c:v>-1551.4195993009002</c:v>
                </c:pt>
                <c:pt idx="146">
                  <c:v>-1540.1774653209002</c:v>
                </c:pt>
                <c:pt idx="147">
                  <c:v>-1523.3909152644003</c:v>
                </c:pt>
                <c:pt idx="148">
                  <c:v>-1512.2509825024001</c:v>
                </c:pt>
                <c:pt idx="149">
                  <c:v>-1501.1519302276004</c:v>
                </c:pt>
                <c:pt idx="150">
                  <c:v>-1484.5800027289004</c:v>
                </c:pt>
                <c:pt idx="151">
                  <c:v>-1473.5831516721005</c:v>
                </c:pt>
                <c:pt idx="152">
                  <c:v>-1457.1645260004002</c:v>
                </c:pt>
                <c:pt idx="153">
                  <c:v>-1446.2698761616005</c:v>
                </c:pt>
                <c:pt idx="154">
                  <c:v>-1430.0045523169001</c:v>
                </c:pt>
                <c:pt idx="155">
                  <c:v>-1419.2121036961005</c:v>
                </c:pt>
                <c:pt idx="156">
                  <c:v>-1408.4605355625001</c:v>
                </c:pt>
                <c:pt idx="157">
                  <c:v>-1392.4098342756004</c:v>
                </c:pt>
                <c:pt idx="158">
                  <c:v>-1376.4511140849002</c:v>
                </c:pt>
                <c:pt idx="159">
                  <c:v>-1360.5843749904002</c:v>
                </c:pt>
                <c:pt idx="160">
                  <c:v>-1350.0576495364003</c:v>
                </c:pt>
                <c:pt idx="161">
                  <c:v>-1334.3442122689003</c:v>
                </c:pt>
                <c:pt idx="162">
                  <c:v>-1323.9196880329002</c:v>
                </c:pt>
                <c:pt idx="163">
                  <c:v>-1313.5360442841004</c:v>
                </c:pt>
                <c:pt idx="164">
                  <c:v>-1298.0372295744</c:v>
                </c:pt>
                <c:pt idx="165">
                  <c:v>-1287.7557870436003</c:v>
                </c:pt>
                <c:pt idx="166">
                  <c:v>-1272.4102741609001</c:v>
                </c:pt>
                <c:pt idx="167">
                  <c:v>-1262.2310328481003</c:v>
                </c:pt>
                <c:pt idx="168">
                  <c:v>-1252.0926720225002</c:v>
                </c:pt>
                <c:pt idx="169">
                  <c:v>-1241.9951916841001</c:v>
                </c:pt>
                <c:pt idx="170">
                  <c:v>-1236.9617816976004</c:v>
                </c:pt>
                <c:pt idx="171">
                  <c:v>-1226.9256220900002</c:v>
                </c:pt>
                <c:pt idx="172">
                  <c:v>-1216.9303429695999</c:v>
                </c:pt>
                <c:pt idx="173">
                  <c:v>-1211.9480335921003</c:v>
                </c:pt>
                <c:pt idx="174">
                  <c:v>-1206.9759443364003</c:v>
                </c:pt>
                <c:pt idx="175">
                  <c:v>-1202.0140752025002</c:v>
                </c:pt>
                <c:pt idx="176">
                  <c:v>-1197.0624261904002</c:v>
                </c:pt>
                <c:pt idx="177">
                  <c:v>-1192.1209973001</c:v>
                </c:pt>
                <c:pt idx="178">
                  <c:v>-1187.1897885316002</c:v>
                </c:pt>
                <c:pt idx="179">
                  <c:v>-1182.2687998849003</c:v>
                </c:pt>
                <c:pt idx="180">
                  <c:v>-1177.3580313600003</c:v>
                </c:pt>
                <c:pt idx="181">
                  <c:v>-1177.3580313600003</c:v>
                </c:pt>
                <c:pt idx="182">
                  <c:v>-1172.4574829569001</c:v>
                </c:pt>
                <c:pt idx="183">
                  <c:v>-1167.5671546756</c:v>
                </c:pt>
                <c:pt idx="184">
                  <c:v>-1167.5671546756</c:v>
                </c:pt>
                <c:pt idx="185">
                  <c:v>-1162.6870465161003</c:v>
                </c:pt>
                <c:pt idx="186">
                  <c:v>-1162.6870465161003</c:v>
                </c:pt>
                <c:pt idx="187">
                  <c:v>-1157.8171584784002</c:v>
                </c:pt>
                <c:pt idx="188">
                  <c:v>-1157.8171584784002</c:v>
                </c:pt>
                <c:pt idx="189">
                  <c:v>-1152.9574905625002</c:v>
                </c:pt>
                <c:pt idx="190">
                  <c:v>-1152.9574905625002</c:v>
                </c:pt>
                <c:pt idx="191">
                  <c:v>-1148.1080427684001</c:v>
                </c:pt>
                <c:pt idx="192">
                  <c:v>-1148.1080427684001</c:v>
                </c:pt>
                <c:pt idx="193">
                  <c:v>-1148.1080427684001</c:v>
                </c:pt>
                <c:pt idx="194">
                  <c:v>-1143.2688150960998</c:v>
                </c:pt>
                <c:pt idx="195">
                  <c:v>-1143.2688150960998</c:v>
                </c:pt>
                <c:pt idx="196">
                  <c:v>-1143.2688150960998</c:v>
                </c:pt>
                <c:pt idx="197">
                  <c:v>-1138.4398075456002</c:v>
                </c:pt>
                <c:pt idx="198">
                  <c:v>-1138.4398075456002</c:v>
                </c:pt>
                <c:pt idx="199">
                  <c:v>-1133.6210201169004</c:v>
                </c:pt>
                <c:pt idx="200">
                  <c:v>-1133.6210201169004</c:v>
                </c:pt>
                <c:pt idx="201">
                  <c:v>-1133.6210201169004</c:v>
                </c:pt>
                <c:pt idx="202">
                  <c:v>-1128.8124528100002</c:v>
                </c:pt>
                <c:pt idx="203">
                  <c:v>-1124.0141056248999</c:v>
                </c:pt>
                <c:pt idx="204">
                  <c:v>-1124.0141056248999</c:v>
                </c:pt>
                <c:pt idx="205">
                  <c:v>-1119.2259785616</c:v>
                </c:pt>
                <c:pt idx="206">
                  <c:v>-1114.4480716201003</c:v>
                </c:pt>
                <c:pt idx="207">
                  <c:v>-1114.4480716201003</c:v>
                </c:pt>
                <c:pt idx="208">
                  <c:v>-1109.6803848004001</c:v>
                </c:pt>
                <c:pt idx="209">
                  <c:v>-1104.9229181025003</c:v>
                </c:pt>
                <c:pt idx="210">
                  <c:v>-1104.9229181025003</c:v>
                </c:pt>
                <c:pt idx="211">
                  <c:v>-1100.1756715264003</c:v>
                </c:pt>
                <c:pt idx="212">
                  <c:v>-1095.4386450720999</c:v>
                </c:pt>
                <c:pt idx="213">
                  <c:v>-1095.4386450720999</c:v>
                </c:pt>
                <c:pt idx="214">
                  <c:v>-1090.7118387396001</c:v>
                </c:pt>
                <c:pt idx="215">
                  <c:v>-1085.9952525289002</c:v>
                </c:pt>
                <c:pt idx="216">
                  <c:v>-1085.9952525289002</c:v>
                </c:pt>
                <c:pt idx="217">
                  <c:v>-1081.2888864400002</c:v>
                </c:pt>
                <c:pt idx="218">
                  <c:v>-1081.2888864400002</c:v>
                </c:pt>
                <c:pt idx="219">
                  <c:v>-1076.5927404729002</c:v>
                </c:pt>
                <c:pt idx="220">
                  <c:v>-1071.9068146276002</c:v>
                </c:pt>
                <c:pt idx="221">
                  <c:v>-1071.9068146276002</c:v>
                </c:pt>
                <c:pt idx="222">
                  <c:v>-1067.2311089041002</c:v>
                </c:pt>
                <c:pt idx="223">
                  <c:v>-1062.5656233024001</c:v>
                </c:pt>
                <c:pt idx="224">
                  <c:v>-1062.5656233024001</c:v>
                </c:pt>
                <c:pt idx="225">
                  <c:v>-1057.9103578225001</c:v>
                </c:pt>
                <c:pt idx="226">
                  <c:v>-1053.2653124644</c:v>
                </c:pt>
                <c:pt idx="227">
                  <c:v>-1048.6304872281</c:v>
                </c:pt>
                <c:pt idx="228">
                  <c:v>-1048.6304872281</c:v>
                </c:pt>
                <c:pt idx="229">
                  <c:v>-1044.0058821136004</c:v>
                </c:pt>
                <c:pt idx="230">
                  <c:v>-1039.3914971209003</c:v>
                </c:pt>
                <c:pt idx="231">
                  <c:v>-1039.3914971209003</c:v>
                </c:pt>
                <c:pt idx="232">
                  <c:v>-1034.7873322500002</c:v>
                </c:pt>
                <c:pt idx="233">
                  <c:v>-1030.1933875009001</c:v>
                </c:pt>
                <c:pt idx="234">
                  <c:v>-1025.6096628736</c:v>
                </c:pt>
                <c:pt idx="235">
                  <c:v>-1021.0361583681002</c:v>
                </c:pt>
                <c:pt idx="236">
                  <c:v>-1016.4728739844002</c:v>
                </c:pt>
                <c:pt idx="237">
                  <c:v>-1011.9198097225002</c:v>
                </c:pt>
                <c:pt idx="238">
                  <c:v>-1011.9198097225002</c:v>
                </c:pt>
                <c:pt idx="239">
                  <c:v>-1007.3769655824001</c:v>
                </c:pt>
                <c:pt idx="240">
                  <c:v>-1002.8443415641001</c:v>
                </c:pt>
                <c:pt idx="241">
                  <c:v>-998.32193766760031</c:v>
                </c:pt>
                <c:pt idx="242">
                  <c:v>-993.80975389290029</c:v>
                </c:pt>
                <c:pt idx="243">
                  <c:v>-989.30779024000014</c:v>
                </c:pt>
                <c:pt idx="244">
                  <c:v>-984.8160467089001</c:v>
                </c:pt>
                <c:pt idx="245">
                  <c:v>-980.33452329960005</c:v>
                </c:pt>
                <c:pt idx="246">
                  <c:v>-975.86322001210033</c:v>
                </c:pt>
                <c:pt idx="247">
                  <c:v>-971.40213684640014</c:v>
                </c:pt>
                <c:pt idx="248">
                  <c:v>-966.95127380250017</c:v>
                </c:pt>
                <c:pt idx="249">
                  <c:v>-962.51063088040007</c:v>
                </c:pt>
                <c:pt idx="250">
                  <c:v>-962.51063088040007</c:v>
                </c:pt>
                <c:pt idx="251">
                  <c:v>-958.08020808009996</c:v>
                </c:pt>
                <c:pt idx="252">
                  <c:v>-953.6600054016003</c:v>
                </c:pt>
                <c:pt idx="253">
                  <c:v>-949.25002284490017</c:v>
                </c:pt>
                <c:pt idx="254">
                  <c:v>-944.85026041000015</c:v>
                </c:pt>
                <c:pt idx="255">
                  <c:v>-940.46071809690011</c:v>
                </c:pt>
                <c:pt idx="256">
                  <c:v>-936.08139590559995</c:v>
                </c:pt>
                <c:pt idx="257">
                  <c:v>-931.71229383610023</c:v>
                </c:pt>
                <c:pt idx="258">
                  <c:v>-927.35341188840027</c:v>
                </c:pt>
                <c:pt idx="259">
                  <c:v>-923.00475006250019</c:v>
                </c:pt>
                <c:pt idx="260">
                  <c:v>-918.6663083584001</c:v>
                </c:pt>
                <c:pt idx="261">
                  <c:v>-918.6663083584001</c:v>
                </c:pt>
                <c:pt idx="262">
                  <c:v>-914.3380867761</c:v>
                </c:pt>
                <c:pt idx="263">
                  <c:v>-910.02008531560023</c:v>
                </c:pt>
                <c:pt idx="264">
                  <c:v>-905.71230397690022</c:v>
                </c:pt>
                <c:pt idx="265">
                  <c:v>-901.41474276000019</c:v>
                </c:pt>
                <c:pt idx="266">
                  <c:v>-897.12740166490005</c:v>
                </c:pt>
                <c:pt idx="267">
                  <c:v>-892.85028069160001</c:v>
                </c:pt>
                <c:pt idx="268">
                  <c:v>-888.58337984010029</c:v>
                </c:pt>
                <c:pt idx="269">
                  <c:v>-888.58337984010029</c:v>
                </c:pt>
                <c:pt idx="270">
                  <c:v>-884.32669911040023</c:v>
                </c:pt>
                <c:pt idx="271">
                  <c:v>-880.08023850250015</c:v>
                </c:pt>
                <c:pt idx="272">
                  <c:v>-875.84399801640006</c:v>
                </c:pt>
                <c:pt idx="273">
                  <c:v>-875.84399801640006</c:v>
                </c:pt>
                <c:pt idx="274">
                  <c:v>-871.61797765210008</c:v>
                </c:pt>
                <c:pt idx="275">
                  <c:v>-867.40217740960031</c:v>
                </c:pt>
                <c:pt idx="276">
                  <c:v>-867.40217740960031</c:v>
                </c:pt>
                <c:pt idx="277">
                  <c:v>-863.19659728890019</c:v>
                </c:pt>
                <c:pt idx="278">
                  <c:v>-859.00123729000018</c:v>
                </c:pt>
                <c:pt idx="279">
                  <c:v>-859.00123729000018</c:v>
                </c:pt>
                <c:pt idx="280">
                  <c:v>-854.81609741290015</c:v>
                </c:pt>
                <c:pt idx="281">
                  <c:v>-850.64117765760011</c:v>
                </c:pt>
                <c:pt idx="282">
                  <c:v>-846.47647802410029</c:v>
                </c:pt>
                <c:pt idx="283">
                  <c:v>-846.47647802410029</c:v>
                </c:pt>
                <c:pt idx="284">
                  <c:v>-842.32199851240023</c:v>
                </c:pt>
                <c:pt idx="285">
                  <c:v>-838.17773912250016</c:v>
                </c:pt>
                <c:pt idx="286">
                  <c:v>-834.04369985440007</c:v>
                </c:pt>
                <c:pt idx="287">
                  <c:v>-829.91988070809998</c:v>
                </c:pt>
                <c:pt idx="288">
                  <c:v>-825.80628168360022</c:v>
                </c:pt>
                <c:pt idx="289">
                  <c:v>-821.70290278090022</c:v>
                </c:pt>
                <c:pt idx="290">
                  <c:v>-821.70290278090022</c:v>
                </c:pt>
                <c:pt idx="291">
                  <c:v>-821.70290278090022</c:v>
                </c:pt>
                <c:pt idx="292">
                  <c:v>-817.60974400000009</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-813.52680534090007</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-817.60974400000009</c:v>
                </c:pt>
                <c:pt idx="312">
                  <c:v>-817.60974400000009</c:v>
                </c:pt>
                <c:pt idx="313">
                  <c:v>-817.60974400000009</c:v>
                </c:pt>
                <c:pt idx="314">
                  <c:v>-817.60974400000009</c:v>
                </c:pt>
                <c:pt idx="315">
                  <c:v>-817.60974400000009</c:v>
                </c:pt>
                <c:pt idx="316">
                  <c:v>-817.60974400000009</c:v>
                </c:pt>
                <c:pt idx="317">
                  <c:v>-821.70290278090022</c:v>
                </c:pt>
                <c:pt idx="318">
                  <c:v>-821.70290278090022</c:v>
                </c:pt>
                <c:pt idx="319">
                  <c:v>-821.70290278090022</c:v>
                </c:pt>
                <c:pt idx="320">
                  <c:v>-825.80628168360022</c:v>
                </c:pt>
                <c:pt idx="321">
                  <c:v>-825.80628168360022</c:v>
                </c:pt>
                <c:pt idx="322">
                  <c:v>-825.80628168360022</c:v>
                </c:pt>
                <c:pt idx="323">
                  <c:v>-825.80628168360022</c:v>
                </c:pt>
                <c:pt idx="324">
                  <c:v>-825.80628168360022</c:v>
                </c:pt>
                <c:pt idx="325">
                  <c:v>-825.80628168360022</c:v>
                </c:pt>
                <c:pt idx="326">
                  <c:v>-821.70290278090022</c:v>
                </c:pt>
                <c:pt idx="327">
                  <c:v>-821.70290278090022</c:v>
                </c:pt>
                <c:pt idx="328">
                  <c:v>-817.60974400000009</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-821.70290278090022</c:v>
                </c:pt>
                <c:pt idx="339">
                  <c:v>-821.70290278090022</c:v>
                </c:pt>
                <c:pt idx="340">
                  <c:v>-821.70290278090022</c:v>
                </c:pt>
                <c:pt idx="341">
                  <c:v>-821.70290278090022</c:v>
                </c:pt>
                <c:pt idx="342">
                  <c:v>-825.80628168360022</c:v>
                </c:pt>
                <c:pt idx="343">
                  <c:v>-825.80628168360022</c:v>
                </c:pt>
                <c:pt idx="344">
                  <c:v>-825.80628168360022</c:v>
                </c:pt>
                <c:pt idx="345">
                  <c:v>-825.80628168360022</c:v>
                </c:pt>
                <c:pt idx="346">
                  <c:v>-829.91988070809998</c:v>
                </c:pt>
                <c:pt idx="347">
                  <c:v>-829.91988070809998</c:v>
                </c:pt>
                <c:pt idx="348">
                  <c:v>-834.04369985440007</c:v>
                </c:pt>
                <c:pt idx="349">
                  <c:v>-834.04369985440007</c:v>
                </c:pt>
                <c:pt idx="350">
                  <c:v>-838.17773912250016</c:v>
                </c:pt>
                <c:pt idx="351">
                  <c:v>-838.17773912250016</c:v>
                </c:pt>
                <c:pt idx="352">
                  <c:v>-842.32199851240023</c:v>
                </c:pt>
                <c:pt idx="353">
                  <c:v>-842.32199851240023</c:v>
                </c:pt>
                <c:pt idx="354">
                  <c:v>-846.47647802410029</c:v>
                </c:pt>
                <c:pt idx="355">
                  <c:v>-846.47647802410029</c:v>
                </c:pt>
                <c:pt idx="356">
                  <c:v>-850.64117765760011</c:v>
                </c:pt>
                <c:pt idx="357">
                  <c:v>-854.81609741290015</c:v>
                </c:pt>
                <c:pt idx="358">
                  <c:v>-859.00123729000018</c:v>
                </c:pt>
                <c:pt idx="359">
                  <c:v>-859.00123729000018</c:v>
                </c:pt>
                <c:pt idx="360">
                  <c:v>-863.19659728890019</c:v>
                </c:pt>
                <c:pt idx="361">
                  <c:v>-863.19659728890019</c:v>
                </c:pt>
                <c:pt idx="362">
                  <c:v>-867.40217740960031</c:v>
                </c:pt>
                <c:pt idx="363">
                  <c:v>-867.40217740960031</c:v>
                </c:pt>
                <c:pt idx="364">
                  <c:v>-871.61797765210008</c:v>
                </c:pt>
                <c:pt idx="365">
                  <c:v>-871.61797765210008</c:v>
                </c:pt>
                <c:pt idx="366">
                  <c:v>-875.84399801640006</c:v>
                </c:pt>
                <c:pt idx="367">
                  <c:v>-880.08023850250015</c:v>
                </c:pt>
                <c:pt idx="368">
                  <c:v>-880.08023850250015</c:v>
                </c:pt>
                <c:pt idx="369">
                  <c:v>-884.32669911040023</c:v>
                </c:pt>
                <c:pt idx="370">
                  <c:v>-888.58337984010029</c:v>
                </c:pt>
                <c:pt idx="371">
                  <c:v>-888.58337984010029</c:v>
                </c:pt>
                <c:pt idx="372">
                  <c:v>-892.85028069160001</c:v>
                </c:pt>
                <c:pt idx="373">
                  <c:v>-892.85028069160001</c:v>
                </c:pt>
                <c:pt idx="374">
                  <c:v>-897.12740166490005</c:v>
                </c:pt>
                <c:pt idx="375">
                  <c:v>-897.12740166490005</c:v>
                </c:pt>
                <c:pt idx="376">
                  <c:v>-901.41474276000019</c:v>
                </c:pt>
                <c:pt idx="377">
                  <c:v>-901.41474276000019</c:v>
                </c:pt>
                <c:pt idx="378">
                  <c:v>-905.71230397690022</c:v>
                </c:pt>
                <c:pt idx="379">
                  <c:v>-905.71230397690022</c:v>
                </c:pt>
                <c:pt idx="380">
                  <c:v>-910.02008531560023</c:v>
                </c:pt>
                <c:pt idx="381">
                  <c:v>-910.02008531560023</c:v>
                </c:pt>
                <c:pt idx="382">
                  <c:v>-914.3380867761</c:v>
                </c:pt>
                <c:pt idx="383">
                  <c:v>-914.3380867761</c:v>
                </c:pt>
                <c:pt idx="384">
                  <c:v>-914.3380867761</c:v>
                </c:pt>
                <c:pt idx="385">
                  <c:v>-914.3380867761</c:v>
                </c:pt>
                <c:pt idx="386">
                  <c:v>-914.3380867761</c:v>
                </c:pt>
                <c:pt idx="387">
                  <c:v>-918.6663083584001</c:v>
                </c:pt>
                <c:pt idx="388">
                  <c:v>-918.6663083584001</c:v>
                </c:pt>
                <c:pt idx="389">
                  <c:v>-918.6663083584001</c:v>
                </c:pt>
                <c:pt idx="390">
                  <c:v>-923.00475006250019</c:v>
                </c:pt>
                <c:pt idx="391">
                  <c:v>-923.00475006250019</c:v>
                </c:pt>
                <c:pt idx="392">
                  <c:v>-927.35341188840027</c:v>
                </c:pt>
                <c:pt idx="393">
                  <c:v>-927.35341188840027</c:v>
                </c:pt>
                <c:pt idx="394">
                  <c:v>-931.71229383610023</c:v>
                </c:pt>
                <c:pt idx="395">
                  <c:v>-931.71229383610023</c:v>
                </c:pt>
                <c:pt idx="396">
                  <c:v>-936.08139590559995</c:v>
                </c:pt>
                <c:pt idx="397">
                  <c:v>-936.08139590559995</c:v>
                </c:pt>
                <c:pt idx="398">
                  <c:v>-940.46071809690011</c:v>
                </c:pt>
                <c:pt idx="399">
                  <c:v>-940.46071809690011</c:v>
                </c:pt>
                <c:pt idx="400">
                  <c:v>-944.85026041000015</c:v>
                </c:pt>
                <c:pt idx="401">
                  <c:v>-949.25002284490017</c:v>
                </c:pt>
                <c:pt idx="402">
                  <c:v>-949.25002284490017</c:v>
                </c:pt>
                <c:pt idx="403">
                  <c:v>-953.6600054016003</c:v>
                </c:pt>
                <c:pt idx="404">
                  <c:v>-953.6600054016003</c:v>
                </c:pt>
                <c:pt idx="405">
                  <c:v>-958.08020808009996</c:v>
                </c:pt>
                <c:pt idx="406">
                  <c:v>-962.51063088040007</c:v>
                </c:pt>
                <c:pt idx="407">
                  <c:v>-962.51063088040007</c:v>
                </c:pt>
                <c:pt idx="408">
                  <c:v>-966.95127380250017</c:v>
                </c:pt>
                <c:pt idx="409">
                  <c:v>-966.95127380250017</c:v>
                </c:pt>
                <c:pt idx="410">
                  <c:v>-971.40213684640014</c:v>
                </c:pt>
                <c:pt idx="411">
                  <c:v>-971.40213684640014</c:v>
                </c:pt>
                <c:pt idx="412">
                  <c:v>-975.86322001210033</c:v>
                </c:pt>
                <c:pt idx="413">
                  <c:v>-980.33452329960005</c:v>
                </c:pt>
                <c:pt idx="414">
                  <c:v>-980.33452329960005</c:v>
                </c:pt>
                <c:pt idx="415">
                  <c:v>-984.8160467089001</c:v>
                </c:pt>
                <c:pt idx="416">
                  <c:v>-984.8160467089001</c:v>
                </c:pt>
                <c:pt idx="417">
                  <c:v>-984.8160467089001</c:v>
                </c:pt>
                <c:pt idx="418">
                  <c:v>-989.30779024000014</c:v>
                </c:pt>
                <c:pt idx="419">
                  <c:v>-989.30779024000014</c:v>
                </c:pt>
                <c:pt idx="420">
                  <c:v>-993.80975389290029</c:v>
                </c:pt>
                <c:pt idx="421">
                  <c:v>-993.80975389290029</c:v>
                </c:pt>
                <c:pt idx="422">
                  <c:v>-998.32193766760031</c:v>
                </c:pt>
                <c:pt idx="423">
                  <c:v>-998.32193766760031</c:v>
                </c:pt>
                <c:pt idx="424">
                  <c:v>-1002.8443415641001</c:v>
                </c:pt>
                <c:pt idx="425">
                  <c:v>-1002.8443415641001</c:v>
                </c:pt>
                <c:pt idx="426">
                  <c:v>-1007.3769655824001</c:v>
                </c:pt>
                <c:pt idx="427">
                  <c:v>-1007.3769655824001</c:v>
                </c:pt>
                <c:pt idx="428">
                  <c:v>-1011.9198097225002</c:v>
                </c:pt>
                <c:pt idx="429">
                  <c:v>-1011.9198097225002</c:v>
                </c:pt>
                <c:pt idx="430">
                  <c:v>-1016.4728739844002</c:v>
                </c:pt>
                <c:pt idx="431">
                  <c:v>-1016.4728739844002</c:v>
                </c:pt>
                <c:pt idx="432">
                  <c:v>-1021.0361583681002</c:v>
                </c:pt>
                <c:pt idx="433">
                  <c:v>-1021.0361583681002</c:v>
                </c:pt>
                <c:pt idx="434">
                  <c:v>-1025.6096628736</c:v>
                </c:pt>
                <c:pt idx="435">
                  <c:v>-1025.6096628736</c:v>
                </c:pt>
                <c:pt idx="436">
                  <c:v>-1025.6096628736</c:v>
                </c:pt>
                <c:pt idx="437">
                  <c:v>-1030.1933875009001</c:v>
                </c:pt>
                <c:pt idx="438">
                  <c:v>-1030.1933875009001</c:v>
                </c:pt>
                <c:pt idx="439">
                  <c:v>-1034.7873322500002</c:v>
                </c:pt>
                <c:pt idx="440">
                  <c:v>-1034.7873322500002</c:v>
                </c:pt>
                <c:pt idx="441">
                  <c:v>-1039.3914971209003</c:v>
                </c:pt>
                <c:pt idx="442">
                  <c:v>-1039.3914971209003</c:v>
                </c:pt>
                <c:pt idx="443">
                  <c:v>-1039.3914971209003</c:v>
                </c:pt>
                <c:pt idx="444">
                  <c:v>-1039.3914971209003</c:v>
                </c:pt>
                <c:pt idx="445">
                  <c:v>-1044.0058821136004</c:v>
                </c:pt>
                <c:pt idx="446">
                  <c:v>-1044.0058821136004</c:v>
                </c:pt>
                <c:pt idx="447">
                  <c:v>-1048.6304872281</c:v>
                </c:pt>
                <c:pt idx="448">
                  <c:v>-1048.6304872281</c:v>
                </c:pt>
                <c:pt idx="449">
                  <c:v>-1048.6304872281</c:v>
                </c:pt>
                <c:pt idx="450">
                  <c:v>-1053.2653124644</c:v>
                </c:pt>
                <c:pt idx="451">
                  <c:v>-1053.2653124644</c:v>
                </c:pt>
                <c:pt idx="452">
                  <c:v>-1053.2653124644</c:v>
                </c:pt>
                <c:pt idx="453">
                  <c:v>-1057.9103578225001</c:v>
                </c:pt>
                <c:pt idx="454">
                  <c:v>-1057.9103578225001</c:v>
                </c:pt>
                <c:pt idx="455">
                  <c:v>-1057.9103578225001</c:v>
                </c:pt>
                <c:pt idx="456">
                  <c:v>-1062.5656233024001</c:v>
                </c:pt>
                <c:pt idx="457">
                  <c:v>-1062.5656233024001</c:v>
                </c:pt>
                <c:pt idx="458">
                  <c:v>-1067.2311089041002</c:v>
                </c:pt>
                <c:pt idx="459">
                  <c:v>-1067.2311089041002</c:v>
                </c:pt>
                <c:pt idx="460">
                  <c:v>-1067.2311089041002</c:v>
                </c:pt>
                <c:pt idx="461">
                  <c:v>-1067.2311089041002</c:v>
                </c:pt>
                <c:pt idx="462">
                  <c:v>-1071.9068146276002</c:v>
                </c:pt>
                <c:pt idx="463">
                  <c:v>-1071.9068146276002</c:v>
                </c:pt>
                <c:pt idx="464">
                  <c:v>-1071.9068146276002</c:v>
                </c:pt>
                <c:pt idx="465">
                  <c:v>-1076.5927404729002</c:v>
                </c:pt>
                <c:pt idx="466">
                  <c:v>-1076.5927404729002</c:v>
                </c:pt>
                <c:pt idx="467">
                  <c:v>-1076.5927404729002</c:v>
                </c:pt>
                <c:pt idx="468">
                  <c:v>-1081.2888864400002</c:v>
                </c:pt>
                <c:pt idx="469">
                  <c:v>-1081.2888864400002</c:v>
                </c:pt>
                <c:pt idx="470">
                  <c:v>-1081.2888864400002</c:v>
                </c:pt>
                <c:pt idx="471">
                  <c:v>-1081.2888864400002</c:v>
                </c:pt>
                <c:pt idx="472">
                  <c:v>-1085.9952525289002</c:v>
                </c:pt>
                <c:pt idx="473">
                  <c:v>-1085.9952525289002</c:v>
                </c:pt>
                <c:pt idx="474">
                  <c:v>-1085.9952525289002</c:v>
                </c:pt>
                <c:pt idx="475">
                  <c:v>-1085.9952525289002</c:v>
                </c:pt>
                <c:pt idx="476">
                  <c:v>-1090.7118387396001</c:v>
                </c:pt>
                <c:pt idx="477">
                  <c:v>-1090.7118387396001</c:v>
                </c:pt>
                <c:pt idx="478">
                  <c:v>-1090.7118387396001</c:v>
                </c:pt>
                <c:pt idx="479">
                  <c:v>-1095.4386450720999</c:v>
                </c:pt>
                <c:pt idx="480">
                  <c:v>-1095.4386450720999</c:v>
                </c:pt>
                <c:pt idx="481">
                  <c:v>-1095.4386450720999</c:v>
                </c:pt>
                <c:pt idx="482">
                  <c:v>-1095.4386450720999</c:v>
                </c:pt>
                <c:pt idx="483">
                  <c:v>-1100.1756715264003</c:v>
                </c:pt>
                <c:pt idx="484">
                  <c:v>-1100.1756715264003</c:v>
                </c:pt>
                <c:pt idx="485">
                  <c:v>-1100.1756715264003</c:v>
                </c:pt>
                <c:pt idx="486">
                  <c:v>-1100.1756715264003</c:v>
                </c:pt>
                <c:pt idx="487">
                  <c:v>-1104.9229181025003</c:v>
                </c:pt>
                <c:pt idx="488">
                  <c:v>-1104.9229181025003</c:v>
                </c:pt>
                <c:pt idx="489">
                  <c:v>-1104.9229181025003</c:v>
                </c:pt>
                <c:pt idx="490">
                  <c:v>-1104.9229181025003</c:v>
                </c:pt>
                <c:pt idx="491">
                  <c:v>-1109.6803848004001</c:v>
                </c:pt>
                <c:pt idx="492">
                  <c:v>-1109.6803848004001</c:v>
                </c:pt>
                <c:pt idx="493">
                  <c:v>-1109.6803848004001</c:v>
                </c:pt>
                <c:pt idx="494">
                  <c:v>-1114.4480716201003</c:v>
                </c:pt>
                <c:pt idx="495">
                  <c:v>-1114.4480716201003</c:v>
                </c:pt>
                <c:pt idx="496">
                  <c:v>-1114.4480716201003</c:v>
                </c:pt>
                <c:pt idx="497">
                  <c:v>-1114.4480716201003</c:v>
                </c:pt>
                <c:pt idx="498">
                  <c:v>-1119.2259785616</c:v>
                </c:pt>
                <c:pt idx="499">
                  <c:v>-1119.2259785616</c:v>
                </c:pt>
                <c:pt idx="500">
                  <c:v>-1119.2259785616</c:v>
                </c:pt>
                <c:pt idx="501">
                  <c:v>-1119.2259785616</c:v>
                </c:pt>
                <c:pt idx="502">
                  <c:v>-1124.0141056248999</c:v>
                </c:pt>
                <c:pt idx="503">
                  <c:v>-1124.0141056248999</c:v>
                </c:pt>
                <c:pt idx="504">
                  <c:v>-1124.0141056248999</c:v>
                </c:pt>
                <c:pt idx="505">
                  <c:v>-1124.0141056248999</c:v>
                </c:pt>
                <c:pt idx="506">
                  <c:v>-1128.8124528100002</c:v>
                </c:pt>
                <c:pt idx="507">
                  <c:v>-1128.8124528100002</c:v>
                </c:pt>
                <c:pt idx="508">
                  <c:v>-1128.8124528100002</c:v>
                </c:pt>
                <c:pt idx="509">
                  <c:v>-1133.6210201169004</c:v>
                </c:pt>
                <c:pt idx="510">
                  <c:v>-1133.6210201169004</c:v>
                </c:pt>
                <c:pt idx="511">
                  <c:v>-1133.6210201169004</c:v>
                </c:pt>
                <c:pt idx="512">
                  <c:v>-1133.6210201169004</c:v>
                </c:pt>
                <c:pt idx="513">
                  <c:v>-1138.4398075456002</c:v>
                </c:pt>
                <c:pt idx="514">
                  <c:v>-1138.4398075456002</c:v>
                </c:pt>
                <c:pt idx="515">
                  <c:v>-1138.4398075456002</c:v>
                </c:pt>
                <c:pt idx="516">
                  <c:v>-1138.4398075456002</c:v>
                </c:pt>
                <c:pt idx="517">
                  <c:v>-1143.2688150960998</c:v>
                </c:pt>
                <c:pt idx="518">
                  <c:v>-1143.2688150960998</c:v>
                </c:pt>
                <c:pt idx="519">
                  <c:v>-1143.2688150960998</c:v>
                </c:pt>
                <c:pt idx="520">
                  <c:v>-1143.2688150960998</c:v>
                </c:pt>
                <c:pt idx="521">
                  <c:v>-1148.1080427684001</c:v>
                </c:pt>
                <c:pt idx="522">
                  <c:v>-1148.1080427684001</c:v>
                </c:pt>
                <c:pt idx="523">
                  <c:v>-1148.1080427684001</c:v>
                </c:pt>
                <c:pt idx="524">
                  <c:v>-1148.1080427684001</c:v>
                </c:pt>
                <c:pt idx="525">
                  <c:v>-1152.9574905625002</c:v>
                </c:pt>
                <c:pt idx="526">
                  <c:v>-1152.9574905625002</c:v>
                </c:pt>
                <c:pt idx="527">
                  <c:v>-1152.9574905625002</c:v>
                </c:pt>
                <c:pt idx="528">
                  <c:v>-1152.9574905625002</c:v>
                </c:pt>
                <c:pt idx="529">
                  <c:v>-1157.8171584784002</c:v>
                </c:pt>
                <c:pt idx="530">
                  <c:v>-1157.8171584784002</c:v>
                </c:pt>
                <c:pt idx="531">
                  <c:v>-1157.8171584784002</c:v>
                </c:pt>
                <c:pt idx="532">
                  <c:v>-1157.8171584784002</c:v>
                </c:pt>
                <c:pt idx="533">
                  <c:v>-1162.6870465161003</c:v>
                </c:pt>
                <c:pt idx="534">
                  <c:v>-1162.6870465161003</c:v>
                </c:pt>
                <c:pt idx="535">
                  <c:v>-1162.6870465161003</c:v>
                </c:pt>
                <c:pt idx="536">
                  <c:v>-1162.6870465161003</c:v>
                </c:pt>
                <c:pt idx="537">
                  <c:v>-1162.6870465161003</c:v>
                </c:pt>
                <c:pt idx="538">
                  <c:v>-1167.5671546756</c:v>
                </c:pt>
                <c:pt idx="539">
                  <c:v>-1167.5671546756</c:v>
                </c:pt>
                <c:pt idx="540">
                  <c:v>-1167.5671546756</c:v>
                </c:pt>
                <c:pt idx="541">
                  <c:v>-1167.5671546756</c:v>
                </c:pt>
                <c:pt idx="542">
                  <c:v>-1172.4574829569001</c:v>
                </c:pt>
                <c:pt idx="543">
                  <c:v>-1172.4574829569001</c:v>
                </c:pt>
                <c:pt idx="544">
                  <c:v>-1172.4574829569001</c:v>
                </c:pt>
                <c:pt idx="545">
                  <c:v>-1172.4574829569001</c:v>
                </c:pt>
                <c:pt idx="546">
                  <c:v>-1177.3580313600003</c:v>
                </c:pt>
                <c:pt idx="547">
                  <c:v>-1177.3580313600003</c:v>
                </c:pt>
                <c:pt idx="548">
                  <c:v>-1177.3580313600003</c:v>
                </c:pt>
                <c:pt idx="549">
                  <c:v>-1177.3580313600003</c:v>
                </c:pt>
                <c:pt idx="550">
                  <c:v>-1177.3580313600003</c:v>
                </c:pt>
                <c:pt idx="551">
                  <c:v>-1177.3580313600003</c:v>
                </c:pt>
                <c:pt idx="552">
                  <c:v>-1182.2687998849003</c:v>
                </c:pt>
                <c:pt idx="553">
                  <c:v>-1182.2687998849003</c:v>
                </c:pt>
                <c:pt idx="554">
                  <c:v>-1182.2687998849003</c:v>
                </c:pt>
                <c:pt idx="555">
                  <c:v>-1182.2687998849003</c:v>
                </c:pt>
                <c:pt idx="556">
                  <c:v>-1182.2687998849003</c:v>
                </c:pt>
                <c:pt idx="557">
                  <c:v>-1182.2687998849003</c:v>
                </c:pt>
                <c:pt idx="558">
                  <c:v>-1182.2687998849003</c:v>
                </c:pt>
                <c:pt idx="559">
                  <c:v>-1177.3580313600003</c:v>
                </c:pt>
                <c:pt idx="560">
                  <c:v>-1177.3580313600003</c:v>
                </c:pt>
                <c:pt idx="561">
                  <c:v>-1172.4574829569001</c:v>
                </c:pt>
                <c:pt idx="562">
                  <c:v>-1167.5671546756</c:v>
                </c:pt>
                <c:pt idx="563">
                  <c:v>-1157.8171584784002</c:v>
                </c:pt>
                <c:pt idx="564">
                  <c:v>-1148.1080427684001</c:v>
                </c:pt>
                <c:pt idx="565">
                  <c:v>-1138.4398075456002</c:v>
                </c:pt>
                <c:pt idx="566">
                  <c:v>-1128.8124528100002</c:v>
                </c:pt>
                <c:pt idx="567">
                  <c:v>-1114.4480716201003</c:v>
                </c:pt>
                <c:pt idx="568">
                  <c:v>-1104.9229181025003</c:v>
                </c:pt>
                <c:pt idx="569">
                  <c:v>-1090.7118387396001</c:v>
                </c:pt>
                <c:pt idx="570">
                  <c:v>-1076.5927404729002</c:v>
                </c:pt>
                <c:pt idx="571">
                  <c:v>-1062.5656233024001</c:v>
                </c:pt>
                <c:pt idx="572">
                  <c:v>-1048.6304872281</c:v>
                </c:pt>
                <c:pt idx="573">
                  <c:v>-1039.3914971209003</c:v>
                </c:pt>
                <c:pt idx="574">
                  <c:v>-1025.6096628736</c:v>
                </c:pt>
                <c:pt idx="575">
                  <c:v>-1011.9198097225002</c:v>
                </c:pt>
                <c:pt idx="576">
                  <c:v>-998.32193766760031</c:v>
                </c:pt>
                <c:pt idx="577">
                  <c:v>-984.8160467089001</c:v>
                </c:pt>
                <c:pt idx="578">
                  <c:v>-971.40213684640014</c:v>
                </c:pt>
                <c:pt idx="579">
                  <c:v>-962.51063088040007</c:v>
                </c:pt>
                <c:pt idx="580">
                  <c:v>-944.85026041000015</c:v>
                </c:pt>
                <c:pt idx="581">
                  <c:v>-931.71229383610023</c:v>
                </c:pt>
                <c:pt idx="582">
                  <c:v>-918.6663083584001</c:v>
                </c:pt>
                <c:pt idx="583">
                  <c:v>-905.71230397690022</c:v>
                </c:pt>
                <c:pt idx="584">
                  <c:v>-892.85028069160001</c:v>
                </c:pt>
                <c:pt idx="585">
                  <c:v>-880.08023850250015</c:v>
                </c:pt>
                <c:pt idx="586">
                  <c:v>-867.40217740960031</c:v>
                </c:pt>
                <c:pt idx="587">
                  <c:v>-854.81609741290015</c:v>
                </c:pt>
                <c:pt idx="588">
                  <c:v>-842.32199851240023</c:v>
                </c:pt>
                <c:pt idx="589">
                  <c:v>-829.91988070809998</c:v>
                </c:pt>
                <c:pt idx="590">
                  <c:v>-813.52680534090007</c:v>
                </c:pt>
                <c:pt idx="591">
                  <c:v>-805.39158838810022</c:v>
                </c:pt>
                <c:pt idx="592">
                  <c:v>-793.26541387240002</c:v>
                </c:pt>
                <c:pt idx="593">
                  <c:v>-781.23122045290017</c:v>
                </c:pt>
                <c:pt idx="594">
                  <c:v>-773.25952544890004</c:v>
                </c:pt>
                <c:pt idx="595">
                  <c:v>-761.37863385640014</c:v>
                </c:pt>
                <c:pt idx="596">
                  <c:v>-753.50914007040012</c:v>
                </c:pt>
                <c:pt idx="597">
                  <c:v>-741.78155030490018</c:v>
                </c:pt>
                <c:pt idx="598">
                  <c:v>-734.01425773690005</c:v>
                </c:pt>
                <c:pt idx="599">
                  <c:v>-722.43996979840017</c:v>
                </c:pt>
                <c:pt idx="600">
                  <c:v>-714.77487844840016</c:v>
                </c:pt>
                <c:pt idx="601">
                  <c:v>-703.35389233690012</c:v>
                </c:pt>
                <c:pt idx="602">
                  <c:v>-695.79100220490011</c:v>
                </c:pt>
                <c:pt idx="603">
                  <c:v>-684.52331792040025</c:v>
                </c:pt>
                <c:pt idx="604">
                  <c:v>-677.06262900640002</c:v>
                </c:pt>
                <c:pt idx="605">
                  <c:v>-665.9482465489001</c:v>
                </c:pt>
                <c:pt idx="606">
                  <c:v>-658.5897588529001</c:v>
                </c:pt>
                <c:pt idx="607">
                  <c:v>-651.27215164410018</c:v>
                </c:pt>
                <c:pt idx="608">
                  <c:v>-640.37239174440003</c:v>
                </c:pt>
                <c:pt idx="609">
                  <c:v>-633.15698575360022</c:v>
                </c:pt>
                <c:pt idx="610">
                  <c:v>-625.98246025000014</c:v>
                </c:pt>
                <c:pt idx="611">
                  <c:v>-622.41052768090015</c:v>
                </c:pt>
                <c:pt idx="612">
                  <c:v>-615.29732290810011</c:v>
                </c:pt>
                <c:pt idx="613">
                  <c:v>-608.22499862250004</c:v>
                </c:pt>
                <c:pt idx="614">
                  <c:v>-601.19355482410003</c:v>
                </c:pt>
                <c:pt idx="615">
                  <c:v>-590.72304004000011</c:v>
                </c:pt>
                <c:pt idx="616">
                  <c:v>-583.7937974596</c:v>
                </c:pt>
                <c:pt idx="617">
                  <c:v>-573.47658450250015</c:v>
                </c:pt>
                <c:pt idx="618">
                  <c:v>-566.64954314010004</c:v>
                </c:pt>
                <c:pt idx="619">
                  <c:v>-556.48563201000013</c:v>
                </c:pt>
                <c:pt idx="620">
                  <c:v>-549.76079186560003</c:v>
                </c:pt>
                <c:pt idx="621">
                  <c:v>-543.07683220840011</c:v>
                </c:pt>
                <c:pt idx="622">
                  <c:v>-533.12754363609997</c:v>
                </c:pt>
                <c:pt idx="623">
                  <c:v>-526.54578519690017</c:v>
                </c:pt>
                <c:pt idx="624">
                  <c:v>-516.7497984516001</c:v>
                </c:pt>
                <c:pt idx="625">
                  <c:v>-510.27024123040013</c:v>
                </c:pt>
                <c:pt idx="626">
                  <c:v>-500.62755631210013</c:v>
                </c:pt>
                <c:pt idx="627">
                  <c:v>-494.25020030890011</c:v>
                </c:pt>
                <c:pt idx="628">
                  <c:v>-484.76081721760011</c:v>
                </c:pt>
                <c:pt idx="629">
                  <c:v>-478.48566243240015</c:v>
                </c:pt>
                <c:pt idx="630">
                  <c:v>-469.1495811681001</c:v>
                </c:pt>
                <c:pt idx="631">
                  <c:v>-462.97662760090014</c:v>
                </c:pt>
                <c:pt idx="632">
                  <c:v>-453.7938481636001</c:v>
                </c:pt>
                <c:pt idx="633">
                  <c:v>-447.7230958144001</c:v>
                </c:pt>
                <c:pt idx="634">
                  <c:v>-441.69322395239999</c:v>
                </c:pt>
                <c:pt idx="635">
                  <c:v>-435.70423257760007</c:v>
                </c:pt>
                <c:pt idx="636">
                  <c:v>-429.75612169000004</c:v>
                </c:pt>
                <c:pt idx="637">
                  <c:v>-423.84889128960009</c:v>
                </c:pt>
                <c:pt idx="638">
                  <c:v>-417.98254137640009</c:v>
                </c:pt>
                <c:pt idx="639">
                  <c:v>-412.15707195040005</c:v>
                </c:pt>
                <c:pt idx="640">
                  <c:v>-409.25966742010007</c:v>
                </c:pt>
                <c:pt idx="641">
                  <c:v>-406.37248301160008</c:v>
                </c:pt>
                <c:pt idx="642">
                  <c:v>-400.62877456000007</c:v>
                </c:pt>
                <c:pt idx="643">
                  <c:v>-397.77225051690004</c:v>
                </c:pt>
                <c:pt idx="644">
                  <c:v>-394.92594659560007</c:v>
                </c:pt>
                <c:pt idx="645">
                  <c:v>-392.08986279610002</c:v>
                </c:pt>
                <c:pt idx="646">
                  <c:v>-389.26399911840014</c:v>
                </c:pt>
                <c:pt idx="647">
                  <c:v>-383.64293212839999</c:v>
                </c:pt>
                <c:pt idx="648">
                  <c:v>-380.84772881610007</c:v>
                </c:pt>
                <c:pt idx="649">
                  <c:v>-378.06274562560003</c:v>
                </c:pt>
                <c:pt idx="650">
                  <c:v>-375.28798255690009</c:v>
                </c:pt>
                <c:pt idx="651">
                  <c:v>-372.52343961000008</c:v>
                </c:pt>
                <c:pt idx="652">
                  <c:v>-369.76911678490001</c:v>
                </c:pt>
                <c:pt idx="653">
                  <c:v>-367.02501408160003</c:v>
                </c:pt>
                <c:pt idx="654">
                  <c:v>-364.29113150010005</c:v>
                </c:pt>
                <c:pt idx="655">
                  <c:v>-361.56746904040011</c:v>
                </c:pt>
                <c:pt idx="656">
                  <c:v>-358.85402670250005</c:v>
                </c:pt>
                <c:pt idx="657">
                  <c:v>-356.15080448640003</c:v>
                </c:pt>
                <c:pt idx="658">
                  <c:v>-356.15080448640003</c:v>
                </c:pt>
                <c:pt idx="659">
                  <c:v>-353.45780239210006</c:v>
                </c:pt>
                <c:pt idx="660">
                  <c:v>-350.77502041960003</c:v>
                </c:pt>
                <c:pt idx="661">
                  <c:v>-348.10245856890009</c:v>
                </c:pt>
                <c:pt idx="662">
                  <c:v>-348.10245856890009</c:v>
                </c:pt>
                <c:pt idx="663">
                  <c:v>-345.44011684000003</c:v>
                </c:pt>
                <c:pt idx="664">
                  <c:v>-342.78799523290002</c:v>
                </c:pt>
                <c:pt idx="665">
                  <c:v>-342.78799523290002</c:v>
                </c:pt>
                <c:pt idx="666">
                  <c:v>-340.14609374760005</c:v>
                </c:pt>
                <c:pt idx="667">
                  <c:v>-337.51441238410007</c:v>
                </c:pt>
                <c:pt idx="668">
                  <c:v>-334.89295114240014</c:v>
                </c:pt>
                <c:pt idx="669">
                  <c:v>-334.89295114240014</c:v>
                </c:pt>
                <c:pt idx="670">
                  <c:v>-332.28171002250008</c:v>
                </c:pt>
                <c:pt idx="671">
                  <c:v>-329.68068902440001</c:v>
                </c:pt>
                <c:pt idx="672">
                  <c:v>-327.08988814810004</c:v>
                </c:pt>
                <c:pt idx="673">
                  <c:v>-324.50930739360001</c:v>
                </c:pt>
                <c:pt idx="674">
                  <c:v>-321.93894676090008</c:v>
                </c:pt>
                <c:pt idx="675">
                  <c:v>-321.93894676090008</c:v>
                </c:pt>
                <c:pt idx="676">
                  <c:v>-319.37880625000003</c:v>
                </c:pt>
                <c:pt idx="677">
                  <c:v>-316.82888586089996</c:v>
                </c:pt>
                <c:pt idx="678">
                  <c:v>-314.28918559360011</c:v>
                </c:pt>
                <c:pt idx="679">
                  <c:v>-311.75970544810002</c:v>
                </c:pt>
                <c:pt idx="680">
                  <c:v>-309.24044542440009</c:v>
                </c:pt>
                <c:pt idx="681">
                  <c:v>-309.24044542440009</c:v>
                </c:pt>
                <c:pt idx="682">
                  <c:v>-306.73140552250004</c:v>
                </c:pt>
                <c:pt idx="683">
                  <c:v>-304.23258574239998</c:v>
                </c:pt>
                <c:pt idx="684">
                  <c:v>-301.74398608410007</c:v>
                </c:pt>
                <c:pt idx="685">
                  <c:v>-299.26560654760004</c:v>
                </c:pt>
                <c:pt idx="686">
                  <c:v>-299.26560654760004</c:v>
                </c:pt>
                <c:pt idx="687">
                  <c:v>-296.79744713290006</c:v>
                </c:pt>
                <c:pt idx="688">
                  <c:v>-294.33950784000007</c:v>
                </c:pt>
                <c:pt idx="689">
                  <c:v>-294.33950784000007</c:v>
                </c:pt>
                <c:pt idx="690">
                  <c:v>-291.89178866890001</c:v>
                </c:pt>
                <c:pt idx="691">
                  <c:v>-289.45428961960005</c:v>
                </c:pt>
                <c:pt idx="692">
                  <c:v>-289.45428961960005</c:v>
                </c:pt>
                <c:pt idx="693">
                  <c:v>-289.45428961960005</c:v>
                </c:pt>
                <c:pt idx="694">
                  <c:v>-287.02701069210002</c:v>
                </c:pt>
                <c:pt idx="695">
                  <c:v>-287.02701069210002</c:v>
                </c:pt>
                <c:pt idx="696">
                  <c:v>-287.02701069210002</c:v>
                </c:pt>
                <c:pt idx="697">
                  <c:v>-284.60995188640004</c:v>
                </c:pt>
                <c:pt idx="698">
                  <c:v>-284.60995188640004</c:v>
                </c:pt>
                <c:pt idx="699">
                  <c:v>-284.60995188640004</c:v>
                </c:pt>
                <c:pt idx="700">
                  <c:v>-284.60995188640004</c:v>
                </c:pt>
                <c:pt idx="701">
                  <c:v>-284.60995188640004</c:v>
                </c:pt>
                <c:pt idx="702">
                  <c:v>-284.60995188640004</c:v>
                </c:pt>
                <c:pt idx="703">
                  <c:v>-282.20311320250005</c:v>
                </c:pt>
                <c:pt idx="704">
                  <c:v>-282.20311320250005</c:v>
                </c:pt>
                <c:pt idx="705">
                  <c:v>-282.20311320250005</c:v>
                </c:pt>
                <c:pt idx="706">
                  <c:v>-282.20311320250005</c:v>
                </c:pt>
                <c:pt idx="707">
                  <c:v>-282.20311320250005</c:v>
                </c:pt>
                <c:pt idx="708">
                  <c:v>-282.20311320250005</c:v>
                </c:pt>
                <c:pt idx="709">
                  <c:v>-279.80649464039999</c:v>
                </c:pt>
                <c:pt idx="710">
                  <c:v>-279.80649464039999</c:v>
                </c:pt>
                <c:pt idx="711">
                  <c:v>-277.42009620010003</c:v>
                </c:pt>
                <c:pt idx="712">
                  <c:v>-277.42009620010003</c:v>
                </c:pt>
                <c:pt idx="713">
                  <c:v>-277.42009620010003</c:v>
                </c:pt>
                <c:pt idx="714">
                  <c:v>-275.04391788160007</c:v>
                </c:pt>
                <c:pt idx="715">
                  <c:v>-275.04391788160007</c:v>
                </c:pt>
                <c:pt idx="716">
                  <c:v>-272.67795968490003</c:v>
                </c:pt>
                <c:pt idx="717">
                  <c:v>-272.67795968490003</c:v>
                </c:pt>
                <c:pt idx="718">
                  <c:v>-270.32222161000004</c:v>
                </c:pt>
                <c:pt idx="719">
                  <c:v>-270.32222161000004</c:v>
                </c:pt>
                <c:pt idx="720">
                  <c:v>-270.32222161000004</c:v>
                </c:pt>
                <c:pt idx="721">
                  <c:v>-267.97670365690004</c:v>
                </c:pt>
                <c:pt idx="722">
                  <c:v>-267.97670365690004</c:v>
                </c:pt>
                <c:pt idx="723">
                  <c:v>-265.64140582560003</c:v>
                </c:pt>
                <c:pt idx="724">
                  <c:v>-265.64140582560003</c:v>
                </c:pt>
                <c:pt idx="725">
                  <c:v>-263.31632811610001</c:v>
                </c:pt>
                <c:pt idx="726">
                  <c:v>-261.00147052840009</c:v>
                </c:pt>
                <c:pt idx="727">
                  <c:v>-261.00147052840009</c:v>
                </c:pt>
                <c:pt idx="728">
                  <c:v>-258.69683306250005</c:v>
                </c:pt>
                <c:pt idx="729">
                  <c:v>-258.69683306250005</c:v>
                </c:pt>
                <c:pt idx="730">
                  <c:v>-256.40241571839999</c:v>
                </c:pt>
                <c:pt idx="731">
                  <c:v>-254.11821849610004</c:v>
                </c:pt>
                <c:pt idx="732">
                  <c:v>-254.11821849610004</c:v>
                </c:pt>
                <c:pt idx="733">
                  <c:v>-251.84424139560002</c:v>
                </c:pt>
                <c:pt idx="734">
                  <c:v>-251.84424139560002</c:v>
                </c:pt>
                <c:pt idx="735">
                  <c:v>-249.58048441690008</c:v>
                </c:pt>
                <c:pt idx="736">
                  <c:v>-249.58048441690008</c:v>
                </c:pt>
                <c:pt idx="737">
                  <c:v>-249.58048441690008</c:v>
                </c:pt>
                <c:pt idx="738">
                  <c:v>-247.32694756000004</c:v>
                </c:pt>
                <c:pt idx="739">
                  <c:v>-247.32694756000004</c:v>
                </c:pt>
                <c:pt idx="740">
                  <c:v>-247.32694756000004</c:v>
                </c:pt>
                <c:pt idx="741">
                  <c:v>-247.32694756000004</c:v>
                </c:pt>
                <c:pt idx="742">
                  <c:v>-247.32694756000004</c:v>
                </c:pt>
                <c:pt idx="743">
                  <c:v>-245.08363082490001</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-247.32694756000004</c:v>
                </c:pt>
                <c:pt idx="754">
                  <c:v>-247.32694756000004</c:v>
                </c:pt>
                <c:pt idx="755">
                  <c:v>-247.32694756000004</c:v>
                </c:pt>
                <c:pt idx="756">
                  <c:v>-249.58048441690008</c:v>
                </c:pt>
                <c:pt idx="757">
                  <c:v>-249.58048441690008</c:v>
                </c:pt>
                <c:pt idx="758">
                  <c:v>-249.58048441690008</c:v>
                </c:pt>
                <c:pt idx="759">
                  <c:v>-251.84424139560002</c:v>
                </c:pt>
                <c:pt idx="760">
                  <c:v>-251.84424139560002</c:v>
                </c:pt>
                <c:pt idx="761">
                  <c:v>-251.84424139560002</c:v>
                </c:pt>
                <c:pt idx="762">
                  <c:v>-254.11821849610004</c:v>
                </c:pt>
                <c:pt idx="763">
                  <c:v>-254.11821849610004</c:v>
                </c:pt>
                <c:pt idx="764">
                  <c:v>-254.11821849610004</c:v>
                </c:pt>
                <c:pt idx="765">
                  <c:v>-256.40241571839999</c:v>
                </c:pt>
                <c:pt idx="766">
                  <c:v>-256.40241571839999</c:v>
                </c:pt>
                <c:pt idx="767">
                  <c:v>-256.40241571839999</c:v>
                </c:pt>
                <c:pt idx="768">
                  <c:v>-254.11821849610004</c:v>
                </c:pt>
                <c:pt idx="769">
                  <c:v>-254.11821849610004</c:v>
                </c:pt>
                <c:pt idx="770">
                  <c:v>-254.11821849610004</c:v>
                </c:pt>
                <c:pt idx="771">
                  <c:v>-254.11821849610004</c:v>
                </c:pt>
                <c:pt idx="772">
                  <c:v>-251.84424139560002</c:v>
                </c:pt>
                <c:pt idx="773">
                  <c:v>-251.84424139560002</c:v>
                </c:pt>
                <c:pt idx="774">
                  <c:v>-249.58048441690008</c:v>
                </c:pt>
                <c:pt idx="775">
                  <c:v>-249.58048441690008</c:v>
                </c:pt>
                <c:pt idx="776">
                  <c:v>-249.58048441690008</c:v>
                </c:pt>
                <c:pt idx="777">
                  <c:v>-247.32694756000004</c:v>
                </c:pt>
                <c:pt idx="778">
                  <c:v>-247.32694756000004</c:v>
                </c:pt>
                <c:pt idx="779">
                  <c:v>-247.32694756000004</c:v>
                </c:pt>
                <c:pt idx="780">
                  <c:v>-247.32694756000004</c:v>
                </c:pt>
                <c:pt idx="781">
                  <c:v>-245.08363082490001</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-247.32694756000004</c:v>
                </c:pt>
                <c:pt idx="801">
                  <c:v>-247.32694756000004</c:v>
                </c:pt>
                <c:pt idx="802">
                  <c:v>-249.58048441690008</c:v>
                </c:pt>
                <c:pt idx="803">
                  <c:v>-251.84424139560002</c:v>
                </c:pt>
                <c:pt idx="804">
                  <c:v>-251.84424139560002</c:v>
                </c:pt>
                <c:pt idx="805">
                  <c:v>-254.11821849610004</c:v>
                </c:pt>
                <c:pt idx="806">
                  <c:v>-256.40241571839999</c:v>
                </c:pt>
                <c:pt idx="807">
                  <c:v>-256.40241571839999</c:v>
                </c:pt>
                <c:pt idx="808">
                  <c:v>-258.69683306250005</c:v>
                </c:pt>
                <c:pt idx="809">
                  <c:v>-261.00147052840009</c:v>
                </c:pt>
                <c:pt idx="810">
                  <c:v>-263.31632811610001</c:v>
                </c:pt>
                <c:pt idx="811">
                  <c:v>-265.64140582560003</c:v>
                </c:pt>
                <c:pt idx="812">
                  <c:v>-265.64140582560003</c:v>
                </c:pt>
                <c:pt idx="813">
                  <c:v>-267.97670365690004</c:v>
                </c:pt>
                <c:pt idx="814">
                  <c:v>-270.32222161000004</c:v>
                </c:pt>
                <c:pt idx="815">
                  <c:v>-272.67795968490003</c:v>
                </c:pt>
                <c:pt idx="816">
                  <c:v>-275.04391788160007</c:v>
                </c:pt>
                <c:pt idx="817">
                  <c:v>-277.42009620010003</c:v>
                </c:pt>
                <c:pt idx="818">
                  <c:v>-277.42009620010003</c:v>
                </c:pt>
                <c:pt idx="819">
                  <c:v>-279.80649464039999</c:v>
                </c:pt>
                <c:pt idx="820">
                  <c:v>-282.20311320250005</c:v>
                </c:pt>
                <c:pt idx="821">
                  <c:v>-284.60995188640004</c:v>
                </c:pt>
                <c:pt idx="822">
                  <c:v>-287.02701069210002</c:v>
                </c:pt>
                <c:pt idx="823">
                  <c:v>-289.45428961960005</c:v>
                </c:pt>
                <c:pt idx="824">
                  <c:v>-289.45428961960005</c:v>
                </c:pt>
                <c:pt idx="825">
                  <c:v>-291.89178866890001</c:v>
                </c:pt>
                <c:pt idx="826">
                  <c:v>-294.33950784000007</c:v>
                </c:pt>
                <c:pt idx="827">
                  <c:v>-296.79744713290006</c:v>
                </c:pt>
                <c:pt idx="828">
                  <c:v>-299.26560654760004</c:v>
                </c:pt>
                <c:pt idx="829">
                  <c:v>-301.74398608410007</c:v>
                </c:pt>
                <c:pt idx="830">
                  <c:v>-301.74398608410007</c:v>
                </c:pt>
                <c:pt idx="831">
                  <c:v>-304.23258574239998</c:v>
                </c:pt>
                <c:pt idx="832">
                  <c:v>-306.73140552250004</c:v>
                </c:pt>
                <c:pt idx="833">
                  <c:v>-309.24044542440009</c:v>
                </c:pt>
                <c:pt idx="834">
                  <c:v>-311.75970544810002</c:v>
                </c:pt>
                <c:pt idx="835">
                  <c:v>-314.28918559360011</c:v>
                </c:pt>
                <c:pt idx="836">
                  <c:v>-316.82888586089996</c:v>
                </c:pt>
                <c:pt idx="837">
                  <c:v>-316.82888586089996</c:v>
                </c:pt>
                <c:pt idx="838">
                  <c:v>-319.37880625000003</c:v>
                </c:pt>
                <c:pt idx="839">
                  <c:v>-321.93894676090008</c:v>
                </c:pt>
                <c:pt idx="840">
                  <c:v>-324.50930739360001</c:v>
                </c:pt>
                <c:pt idx="841">
                  <c:v>-327.08988814810004</c:v>
                </c:pt>
                <c:pt idx="842">
                  <c:v>-329.68068902440001</c:v>
                </c:pt>
                <c:pt idx="843">
                  <c:v>-332.28171002250008</c:v>
                </c:pt>
                <c:pt idx="844">
                  <c:v>-334.89295114240014</c:v>
                </c:pt>
                <c:pt idx="845">
                  <c:v>-334.89295114240014</c:v>
                </c:pt>
                <c:pt idx="846">
                  <c:v>-337.51441238410007</c:v>
                </c:pt>
                <c:pt idx="847">
                  <c:v>-340.14609374760005</c:v>
                </c:pt>
                <c:pt idx="848">
                  <c:v>-342.78799523290002</c:v>
                </c:pt>
                <c:pt idx="849">
                  <c:v>-345.44011684000003</c:v>
                </c:pt>
                <c:pt idx="850">
                  <c:v>-348.10245856890009</c:v>
                </c:pt>
                <c:pt idx="851">
                  <c:v>-350.77502041960003</c:v>
                </c:pt>
                <c:pt idx="852">
                  <c:v>-353.45780239210006</c:v>
                </c:pt>
                <c:pt idx="853">
                  <c:v>-356.15080448640003</c:v>
                </c:pt>
                <c:pt idx="854">
                  <c:v>-358.85402670250005</c:v>
                </c:pt>
                <c:pt idx="855">
                  <c:v>-361.56746904040011</c:v>
                </c:pt>
                <c:pt idx="856">
                  <c:v>-364.29113150010005</c:v>
                </c:pt>
                <c:pt idx="857">
                  <c:v>-367.02501408160003</c:v>
                </c:pt>
                <c:pt idx="858">
                  <c:v>-369.76911678490001</c:v>
                </c:pt>
                <c:pt idx="859">
                  <c:v>-372.52343961000008</c:v>
                </c:pt>
                <c:pt idx="860">
                  <c:v>-375.28798255690009</c:v>
                </c:pt>
                <c:pt idx="861">
                  <c:v>-378.06274562560003</c:v>
                </c:pt>
                <c:pt idx="862">
                  <c:v>-383.64293212839999</c:v>
                </c:pt>
                <c:pt idx="863">
                  <c:v>-386.44835556250007</c:v>
                </c:pt>
                <c:pt idx="864">
                  <c:v>-389.26399911840014</c:v>
                </c:pt>
                <c:pt idx="865">
                  <c:v>-392.08986279610002</c:v>
                </c:pt>
                <c:pt idx="866">
                  <c:v>-397.77225051690004</c:v>
                </c:pt>
                <c:pt idx="867">
                  <c:v>-400.62877456000007</c:v>
                </c:pt>
                <c:pt idx="868">
                  <c:v>-403.49551872490014</c:v>
                </c:pt>
                <c:pt idx="869">
                  <c:v>-406.37248301160008</c:v>
                </c:pt>
                <c:pt idx="870">
                  <c:v>-412.15707195040005</c:v>
                </c:pt>
                <c:pt idx="871">
                  <c:v>-415.06469660250008</c:v>
                </c:pt>
                <c:pt idx="872">
                  <c:v>-417.98254137640009</c:v>
                </c:pt>
                <c:pt idx="873">
                  <c:v>-420.91060627210004</c:v>
                </c:pt>
                <c:pt idx="874">
                  <c:v>-426.79739642890002</c:v>
                </c:pt>
                <c:pt idx="875">
                  <c:v>-429.75612169000004</c:v>
                </c:pt>
                <c:pt idx="876">
                  <c:v>-432.72506707290012</c:v>
                </c:pt>
                <c:pt idx="877">
                  <c:v>-435.70423257760007</c:v>
                </c:pt>
                <c:pt idx="878">
                  <c:v>-441.69322395239999</c:v>
                </c:pt>
                <c:pt idx="879">
                  <c:v>-444.70304982250008</c:v>
                </c:pt>
                <c:pt idx="880">
                  <c:v>-447.7230958144001</c:v>
                </c:pt>
                <c:pt idx="881">
                  <c:v>-450.75336192810005</c:v>
                </c:pt>
                <c:pt idx="882">
                  <c:v>-456.84455452090003</c:v>
                </c:pt>
                <c:pt idx="883">
                  <c:v>-459.90548100000007</c:v>
                </c:pt>
                <c:pt idx="884">
                  <c:v>-462.97662760090014</c:v>
                </c:pt>
                <c:pt idx="885">
                  <c:v>-466.05799432360004</c:v>
                </c:pt>
                <c:pt idx="886">
                  <c:v>-469.1495811681001</c:v>
                </c:pt>
                <c:pt idx="887">
                  <c:v>-472.25138813440003</c:v>
                </c:pt>
                <c:pt idx="888">
                  <c:v>-478.48566243240015</c:v>
                </c:pt>
                <c:pt idx="889">
                  <c:v>-481.6181297641001</c:v>
                </c:pt>
                <c:pt idx="890">
                  <c:v>-484.76081721760011</c:v>
                </c:pt>
                <c:pt idx="891">
                  <c:v>-487.91372479290004</c:v>
                </c:pt>
                <c:pt idx="892">
                  <c:v>-491.07685249000008</c:v>
                </c:pt>
                <c:pt idx="893">
                  <c:v>-494.25020030890011</c:v>
                </c:pt>
                <c:pt idx="894">
                  <c:v>-500.62755631210013</c:v>
                </c:pt>
                <c:pt idx="895">
                  <c:v>-503.83156449640006</c:v>
                </c:pt>
                <c:pt idx="896">
                  <c:v>-507.0457928025001</c:v>
                </c:pt>
                <c:pt idx="897">
                  <c:v>-510.27024123040013</c:v>
                </c:pt>
                <c:pt idx="898">
                  <c:v>-513.50490978010009</c:v>
                </c:pt>
                <c:pt idx="899">
                  <c:v>-516.7497984516001</c:v>
                </c:pt>
                <c:pt idx="900">
                  <c:v>-523.27023616000008</c:v>
                </c:pt>
                <c:pt idx="901">
                  <c:v>-526.54578519690017</c:v>
                </c:pt>
                <c:pt idx="902">
                  <c:v>-529.83155435560013</c:v>
                </c:pt>
                <c:pt idx="903">
                  <c:v>-533.12754363609997</c:v>
                </c:pt>
                <c:pt idx="904">
                  <c:v>-536.43375303840003</c:v>
                </c:pt>
                <c:pt idx="905">
                  <c:v>-539.75018256250007</c:v>
                </c:pt>
                <c:pt idx="906">
                  <c:v>-543.07683220840011</c:v>
                </c:pt>
                <c:pt idx="907">
                  <c:v>-546.41370197610013</c:v>
                </c:pt>
                <c:pt idx="908">
                  <c:v>-549.76079186560003</c:v>
                </c:pt>
                <c:pt idx="909">
                  <c:v>-549.76079186560003</c:v>
                </c:pt>
                <c:pt idx="910">
                  <c:v>-549.76079186560003</c:v>
                </c:pt>
                <c:pt idx="911">
                  <c:v>-549.76079186560003</c:v>
                </c:pt>
                <c:pt idx="912">
                  <c:v>-549.76079186560003</c:v>
                </c:pt>
                <c:pt idx="913">
                  <c:v>-549.76079186560003</c:v>
                </c:pt>
                <c:pt idx="914">
                  <c:v>-553.11810187690003</c:v>
                </c:pt>
                <c:pt idx="915">
                  <c:v>-559.86338226490011</c:v>
                </c:pt>
                <c:pt idx="916">
                  <c:v>-563.25135264160019</c:v>
                </c:pt>
                <c:pt idx="917">
                  <c:v>-566.64954314010004</c:v>
                </c:pt>
                <c:pt idx="918">
                  <c:v>-573.47658450250015</c:v>
                </c:pt>
                <c:pt idx="919">
                  <c:v>-576.90543536640007</c:v>
                </c:pt>
                <c:pt idx="920">
                  <c:v>-580.34450635210021</c:v>
                </c:pt>
                <c:pt idx="921">
                  <c:v>-583.7937974596</c:v>
                </c:pt>
                <c:pt idx="922">
                  <c:v>-587.25330868890001</c:v>
                </c:pt>
                <c:pt idx="923">
                  <c:v>-590.72304004000011</c:v>
                </c:pt>
                <c:pt idx="924">
                  <c:v>-594.20299151290021</c:v>
                </c:pt>
                <c:pt idx="925">
                  <c:v>-597.69316310760018</c:v>
                </c:pt>
                <c:pt idx="926">
                  <c:v>-601.19355482410003</c:v>
                </c:pt>
                <c:pt idx="927">
                  <c:v>-604.7041666624001</c:v>
                </c:pt>
                <c:pt idx="928">
                  <c:v>-608.22499862250004</c:v>
                </c:pt>
                <c:pt idx="929">
                  <c:v>-611.75605070440008</c:v>
                </c:pt>
                <c:pt idx="930">
                  <c:v>-615.29732290810011</c:v>
                </c:pt>
                <c:pt idx="931">
                  <c:v>-618.84881523359991</c:v>
                </c:pt>
                <c:pt idx="932">
                  <c:v>-622.41052768090015</c:v>
                </c:pt>
                <c:pt idx="933">
                  <c:v>-625.98246025000014</c:v>
                </c:pt>
                <c:pt idx="934">
                  <c:v>-629.56461294090013</c:v>
                </c:pt>
                <c:pt idx="935">
                  <c:v>-633.15698575360022</c:v>
                </c:pt>
                <c:pt idx="936">
                  <c:v>-636.75957868809996</c:v>
                </c:pt>
                <c:pt idx="937">
                  <c:v>-640.37239174440003</c:v>
                </c:pt>
                <c:pt idx="938">
                  <c:v>-643.99542492250009</c:v>
                </c:pt>
                <c:pt idx="939">
                  <c:v>-647.62867822240014</c:v>
                </c:pt>
                <c:pt idx="940">
                  <c:v>-651.27215164410018</c:v>
                </c:pt>
                <c:pt idx="941">
                  <c:v>-654.92584518760009</c:v>
                </c:pt>
                <c:pt idx="942">
                  <c:v>-658.5897588529001</c:v>
                </c:pt>
                <c:pt idx="943">
                  <c:v>-662.26389264000011</c:v>
                </c:pt>
                <c:pt idx="944">
                  <c:v>-665.9482465489001</c:v>
                </c:pt>
                <c:pt idx="945">
                  <c:v>-669.6428205796002</c:v>
                </c:pt>
                <c:pt idx="946">
                  <c:v>-673.34761473210006</c:v>
                </c:pt>
                <c:pt idx="947">
                  <c:v>-677.06262900640002</c:v>
                </c:pt>
                <c:pt idx="948">
                  <c:v>-680.78786340250008</c:v>
                </c:pt>
                <c:pt idx="949">
                  <c:v>-684.52331792040025</c:v>
                </c:pt>
                <c:pt idx="950">
                  <c:v>-688.26899256010017</c:v>
                </c:pt>
                <c:pt idx="951">
                  <c:v>-692.02488732159998</c:v>
                </c:pt>
                <c:pt idx="952">
                  <c:v>-695.79100220490011</c:v>
                </c:pt>
                <c:pt idx="953">
                  <c:v>-699.56733721000012</c:v>
                </c:pt>
                <c:pt idx="954">
                  <c:v>-703.35389233690012</c:v>
                </c:pt>
                <c:pt idx="955">
                  <c:v>-707.15066758560022</c:v>
                </c:pt>
                <c:pt idx="956">
                  <c:v>-710.95766295609997</c:v>
                </c:pt>
                <c:pt idx="957">
                  <c:v>-714.77487844840016</c:v>
                </c:pt>
                <c:pt idx="958">
                  <c:v>-718.60231406250011</c:v>
                </c:pt>
                <c:pt idx="959">
                  <c:v>-722.43996979840017</c:v>
                </c:pt>
                <c:pt idx="960">
                  <c:v>-726.28784565610022</c:v>
                </c:pt>
                <c:pt idx="961">
                  <c:v>-730.14594163559991</c:v>
                </c:pt>
                <c:pt idx="962">
                  <c:v>-734.01425773690005</c:v>
                </c:pt>
                <c:pt idx="963">
                  <c:v>-737.89279396000006</c:v>
                </c:pt>
                <c:pt idx="964">
                  <c:v>-741.78155030490018</c:v>
                </c:pt>
                <c:pt idx="965">
                  <c:v>-745.68052677160028</c:v>
                </c:pt>
                <c:pt idx="966">
                  <c:v>-749.58972336010004</c:v>
                </c:pt>
                <c:pt idx="967">
                  <c:v>-753.50914007040012</c:v>
                </c:pt>
                <c:pt idx="968">
                  <c:v>-757.43877690250008</c:v>
                </c:pt>
                <c:pt idx="969">
                  <c:v>-761.37863385640014</c:v>
                </c:pt>
                <c:pt idx="970">
                  <c:v>-765.32871093210031</c:v>
                </c:pt>
                <c:pt idx="971">
                  <c:v>-765.32871093210031</c:v>
                </c:pt>
                <c:pt idx="972">
                  <c:v>-769.28900812960001</c:v>
                </c:pt>
                <c:pt idx="973">
                  <c:v>-773.25952544890004</c:v>
                </c:pt>
                <c:pt idx="974">
                  <c:v>-777.24026289000017</c:v>
                </c:pt>
                <c:pt idx="975">
                  <c:v>-781.23122045290017</c:v>
                </c:pt>
                <c:pt idx="976">
                  <c:v>-785.23239813760028</c:v>
                </c:pt>
                <c:pt idx="977">
                  <c:v>-789.24379594410004</c:v>
                </c:pt>
                <c:pt idx="978">
                  <c:v>-793.26541387240002</c:v>
                </c:pt>
                <c:pt idx="979">
                  <c:v>-797.2972519225001</c:v>
                </c:pt>
                <c:pt idx="980">
                  <c:v>-797.2972519225001</c:v>
                </c:pt>
                <c:pt idx="981">
                  <c:v>-801.33931009440016</c:v>
                </c:pt>
                <c:pt idx="982">
                  <c:v>-805.39158838810022</c:v>
                </c:pt>
                <c:pt idx="983">
                  <c:v>-809.45408680360003</c:v>
                </c:pt>
                <c:pt idx="984">
                  <c:v>-813.52680534090007</c:v>
                </c:pt>
                <c:pt idx="985">
                  <c:v>-817.60974400000009</c:v>
                </c:pt>
                <c:pt idx="986">
                  <c:v>-821.70290278090022</c:v>
                </c:pt>
                <c:pt idx="987">
                  <c:v>-821.70290278090022</c:v>
                </c:pt>
                <c:pt idx="988">
                  <c:v>-825.80628168360022</c:v>
                </c:pt>
                <c:pt idx="989">
                  <c:v>-829.91988070809998</c:v>
                </c:pt>
                <c:pt idx="990">
                  <c:v>-834.04369985440007</c:v>
                </c:pt>
                <c:pt idx="991">
                  <c:v>-838.17773912250016</c:v>
                </c:pt>
                <c:pt idx="992">
                  <c:v>-842.32199851240023</c:v>
                </c:pt>
                <c:pt idx="993">
                  <c:v>-842.32199851240023</c:v>
                </c:pt>
                <c:pt idx="994">
                  <c:v>-846.47647802410029</c:v>
                </c:pt>
                <c:pt idx="995">
                  <c:v>-850.64117765760011</c:v>
                </c:pt>
                <c:pt idx="996">
                  <c:v>-854.81609741290015</c:v>
                </c:pt>
                <c:pt idx="997">
                  <c:v>-859.00123729000018</c:v>
                </c:pt>
                <c:pt idx="998">
                  <c:v>-859.00123729000018</c:v>
                </c:pt>
                <c:pt idx="999">
                  <c:v>-863.19659728890019</c:v>
                </c:pt>
                <c:pt idx="1000">
                  <c:v>-867.40217740960031</c:v>
                </c:pt>
                <c:pt idx="1001">
                  <c:v>-867.40217740960031</c:v>
                </c:pt>
                <c:pt idx="1002">
                  <c:v>-871.61797765210008</c:v>
                </c:pt>
                <c:pt idx="1003">
                  <c:v>-871.61797765210008</c:v>
                </c:pt>
                <c:pt idx="1004">
                  <c:v>-875.84399801640006</c:v>
                </c:pt>
                <c:pt idx="1005">
                  <c:v>-875.84399801640006</c:v>
                </c:pt>
                <c:pt idx="1006">
                  <c:v>-880.08023850250015</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-875.84399801640006</c:v>
                </c:pt>
                <c:pt idx="1015">
                  <c:v>-880.08023850250015</c:v>
                </c:pt>
                <c:pt idx="1016">
                  <c:v>-884.32669911040023</c:v>
                </c:pt>
                <c:pt idx="1017">
                  <c:v>-888.58337984010029</c:v>
                </c:pt>
                <c:pt idx="1018">
                  <c:v>-892.85028069160001</c:v>
                </c:pt>
                <c:pt idx="1019">
                  <c:v>-897.12740166490005</c:v>
                </c:pt>
                <c:pt idx="1020">
                  <c:v>-897.12740166490005</c:v>
                </c:pt>
                <c:pt idx="1021">
                  <c:v>-901.41474276000019</c:v>
                </c:pt>
                <c:pt idx="1022">
                  <c:v>-905.71230397690022</c:v>
                </c:pt>
                <c:pt idx="1023">
                  <c:v>-905.71230397690022</c:v>
                </c:pt>
                <c:pt idx="1024">
                  <c:v>-910.02008531560023</c:v>
                </c:pt>
                <c:pt idx="1025">
                  <c:v>-914.3380867761</c:v>
                </c:pt>
                <c:pt idx="1026">
                  <c:v>-914.3380867761</c:v>
                </c:pt>
                <c:pt idx="1027">
                  <c:v>-918.6663083584001</c:v>
                </c:pt>
                <c:pt idx="1028">
                  <c:v>-923.00475006250019</c:v>
                </c:pt>
                <c:pt idx="1029">
                  <c:v>-923.00475006250019</c:v>
                </c:pt>
                <c:pt idx="1030">
                  <c:v>-927.35341188840027</c:v>
                </c:pt>
                <c:pt idx="1031">
                  <c:v>-927.35341188840027</c:v>
                </c:pt>
                <c:pt idx="1032">
                  <c:v>-931.71229383610023</c:v>
                </c:pt>
                <c:pt idx="1033">
                  <c:v>-936.08139590559995</c:v>
                </c:pt>
                <c:pt idx="1034">
                  <c:v>-936.08139590559995</c:v>
                </c:pt>
                <c:pt idx="1035">
                  <c:v>-940.46071809690011</c:v>
                </c:pt>
                <c:pt idx="1036">
                  <c:v>-944.85026041000015</c:v>
                </c:pt>
                <c:pt idx="1037">
                  <c:v>-944.85026041000015</c:v>
                </c:pt>
                <c:pt idx="1038">
                  <c:v>-949.25002284490017</c:v>
                </c:pt>
                <c:pt idx="1039">
                  <c:v>-953.6600054016003</c:v>
                </c:pt>
                <c:pt idx="1040">
                  <c:v>-953.6600054016003</c:v>
                </c:pt>
                <c:pt idx="1041">
                  <c:v>-958.08020808009996</c:v>
                </c:pt>
                <c:pt idx="1042">
                  <c:v>-958.08020808009996</c:v>
                </c:pt>
                <c:pt idx="1043">
                  <c:v>-962.51063088040007</c:v>
                </c:pt>
                <c:pt idx="1044">
                  <c:v>-962.51063088040007</c:v>
                </c:pt>
                <c:pt idx="1045">
                  <c:v>-962.51063088040007</c:v>
                </c:pt>
                <c:pt idx="1046">
                  <c:v>-962.51063088040007</c:v>
                </c:pt>
                <c:pt idx="1047">
                  <c:v>-962.51063088040007</c:v>
                </c:pt>
                <c:pt idx="1048">
                  <c:v>-962.51063088040007</c:v>
                </c:pt>
                <c:pt idx="1049">
                  <c:v>-958.08020808009996</c:v>
                </c:pt>
                <c:pt idx="1050">
                  <c:v>-953.6600054016003</c:v>
                </c:pt>
                <c:pt idx="1051">
                  <c:v>-949.25002284490017</c:v>
                </c:pt>
                <c:pt idx="1052">
                  <c:v>-940.46071809690011</c:v>
                </c:pt>
                <c:pt idx="1053">
                  <c:v>-936.08139590559995</c:v>
                </c:pt>
                <c:pt idx="1054">
                  <c:v>-927.35341188840027</c:v>
                </c:pt>
                <c:pt idx="1055">
                  <c:v>-918.6663083584001</c:v>
                </c:pt>
                <c:pt idx="1056">
                  <c:v>-905.71230397690022</c:v>
                </c:pt>
                <c:pt idx="1057">
                  <c:v>-897.12740166490005</c:v>
                </c:pt>
                <c:pt idx="1058">
                  <c:v>-888.58337984010029</c:v>
                </c:pt>
                <c:pt idx="1059">
                  <c:v>-880.08023850250015</c:v>
                </c:pt>
                <c:pt idx="1060">
                  <c:v>-871.61797765210008</c:v>
                </c:pt>
                <c:pt idx="1061">
                  <c:v>-859.00123729000018</c:v>
                </c:pt>
                <c:pt idx="1062">
                  <c:v>-850.64117765760011</c:v>
                </c:pt>
                <c:pt idx="1063">
                  <c:v>-842.32199851240023</c:v>
                </c:pt>
                <c:pt idx="1064">
                  <c:v>-834.04369985440007</c:v>
                </c:pt>
                <c:pt idx="1065">
                  <c:v>-821.70290278090022</c:v>
                </c:pt>
                <c:pt idx="1066">
                  <c:v>-809.45408680360003</c:v>
                </c:pt>
                <c:pt idx="1067">
                  <c:v>-797.2972519225001</c:v>
                </c:pt>
                <c:pt idx="1068">
                  <c:v>-789.24379594410004</c:v>
                </c:pt>
                <c:pt idx="1069">
                  <c:v>-777.24026289000017</c:v>
                </c:pt>
                <c:pt idx="1070">
                  <c:v>-769.28900812960001</c:v>
                </c:pt>
                <c:pt idx="1071">
                  <c:v>-761.37863385640014</c:v>
                </c:pt>
                <c:pt idx="1072">
                  <c:v>-749.58972336010004</c:v>
                </c:pt>
                <c:pt idx="1073">
                  <c:v>-741.78155030490018</c:v>
                </c:pt>
                <c:pt idx="1074">
                  <c:v>-734.01425773690005</c:v>
                </c:pt>
                <c:pt idx="1075">
                  <c:v>-726.28784565610022</c:v>
                </c:pt>
                <c:pt idx="1076">
                  <c:v>-722.43996979840017</c:v>
                </c:pt>
                <c:pt idx="1077">
                  <c:v>-714.77487844840016</c:v>
                </c:pt>
                <c:pt idx="1078">
                  <c:v>-710.95766295609997</c:v>
                </c:pt>
                <c:pt idx="1079">
                  <c:v>-703.35389233690012</c:v>
                </c:pt>
                <c:pt idx="1080">
                  <c:v>-699.56733721000012</c:v>
                </c:pt>
                <c:pt idx="1081">
                  <c:v>-695.79100220490011</c:v>
                </c:pt>
                <c:pt idx="1082">
                  <c:v>-692.02488732159998</c:v>
                </c:pt>
                <c:pt idx="1083">
                  <c:v>-688.26899256010017</c:v>
                </c:pt>
                <c:pt idx="1084">
                  <c:v>-684.52331792040025</c:v>
                </c:pt>
                <c:pt idx="1085">
                  <c:v>-684.52331792040025</c:v>
                </c:pt>
                <c:pt idx="1086">
                  <c:v>-680.78786340250008</c:v>
                </c:pt>
                <c:pt idx="1087">
                  <c:v>-677.06262900640002</c:v>
                </c:pt>
                <c:pt idx="1088">
                  <c:v>-673.34761473210006</c:v>
                </c:pt>
                <c:pt idx="1089">
                  <c:v>-669.6428205796002</c:v>
                </c:pt>
                <c:pt idx="1090">
                  <c:v>-665.9482465489001</c:v>
                </c:pt>
                <c:pt idx="1091">
                  <c:v>-662.26389264000011</c:v>
                </c:pt>
                <c:pt idx="1092">
                  <c:v>-658.5897588529001</c:v>
                </c:pt>
                <c:pt idx="1093">
                  <c:v>-654.92584518760009</c:v>
                </c:pt>
                <c:pt idx="1094">
                  <c:v>-651.27215164410018</c:v>
                </c:pt>
                <c:pt idx="1095">
                  <c:v>-647.62867822240014</c:v>
                </c:pt>
                <c:pt idx="1096">
                  <c:v>-643.99542492250009</c:v>
                </c:pt>
                <c:pt idx="1097">
                  <c:v>-643.99542492250009</c:v>
                </c:pt>
                <c:pt idx="1098">
                  <c:v>-640.37239174440003</c:v>
                </c:pt>
                <c:pt idx="1099">
                  <c:v>-636.75957868809996</c:v>
                </c:pt>
                <c:pt idx="1100">
                  <c:v>-633.15698575360022</c:v>
                </c:pt>
                <c:pt idx="1101">
                  <c:v>-629.56461294090013</c:v>
                </c:pt>
                <c:pt idx="1102">
                  <c:v>-625.98246025000014</c:v>
                </c:pt>
                <c:pt idx="1103">
                  <c:v>-622.41052768090015</c:v>
                </c:pt>
                <c:pt idx="1104">
                  <c:v>-618.84881523359991</c:v>
                </c:pt>
                <c:pt idx="1105">
                  <c:v>-615.29732290810011</c:v>
                </c:pt>
                <c:pt idx="1106">
                  <c:v>-611.75605070440008</c:v>
                </c:pt>
                <c:pt idx="1107">
                  <c:v>-608.22499862250004</c:v>
                </c:pt>
                <c:pt idx="1108">
                  <c:v>-604.7041666624001</c:v>
                </c:pt>
                <c:pt idx="1109">
                  <c:v>-601.19355482410003</c:v>
                </c:pt>
                <c:pt idx="1110">
                  <c:v>-597.69316310760018</c:v>
                </c:pt>
                <c:pt idx="1111">
                  <c:v>-597.69316310760018</c:v>
                </c:pt>
                <c:pt idx="1112">
                  <c:v>-594.20299151290021</c:v>
                </c:pt>
                <c:pt idx="1113">
                  <c:v>-590.72304004000011</c:v>
                </c:pt>
                <c:pt idx="1114">
                  <c:v>-587.25330868890001</c:v>
                </c:pt>
                <c:pt idx="1115">
                  <c:v>-583.7937974596</c:v>
                </c:pt>
                <c:pt idx="1116">
                  <c:v>-580.34450635210021</c:v>
                </c:pt>
                <c:pt idx="1117">
                  <c:v>-580.34450635210021</c:v>
                </c:pt>
                <c:pt idx="1118">
                  <c:v>-576.90543536640007</c:v>
                </c:pt>
                <c:pt idx="1119">
                  <c:v>-573.47658450250015</c:v>
                </c:pt>
                <c:pt idx="1120">
                  <c:v>-573.47658450250015</c:v>
                </c:pt>
                <c:pt idx="1121">
                  <c:v>-570.0579537604001</c:v>
                </c:pt>
                <c:pt idx="1122">
                  <c:v>-570.0579537604001</c:v>
                </c:pt>
                <c:pt idx="1123">
                  <c:v>-566.64954314010004</c:v>
                </c:pt>
                <c:pt idx="1124">
                  <c:v>-566.64954314010004</c:v>
                </c:pt>
                <c:pt idx="1125">
                  <c:v>-563.25135264160019</c:v>
                </c:pt>
                <c:pt idx="1126">
                  <c:v>-563.25135264160019</c:v>
                </c:pt>
                <c:pt idx="1127">
                  <c:v>-563.25135264160019</c:v>
                </c:pt>
                <c:pt idx="1128">
                  <c:v>-559.86338226490011</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-563.25135264160019</c:v>
                </c:pt>
                <c:pt idx="1140">
                  <c:v>-563.25135264160019</c:v>
                </c:pt>
                <c:pt idx="1141">
                  <c:v>-563.25135264160019</c:v>
                </c:pt>
                <c:pt idx="1142">
                  <c:v>-563.25135264160019</c:v>
                </c:pt>
                <c:pt idx="1143">
                  <c:v>-566.64954314010004</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-563.25135264160019</c:v>
                </c:pt>
                <c:pt idx="1152">
                  <c:v>-563.25135264160019</c:v>
                </c:pt>
                <c:pt idx="1153">
                  <c:v>-559.86338226490011</c:v>
                </c:pt>
                <c:pt idx="1154">
                  <c:v>-556.48563201000013</c:v>
                </c:pt>
                <c:pt idx="1155">
                  <c:v>-556.48563201000013</c:v>
                </c:pt>
                <c:pt idx="1156">
                  <c:v>-553.11810187690003</c:v>
                </c:pt>
                <c:pt idx="1157">
                  <c:v>-549.76079186560003</c:v>
                </c:pt>
                <c:pt idx="1158">
                  <c:v>-546.41370197610013</c:v>
                </c:pt>
                <c:pt idx="1159">
                  <c:v>-546.41370197610013</c:v>
                </c:pt>
                <c:pt idx="1160">
                  <c:v>-543.07683220840011</c:v>
                </c:pt>
                <c:pt idx="1161">
                  <c:v>-539.75018256250007</c:v>
                </c:pt>
                <c:pt idx="1162">
                  <c:v>-539.75018256250007</c:v>
                </c:pt>
                <c:pt idx="1163">
                  <c:v>-536.43375303840003</c:v>
                </c:pt>
                <c:pt idx="1164">
                  <c:v>-536.43375303840003</c:v>
                </c:pt>
                <c:pt idx="1165">
                  <c:v>-533.12754363609997</c:v>
                </c:pt>
                <c:pt idx="1166">
                  <c:v>-533.12754363609997</c:v>
                </c:pt>
                <c:pt idx="1167">
                  <c:v>-529.83155435560013</c:v>
                </c:pt>
                <c:pt idx="1168">
                  <c:v>-529.83155435560013</c:v>
                </c:pt>
                <c:pt idx="1169">
                  <c:v>-529.83155435560013</c:v>
                </c:pt>
                <c:pt idx="1170">
                  <c:v>-529.83155435560013</c:v>
                </c:pt>
                <c:pt idx="1171">
                  <c:v>-526.54578519690017</c:v>
                </c:pt>
                <c:pt idx="1172">
                  <c:v>-526.54578519690017</c:v>
                </c:pt>
                <c:pt idx="1173">
                  <c:v>-526.54578519690017</c:v>
                </c:pt>
                <c:pt idx="1174">
                  <c:v>-526.54578519690017</c:v>
                </c:pt>
                <c:pt idx="1175">
                  <c:v>-526.54578519690017</c:v>
                </c:pt>
                <c:pt idx="1176">
                  <c:v>-529.83155435560013</c:v>
                </c:pt>
                <c:pt idx="1177">
                  <c:v>-529.83155435560013</c:v>
                </c:pt>
                <c:pt idx="1178">
                  <c:v>-529.83155435560013</c:v>
                </c:pt>
                <c:pt idx="1179">
                  <c:v>-529.83155435560013</c:v>
                </c:pt>
                <c:pt idx="1180">
                  <c:v>-529.83155435560013</c:v>
                </c:pt>
                <c:pt idx="1181">
                  <c:v>-529.83155435560013</c:v>
                </c:pt>
                <c:pt idx="1182">
                  <c:v>-529.83155435560013</c:v>
                </c:pt>
                <c:pt idx="1183">
                  <c:v>-533.12754363609997</c:v>
                </c:pt>
                <c:pt idx="1184">
                  <c:v>-533.12754363609997</c:v>
                </c:pt>
                <c:pt idx="1185">
                  <c:v>-533.12754363609997</c:v>
                </c:pt>
                <c:pt idx="1186">
                  <c:v>-536.43375303840003</c:v>
                </c:pt>
                <c:pt idx="1187">
                  <c:v>-536.43375303840003</c:v>
                </c:pt>
                <c:pt idx="1188">
                  <c:v>-539.75018256250007</c:v>
                </c:pt>
                <c:pt idx="1189">
                  <c:v>-539.75018256250007</c:v>
                </c:pt>
                <c:pt idx="1190">
                  <c:v>-543.07683220840011</c:v>
                </c:pt>
                <c:pt idx="1191">
                  <c:v>-543.07683220840011</c:v>
                </c:pt>
                <c:pt idx="1192">
                  <c:v>-546.41370197610013</c:v>
                </c:pt>
                <c:pt idx="1193">
                  <c:v>-546.41370197610013</c:v>
                </c:pt>
                <c:pt idx="1194">
                  <c:v>-549.76079186560003</c:v>
                </c:pt>
                <c:pt idx="1195">
                  <c:v>-549.76079186560003</c:v>
                </c:pt>
                <c:pt idx="1196">
                  <c:v>-553.11810187690003</c:v>
                </c:pt>
                <c:pt idx="1197">
                  <c:v>-553.11810187690003</c:v>
                </c:pt>
                <c:pt idx="1198">
                  <c:v>-556.48563201000013</c:v>
                </c:pt>
                <c:pt idx="1199">
                  <c:v>-556.48563201000013</c:v>
                </c:pt>
                <c:pt idx="1200">
                  <c:v>-559.86338226490011</c:v>
                </c:pt>
                <c:pt idx="1201">
                  <c:v>-563.25135264160019</c:v>
                </c:pt>
                <c:pt idx="1202">
                  <c:v>-563.25135264160019</c:v>
                </c:pt>
                <c:pt idx="1203">
                  <c:v>-566.64954314010004</c:v>
                </c:pt>
                <c:pt idx="1204">
                  <c:v>-570.0579537604001</c:v>
                </c:pt>
                <c:pt idx="1205">
                  <c:v>-570.0579537604001</c:v>
                </c:pt>
                <c:pt idx="1206">
                  <c:v>-573.47658450250015</c:v>
                </c:pt>
                <c:pt idx="1207">
                  <c:v>-576.90543536640007</c:v>
                </c:pt>
                <c:pt idx="1208">
                  <c:v>-580.34450635210021</c:v>
                </c:pt>
                <c:pt idx="1209">
                  <c:v>-580.34450635210021</c:v>
                </c:pt>
                <c:pt idx="1210">
                  <c:v>-583.7937974596</c:v>
                </c:pt>
                <c:pt idx="1211">
                  <c:v>-587.25330868890001</c:v>
                </c:pt>
                <c:pt idx="1212">
                  <c:v>-590.72304004000011</c:v>
                </c:pt>
                <c:pt idx="1213">
                  <c:v>-590.72304004000011</c:v>
                </c:pt>
                <c:pt idx="1214">
                  <c:v>-594.20299151290021</c:v>
                </c:pt>
                <c:pt idx="1215">
                  <c:v>-597.69316310760018</c:v>
                </c:pt>
                <c:pt idx="1216">
                  <c:v>-601.19355482410003</c:v>
                </c:pt>
                <c:pt idx="1217">
                  <c:v>-601.19355482410003</c:v>
                </c:pt>
                <c:pt idx="1218">
                  <c:v>-604.7041666624001</c:v>
                </c:pt>
                <c:pt idx="1219">
                  <c:v>-608.22499862250004</c:v>
                </c:pt>
                <c:pt idx="1220">
                  <c:v>-611.75605070440008</c:v>
                </c:pt>
                <c:pt idx="1221">
                  <c:v>-615.29732290810011</c:v>
                </c:pt>
                <c:pt idx="1222">
                  <c:v>-615.29732290810011</c:v>
                </c:pt>
                <c:pt idx="1223">
                  <c:v>-618.84881523359991</c:v>
                </c:pt>
                <c:pt idx="1224">
                  <c:v>-622.41052768090015</c:v>
                </c:pt>
                <c:pt idx="1225">
                  <c:v>-622.41052768090015</c:v>
                </c:pt>
                <c:pt idx="1226">
                  <c:v>-625.98246025000014</c:v>
                </c:pt>
                <c:pt idx="1227">
                  <c:v>-629.56461294090013</c:v>
                </c:pt>
                <c:pt idx="1228">
                  <c:v>-633.15698575360022</c:v>
                </c:pt>
                <c:pt idx="1229">
                  <c:v>-633.15698575360022</c:v>
                </c:pt>
                <c:pt idx="1230">
                  <c:v>-636.75957868809996</c:v>
                </c:pt>
                <c:pt idx="1231">
                  <c:v>-640.37239174440003</c:v>
                </c:pt>
                <c:pt idx="1232">
                  <c:v>-643.99542492250009</c:v>
                </c:pt>
                <c:pt idx="1233">
                  <c:v>-643.99542492250009</c:v>
                </c:pt>
                <c:pt idx="1234">
                  <c:v>-647.62867822240014</c:v>
                </c:pt>
                <c:pt idx="1235">
                  <c:v>-651.27215164410018</c:v>
                </c:pt>
                <c:pt idx="1236">
                  <c:v>-654.92584518760009</c:v>
                </c:pt>
                <c:pt idx="1237">
                  <c:v>-654.92584518760009</c:v>
                </c:pt>
                <c:pt idx="1238">
                  <c:v>-658.5897588529001</c:v>
                </c:pt>
                <c:pt idx="1239">
                  <c:v>-662.26389264000011</c:v>
                </c:pt>
                <c:pt idx="1240">
                  <c:v>-665.9482465489001</c:v>
                </c:pt>
                <c:pt idx="1241">
                  <c:v>-665.9482465489001</c:v>
                </c:pt>
                <c:pt idx="1242">
                  <c:v>-669.6428205796002</c:v>
                </c:pt>
                <c:pt idx="1243">
                  <c:v>-673.34761473210006</c:v>
                </c:pt>
                <c:pt idx="1244">
                  <c:v>-677.06262900640002</c:v>
                </c:pt>
                <c:pt idx="1245">
                  <c:v>-680.78786340250008</c:v>
                </c:pt>
                <c:pt idx="1246">
                  <c:v>-684.52331792040025</c:v>
                </c:pt>
                <c:pt idx="1247">
                  <c:v>-684.52331792040025</c:v>
                </c:pt>
                <c:pt idx="1248">
                  <c:v>-688.26899256010017</c:v>
                </c:pt>
                <c:pt idx="1249">
                  <c:v>-692.02488732159998</c:v>
                </c:pt>
                <c:pt idx="1250">
                  <c:v>-695.79100220490011</c:v>
                </c:pt>
                <c:pt idx="1251">
                  <c:v>-695.79100220490011</c:v>
                </c:pt>
                <c:pt idx="1252">
                  <c:v>-699.56733721000012</c:v>
                </c:pt>
                <c:pt idx="1253">
                  <c:v>-703.35389233690012</c:v>
                </c:pt>
                <c:pt idx="1254">
                  <c:v>-707.15066758560022</c:v>
                </c:pt>
                <c:pt idx="1255">
                  <c:v>-710.95766295609997</c:v>
                </c:pt>
                <c:pt idx="1256">
                  <c:v>-710.95766295609997</c:v>
                </c:pt>
                <c:pt idx="1257">
                  <c:v>-714.77487844840016</c:v>
                </c:pt>
                <c:pt idx="1258">
                  <c:v>-718.60231406250011</c:v>
                </c:pt>
                <c:pt idx="1259">
                  <c:v>-722.43996979840017</c:v>
                </c:pt>
                <c:pt idx="1260">
                  <c:v>-722.43996979840017</c:v>
                </c:pt>
                <c:pt idx="1261">
                  <c:v>-726.28784565610022</c:v>
                </c:pt>
                <c:pt idx="1262">
                  <c:v>-730.14594163559991</c:v>
                </c:pt>
                <c:pt idx="1263">
                  <c:v>-734.01425773690005</c:v>
                </c:pt>
                <c:pt idx="1264">
                  <c:v>-737.89279396000006</c:v>
                </c:pt>
                <c:pt idx="1265">
                  <c:v>-737.89279396000006</c:v>
                </c:pt>
                <c:pt idx="1266">
                  <c:v>-741.78155030490018</c:v>
                </c:pt>
                <c:pt idx="1267">
                  <c:v>-745.68052677160028</c:v>
                </c:pt>
                <c:pt idx="1268">
                  <c:v>-749.58972336010004</c:v>
                </c:pt>
                <c:pt idx="1269">
                  <c:v>-749.58972336010004</c:v>
                </c:pt>
                <c:pt idx="1270">
                  <c:v>-753.50914007040012</c:v>
                </c:pt>
                <c:pt idx="1271">
                  <c:v>-757.43877690250008</c:v>
                </c:pt>
                <c:pt idx="1272">
                  <c:v>-761.37863385640014</c:v>
                </c:pt>
                <c:pt idx="1273">
                  <c:v>-761.37863385640014</c:v>
                </c:pt>
                <c:pt idx="1274">
                  <c:v>-765.32871093210031</c:v>
                </c:pt>
                <c:pt idx="1275">
                  <c:v>-769.28900812960001</c:v>
                </c:pt>
                <c:pt idx="1276">
                  <c:v>-769.28900812960001</c:v>
                </c:pt>
                <c:pt idx="1277">
                  <c:v>-773.25952544890004</c:v>
                </c:pt>
                <c:pt idx="1278">
                  <c:v>-777.24026289000017</c:v>
                </c:pt>
                <c:pt idx="1279">
                  <c:v>-781.23122045290017</c:v>
                </c:pt>
                <c:pt idx="1280">
                  <c:v>-781.23122045290017</c:v>
                </c:pt>
                <c:pt idx="1281">
                  <c:v>-785.23239813760028</c:v>
                </c:pt>
                <c:pt idx="1282">
                  <c:v>-789.24379594410004</c:v>
                </c:pt>
                <c:pt idx="1283">
                  <c:v>-789.24379594410004</c:v>
                </c:pt>
                <c:pt idx="1284">
                  <c:v>-793.26541387240002</c:v>
                </c:pt>
                <c:pt idx="1285">
                  <c:v>-797.2972519225001</c:v>
                </c:pt>
                <c:pt idx="1286">
                  <c:v>-801.33931009440016</c:v>
                </c:pt>
                <c:pt idx="1287">
                  <c:v>-801.33931009440016</c:v>
                </c:pt>
                <c:pt idx="1288">
                  <c:v>-805.39158838810022</c:v>
                </c:pt>
                <c:pt idx="1289">
                  <c:v>-809.45408680360003</c:v>
                </c:pt>
                <c:pt idx="1290">
                  <c:v>-809.45408680360003</c:v>
                </c:pt>
                <c:pt idx="1291">
                  <c:v>-813.52680534090007</c:v>
                </c:pt>
                <c:pt idx="1292">
                  <c:v>-817.60974400000009</c:v>
                </c:pt>
                <c:pt idx="1293">
                  <c:v>-817.60974400000009</c:v>
                </c:pt>
                <c:pt idx="1294">
                  <c:v>-821.70290278090022</c:v>
                </c:pt>
                <c:pt idx="1295">
                  <c:v>-825.80628168360022</c:v>
                </c:pt>
                <c:pt idx="1296">
                  <c:v>-825.80628168360022</c:v>
                </c:pt>
                <c:pt idx="1297">
                  <c:v>-829.91988070809998</c:v>
                </c:pt>
                <c:pt idx="1298">
                  <c:v>-834.04369985440007</c:v>
                </c:pt>
                <c:pt idx="1299">
                  <c:v>-834.04369985440007</c:v>
                </c:pt>
                <c:pt idx="1300">
                  <c:v>-838.17773912250016</c:v>
                </c:pt>
                <c:pt idx="1301">
                  <c:v>-842.32199851240023</c:v>
                </c:pt>
                <c:pt idx="1302">
                  <c:v>-842.32199851240023</c:v>
                </c:pt>
                <c:pt idx="1303">
                  <c:v>-846.47647802410029</c:v>
                </c:pt>
                <c:pt idx="1304">
                  <c:v>-846.47647802410029</c:v>
                </c:pt>
                <c:pt idx="1305">
                  <c:v>-850.64117765760011</c:v>
                </c:pt>
                <c:pt idx="1306">
                  <c:v>-854.81609741290015</c:v>
                </c:pt>
                <c:pt idx="1307">
                  <c:v>-854.81609741290015</c:v>
                </c:pt>
                <c:pt idx="1308">
                  <c:v>-859.00123729000018</c:v>
                </c:pt>
                <c:pt idx="1309">
                  <c:v>-859.00123729000018</c:v>
                </c:pt>
                <c:pt idx="1310">
                  <c:v>-863.19659728890019</c:v>
                </c:pt>
                <c:pt idx="1311">
                  <c:v>-867.40217740960031</c:v>
                </c:pt>
                <c:pt idx="1312">
                  <c:v>-867.40217740960031</c:v>
                </c:pt>
                <c:pt idx="1313">
                  <c:v>-871.61797765210008</c:v>
                </c:pt>
                <c:pt idx="1314">
                  <c:v>-871.61797765210008</c:v>
                </c:pt>
                <c:pt idx="1315">
                  <c:v>-871.61797765210008</c:v>
                </c:pt>
                <c:pt idx="1316">
                  <c:v>-871.61797765210008</c:v>
                </c:pt>
                <c:pt idx="1317">
                  <c:v>-871.61797765210008</c:v>
                </c:pt>
                <c:pt idx="1318">
                  <c:v>-871.61797765210008</c:v>
                </c:pt>
                <c:pt idx="1319">
                  <c:v>-867.40217740960031</c:v>
                </c:pt>
                <c:pt idx="1320">
                  <c:v>-867.40217740960031</c:v>
                </c:pt>
                <c:pt idx="1321">
                  <c:v>-867.40217740960031</c:v>
                </c:pt>
                <c:pt idx="1322">
                  <c:v>-871.61797765210008</c:v>
                </c:pt>
                <c:pt idx="1323">
                  <c:v>-875.84399801640006</c:v>
                </c:pt>
                <c:pt idx="1324">
                  <c:v>-880.08023850250015</c:v>
                </c:pt>
                <c:pt idx="1325">
                  <c:v>-880.08023850250015</c:v>
                </c:pt>
                <c:pt idx="1326">
                  <c:v>-884.32669911040023</c:v>
                </c:pt>
                <c:pt idx="1327">
                  <c:v>-884.32669911040023</c:v>
                </c:pt>
                <c:pt idx="1328">
                  <c:v>-888.58337984010029</c:v>
                </c:pt>
                <c:pt idx="1329">
                  <c:v>-892.85028069160001</c:v>
                </c:pt>
                <c:pt idx="1330">
                  <c:v>-892.85028069160001</c:v>
                </c:pt>
                <c:pt idx="1331">
                  <c:v>-897.12740166490005</c:v>
                </c:pt>
                <c:pt idx="1332">
                  <c:v>-897.12740166490005</c:v>
                </c:pt>
                <c:pt idx="1333">
                  <c:v>-901.41474276000019</c:v>
                </c:pt>
                <c:pt idx="1334">
                  <c:v>-901.41474276000019</c:v>
                </c:pt>
                <c:pt idx="1335">
                  <c:v>-905.71230397690022</c:v>
                </c:pt>
                <c:pt idx="1336">
                  <c:v>-905.71230397690022</c:v>
                </c:pt>
                <c:pt idx="1337">
                  <c:v>-910.02008531560023</c:v>
                </c:pt>
                <c:pt idx="1338">
                  <c:v>-910.02008531560023</c:v>
                </c:pt>
                <c:pt idx="1339">
                  <c:v>-914.3380867761</c:v>
                </c:pt>
                <c:pt idx="1340">
                  <c:v>-914.3380867761</c:v>
                </c:pt>
                <c:pt idx="1341">
                  <c:v>-918.6663083584001</c:v>
                </c:pt>
                <c:pt idx="1342">
                  <c:v>-918.6663083584001</c:v>
                </c:pt>
                <c:pt idx="1343">
                  <c:v>-923.00475006250019</c:v>
                </c:pt>
                <c:pt idx="1344">
                  <c:v>-923.00475006250019</c:v>
                </c:pt>
                <c:pt idx="1345">
                  <c:v>-927.35341188840027</c:v>
                </c:pt>
                <c:pt idx="1346">
                  <c:v>-927.35341188840027</c:v>
                </c:pt>
                <c:pt idx="1347">
                  <c:v>-931.71229383610023</c:v>
                </c:pt>
                <c:pt idx="1348">
                  <c:v>-931.71229383610023</c:v>
                </c:pt>
                <c:pt idx="1349">
                  <c:v>-936.08139590559995</c:v>
                </c:pt>
                <c:pt idx="1350">
                  <c:v>-940.46071809690011</c:v>
                </c:pt>
                <c:pt idx="1351">
                  <c:v>-940.46071809690011</c:v>
                </c:pt>
                <c:pt idx="1352">
                  <c:v>-944.85026041000015</c:v>
                </c:pt>
                <c:pt idx="1353">
                  <c:v>-944.85026041000015</c:v>
                </c:pt>
                <c:pt idx="1354">
                  <c:v>-949.25002284490017</c:v>
                </c:pt>
                <c:pt idx="1355">
                  <c:v>-949.25002284490017</c:v>
                </c:pt>
                <c:pt idx="1356">
                  <c:v>-953.6600054016003</c:v>
                </c:pt>
                <c:pt idx="1357">
                  <c:v>-953.6600054016003</c:v>
                </c:pt>
                <c:pt idx="1358">
                  <c:v>-953.6600054016003</c:v>
                </c:pt>
                <c:pt idx="1359">
                  <c:v>-958.08020808009996</c:v>
                </c:pt>
                <c:pt idx="1360">
                  <c:v>-962.51063088040007</c:v>
                </c:pt>
                <c:pt idx="1361">
                  <c:v>-962.51063088040007</c:v>
                </c:pt>
                <c:pt idx="1362">
                  <c:v>-966.95127380250017</c:v>
                </c:pt>
                <c:pt idx="1363">
                  <c:v>-966.95127380250017</c:v>
                </c:pt>
                <c:pt idx="1364">
                  <c:v>-971.40213684640014</c:v>
                </c:pt>
                <c:pt idx="1365">
                  <c:v>-971.40213684640014</c:v>
                </c:pt>
                <c:pt idx="1366">
                  <c:v>-971.40213684640014</c:v>
                </c:pt>
                <c:pt idx="1367">
                  <c:v>-975.86322001210033</c:v>
                </c:pt>
                <c:pt idx="1368">
                  <c:v>-980.33452329960005</c:v>
                </c:pt>
                <c:pt idx="1369">
                  <c:v>-980.33452329960005</c:v>
                </c:pt>
                <c:pt idx="1370">
                  <c:v>-980.33452329960005</c:v>
                </c:pt>
                <c:pt idx="1371">
                  <c:v>-984.8160467089001</c:v>
                </c:pt>
                <c:pt idx="1372">
                  <c:v>-984.8160467089001</c:v>
                </c:pt>
                <c:pt idx="1373">
                  <c:v>-989.30779024000014</c:v>
                </c:pt>
                <c:pt idx="1374">
                  <c:v>-989.30779024000014</c:v>
                </c:pt>
                <c:pt idx="1375">
                  <c:v>-993.80975389290029</c:v>
                </c:pt>
                <c:pt idx="1376">
                  <c:v>-993.80975389290029</c:v>
                </c:pt>
                <c:pt idx="1377">
                  <c:v>-998.32193766760031</c:v>
                </c:pt>
                <c:pt idx="1378">
                  <c:v>-998.32193766760031</c:v>
                </c:pt>
                <c:pt idx="1379">
                  <c:v>-1002.8443415641001</c:v>
                </c:pt>
                <c:pt idx="1380">
                  <c:v>-1002.8443415641001</c:v>
                </c:pt>
                <c:pt idx="1381">
                  <c:v>-1007.3769655824001</c:v>
                </c:pt>
                <c:pt idx="1382">
                  <c:v>-1007.3769655824001</c:v>
                </c:pt>
                <c:pt idx="1383">
                  <c:v>-1011.9198097225002</c:v>
                </c:pt>
                <c:pt idx="1384">
                  <c:v>-1011.9198097225002</c:v>
                </c:pt>
                <c:pt idx="1385">
                  <c:v>-1016.4728739844002</c:v>
                </c:pt>
                <c:pt idx="1386">
                  <c:v>-1016.4728739844002</c:v>
                </c:pt>
                <c:pt idx="1387">
                  <c:v>-1021.0361583681002</c:v>
                </c:pt>
                <c:pt idx="1388">
                  <c:v>-1021.0361583681002</c:v>
                </c:pt>
                <c:pt idx="1389">
                  <c:v>-1025.6096628736</c:v>
                </c:pt>
                <c:pt idx="1390">
                  <c:v>-1025.6096628736</c:v>
                </c:pt>
                <c:pt idx="1391">
                  <c:v>-1030.1933875009001</c:v>
                </c:pt>
                <c:pt idx="1392">
                  <c:v>-1030.1933875009001</c:v>
                </c:pt>
                <c:pt idx="1393">
                  <c:v>-1034.7873322500002</c:v>
                </c:pt>
                <c:pt idx="1394">
                  <c:v>-1034.7873322500002</c:v>
                </c:pt>
                <c:pt idx="1395">
                  <c:v>-1034.7873322500002</c:v>
                </c:pt>
                <c:pt idx="1396">
                  <c:v>-1039.3914971209003</c:v>
                </c:pt>
                <c:pt idx="1397">
                  <c:v>-1039.3914971209003</c:v>
                </c:pt>
                <c:pt idx="1398">
                  <c:v>-1044.0058821136004</c:v>
                </c:pt>
                <c:pt idx="1399">
                  <c:v>-1044.0058821136004</c:v>
                </c:pt>
                <c:pt idx="1400">
                  <c:v>-1048.6304872281</c:v>
                </c:pt>
                <c:pt idx="1401">
                  <c:v>-1048.6304872281</c:v>
                </c:pt>
                <c:pt idx="1402">
                  <c:v>-1053.2653124644</c:v>
                </c:pt>
                <c:pt idx="1403">
                  <c:v>-1053.2653124644</c:v>
                </c:pt>
                <c:pt idx="1404">
                  <c:v>-1057.9103578225001</c:v>
                </c:pt>
                <c:pt idx="1405">
                  <c:v>-1057.9103578225001</c:v>
                </c:pt>
                <c:pt idx="1406">
                  <c:v>-1062.5656233024001</c:v>
                </c:pt>
                <c:pt idx="1407">
                  <c:v>-1062.5656233024001</c:v>
                </c:pt>
                <c:pt idx="1408">
                  <c:v>-1062.5656233024001</c:v>
                </c:pt>
                <c:pt idx="1409">
                  <c:v>-1067.2311089041002</c:v>
                </c:pt>
                <c:pt idx="1410">
                  <c:v>-1067.2311089041002</c:v>
                </c:pt>
                <c:pt idx="1411">
                  <c:v>-1071.9068146276002</c:v>
                </c:pt>
                <c:pt idx="1412">
                  <c:v>-1071.9068146276002</c:v>
                </c:pt>
                <c:pt idx="1413">
                  <c:v>-1076.5927404729002</c:v>
                </c:pt>
                <c:pt idx="1414">
                  <c:v>-1076.5927404729002</c:v>
                </c:pt>
                <c:pt idx="1415">
                  <c:v>-1076.5927404729002</c:v>
                </c:pt>
                <c:pt idx="1416">
                  <c:v>-1081.2888864400002</c:v>
                </c:pt>
                <c:pt idx="1417">
                  <c:v>-1081.2888864400002</c:v>
                </c:pt>
                <c:pt idx="1418">
                  <c:v>-1085.9952525289002</c:v>
                </c:pt>
                <c:pt idx="1419">
                  <c:v>-1085.9952525289002</c:v>
                </c:pt>
                <c:pt idx="1420">
                  <c:v>-1090.7118387396001</c:v>
                </c:pt>
                <c:pt idx="1421">
                  <c:v>-1090.7118387396001</c:v>
                </c:pt>
                <c:pt idx="1422">
                  <c:v>-1090.7118387396001</c:v>
                </c:pt>
                <c:pt idx="1423">
                  <c:v>-1095.4386450720999</c:v>
                </c:pt>
                <c:pt idx="1424">
                  <c:v>-1095.4386450720999</c:v>
                </c:pt>
                <c:pt idx="1425">
                  <c:v>-1100.1756715264003</c:v>
                </c:pt>
                <c:pt idx="1426">
                  <c:v>-1100.1756715264003</c:v>
                </c:pt>
                <c:pt idx="1427">
                  <c:v>-1100.1756715264003</c:v>
                </c:pt>
                <c:pt idx="1428">
                  <c:v>-1104.9229181025003</c:v>
                </c:pt>
                <c:pt idx="1429">
                  <c:v>-1104.9229181025003</c:v>
                </c:pt>
                <c:pt idx="1430">
                  <c:v>-1109.6803848004001</c:v>
                </c:pt>
                <c:pt idx="1431">
                  <c:v>-1109.6803848004001</c:v>
                </c:pt>
                <c:pt idx="1432">
                  <c:v>-1114.4480716201003</c:v>
                </c:pt>
                <c:pt idx="1433">
                  <c:v>-1114.4480716201003</c:v>
                </c:pt>
                <c:pt idx="1434">
                  <c:v>-1114.4480716201003</c:v>
                </c:pt>
                <c:pt idx="1435">
                  <c:v>-1119.2259785616</c:v>
                </c:pt>
                <c:pt idx="1436">
                  <c:v>-1119.2259785616</c:v>
                </c:pt>
                <c:pt idx="1437">
                  <c:v>-1124.0141056248999</c:v>
                </c:pt>
                <c:pt idx="1438">
                  <c:v>-1124.0141056248999</c:v>
                </c:pt>
                <c:pt idx="1439">
                  <c:v>-1124.0141056248999</c:v>
                </c:pt>
                <c:pt idx="1440">
                  <c:v>-1128.8124528100002</c:v>
                </c:pt>
                <c:pt idx="1441">
                  <c:v>-1128.8124528100002</c:v>
                </c:pt>
                <c:pt idx="1442">
                  <c:v>-1128.8124528100002</c:v>
                </c:pt>
                <c:pt idx="1443">
                  <c:v>-1133.6210201169004</c:v>
                </c:pt>
                <c:pt idx="1444">
                  <c:v>-1133.6210201169004</c:v>
                </c:pt>
                <c:pt idx="1445">
                  <c:v>-1138.4398075456002</c:v>
                </c:pt>
                <c:pt idx="1446">
                  <c:v>-1138.4398075456002</c:v>
                </c:pt>
                <c:pt idx="1447">
                  <c:v>-1138.4398075456002</c:v>
                </c:pt>
                <c:pt idx="1448">
                  <c:v>-1143.2688150960998</c:v>
                </c:pt>
                <c:pt idx="1449">
                  <c:v>-1143.2688150960998</c:v>
                </c:pt>
                <c:pt idx="1450">
                  <c:v>-1148.1080427684001</c:v>
                </c:pt>
                <c:pt idx="1451">
                  <c:v>-1148.1080427684001</c:v>
                </c:pt>
                <c:pt idx="1452">
                  <c:v>-1148.1080427684001</c:v>
                </c:pt>
                <c:pt idx="1453">
                  <c:v>-1152.9574905625002</c:v>
                </c:pt>
                <c:pt idx="1454">
                  <c:v>-1152.9574905625002</c:v>
                </c:pt>
                <c:pt idx="1455">
                  <c:v>-1152.9574905625002</c:v>
                </c:pt>
                <c:pt idx="1456">
                  <c:v>-1157.8171584784002</c:v>
                </c:pt>
                <c:pt idx="1457">
                  <c:v>-1157.8171584784002</c:v>
                </c:pt>
                <c:pt idx="1458">
                  <c:v>-1157.8171584784002</c:v>
                </c:pt>
                <c:pt idx="1459">
                  <c:v>-1162.6870465161003</c:v>
                </c:pt>
                <c:pt idx="1460">
                  <c:v>-1162.6870465161003</c:v>
                </c:pt>
                <c:pt idx="1461">
                  <c:v>-1162.6870465161003</c:v>
                </c:pt>
                <c:pt idx="1462">
                  <c:v>-1162.6870465161003</c:v>
                </c:pt>
                <c:pt idx="1463">
                  <c:v>-1162.6870465161003</c:v>
                </c:pt>
                <c:pt idx="1464">
                  <c:v>-1157.8171584784002</c:v>
                </c:pt>
                <c:pt idx="1465">
                  <c:v>-1157.8171584784002</c:v>
                </c:pt>
                <c:pt idx="1466">
                  <c:v>-1152.9574905625002</c:v>
                </c:pt>
                <c:pt idx="1467">
                  <c:v>-1148.1080427684001</c:v>
                </c:pt>
                <c:pt idx="1468">
                  <c:v>-1143.2688150960998</c:v>
                </c:pt>
                <c:pt idx="1469">
                  <c:v>-1133.6210201169004</c:v>
                </c:pt>
                <c:pt idx="1470">
                  <c:v>-1124.0141056248999</c:v>
                </c:pt>
                <c:pt idx="1471">
                  <c:v>-1114.4480716201003</c:v>
                </c:pt>
                <c:pt idx="1472">
                  <c:v>-1104.9229181025003</c:v>
                </c:pt>
                <c:pt idx="1473">
                  <c:v>-1090.7118387396001</c:v>
                </c:pt>
                <c:pt idx="1474">
                  <c:v>-1081.2888864400002</c:v>
                </c:pt>
                <c:pt idx="1475">
                  <c:v>-1067.2311089041002</c:v>
                </c:pt>
                <c:pt idx="1476">
                  <c:v>-1057.9103578225001</c:v>
                </c:pt>
                <c:pt idx="1477">
                  <c:v>-1048.6304872281</c:v>
                </c:pt>
                <c:pt idx="1478">
                  <c:v>-1034.7873322500002</c:v>
                </c:pt>
                <c:pt idx="1479">
                  <c:v>-1021.0361583681002</c:v>
                </c:pt>
                <c:pt idx="1480">
                  <c:v>-1011.9198097225002</c:v>
                </c:pt>
                <c:pt idx="1481">
                  <c:v>-998.32193766760031</c:v>
                </c:pt>
                <c:pt idx="1482">
                  <c:v>-989.30779024000014</c:v>
                </c:pt>
                <c:pt idx="1483">
                  <c:v>-975.86322001210033</c:v>
                </c:pt>
                <c:pt idx="1484">
                  <c:v>-966.95127380250017</c:v>
                </c:pt>
                <c:pt idx="1485">
                  <c:v>-953.6600054016003</c:v>
                </c:pt>
                <c:pt idx="1486">
                  <c:v>-940.46071809690011</c:v>
                </c:pt>
                <c:pt idx="1487">
                  <c:v>-927.35341188840027</c:v>
                </c:pt>
                <c:pt idx="1488">
                  <c:v>-914.3380867761</c:v>
                </c:pt>
                <c:pt idx="1489">
                  <c:v>-905.71230397690022</c:v>
                </c:pt>
                <c:pt idx="1490">
                  <c:v>-892.85028069160001</c:v>
                </c:pt>
                <c:pt idx="1491">
                  <c:v>-880.08023850250015</c:v>
                </c:pt>
                <c:pt idx="1492">
                  <c:v>-867.40217740960031</c:v>
                </c:pt>
                <c:pt idx="1493">
                  <c:v>-859.00123729000018</c:v>
                </c:pt>
                <c:pt idx="1494">
                  <c:v>-846.47647802410029</c:v>
                </c:pt>
                <c:pt idx="1495">
                  <c:v>-838.17773912250016</c:v>
                </c:pt>
                <c:pt idx="1496">
                  <c:v>-825.80628168360022</c:v>
                </c:pt>
                <c:pt idx="1497">
                  <c:v>-817.60974400000009</c:v>
                </c:pt>
                <c:pt idx="1498">
                  <c:v>-809.45408680360003</c:v>
                </c:pt>
                <c:pt idx="1499">
                  <c:v>-801.33931009440016</c:v>
                </c:pt>
                <c:pt idx="1500">
                  <c:v>-789.24379594410004</c:v>
                </c:pt>
                <c:pt idx="1501">
                  <c:v>-781.23122045290017</c:v>
                </c:pt>
                <c:pt idx="1502">
                  <c:v>-773.25952544890004</c:v>
                </c:pt>
                <c:pt idx="1503">
                  <c:v>-765.32871093210031</c:v>
                </c:pt>
                <c:pt idx="1504">
                  <c:v>-757.43877690250008</c:v>
                </c:pt>
                <c:pt idx="1505">
                  <c:v>-749.58972336010004</c:v>
                </c:pt>
                <c:pt idx="1506">
                  <c:v>-741.78155030490018</c:v>
                </c:pt>
                <c:pt idx="1507">
                  <c:v>-734.01425773690005</c:v>
                </c:pt>
                <c:pt idx="1508">
                  <c:v>-730.14594163559991</c:v>
                </c:pt>
                <c:pt idx="1509">
                  <c:v>-726.28784565610022</c:v>
                </c:pt>
                <c:pt idx="1510">
                  <c:v>-718.60231406250011</c:v>
                </c:pt>
                <c:pt idx="1511">
                  <c:v>-718.60231406250011</c:v>
                </c:pt>
                <c:pt idx="1512">
                  <c:v>-714.77487844840016</c:v>
                </c:pt>
                <c:pt idx="1513">
                  <c:v>-710.95766295609997</c:v>
                </c:pt>
                <c:pt idx="1514">
                  <c:v>-707.15066758560022</c:v>
                </c:pt>
                <c:pt idx="1515">
                  <c:v>-707.15066758560022</c:v>
                </c:pt>
                <c:pt idx="1516">
                  <c:v>-703.35389233690012</c:v>
                </c:pt>
                <c:pt idx="1517">
                  <c:v>-703.35389233690012</c:v>
                </c:pt>
                <c:pt idx="1518">
                  <c:v>-703.35389233690012</c:v>
                </c:pt>
                <c:pt idx="1519">
                  <c:v>-699.56733721000012</c:v>
                </c:pt>
                <c:pt idx="1520">
                  <c:v>-699.56733721000012</c:v>
                </c:pt>
                <c:pt idx="1521">
                  <c:v>-699.56733721000012</c:v>
                </c:pt>
                <c:pt idx="1522">
                  <c:v>-695.79100220490011</c:v>
                </c:pt>
                <c:pt idx="1523">
                  <c:v>-695.79100220490011</c:v>
                </c:pt>
                <c:pt idx="1524">
                  <c:v>-695.79100220490011</c:v>
                </c:pt>
                <c:pt idx="1525">
                  <c:v>-692.02488732159998</c:v>
                </c:pt>
                <c:pt idx="1526">
                  <c:v>-692.02488732159998</c:v>
                </c:pt>
                <c:pt idx="1527">
                  <c:v>-692.02488732159998</c:v>
                </c:pt>
                <c:pt idx="1528">
                  <c:v>-692.02488732159998</c:v>
                </c:pt>
                <c:pt idx="1529">
                  <c:v>-688.26899256010017</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-684.52331792040025</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-680.78786340250008</c:v>
                </c:pt>
                <c:pt idx="1552">
                  <c:v>-680.78786340250008</c:v>
                </c:pt>
                <c:pt idx="1553">
                  <c:v>-680.78786340250008</c:v>
                </c:pt>
                <c:pt idx="1554">
                  <c:v>-677.06262900640002</c:v>
                </c:pt>
                <c:pt idx="1555">
                  <c:v>-677.06262900640002</c:v>
                </c:pt>
                <c:pt idx="1556">
                  <c:v>-673.34761473210006</c:v>
                </c:pt>
                <c:pt idx="1557">
                  <c:v>-673.34761473210006</c:v>
                </c:pt>
                <c:pt idx="1558">
                  <c:v>-669.6428205796002</c:v>
                </c:pt>
                <c:pt idx="1559">
                  <c:v>-665.9482465489001</c:v>
                </c:pt>
                <c:pt idx="1560">
                  <c:v>-665.9482465489001</c:v>
                </c:pt>
                <c:pt idx="1561">
                  <c:v>-662.26389264000011</c:v>
                </c:pt>
                <c:pt idx="1562">
                  <c:v>-658.5897588529001</c:v>
                </c:pt>
                <c:pt idx="1563">
                  <c:v>-658.5897588529001</c:v>
                </c:pt>
                <c:pt idx="1564">
                  <c:v>-654.92584518760009</c:v>
                </c:pt>
                <c:pt idx="1565">
                  <c:v>-654.92584518760009</c:v>
                </c:pt>
                <c:pt idx="1566">
                  <c:v>-651.27215164410018</c:v>
                </c:pt>
                <c:pt idx="1567">
                  <c:v>-647.62867822240014</c:v>
                </c:pt>
                <c:pt idx="1568">
                  <c:v>-647.62867822240014</c:v>
                </c:pt>
                <c:pt idx="1569">
                  <c:v>-643.99542492250009</c:v>
                </c:pt>
                <c:pt idx="1570">
                  <c:v>-643.99542492250009</c:v>
                </c:pt>
                <c:pt idx="1571">
                  <c:v>-643.99542492250009</c:v>
                </c:pt>
                <c:pt idx="1572">
                  <c:v>-640.37239174440003</c:v>
                </c:pt>
                <c:pt idx="1573">
                  <c:v>-640.37239174440003</c:v>
                </c:pt>
                <c:pt idx="1574">
                  <c:v>-640.37239174440003</c:v>
                </c:pt>
                <c:pt idx="1575">
                  <c:v>-636.75957868809996</c:v>
                </c:pt>
                <c:pt idx="1576">
                  <c:v>-636.75957868809996</c:v>
                </c:pt>
                <c:pt idx="1577">
                  <c:v>-636.75957868809996</c:v>
                </c:pt>
                <c:pt idx="1578">
                  <c:v>-636.75957868809996</c:v>
                </c:pt>
                <c:pt idx="1579">
                  <c:v>-633.15698575360022</c:v>
                </c:pt>
                <c:pt idx="1580">
                  <c:v>-633.15698575360022</c:v>
                </c:pt>
                <c:pt idx="1581">
                  <c:v>-633.15698575360022</c:v>
                </c:pt>
                <c:pt idx="1582">
                  <c:v>-629.56461294090013</c:v>
                </c:pt>
                <c:pt idx="1583">
                  <c:v>-629.56461294090013</c:v>
                </c:pt>
                <c:pt idx="1584">
                  <c:v>-625.98246025000014</c:v>
                </c:pt>
                <c:pt idx="1585">
                  <c:v>-625.98246025000014</c:v>
                </c:pt>
                <c:pt idx="1586">
                  <c:v>-622.41052768090015</c:v>
                </c:pt>
                <c:pt idx="1587">
                  <c:v>-618.84881523359991</c:v>
                </c:pt>
                <c:pt idx="1588">
                  <c:v>-618.84881523359991</c:v>
                </c:pt>
                <c:pt idx="1589">
                  <c:v>-615.29732290810011</c:v>
                </c:pt>
                <c:pt idx="1590">
                  <c:v>-611.75605070440008</c:v>
                </c:pt>
                <c:pt idx="1591">
                  <c:v>-611.75605070440008</c:v>
                </c:pt>
                <c:pt idx="1592">
                  <c:v>-608.22499862250004</c:v>
                </c:pt>
                <c:pt idx="1593">
                  <c:v>-604.7041666624001</c:v>
                </c:pt>
                <c:pt idx="1594">
                  <c:v>-604.7041666624001</c:v>
                </c:pt>
                <c:pt idx="1595">
                  <c:v>-601.19355482410003</c:v>
                </c:pt>
                <c:pt idx="1596">
                  <c:v>-597.69316310760018</c:v>
                </c:pt>
                <c:pt idx="1597">
                  <c:v>-594.20299151290021</c:v>
                </c:pt>
                <c:pt idx="1598">
                  <c:v>-590.72304004000011</c:v>
                </c:pt>
                <c:pt idx="1599">
                  <c:v>-590.72304004000011</c:v>
                </c:pt>
                <c:pt idx="1600">
                  <c:v>-587.25330868890001</c:v>
                </c:pt>
                <c:pt idx="1601">
                  <c:v>-583.7937974596</c:v>
                </c:pt>
                <c:pt idx="1602">
                  <c:v>-580.34450635210021</c:v>
                </c:pt>
                <c:pt idx="1603">
                  <c:v>-576.90543536640007</c:v>
                </c:pt>
                <c:pt idx="1604">
                  <c:v>-576.90543536640007</c:v>
                </c:pt>
                <c:pt idx="1605">
                  <c:v>-573.47658450250015</c:v>
                </c:pt>
                <c:pt idx="1606">
                  <c:v>-570.0579537604001</c:v>
                </c:pt>
                <c:pt idx="1607">
                  <c:v>-566.64954314010004</c:v>
                </c:pt>
                <c:pt idx="1608">
                  <c:v>-566.64954314010004</c:v>
                </c:pt>
                <c:pt idx="1609">
                  <c:v>-563.25135264160019</c:v>
                </c:pt>
                <c:pt idx="1610">
                  <c:v>-559.86338226490011</c:v>
                </c:pt>
                <c:pt idx="1611">
                  <c:v>-556.48563201000013</c:v>
                </c:pt>
                <c:pt idx="1612">
                  <c:v>-553.11810187690003</c:v>
                </c:pt>
                <c:pt idx="1613">
                  <c:v>-553.11810187690003</c:v>
                </c:pt>
                <c:pt idx="1614">
                  <c:v>-549.76079186560003</c:v>
                </c:pt>
                <c:pt idx="1615">
                  <c:v>-546.41370197610013</c:v>
                </c:pt>
                <c:pt idx="1616">
                  <c:v>-543.07683220840011</c:v>
                </c:pt>
                <c:pt idx="1617">
                  <c:v>-539.75018256250007</c:v>
                </c:pt>
                <c:pt idx="1618">
                  <c:v>-539.75018256250007</c:v>
                </c:pt>
                <c:pt idx="1619">
                  <c:v>-536.43375303840003</c:v>
                </c:pt>
                <c:pt idx="1620">
                  <c:v>-533.12754363609997</c:v>
                </c:pt>
                <c:pt idx="1621">
                  <c:v>-529.83155435560013</c:v>
                </c:pt>
                <c:pt idx="1622">
                  <c:v>-526.54578519690017</c:v>
                </c:pt>
                <c:pt idx="1623">
                  <c:v>-526.54578519690017</c:v>
                </c:pt>
                <c:pt idx="1624">
                  <c:v>-523.27023616000008</c:v>
                </c:pt>
                <c:pt idx="1625">
                  <c:v>-520.00490724489998</c:v>
                </c:pt>
                <c:pt idx="1626">
                  <c:v>-516.7497984516001</c:v>
                </c:pt>
                <c:pt idx="1627">
                  <c:v>-513.50490978010009</c:v>
                </c:pt>
                <c:pt idx="1628">
                  <c:v>-513.50490978010009</c:v>
                </c:pt>
                <c:pt idx="1629">
                  <c:v>-510.27024123040013</c:v>
                </c:pt>
                <c:pt idx="1630">
                  <c:v>-507.0457928025001</c:v>
                </c:pt>
                <c:pt idx="1631">
                  <c:v>-503.83156449640006</c:v>
                </c:pt>
                <c:pt idx="1632">
                  <c:v>-500.62755631210013</c:v>
                </c:pt>
                <c:pt idx="1633">
                  <c:v>-497.43376824960006</c:v>
                </c:pt>
                <c:pt idx="1634">
                  <c:v>-494.25020030890011</c:v>
                </c:pt>
                <c:pt idx="1635">
                  <c:v>-491.07685249000008</c:v>
                </c:pt>
                <c:pt idx="1636">
                  <c:v>-487.91372479290004</c:v>
                </c:pt>
                <c:pt idx="1637">
                  <c:v>-484.76081721760011</c:v>
                </c:pt>
                <c:pt idx="1638">
                  <c:v>-481.6181297641001</c:v>
                </c:pt>
                <c:pt idx="1639">
                  <c:v>-478.48566243240015</c:v>
                </c:pt>
                <c:pt idx="1640">
                  <c:v>-475.36341522250007</c:v>
                </c:pt>
                <c:pt idx="1641">
                  <c:v>-472.25138813440003</c:v>
                </c:pt>
                <c:pt idx="1642">
                  <c:v>-469.1495811681001</c:v>
                </c:pt>
                <c:pt idx="1643">
                  <c:v>-466.05799432360004</c:v>
                </c:pt>
                <c:pt idx="1644">
                  <c:v>-462.97662760090014</c:v>
                </c:pt>
                <c:pt idx="1645">
                  <c:v>-459.90548100000007</c:v>
                </c:pt>
                <c:pt idx="1646">
                  <c:v>-456.84455452090003</c:v>
                </c:pt>
                <c:pt idx="1647">
                  <c:v>-453.7938481636001</c:v>
                </c:pt>
                <c:pt idx="1648">
                  <c:v>-450.75336192810005</c:v>
                </c:pt>
                <c:pt idx="1649">
                  <c:v>-450.75336192810005</c:v>
                </c:pt>
                <c:pt idx="1650">
                  <c:v>-447.7230958144001</c:v>
                </c:pt>
                <c:pt idx="1651">
                  <c:v>-444.70304982250008</c:v>
                </c:pt>
                <c:pt idx="1652">
                  <c:v>-441.69322395239999</c:v>
                </c:pt>
                <c:pt idx="1653">
                  <c:v>-438.69361820410006</c:v>
                </c:pt>
                <c:pt idx="1654">
                  <c:v>-438.69361820410006</c:v>
                </c:pt>
                <c:pt idx="1655">
                  <c:v>-435.70423257760007</c:v>
                </c:pt>
                <c:pt idx="1656">
                  <c:v>-435.70423257760007</c:v>
                </c:pt>
                <c:pt idx="1657">
                  <c:v>-432.72506707290012</c:v>
                </c:pt>
                <c:pt idx="1658">
                  <c:v>-432.72506707290012</c:v>
                </c:pt>
                <c:pt idx="1659">
                  <c:v>-432.72506707290012</c:v>
                </c:pt>
                <c:pt idx="1660">
                  <c:v>-429.75612169000004</c:v>
                </c:pt>
                <c:pt idx="1661">
                  <c:v>-429.75612169000004</c:v>
                </c:pt>
                <c:pt idx="1662">
                  <c:v>-426.79739642890002</c:v>
                </c:pt>
                <c:pt idx="1663">
                  <c:v>-426.79739642890002</c:v>
                </c:pt>
                <c:pt idx="1664">
                  <c:v>-426.79739642890002</c:v>
                </c:pt>
                <c:pt idx="1665">
                  <c:v>-426.79739642890002</c:v>
                </c:pt>
                <c:pt idx="1666">
                  <c:v>-423.84889128960009</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-426.79739642890002</c:v>
                </c:pt>
                <c:pt idx="1678">
                  <c:v>-426.79739642890002</c:v>
                </c:pt>
                <c:pt idx="1679">
                  <c:v>-426.79739642890002</c:v>
                </c:pt>
                <c:pt idx="1680">
                  <c:v>-426.79739642890002</c:v>
                </c:pt>
                <c:pt idx="1681">
                  <c:v>-426.79739642890002</c:v>
                </c:pt>
                <c:pt idx="1682">
                  <c:v>-426.79739642890002</c:v>
                </c:pt>
                <c:pt idx="1683">
                  <c:v>-426.79739642890002</c:v>
                </c:pt>
                <c:pt idx="1684">
                  <c:v>-423.84889128960009</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-426.79739642890002</c:v>
                </c:pt>
                <c:pt idx="1694">
                  <c:v>-426.79739642890002</c:v>
                </c:pt>
                <c:pt idx="1695">
                  <c:v>-426.79739642890002</c:v>
                </c:pt>
                <c:pt idx="1696">
                  <c:v>-426.79739642890002</c:v>
                </c:pt>
                <c:pt idx="1697">
                  <c:v>-429.75612169000004</c:v>
                </c:pt>
                <c:pt idx="1698">
                  <c:v>-429.75612169000004</c:v>
                </c:pt>
                <c:pt idx="1699">
                  <c:v>-429.75612169000004</c:v>
                </c:pt>
                <c:pt idx="1700">
                  <c:v>-429.75612169000004</c:v>
                </c:pt>
                <c:pt idx="1701">
                  <c:v>-432.72506707290012</c:v>
                </c:pt>
                <c:pt idx="1702">
                  <c:v>-432.72506707290012</c:v>
                </c:pt>
                <c:pt idx="1703">
                  <c:v>-432.72506707290012</c:v>
                </c:pt>
                <c:pt idx="1704">
                  <c:v>-435.70423257760007</c:v>
                </c:pt>
                <c:pt idx="1705">
                  <c:v>-435.70423257760007</c:v>
                </c:pt>
                <c:pt idx="1706">
                  <c:v>-438.69361820410006</c:v>
                </c:pt>
                <c:pt idx="1707">
                  <c:v>-441.69322395239999</c:v>
                </c:pt>
                <c:pt idx="1708">
                  <c:v>-441.69322395239999</c:v>
                </c:pt>
                <c:pt idx="1709">
                  <c:v>-441.69322395239999</c:v>
                </c:pt>
                <c:pt idx="1710">
                  <c:v>-444.70304982250008</c:v>
                </c:pt>
                <c:pt idx="1711">
                  <c:v>-444.70304982250008</c:v>
                </c:pt>
                <c:pt idx="1712">
                  <c:v>-447.7230958144001</c:v>
                </c:pt>
                <c:pt idx="1713">
                  <c:v>-447.7230958144001</c:v>
                </c:pt>
                <c:pt idx="1714">
                  <c:v>-450.75336192810005</c:v>
                </c:pt>
                <c:pt idx="1715">
                  <c:v>-450.75336192810005</c:v>
                </c:pt>
                <c:pt idx="1716">
                  <c:v>-453.7938481636001</c:v>
                </c:pt>
                <c:pt idx="1717">
                  <c:v>-453.7938481636001</c:v>
                </c:pt>
                <c:pt idx="1718">
                  <c:v>-456.84455452090003</c:v>
                </c:pt>
                <c:pt idx="1719">
                  <c:v>-456.84455452090003</c:v>
                </c:pt>
                <c:pt idx="1720">
                  <c:v>-459.90548100000007</c:v>
                </c:pt>
                <c:pt idx="1721">
                  <c:v>-459.90548100000007</c:v>
                </c:pt>
                <c:pt idx="1722">
                  <c:v>-462.97662760090014</c:v>
                </c:pt>
                <c:pt idx="1723">
                  <c:v>-462.97662760090014</c:v>
                </c:pt>
                <c:pt idx="1724">
                  <c:v>-466.05799432360004</c:v>
                </c:pt>
                <c:pt idx="1725">
                  <c:v>-466.05799432360004</c:v>
                </c:pt>
                <c:pt idx="1726">
                  <c:v>-469.1495811681001</c:v>
                </c:pt>
                <c:pt idx="1727">
                  <c:v>-469.1495811681001</c:v>
                </c:pt>
                <c:pt idx="1728">
                  <c:v>-472.25138813440003</c:v>
                </c:pt>
                <c:pt idx="1729">
                  <c:v>-475.36341522250007</c:v>
                </c:pt>
                <c:pt idx="1730">
                  <c:v>-475.36341522250007</c:v>
                </c:pt>
                <c:pt idx="1731">
                  <c:v>-478.48566243240015</c:v>
                </c:pt>
                <c:pt idx="1732">
                  <c:v>-481.6181297641001</c:v>
                </c:pt>
                <c:pt idx="1733">
                  <c:v>-481.6181297641001</c:v>
                </c:pt>
                <c:pt idx="1734">
                  <c:v>-484.76081721760011</c:v>
                </c:pt>
                <c:pt idx="1735">
                  <c:v>-484.76081721760011</c:v>
                </c:pt>
                <c:pt idx="1736">
                  <c:v>-487.91372479290004</c:v>
                </c:pt>
                <c:pt idx="1737">
                  <c:v>-491.07685249000008</c:v>
                </c:pt>
                <c:pt idx="1738">
                  <c:v>-491.07685249000008</c:v>
                </c:pt>
                <c:pt idx="1739">
                  <c:v>-494.25020030890011</c:v>
                </c:pt>
                <c:pt idx="1740">
                  <c:v>-497.43376824960006</c:v>
                </c:pt>
                <c:pt idx="1741">
                  <c:v>-497.43376824960006</c:v>
                </c:pt>
                <c:pt idx="1742">
                  <c:v>-500.62755631210013</c:v>
                </c:pt>
                <c:pt idx="1743">
                  <c:v>-503.83156449640006</c:v>
                </c:pt>
                <c:pt idx="1744">
                  <c:v>-503.83156449640006</c:v>
                </c:pt>
                <c:pt idx="1745">
                  <c:v>-507.0457928025001</c:v>
                </c:pt>
                <c:pt idx="1746">
                  <c:v>-510.27024123040013</c:v>
                </c:pt>
                <c:pt idx="1747">
                  <c:v>-510.27024123040013</c:v>
                </c:pt>
                <c:pt idx="1748">
                  <c:v>-513.50490978010009</c:v>
                </c:pt>
                <c:pt idx="1749">
                  <c:v>-516.7497984516001</c:v>
                </c:pt>
                <c:pt idx="1750">
                  <c:v>-516.7497984516001</c:v>
                </c:pt>
                <c:pt idx="1751">
                  <c:v>-520.00490724489998</c:v>
                </c:pt>
                <c:pt idx="1752">
                  <c:v>-523.27023616000008</c:v>
                </c:pt>
                <c:pt idx="1753">
                  <c:v>-523.27023616000008</c:v>
                </c:pt>
                <c:pt idx="1754">
                  <c:v>-526.54578519690017</c:v>
                </c:pt>
                <c:pt idx="1755">
                  <c:v>-529.83155435560013</c:v>
                </c:pt>
                <c:pt idx="1756">
                  <c:v>-529.83155435560013</c:v>
                </c:pt>
                <c:pt idx="1757">
                  <c:v>-533.12754363609997</c:v>
                </c:pt>
                <c:pt idx="1758">
                  <c:v>-536.43375303840003</c:v>
                </c:pt>
                <c:pt idx="1759">
                  <c:v>-536.43375303840003</c:v>
                </c:pt>
                <c:pt idx="1760">
                  <c:v>-539.75018256250007</c:v>
                </c:pt>
                <c:pt idx="1761">
                  <c:v>-543.07683220840011</c:v>
                </c:pt>
                <c:pt idx="1762">
                  <c:v>-543.07683220840011</c:v>
                </c:pt>
                <c:pt idx="1763">
                  <c:v>-546.41370197610013</c:v>
                </c:pt>
                <c:pt idx="1764">
                  <c:v>-549.76079186560003</c:v>
                </c:pt>
                <c:pt idx="1765">
                  <c:v>-549.76079186560003</c:v>
                </c:pt>
                <c:pt idx="1766">
                  <c:v>-553.11810187690003</c:v>
                </c:pt>
                <c:pt idx="1767">
                  <c:v>-556.48563201000013</c:v>
                </c:pt>
                <c:pt idx="1768">
                  <c:v>-556.48563201000013</c:v>
                </c:pt>
                <c:pt idx="1769">
                  <c:v>-559.86338226490011</c:v>
                </c:pt>
                <c:pt idx="1770">
                  <c:v>-563.25135264160019</c:v>
                </c:pt>
                <c:pt idx="1771">
                  <c:v>-563.25135264160019</c:v>
                </c:pt>
                <c:pt idx="1772">
                  <c:v>-566.64954314010004</c:v>
                </c:pt>
                <c:pt idx="1773">
                  <c:v>-570.0579537604001</c:v>
                </c:pt>
                <c:pt idx="1774">
                  <c:v>-570.0579537604001</c:v>
                </c:pt>
                <c:pt idx="1775">
                  <c:v>-573.47658450250015</c:v>
                </c:pt>
                <c:pt idx="1776">
                  <c:v>-573.47658450250015</c:v>
                </c:pt>
                <c:pt idx="1777">
                  <c:v>-576.90543536640007</c:v>
                </c:pt>
                <c:pt idx="1778">
                  <c:v>-580.34450635210021</c:v>
                </c:pt>
                <c:pt idx="1779">
                  <c:v>-580.34450635210021</c:v>
                </c:pt>
                <c:pt idx="1780">
                  <c:v>-583.7937974596</c:v>
                </c:pt>
                <c:pt idx="1781">
                  <c:v>-587.25330868890001</c:v>
                </c:pt>
                <c:pt idx="1782">
                  <c:v>-590.72304004000011</c:v>
                </c:pt>
                <c:pt idx="1783">
                  <c:v>-590.72304004000011</c:v>
                </c:pt>
                <c:pt idx="1784">
                  <c:v>-594.20299151290021</c:v>
                </c:pt>
                <c:pt idx="1785">
                  <c:v>-597.69316310760018</c:v>
                </c:pt>
                <c:pt idx="1786">
                  <c:v>-601.19355482410003</c:v>
                </c:pt>
                <c:pt idx="1787">
                  <c:v>-601.19355482410003</c:v>
                </c:pt>
                <c:pt idx="1788">
                  <c:v>-604.7041666624001</c:v>
                </c:pt>
                <c:pt idx="1789">
                  <c:v>-608.22499862250004</c:v>
                </c:pt>
                <c:pt idx="1790">
                  <c:v>-608.22499862250004</c:v>
                </c:pt>
                <c:pt idx="1791">
                  <c:v>-611.75605070440008</c:v>
                </c:pt>
                <c:pt idx="1792">
                  <c:v>-615.29732290810011</c:v>
                </c:pt>
                <c:pt idx="1793">
                  <c:v>-618.84881523359991</c:v>
                </c:pt>
                <c:pt idx="1794">
                  <c:v>-618.84881523359991</c:v>
                </c:pt>
                <c:pt idx="1795">
                  <c:v>-622.41052768090015</c:v>
                </c:pt>
                <c:pt idx="1796">
                  <c:v>-625.98246025000014</c:v>
                </c:pt>
                <c:pt idx="1797">
                  <c:v>-629.56461294090013</c:v>
                </c:pt>
                <c:pt idx="1798">
                  <c:v>-633.15698575360022</c:v>
                </c:pt>
                <c:pt idx="1799">
                  <c:v>-633.15698575360022</c:v>
                </c:pt>
                <c:pt idx="1800">
                  <c:v>-636.75957868809996</c:v>
                </c:pt>
                <c:pt idx="1801">
                  <c:v>-640.37239174440003</c:v>
                </c:pt>
                <c:pt idx="1802">
                  <c:v>-643.99542492250009</c:v>
                </c:pt>
                <c:pt idx="1803">
                  <c:v>-643.99542492250009</c:v>
                </c:pt>
                <c:pt idx="1804">
                  <c:v>-647.62867822240014</c:v>
                </c:pt>
                <c:pt idx="1805">
                  <c:v>-651.27215164410018</c:v>
                </c:pt>
                <c:pt idx="1806">
                  <c:v>-654.92584518760009</c:v>
                </c:pt>
                <c:pt idx="1807">
                  <c:v>-654.92584518760009</c:v>
                </c:pt>
                <c:pt idx="1808">
                  <c:v>-658.5897588529001</c:v>
                </c:pt>
                <c:pt idx="1809">
                  <c:v>-662.26389264000011</c:v>
                </c:pt>
                <c:pt idx="1810">
                  <c:v>-665.9482465489001</c:v>
                </c:pt>
                <c:pt idx="1811">
                  <c:v>-665.9482465489001</c:v>
                </c:pt>
                <c:pt idx="1812">
                  <c:v>-669.6428205796002</c:v>
                </c:pt>
                <c:pt idx="1813">
                  <c:v>-673.34761473210006</c:v>
                </c:pt>
                <c:pt idx="1814">
                  <c:v>-677.06262900640002</c:v>
                </c:pt>
                <c:pt idx="1815">
                  <c:v>-677.06262900640002</c:v>
                </c:pt>
                <c:pt idx="1816">
                  <c:v>-680.78786340250008</c:v>
                </c:pt>
                <c:pt idx="1817">
                  <c:v>-684.52331792040025</c:v>
                </c:pt>
                <c:pt idx="1818">
                  <c:v>-688.26899256010017</c:v>
                </c:pt>
                <c:pt idx="1819">
                  <c:v>-688.26899256010017</c:v>
                </c:pt>
                <c:pt idx="1820">
                  <c:v>-692.02488732159998</c:v>
                </c:pt>
                <c:pt idx="1821">
                  <c:v>-695.79100220490011</c:v>
                </c:pt>
                <c:pt idx="1822">
                  <c:v>-699.56733721000012</c:v>
                </c:pt>
                <c:pt idx="1823">
                  <c:v>-699.56733721000012</c:v>
                </c:pt>
                <c:pt idx="1824">
                  <c:v>-703.35389233690012</c:v>
                </c:pt>
                <c:pt idx="1825">
                  <c:v>-707.15066758560022</c:v>
                </c:pt>
                <c:pt idx="1826">
                  <c:v>-707.15066758560022</c:v>
                </c:pt>
                <c:pt idx="1827">
                  <c:v>-710.95766295609997</c:v>
                </c:pt>
                <c:pt idx="1828">
                  <c:v>-714.77487844840016</c:v>
                </c:pt>
                <c:pt idx="1829">
                  <c:v>-718.60231406250011</c:v>
                </c:pt>
                <c:pt idx="1830">
                  <c:v>-718.60231406250011</c:v>
                </c:pt>
                <c:pt idx="1831">
                  <c:v>-722.43996979840017</c:v>
                </c:pt>
                <c:pt idx="1832">
                  <c:v>-726.28784565610022</c:v>
                </c:pt>
                <c:pt idx="1833">
                  <c:v>-726.28784565610022</c:v>
                </c:pt>
                <c:pt idx="1834">
                  <c:v>-730.14594163559991</c:v>
                </c:pt>
                <c:pt idx="1835">
                  <c:v>-734.01425773690005</c:v>
                </c:pt>
                <c:pt idx="1836">
                  <c:v>-737.89279396000006</c:v>
                </c:pt>
                <c:pt idx="1837">
                  <c:v>-737.89279396000006</c:v>
                </c:pt>
                <c:pt idx="1838">
                  <c:v>-741.78155030490018</c:v>
                </c:pt>
                <c:pt idx="1839">
                  <c:v>-745.68052677160028</c:v>
                </c:pt>
                <c:pt idx="1840">
                  <c:v>-745.68052677160028</c:v>
                </c:pt>
                <c:pt idx="1841">
                  <c:v>-749.58972336010004</c:v>
                </c:pt>
                <c:pt idx="1842">
                  <c:v>-753.50914007040012</c:v>
                </c:pt>
                <c:pt idx="1843">
                  <c:v>-757.43877690250008</c:v>
                </c:pt>
                <c:pt idx="1844">
                  <c:v>-757.43877690250008</c:v>
                </c:pt>
                <c:pt idx="1845">
                  <c:v>-761.37863385640014</c:v>
                </c:pt>
                <c:pt idx="1846">
                  <c:v>-765.32871093210031</c:v>
                </c:pt>
                <c:pt idx="1847">
                  <c:v>-765.32871093210031</c:v>
                </c:pt>
                <c:pt idx="1848">
                  <c:v>-769.28900812960001</c:v>
                </c:pt>
                <c:pt idx="1849">
                  <c:v>-773.25952544890004</c:v>
                </c:pt>
                <c:pt idx="1850">
                  <c:v>-777.24026289000017</c:v>
                </c:pt>
                <c:pt idx="1851">
                  <c:v>-777.24026289000017</c:v>
                </c:pt>
                <c:pt idx="1852">
                  <c:v>-781.23122045290017</c:v>
                </c:pt>
                <c:pt idx="1853">
                  <c:v>-785.23239813760028</c:v>
                </c:pt>
                <c:pt idx="1854">
                  <c:v>-785.23239813760028</c:v>
                </c:pt>
                <c:pt idx="1855">
                  <c:v>-789.24379594410004</c:v>
                </c:pt>
                <c:pt idx="1856">
                  <c:v>-793.26541387240002</c:v>
                </c:pt>
                <c:pt idx="1857">
                  <c:v>-793.26541387240002</c:v>
                </c:pt>
                <c:pt idx="1858">
                  <c:v>-797.2972519225001</c:v>
                </c:pt>
                <c:pt idx="1859">
                  <c:v>-801.33931009440016</c:v>
                </c:pt>
                <c:pt idx="1860">
                  <c:v>-801.33931009440016</c:v>
                </c:pt>
                <c:pt idx="1861">
                  <c:v>-805.39158838810022</c:v>
                </c:pt>
                <c:pt idx="1862">
                  <c:v>-809.45408680360003</c:v>
                </c:pt>
                <c:pt idx="1863">
                  <c:v>-809.45408680360003</c:v>
                </c:pt>
                <c:pt idx="1864">
                  <c:v>-813.52680534090007</c:v>
                </c:pt>
                <c:pt idx="1865">
                  <c:v>-817.60974400000009</c:v>
                </c:pt>
                <c:pt idx="1866">
                  <c:v>-817.60974400000009</c:v>
                </c:pt>
                <c:pt idx="1867">
                  <c:v>-821.70290278090022</c:v>
                </c:pt>
                <c:pt idx="1868">
                  <c:v>-825.80628168360022</c:v>
                </c:pt>
                <c:pt idx="1869">
                  <c:v>-825.80628168360022</c:v>
                </c:pt>
                <c:pt idx="1870">
                  <c:v>-829.91988070809998</c:v>
                </c:pt>
                <c:pt idx="1871">
                  <c:v>-834.04369985440007</c:v>
                </c:pt>
                <c:pt idx="1872">
                  <c:v>-834.04369985440007</c:v>
                </c:pt>
                <c:pt idx="1873">
                  <c:v>-838.17773912250016</c:v>
                </c:pt>
                <c:pt idx="1874">
                  <c:v>-842.32199851240023</c:v>
                </c:pt>
                <c:pt idx="1875">
                  <c:v>-842.32199851240023</c:v>
                </c:pt>
                <c:pt idx="1876">
                  <c:v>-846.47647802410029</c:v>
                </c:pt>
                <c:pt idx="1877">
                  <c:v>-850.64117765760011</c:v>
                </c:pt>
                <c:pt idx="1878">
                  <c:v>-850.64117765760011</c:v>
                </c:pt>
                <c:pt idx="1879">
                  <c:v>-850.64117765760011</c:v>
                </c:pt>
                <c:pt idx="1880">
                  <c:v>-850.64117765760011</c:v>
                </c:pt>
                <c:pt idx="1881">
                  <c:v>-846.47647802410029</c:v>
                </c:pt>
                <c:pt idx="1882">
                  <c:v>-846.47647802410029</c:v>
                </c:pt>
                <c:pt idx="1883">
                  <c:v>-846.47647802410029</c:v>
                </c:pt>
                <c:pt idx="1884">
                  <c:v>-846.47647802410029</c:v>
                </c:pt>
                <c:pt idx="1885">
                  <c:v>-850.64117765760011</c:v>
                </c:pt>
                <c:pt idx="1886">
                  <c:v>-854.81609741290015</c:v>
                </c:pt>
                <c:pt idx="1887">
                  <c:v>-859.00123729000018</c:v>
                </c:pt>
                <c:pt idx="1888">
                  <c:v>-863.19659728890019</c:v>
                </c:pt>
                <c:pt idx="1889">
                  <c:v>-863.19659728890019</c:v>
                </c:pt>
                <c:pt idx="1890">
                  <c:v>-867.40217740960031</c:v>
                </c:pt>
                <c:pt idx="1891">
                  <c:v>-867.40217740960031</c:v>
                </c:pt>
                <c:pt idx="1892">
                  <c:v>-871.61797765210008</c:v>
                </c:pt>
                <c:pt idx="1893">
                  <c:v>-871.61797765210008</c:v>
                </c:pt>
                <c:pt idx="1894">
                  <c:v>-875.84399801640006</c:v>
                </c:pt>
                <c:pt idx="1895">
                  <c:v>-880.08023850250015</c:v>
                </c:pt>
                <c:pt idx="1896">
                  <c:v>-880.08023850250015</c:v>
                </c:pt>
                <c:pt idx="1897">
                  <c:v>-884.32669911040023</c:v>
                </c:pt>
                <c:pt idx="1898">
                  <c:v>-884.32669911040023</c:v>
                </c:pt>
                <c:pt idx="1899">
                  <c:v>-888.58337984010029</c:v>
                </c:pt>
                <c:pt idx="1900">
                  <c:v>-888.58337984010029</c:v>
                </c:pt>
                <c:pt idx="1901">
                  <c:v>-892.85028069160001</c:v>
                </c:pt>
                <c:pt idx="1902">
                  <c:v>-892.85028069160001</c:v>
                </c:pt>
                <c:pt idx="1903">
                  <c:v>-897.12740166490005</c:v>
                </c:pt>
                <c:pt idx="1904">
                  <c:v>-901.41474276000019</c:v>
                </c:pt>
                <c:pt idx="1905">
                  <c:v>-901.41474276000019</c:v>
                </c:pt>
                <c:pt idx="1906">
                  <c:v>-905.71230397690022</c:v>
                </c:pt>
                <c:pt idx="1907">
                  <c:v>-905.71230397690022</c:v>
                </c:pt>
                <c:pt idx="1908">
                  <c:v>-910.02008531560023</c:v>
                </c:pt>
                <c:pt idx="1909">
                  <c:v>-910.02008531560023</c:v>
                </c:pt>
                <c:pt idx="1910">
                  <c:v>-914.3380867761</c:v>
                </c:pt>
                <c:pt idx="1911">
                  <c:v>-914.3380867761</c:v>
                </c:pt>
                <c:pt idx="1912">
                  <c:v>-918.6663083584001</c:v>
                </c:pt>
                <c:pt idx="1913">
                  <c:v>-923.00475006250019</c:v>
                </c:pt>
                <c:pt idx="1914">
                  <c:v>-923.00475006250019</c:v>
                </c:pt>
                <c:pt idx="1915">
                  <c:v>-927.35341188840027</c:v>
                </c:pt>
                <c:pt idx="1916">
                  <c:v>-927.35341188840027</c:v>
                </c:pt>
                <c:pt idx="1917">
                  <c:v>-931.71229383610023</c:v>
                </c:pt>
                <c:pt idx="1918">
                  <c:v>-931.71229383610023</c:v>
                </c:pt>
                <c:pt idx="1919">
                  <c:v>-936.08139590559995</c:v>
                </c:pt>
                <c:pt idx="1920">
                  <c:v>-940.46071809690011</c:v>
                </c:pt>
                <c:pt idx="1921">
                  <c:v>-940.46071809690011</c:v>
                </c:pt>
                <c:pt idx="1922">
                  <c:v>-944.85026041000015</c:v>
                </c:pt>
                <c:pt idx="1923">
                  <c:v>-944.85026041000015</c:v>
                </c:pt>
                <c:pt idx="1924">
                  <c:v>-949.25002284490017</c:v>
                </c:pt>
                <c:pt idx="1925">
                  <c:v>-949.25002284490017</c:v>
                </c:pt>
                <c:pt idx="1926">
                  <c:v>-953.6600054016003</c:v>
                </c:pt>
                <c:pt idx="1927">
                  <c:v>-953.6600054016003</c:v>
                </c:pt>
                <c:pt idx="1928">
                  <c:v>-958.08020808009996</c:v>
                </c:pt>
                <c:pt idx="1929">
                  <c:v>-962.51063088040007</c:v>
                </c:pt>
                <c:pt idx="1930">
                  <c:v>-962.51063088040007</c:v>
                </c:pt>
                <c:pt idx="1931">
                  <c:v>-966.95127380250017</c:v>
                </c:pt>
                <c:pt idx="1932">
                  <c:v>-966.95127380250017</c:v>
                </c:pt>
                <c:pt idx="1933">
                  <c:v>-971.40213684640014</c:v>
                </c:pt>
                <c:pt idx="1934">
                  <c:v>-971.40213684640014</c:v>
                </c:pt>
                <c:pt idx="1935">
                  <c:v>-975.86322001210033</c:v>
                </c:pt>
                <c:pt idx="1936">
                  <c:v>-975.86322001210033</c:v>
                </c:pt>
                <c:pt idx="1937">
                  <c:v>-980.33452329960005</c:v>
                </c:pt>
                <c:pt idx="1938">
                  <c:v>-984.8160467089001</c:v>
                </c:pt>
                <c:pt idx="1939">
                  <c:v>-984.8160467089001</c:v>
                </c:pt>
                <c:pt idx="1940">
                  <c:v>-989.30779024000014</c:v>
                </c:pt>
                <c:pt idx="1941">
                  <c:v>-989.30779024000014</c:v>
                </c:pt>
                <c:pt idx="1942">
                  <c:v>-993.80975389290029</c:v>
                </c:pt>
                <c:pt idx="1943">
                  <c:v>-993.80975389290029</c:v>
                </c:pt>
                <c:pt idx="1944">
                  <c:v>-998.32193766760031</c:v>
                </c:pt>
                <c:pt idx="1945">
                  <c:v>-998.32193766760031</c:v>
                </c:pt>
                <c:pt idx="1946">
                  <c:v>-1002.8443415641001</c:v>
                </c:pt>
                <c:pt idx="1947">
                  <c:v>-1002.8443415641001</c:v>
                </c:pt>
                <c:pt idx="1948">
                  <c:v>-1007.3769655824001</c:v>
                </c:pt>
                <c:pt idx="1949">
                  <c:v>-1007.3769655824001</c:v>
                </c:pt>
                <c:pt idx="1950">
                  <c:v>-1011.9198097225002</c:v>
                </c:pt>
                <c:pt idx="1951">
                  <c:v>-1011.9198097225002</c:v>
                </c:pt>
                <c:pt idx="1952">
                  <c:v>-1016.4728739844002</c:v>
                </c:pt>
                <c:pt idx="1953">
                  <c:v>-1016.4728739844002</c:v>
                </c:pt>
                <c:pt idx="1954">
                  <c:v>-1021.0361583681002</c:v>
                </c:pt>
                <c:pt idx="1955">
                  <c:v>-1025.6096628736</c:v>
                </c:pt>
                <c:pt idx="1956">
                  <c:v>-1025.6096628736</c:v>
                </c:pt>
                <c:pt idx="1957">
                  <c:v>-1030.1933875009001</c:v>
                </c:pt>
                <c:pt idx="1958">
                  <c:v>-1030.1933875009001</c:v>
                </c:pt>
                <c:pt idx="1959">
                  <c:v>-1034.7873322500002</c:v>
                </c:pt>
                <c:pt idx="1960">
                  <c:v>-1034.7873322500002</c:v>
                </c:pt>
                <c:pt idx="1961">
                  <c:v>-1039.3914971209003</c:v>
                </c:pt>
                <c:pt idx="1962">
                  <c:v>-1039.3914971209003</c:v>
                </c:pt>
                <c:pt idx="1963">
                  <c:v>-1044.0058821136004</c:v>
                </c:pt>
                <c:pt idx="1964">
                  <c:v>-1044.0058821136004</c:v>
                </c:pt>
                <c:pt idx="1965">
                  <c:v>-1048.6304872281</c:v>
                </c:pt>
                <c:pt idx="1966">
                  <c:v>-1048.6304872281</c:v>
                </c:pt>
                <c:pt idx="1967">
                  <c:v>-1053.2653124644</c:v>
                </c:pt>
                <c:pt idx="1968">
                  <c:v>-1053.2653124644</c:v>
                </c:pt>
                <c:pt idx="1969">
                  <c:v>-1057.9103578225001</c:v>
                </c:pt>
                <c:pt idx="1970">
                  <c:v>-1057.9103578225001</c:v>
                </c:pt>
                <c:pt idx="1971">
                  <c:v>-1062.5656233024001</c:v>
                </c:pt>
                <c:pt idx="1972">
                  <c:v>-1062.5656233024001</c:v>
                </c:pt>
                <c:pt idx="1973">
                  <c:v>-1067.2311089041002</c:v>
                </c:pt>
                <c:pt idx="1974">
                  <c:v>-1067.2311089041002</c:v>
                </c:pt>
                <c:pt idx="1975">
                  <c:v>-1071.9068146276002</c:v>
                </c:pt>
                <c:pt idx="1976">
                  <c:v>-1071.9068146276002</c:v>
                </c:pt>
                <c:pt idx="1977">
                  <c:v>-1076.5927404729002</c:v>
                </c:pt>
                <c:pt idx="1978">
                  <c:v>-1076.5927404729002</c:v>
                </c:pt>
                <c:pt idx="1979">
                  <c:v>-1081.2888864400002</c:v>
                </c:pt>
                <c:pt idx="1980">
                  <c:v>-1081.2888864400002</c:v>
                </c:pt>
                <c:pt idx="1981">
                  <c:v>-1085.9952525289002</c:v>
                </c:pt>
                <c:pt idx="1982">
                  <c:v>-1085.9952525289002</c:v>
                </c:pt>
                <c:pt idx="1983">
                  <c:v>-1090.7118387396001</c:v>
                </c:pt>
                <c:pt idx="1984">
                  <c:v>-1090.7118387396001</c:v>
                </c:pt>
                <c:pt idx="1985">
                  <c:v>-1095.4386450720999</c:v>
                </c:pt>
                <c:pt idx="1986">
                  <c:v>-1095.4386450720999</c:v>
                </c:pt>
                <c:pt idx="1987">
                  <c:v>-1095.4386450720999</c:v>
                </c:pt>
                <c:pt idx="1988">
                  <c:v>-1100.1756715264003</c:v>
                </c:pt>
                <c:pt idx="1989">
                  <c:v>-1100.1756715264003</c:v>
                </c:pt>
                <c:pt idx="1990">
                  <c:v>-1104.9229181025003</c:v>
                </c:pt>
                <c:pt idx="1991">
                  <c:v>-1104.9229181025003</c:v>
                </c:pt>
                <c:pt idx="1992">
                  <c:v>-1109.6803848004001</c:v>
                </c:pt>
                <c:pt idx="1993">
                  <c:v>-1109.6803848004001</c:v>
                </c:pt>
                <c:pt idx="1994">
                  <c:v>-1114.4480716201003</c:v>
                </c:pt>
                <c:pt idx="1995">
                  <c:v>-1114.4480716201003</c:v>
                </c:pt>
                <c:pt idx="1996">
                  <c:v>-1119.2259785616</c:v>
                </c:pt>
                <c:pt idx="1997">
                  <c:v>-1119.2259785616</c:v>
                </c:pt>
                <c:pt idx="1998">
                  <c:v>-1119.2259785616</c:v>
                </c:pt>
                <c:pt idx="1999">
                  <c:v>-1124.0141056248999</c:v>
                </c:pt>
                <c:pt idx="2000">
                  <c:v>-1124.0141056248999</c:v>
                </c:pt>
                <c:pt idx="2001">
                  <c:v>-1128.8124528100002</c:v>
                </c:pt>
                <c:pt idx="2002">
                  <c:v>-1128.8124528100002</c:v>
                </c:pt>
                <c:pt idx="2003">
                  <c:v>-1133.6210201169004</c:v>
                </c:pt>
                <c:pt idx="2004">
                  <c:v>-1133.6210201169004</c:v>
                </c:pt>
                <c:pt idx="2005">
                  <c:v>-1133.6210201169004</c:v>
                </c:pt>
                <c:pt idx="2006">
                  <c:v>-1138.4398075456002</c:v>
                </c:pt>
                <c:pt idx="2007">
                  <c:v>-1138.4398075456002</c:v>
                </c:pt>
                <c:pt idx="2008">
                  <c:v>-1143.2688150960998</c:v>
                </c:pt>
                <c:pt idx="2009">
                  <c:v>-1143.2688150960998</c:v>
                </c:pt>
                <c:pt idx="2010">
                  <c:v>-1143.2688150960998</c:v>
                </c:pt>
                <c:pt idx="2011">
                  <c:v>-1148.1080427684001</c:v>
                </c:pt>
                <c:pt idx="2012">
                  <c:v>-1148.1080427684001</c:v>
                </c:pt>
                <c:pt idx="2013">
                  <c:v>-1152.9574905625002</c:v>
                </c:pt>
                <c:pt idx="2014">
                  <c:v>-1152.9574905625002</c:v>
                </c:pt>
                <c:pt idx="2015">
                  <c:v>-1152.9574905625002</c:v>
                </c:pt>
                <c:pt idx="2016">
                  <c:v>-1157.8171584784002</c:v>
                </c:pt>
                <c:pt idx="2017">
                  <c:v>-1157.8171584784002</c:v>
                </c:pt>
                <c:pt idx="2018">
                  <c:v>-1162.6870465161003</c:v>
                </c:pt>
                <c:pt idx="2019">
                  <c:v>-1162.6870465161003</c:v>
                </c:pt>
                <c:pt idx="2020">
                  <c:v>-1167.5671546756</c:v>
                </c:pt>
                <c:pt idx="2021">
                  <c:v>-1167.5671546756</c:v>
                </c:pt>
                <c:pt idx="2022">
                  <c:v>-1167.5671546756</c:v>
                </c:pt>
                <c:pt idx="2023">
                  <c:v>-1172.4574829569001</c:v>
                </c:pt>
                <c:pt idx="2024">
                  <c:v>-1172.4574829569001</c:v>
                </c:pt>
                <c:pt idx="2025">
                  <c:v>-1177.3580313600003</c:v>
                </c:pt>
                <c:pt idx="2026">
                  <c:v>-1177.3580313600003</c:v>
                </c:pt>
                <c:pt idx="2027">
                  <c:v>-1177.3580313600003</c:v>
                </c:pt>
                <c:pt idx="2028">
                  <c:v>-1182.2687998849003</c:v>
                </c:pt>
                <c:pt idx="2029">
                  <c:v>-1182.2687998849003</c:v>
                </c:pt>
                <c:pt idx="2030">
                  <c:v>-1187.1897885316002</c:v>
                </c:pt>
                <c:pt idx="2031">
                  <c:v>-1187.1897885316002</c:v>
                </c:pt>
                <c:pt idx="2032">
                  <c:v>-1187.1897885316002</c:v>
                </c:pt>
                <c:pt idx="2033">
                  <c:v>-1192.1209973001</c:v>
                </c:pt>
                <c:pt idx="2034">
                  <c:v>-1192.1209973001</c:v>
                </c:pt>
                <c:pt idx="2035">
                  <c:v>-1197.0624261904002</c:v>
                </c:pt>
                <c:pt idx="2036">
                  <c:v>-1197.0624261904002</c:v>
                </c:pt>
                <c:pt idx="2037">
                  <c:v>-1197.0624261904002</c:v>
                </c:pt>
                <c:pt idx="2038">
                  <c:v>-1202.0140752025002</c:v>
                </c:pt>
                <c:pt idx="2039">
                  <c:v>-1202.0140752025002</c:v>
                </c:pt>
                <c:pt idx="2040">
                  <c:v>-1206.9759443364003</c:v>
                </c:pt>
                <c:pt idx="2041">
                  <c:v>-1206.9759443364003</c:v>
                </c:pt>
                <c:pt idx="2042">
                  <c:v>-1206.9759443364003</c:v>
                </c:pt>
                <c:pt idx="2043">
                  <c:v>-1211.9480335921003</c:v>
                </c:pt>
                <c:pt idx="2044">
                  <c:v>-1211.9480335921003</c:v>
                </c:pt>
                <c:pt idx="2045">
                  <c:v>-1216.9303429695999</c:v>
                </c:pt>
                <c:pt idx="2046">
                  <c:v>-1216.9303429695999</c:v>
                </c:pt>
                <c:pt idx="2047">
                  <c:v>-1216.9303429695999</c:v>
                </c:pt>
                <c:pt idx="2048">
                  <c:v>-1221.9228724689001</c:v>
                </c:pt>
                <c:pt idx="2049">
                  <c:v>-1221.9228724689001</c:v>
                </c:pt>
                <c:pt idx="2050">
                  <c:v>-1226.9256220900002</c:v>
                </c:pt>
                <c:pt idx="2051">
                  <c:v>-1226.9256220900002</c:v>
                </c:pt>
                <c:pt idx="2052">
                  <c:v>-1226.9256220900002</c:v>
                </c:pt>
                <c:pt idx="2053">
                  <c:v>-1231.9385918329001</c:v>
                </c:pt>
                <c:pt idx="2054">
                  <c:v>-1231.9385918329001</c:v>
                </c:pt>
                <c:pt idx="2055">
                  <c:v>-1231.9385918329001</c:v>
                </c:pt>
                <c:pt idx="2056">
                  <c:v>-1236.9617816976004</c:v>
                </c:pt>
                <c:pt idx="2057">
                  <c:v>-1236.9617816976004</c:v>
                </c:pt>
                <c:pt idx="2058">
                  <c:v>-1241.9951916841001</c:v>
                </c:pt>
                <c:pt idx="2059">
                  <c:v>-1241.9951916841001</c:v>
                </c:pt>
                <c:pt idx="2060">
                  <c:v>-1241.9951916841001</c:v>
                </c:pt>
                <c:pt idx="2061">
                  <c:v>-1247.0388217924001</c:v>
                </c:pt>
                <c:pt idx="2062">
                  <c:v>-1247.0388217924001</c:v>
                </c:pt>
                <c:pt idx="2063">
                  <c:v>-1252.0926720225002</c:v>
                </c:pt>
                <c:pt idx="2064">
                  <c:v>-1252.0926720225002</c:v>
                </c:pt>
                <c:pt idx="2065">
                  <c:v>-1252.0926720225002</c:v>
                </c:pt>
                <c:pt idx="2066">
                  <c:v>-1257.1567423744004</c:v>
                </c:pt>
                <c:pt idx="2067">
                  <c:v>-1257.1567423744004</c:v>
                </c:pt>
                <c:pt idx="2068">
                  <c:v>-1257.1567423744004</c:v>
                </c:pt>
                <c:pt idx="2069">
                  <c:v>-1262.2310328481003</c:v>
                </c:pt>
                <c:pt idx="2070">
                  <c:v>-1262.2310328481003</c:v>
                </c:pt>
                <c:pt idx="2071">
                  <c:v>-1262.2310328481003</c:v>
                </c:pt>
                <c:pt idx="2072">
                  <c:v>-1267.3155434435998</c:v>
                </c:pt>
                <c:pt idx="2073">
                  <c:v>-1267.3155434435998</c:v>
                </c:pt>
                <c:pt idx="2074">
                  <c:v>-1267.3155434435998</c:v>
                </c:pt>
                <c:pt idx="2075">
                  <c:v>-1272.4102741609001</c:v>
                </c:pt>
                <c:pt idx="2076">
                  <c:v>-1272.4102741609001</c:v>
                </c:pt>
                <c:pt idx="2077">
                  <c:v>-1272.4102741609001</c:v>
                </c:pt>
                <c:pt idx="2078">
                  <c:v>-1277.5152250000001</c:v>
                </c:pt>
                <c:pt idx="2079">
                  <c:v>-1277.5152250000001</c:v>
                </c:pt>
                <c:pt idx="2080">
                  <c:v>-1277.5152250000001</c:v>
                </c:pt>
                <c:pt idx="2081">
                  <c:v>-1282.6303959609004</c:v>
                </c:pt>
                <c:pt idx="2082">
                  <c:v>-1282.6303959609004</c:v>
                </c:pt>
                <c:pt idx="2083">
                  <c:v>-1282.6303959609004</c:v>
                </c:pt>
                <c:pt idx="2084">
                  <c:v>-1287.7557870436003</c:v>
                </c:pt>
                <c:pt idx="2085">
                  <c:v>-1287.7557870436003</c:v>
                </c:pt>
                <c:pt idx="2086">
                  <c:v>-1287.7557870436003</c:v>
                </c:pt>
                <c:pt idx="2087">
                  <c:v>-1292.8913982481001</c:v>
                </c:pt>
                <c:pt idx="2088">
                  <c:v>-1292.8913982481001</c:v>
                </c:pt>
                <c:pt idx="2089">
                  <c:v>-1292.8913982481001</c:v>
                </c:pt>
                <c:pt idx="2090">
                  <c:v>-1298.0372295744</c:v>
                </c:pt>
                <c:pt idx="2091">
                  <c:v>-1298.0372295744</c:v>
                </c:pt>
                <c:pt idx="2092">
                  <c:v>-1298.0372295744</c:v>
                </c:pt>
                <c:pt idx="2093">
                  <c:v>-1303.1932810225003</c:v>
                </c:pt>
                <c:pt idx="2094">
                  <c:v>-1303.1932810225003</c:v>
                </c:pt>
                <c:pt idx="2095">
                  <c:v>-1303.1932810225003</c:v>
                </c:pt>
                <c:pt idx="2096">
                  <c:v>-1303.1932810225003</c:v>
                </c:pt>
                <c:pt idx="2097">
                  <c:v>-1298.0372295744</c:v>
                </c:pt>
                <c:pt idx="2098">
                  <c:v>-1298.0372295744</c:v>
                </c:pt>
                <c:pt idx="2099">
                  <c:v>-1292.8913982481001</c:v>
                </c:pt>
                <c:pt idx="2100">
                  <c:v>-1292.8913982481001</c:v>
                </c:pt>
                <c:pt idx="2101">
                  <c:v>-1292.8913982481001</c:v>
                </c:pt>
                <c:pt idx="2102">
                  <c:v>-1292.8913982481001</c:v>
                </c:pt>
                <c:pt idx="2103">
                  <c:v>-1298.0372295744</c:v>
                </c:pt>
                <c:pt idx="2104">
                  <c:v>-1298.0372295744</c:v>
                </c:pt>
                <c:pt idx="2105">
                  <c:v>-1298.0372295744</c:v>
                </c:pt>
                <c:pt idx="2106">
                  <c:v>-1303.1932810225003</c:v>
                </c:pt>
                <c:pt idx="2107">
                  <c:v>-1303.1932810225003</c:v>
                </c:pt>
                <c:pt idx="2108">
                  <c:v>-1303.1932810225003</c:v>
                </c:pt>
                <c:pt idx="2109">
                  <c:v>-1308.3595525924002</c:v>
                </c:pt>
                <c:pt idx="2110">
                  <c:v>-1308.3595525924002</c:v>
                </c:pt>
                <c:pt idx="2111">
                  <c:v>-1308.3595525924002</c:v>
                </c:pt>
                <c:pt idx="2112">
                  <c:v>-1313.5360442841004</c:v>
                </c:pt>
                <c:pt idx="2113">
                  <c:v>-1313.5360442841004</c:v>
                </c:pt>
                <c:pt idx="2114">
                  <c:v>-1313.5360442841004</c:v>
                </c:pt>
                <c:pt idx="2115">
                  <c:v>-1318.7227560976</c:v>
                </c:pt>
                <c:pt idx="2116">
                  <c:v>-1318.7227560976</c:v>
                </c:pt>
                <c:pt idx="2117">
                  <c:v>-1318.7227560976</c:v>
                </c:pt>
                <c:pt idx="2118">
                  <c:v>-1318.7227560976</c:v>
                </c:pt>
                <c:pt idx="2119">
                  <c:v>-1323.9196880329002</c:v>
                </c:pt>
                <c:pt idx="2120">
                  <c:v>-1323.9196880329002</c:v>
                </c:pt>
                <c:pt idx="2121">
                  <c:v>-1323.9196880329002</c:v>
                </c:pt>
                <c:pt idx="2122">
                  <c:v>-1329.1268400900003</c:v>
                </c:pt>
                <c:pt idx="2123">
                  <c:v>-1329.1268400900003</c:v>
                </c:pt>
                <c:pt idx="2124">
                  <c:v>-1329.1268400900003</c:v>
                </c:pt>
                <c:pt idx="2125">
                  <c:v>-1334.3442122689003</c:v>
                </c:pt>
                <c:pt idx="2126">
                  <c:v>-1334.3442122689003</c:v>
                </c:pt>
                <c:pt idx="2127">
                  <c:v>-1334.3442122689003</c:v>
                </c:pt>
                <c:pt idx="2128">
                  <c:v>-1334.3442122689003</c:v>
                </c:pt>
                <c:pt idx="2129">
                  <c:v>-1339.5718045696005</c:v>
                </c:pt>
                <c:pt idx="2130">
                  <c:v>-1339.5718045696005</c:v>
                </c:pt>
                <c:pt idx="2131">
                  <c:v>-1339.5718045696005</c:v>
                </c:pt>
                <c:pt idx="2132">
                  <c:v>-1344.8096169921</c:v>
                </c:pt>
                <c:pt idx="2133">
                  <c:v>-1344.8096169921</c:v>
                </c:pt>
                <c:pt idx="2134">
                  <c:v>-1344.8096169921</c:v>
                </c:pt>
                <c:pt idx="2135">
                  <c:v>-1350.0576495364003</c:v>
                </c:pt>
                <c:pt idx="2136">
                  <c:v>-1350.0576495364003</c:v>
                </c:pt>
                <c:pt idx="2137">
                  <c:v>-1350.0576495364003</c:v>
                </c:pt>
                <c:pt idx="2138">
                  <c:v>-1355.3159022025002</c:v>
                </c:pt>
                <c:pt idx="2139">
                  <c:v>-1355.3159022025002</c:v>
                </c:pt>
                <c:pt idx="2140">
                  <c:v>-1355.3159022025002</c:v>
                </c:pt>
                <c:pt idx="2141">
                  <c:v>-1355.3159022025002</c:v>
                </c:pt>
                <c:pt idx="2142">
                  <c:v>-1360.5843749904002</c:v>
                </c:pt>
                <c:pt idx="2143">
                  <c:v>-1360.5843749904002</c:v>
                </c:pt>
                <c:pt idx="2144">
                  <c:v>-1360.5843749904002</c:v>
                </c:pt>
                <c:pt idx="2145">
                  <c:v>-1365.8630679001003</c:v>
                </c:pt>
                <c:pt idx="2146">
                  <c:v>-1365.8630679001003</c:v>
                </c:pt>
                <c:pt idx="2147">
                  <c:v>-1365.8630679001003</c:v>
                </c:pt>
                <c:pt idx="2148">
                  <c:v>-1371.1519809316001</c:v>
                </c:pt>
                <c:pt idx="2149">
                  <c:v>-1371.1519809316001</c:v>
                </c:pt>
                <c:pt idx="2150">
                  <c:v>-1371.1519809316001</c:v>
                </c:pt>
                <c:pt idx="2151">
                  <c:v>-1376.4511140849002</c:v>
                </c:pt>
                <c:pt idx="2152">
                  <c:v>-1376.4511140849002</c:v>
                </c:pt>
                <c:pt idx="2153">
                  <c:v>-1376.4511140849002</c:v>
                </c:pt>
                <c:pt idx="2154">
                  <c:v>-1376.4511140849002</c:v>
                </c:pt>
                <c:pt idx="2155">
                  <c:v>-1381.7604673600001</c:v>
                </c:pt>
                <c:pt idx="2156">
                  <c:v>-1381.7604673600001</c:v>
                </c:pt>
                <c:pt idx="2157">
                  <c:v>-1381.7604673600001</c:v>
                </c:pt>
                <c:pt idx="2158">
                  <c:v>-1387.0800407569004</c:v>
                </c:pt>
                <c:pt idx="2159">
                  <c:v>-1387.0800407569004</c:v>
                </c:pt>
                <c:pt idx="2160">
                  <c:v>-1387.0800407569004</c:v>
                </c:pt>
                <c:pt idx="2161">
                  <c:v>-1392.4098342756004</c:v>
                </c:pt>
                <c:pt idx="2162">
                  <c:v>-1392.4098342756004</c:v>
                </c:pt>
                <c:pt idx="2163">
                  <c:v>-1392.4098342756004</c:v>
                </c:pt>
                <c:pt idx="2164">
                  <c:v>-1397.7498479161</c:v>
                </c:pt>
                <c:pt idx="2165">
                  <c:v>-1397.7498479161</c:v>
                </c:pt>
                <c:pt idx="2166">
                  <c:v>-1397.7498479161</c:v>
                </c:pt>
                <c:pt idx="2167">
                  <c:v>-1403.1000816784001</c:v>
                </c:pt>
                <c:pt idx="2168">
                  <c:v>-1403.1000816784001</c:v>
                </c:pt>
                <c:pt idx="2169">
                  <c:v>-1403.1000816784001</c:v>
                </c:pt>
                <c:pt idx="2170">
                  <c:v>-1408.4605355625001</c:v>
                </c:pt>
                <c:pt idx="2171">
                  <c:v>-1408.4605355625001</c:v>
                </c:pt>
                <c:pt idx="2172">
                  <c:v>-1408.4605355625001</c:v>
                </c:pt>
                <c:pt idx="2173">
                  <c:v>-1408.4605355625001</c:v>
                </c:pt>
                <c:pt idx="2174">
                  <c:v>-1413.8312095684003</c:v>
                </c:pt>
                <c:pt idx="2175">
                  <c:v>-1413.8312095684003</c:v>
                </c:pt>
                <c:pt idx="2176">
                  <c:v>-1419.2121036961005</c:v>
                </c:pt>
                <c:pt idx="2177">
                  <c:v>-1419.2121036961005</c:v>
                </c:pt>
                <c:pt idx="2178">
                  <c:v>-1419.2121036961005</c:v>
                </c:pt>
                <c:pt idx="2179">
                  <c:v>-1424.6032179456001</c:v>
                </c:pt>
                <c:pt idx="2180">
                  <c:v>-1424.6032179456001</c:v>
                </c:pt>
                <c:pt idx="2181">
                  <c:v>-1424.6032179456001</c:v>
                </c:pt>
                <c:pt idx="2182">
                  <c:v>-1424.6032179456001</c:v>
                </c:pt>
                <c:pt idx="2183">
                  <c:v>-1430.0045523169001</c:v>
                </c:pt>
                <c:pt idx="2184">
                  <c:v>-1430.0045523169001</c:v>
                </c:pt>
                <c:pt idx="2185">
                  <c:v>-1430.0045523169001</c:v>
                </c:pt>
                <c:pt idx="2186">
                  <c:v>-1430.0045523169001</c:v>
                </c:pt>
                <c:pt idx="2187">
                  <c:v>-1435.4161068100002</c:v>
                </c:pt>
                <c:pt idx="2188">
                  <c:v>-1435.4161068100002</c:v>
                </c:pt>
                <c:pt idx="2189">
                  <c:v>-1435.4161068100002</c:v>
                </c:pt>
                <c:pt idx="2190">
                  <c:v>-1440.8378814249004</c:v>
                </c:pt>
                <c:pt idx="2191">
                  <c:v>-1440.8378814249004</c:v>
                </c:pt>
                <c:pt idx="2192">
                  <c:v>-1440.8378814249004</c:v>
                </c:pt>
                <c:pt idx="2193">
                  <c:v>-1446.2698761616005</c:v>
                </c:pt>
                <c:pt idx="2194">
                  <c:v>-1446.2698761616005</c:v>
                </c:pt>
                <c:pt idx="2195">
                  <c:v>-1446.2698761616005</c:v>
                </c:pt>
                <c:pt idx="2196">
                  <c:v>-1451.7120910201002</c:v>
                </c:pt>
                <c:pt idx="2197">
                  <c:v>-1451.7120910201002</c:v>
                </c:pt>
                <c:pt idx="2198">
                  <c:v>-1451.7120910201002</c:v>
                </c:pt>
                <c:pt idx="2199">
                  <c:v>-1451.7120910201002</c:v>
                </c:pt>
                <c:pt idx="2200">
                  <c:v>-1457.1645260004002</c:v>
                </c:pt>
                <c:pt idx="2201">
                  <c:v>-1457.1645260004002</c:v>
                </c:pt>
                <c:pt idx="2202">
                  <c:v>-1457.1645260004002</c:v>
                </c:pt>
                <c:pt idx="2203">
                  <c:v>-1462.6271811025001</c:v>
                </c:pt>
                <c:pt idx="2204">
                  <c:v>-1462.6271811025001</c:v>
                </c:pt>
                <c:pt idx="2205">
                  <c:v>-1462.6271811025001</c:v>
                </c:pt>
                <c:pt idx="2206">
                  <c:v>-1468.1000563264001</c:v>
                </c:pt>
                <c:pt idx="2207">
                  <c:v>-1468.1000563264001</c:v>
                </c:pt>
                <c:pt idx="2208">
                  <c:v>-1468.1000563264001</c:v>
                </c:pt>
                <c:pt idx="2209">
                  <c:v>-1473.5831516721005</c:v>
                </c:pt>
                <c:pt idx="2210">
                  <c:v>-1473.5831516721005</c:v>
                </c:pt>
                <c:pt idx="2211">
                  <c:v>-1473.5831516721005</c:v>
                </c:pt>
                <c:pt idx="2212">
                  <c:v>-1479.0764671396</c:v>
                </c:pt>
                <c:pt idx="2213">
                  <c:v>-1479.0764671396</c:v>
                </c:pt>
                <c:pt idx="2214">
                  <c:v>-1479.0764671396</c:v>
                </c:pt>
                <c:pt idx="2215">
                  <c:v>-1484.5800027289004</c:v>
                </c:pt>
                <c:pt idx="2216">
                  <c:v>-1484.5800027289004</c:v>
                </c:pt>
                <c:pt idx="2217">
                  <c:v>-1484.5800027289004</c:v>
                </c:pt>
                <c:pt idx="2218">
                  <c:v>-1484.5800027289004</c:v>
                </c:pt>
                <c:pt idx="2219">
                  <c:v>-1490.0937584400003</c:v>
                </c:pt>
                <c:pt idx="2220">
                  <c:v>-1490.0937584400003</c:v>
                </c:pt>
                <c:pt idx="2221">
                  <c:v>-1490.0937584400003</c:v>
                </c:pt>
                <c:pt idx="2222">
                  <c:v>-1495.6177342729002</c:v>
                </c:pt>
                <c:pt idx="2223">
                  <c:v>-1495.6177342729002</c:v>
                </c:pt>
                <c:pt idx="2224">
                  <c:v>-1495.6177342729002</c:v>
                </c:pt>
                <c:pt idx="2225">
                  <c:v>-1501.1519302276004</c:v>
                </c:pt>
                <c:pt idx="2226">
                  <c:v>-1501.1519302276004</c:v>
                </c:pt>
                <c:pt idx="2227">
                  <c:v>-1501.1519302276004</c:v>
                </c:pt>
                <c:pt idx="2228">
                  <c:v>-1506.6963463041002</c:v>
                </c:pt>
                <c:pt idx="2229">
                  <c:v>-1506.6963463041002</c:v>
                </c:pt>
                <c:pt idx="2230">
                  <c:v>-1506.6963463041002</c:v>
                </c:pt>
                <c:pt idx="2231">
                  <c:v>-1506.6963463041002</c:v>
                </c:pt>
                <c:pt idx="2232">
                  <c:v>-1512.2509825024001</c:v>
                </c:pt>
                <c:pt idx="2233">
                  <c:v>-1512.2509825024001</c:v>
                </c:pt>
                <c:pt idx="2234">
                  <c:v>-1512.2509825024001</c:v>
                </c:pt>
                <c:pt idx="2235">
                  <c:v>-1517.8158388225002</c:v>
                </c:pt>
                <c:pt idx="2236">
                  <c:v>-1517.8158388225002</c:v>
                </c:pt>
                <c:pt idx="2237">
                  <c:v>-1517.8158388225002</c:v>
                </c:pt>
                <c:pt idx="2238">
                  <c:v>-1523.3909152644003</c:v>
                </c:pt>
                <c:pt idx="2239">
                  <c:v>-1523.3909152644003</c:v>
                </c:pt>
                <c:pt idx="2240">
                  <c:v>-1523.3909152644003</c:v>
                </c:pt>
                <c:pt idx="2241">
                  <c:v>-1523.3909152644003</c:v>
                </c:pt>
                <c:pt idx="2242">
                  <c:v>-1528.9762118281003</c:v>
                </c:pt>
                <c:pt idx="2243">
                  <c:v>-1528.9762118281003</c:v>
                </c:pt>
                <c:pt idx="2244">
                  <c:v>-1528.9762118281003</c:v>
                </c:pt>
                <c:pt idx="2245">
                  <c:v>-1534.5717285136</c:v>
                </c:pt>
                <c:pt idx="2246">
                  <c:v>-1534.5717285136</c:v>
                </c:pt>
                <c:pt idx="2247">
                  <c:v>-1534.5717285136</c:v>
                </c:pt>
                <c:pt idx="2248">
                  <c:v>-1540.1774653209002</c:v>
                </c:pt>
                <c:pt idx="2249">
                  <c:v>-1540.1774653209002</c:v>
                </c:pt>
                <c:pt idx="2250">
                  <c:v>-1540.1774653209002</c:v>
                </c:pt>
                <c:pt idx="2251">
                  <c:v>-1545.7934222500003</c:v>
                </c:pt>
                <c:pt idx="2252">
                  <c:v>-1545.7934222500003</c:v>
                </c:pt>
                <c:pt idx="2253">
                  <c:v>-1545.7934222500003</c:v>
                </c:pt>
                <c:pt idx="2254">
                  <c:v>-1551.4195993009002</c:v>
                </c:pt>
                <c:pt idx="2255">
                  <c:v>-1551.4195993009002</c:v>
                </c:pt>
                <c:pt idx="2256">
                  <c:v>-1551.4195993009002</c:v>
                </c:pt>
                <c:pt idx="2257">
                  <c:v>-1551.4195993009002</c:v>
                </c:pt>
                <c:pt idx="2258">
                  <c:v>-1557.0559964736005</c:v>
                </c:pt>
                <c:pt idx="2259">
                  <c:v>-1557.0559964736005</c:v>
                </c:pt>
                <c:pt idx="2260">
                  <c:v>-1557.0559964736005</c:v>
                </c:pt>
                <c:pt idx="2261">
                  <c:v>-1562.7026137681</c:v>
                </c:pt>
                <c:pt idx="2262">
                  <c:v>-1562.7026137681</c:v>
                </c:pt>
                <c:pt idx="2263">
                  <c:v>-1562.7026137681</c:v>
                </c:pt>
                <c:pt idx="2264">
                  <c:v>-1568.3594511844001</c:v>
                </c:pt>
                <c:pt idx="2265">
                  <c:v>-1568.3594511844001</c:v>
                </c:pt>
                <c:pt idx="2266">
                  <c:v>-1568.3594511844001</c:v>
                </c:pt>
                <c:pt idx="2267">
                  <c:v>-1568.3594511844001</c:v>
                </c:pt>
                <c:pt idx="2268">
                  <c:v>-1574.0265087225002</c:v>
                </c:pt>
                <c:pt idx="2269">
                  <c:v>-1574.0265087225002</c:v>
                </c:pt>
                <c:pt idx="2270">
                  <c:v>-1574.0265087225002</c:v>
                </c:pt>
                <c:pt idx="2271">
                  <c:v>-1579.7037863824003</c:v>
                </c:pt>
                <c:pt idx="2272">
                  <c:v>-1579.7037863824003</c:v>
                </c:pt>
                <c:pt idx="2273">
                  <c:v>-1579.7037863824003</c:v>
                </c:pt>
                <c:pt idx="2274">
                  <c:v>-1585.3912841641004</c:v>
                </c:pt>
                <c:pt idx="2275">
                  <c:v>-1585.3912841641004</c:v>
                </c:pt>
                <c:pt idx="2276">
                  <c:v>-1585.3912841641004</c:v>
                </c:pt>
                <c:pt idx="2277">
                  <c:v>-1585.3912841641004</c:v>
                </c:pt>
                <c:pt idx="2278">
                  <c:v>-1591.0890020676002</c:v>
                </c:pt>
                <c:pt idx="2279">
                  <c:v>-1591.0890020676002</c:v>
                </c:pt>
                <c:pt idx="2280">
                  <c:v>-1591.0890020676002</c:v>
                </c:pt>
                <c:pt idx="2281">
                  <c:v>-1591.0890020676002</c:v>
                </c:pt>
                <c:pt idx="2282">
                  <c:v>-1596.7969400929003</c:v>
                </c:pt>
                <c:pt idx="2283">
                  <c:v>-1596.7969400929003</c:v>
                </c:pt>
                <c:pt idx="2284">
                  <c:v>-1596.7969400929003</c:v>
                </c:pt>
                <c:pt idx="2285">
                  <c:v>-1596.7969400929003</c:v>
                </c:pt>
                <c:pt idx="2286">
                  <c:v>-1602.5150982400003</c:v>
                </c:pt>
                <c:pt idx="2287">
                  <c:v>-1602.5150982400003</c:v>
                </c:pt>
                <c:pt idx="2288">
                  <c:v>-1602.5150982400003</c:v>
                </c:pt>
                <c:pt idx="2289">
                  <c:v>-1602.5150982400003</c:v>
                </c:pt>
                <c:pt idx="2290">
                  <c:v>-1608.2434765089004</c:v>
                </c:pt>
                <c:pt idx="2291">
                  <c:v>-1608.2434765089004</c:v>
                </c:pt>
                <c:pt idx="2292">
                  <c:v>-1608.2434765089004</c:v>
                </c:pt>
                <c:pt idx="2293">
                  <c:v>-1613.9820748996005</c:v>
                </c:pt>
                <c:pt idx="2294">
                  <c:v>-1613.9820748996005</c:v>
                </c:pt>
                <c:pt idx="2295">
                  <c:v>-1613.9820748996005</c:v>
                </c:pt>
                <c:pt idx="2296">
                  <c:v>-1613.9820748996005</c:v>
                </c:pt>
                <c:pt idx="2297">
                  <c:v>-1619.7308934121002</c:v>
                </c:pt>
                <c:pt idx="2298">
                  <c:v>-1619.7308934121002</c:v>
                </c:pt>
                <c:pt idx="2299">
                  <c:v>-1619.7308934121002</c:v>
                </c:pt>
                <c:pt idx="2300">
                  <c:v>-1619.7308934121002</c:v>
                </c:pt>
                <c:pt idx="2301">
                  <c:v>-1619.7308934121002</c:v>
                </c:pt>
                <c:pt idx="2302">
                  <c:v>-1625.4899320464003</c:v>
                </c:pt>
                <c:pt idx="2303">
                  <c:v>-1625.4899320464003</c:v>
                </c:pt>
                <c:pt idx="2304">
                  <c:v>-1625.4899320464003</c:v>
                </c:pt>
                <c:pt idx="2305">
                  <c:v>-1625.4899320464003</c:v>
                </c:pt>
                <c:pt idx="2306">
                  <c:v>-1625.4899320464003</c:v>
                </c:pt>
                <c:pt idx="2307">
                  <c:v>-1631.2591908025001</c:v>
                </c:pt>
                <c:pt idx="2308">
                  <c:v>-1631.2591908025001</c:v>
                </c:pt>
                <c:pt idx="2309">
                  <c:v>-1631.2591908025001</c:v>
                </c:pt>
                <c:pt idx="2310">
                  <c:v>-1631.2591908025001</c:v>
                </c:pt>
                <c:pt idx="2311">
                  <c:v>-1631.2591908025001</c:v>
                </c:pt>
                <c:pt idx="2312">
                  <c:v>-1631.2591908025001</c:v>
                </c:pt>
                <c:pt idx="2313">
                  <c:v>-1637.0386696804003</c:v>
                </c:pt>
                <c:pt idx="2314">
                  <c:v>-1637.0386696804003</c:v>
                </c:pt>
                <c:pt idx="2315">
                  <c:v>-1637.0386696804003</c:v>
                </c:pt>
                <c:pt idx="2316">
                  <c:v>-1637.0386696804003</c:v>
                </c:pt>
                <c:pt idx="2317">
                  <c:v>-1637.0386696804003</c:v>
                </c:pt>
                <c:pt idx="2318">
                  <c:v>-1642.8283686801003</c:v>
                </c:pt>
                <c:pt idx="2319">
                  <c:v>-1642.8283686801003</c:v>
                </c:pt>
                <c:pt idx="2320">
                  <c:v>-1642.8283686801003</c:v>
                </c:pt>
                <c:pt idx="2321">
                  <c:v>-1642.8283686801003</c:v>
                </c:pt>
                <c:pt idx="2322">
                  <c:v>-1642.8283686801003</c:v>
                </c:pt>
                <c:pt idx="2323">
                  <c:v>-1648.6282878016002</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-1654.4384270449</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-1660.2587864100003</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-1654.4384270449</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-1648.6282878016002</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-1642.8283686801003</c:v>
                </c:pt>
                <c:pt idx="2382">
                  <c:v>-1642.8283686801003</c:v>
                </c:pt>
                <c:pt idx="2383">
                  <c:v>-1637.0386696804003</c:v>
                </c:pt>
                <c:pt idx="2384">
                  <c:v>-1631.2591908025001</c:v>
                </c:pt>
                <c:pt idx="2385">
                  <c:v>-1619.7308934121002</c:v>
                </c:pt>
                <c:pt idx="2386">
                  <c:v>-1613.9820748996005</c:v>
                </c:pt>
                <c:pt idx="2387">
                  <c:v>-1602.5150982400003</c:v>
                </c:pt>
                <c:pt idx="2388">
                  <c:v>-1585.3912841641004</c:v>
                </c:pt>
                <c:pt idx="2389">
                  <c:v>-1574.0265087225002</c:v>
                </c:pt>
                <c:pt idx="2390">
                  <c:v>-1557.0559964736005</c:v>
                </c:pt>
                <c:pt idx="2391">
                  <c:v>-1545.7934222500003</c:v>
                </c:pt>
                <c:pt idx="2392">
                  <c:v>-1528.9762118281003</c:v>
                </c:pt>
                <c:pt idx="2393">
                  <c:v>-1512.2509825024001</c:v>
                </c:pt>
                <c:pt idx="2394">
                  <c:v>-1495.6177342729002</c:v>
                </c:pt>
                <c:pt idx="2395">
                  <c:v>-1479.0764671396</c:v>
                </c:pt>
                <c:pt idx="2396">
                  <c:v>-1468.1000563264001</c:v>
                </c:pt>
                <c:pt idx="2397">
                  <c:v>-1451.7120910201002</c:v>
                </c:pt>
                <c:pt idx="2398">
                  <c:v>-1435.4161068100002</c:v>
                </c:pt>
                <c:pt idx="2399">
                  <c:v>-1419.2121036961005</c:v>
                </c:pt>
                <c:pt idx="2400">
                  <c:v>-1408.4605355625001</c:v>
                </c:pt>
                <c:pt idx="2401">
                  <c:v>-1392.4098342756004</c:v>
                </c:pt>
                <c:pt idx="2402">
                  <c:v>-1376.4511140849002</c:v>
                </c:pt>
                <c:pt idx="2403">
                  <c:v>-1360.5843749904002</c:v>
                </c:pt>
                <c:pt idx="2404">
                  <c:v>-1344.8096169921</c:v>
                </c:pt>
                <c:pt idx="2405">
                  <c:v>-1329.1268400900003</c:v>
                </c:pt>
                <c:pt idx="2406">
                  <c:v>-1308.3595525924002</c:v>
                </c:pt>
                <c:pt idx="2407">
                  <c:v>-1298.0372295744</c:v>
                </c:pt>
                <c:pt idx="2408">
                  <c:v>-1282.6303959609004</c:v>
                </c:pt>
                <c:pt idx="2409">
                  <c:v>-1267.3155434435998</c:v>
                </c:pt>
                <c:pt idx="2410">
                  <c:v>-1257.1567423744004</c:v>
                </c:pt>
                <c:pt idx="2411">
                  <c:v>-1241.9951916841001</c:v>
                </c:pt>
                <c:pt idx="2412">
                  <c:v>-1231.9385918329001</c:v>
                </c:pt>
                <c:pt idx="2413">
                  <c:v>-1216.9303429695999</c:v>
                </c:pt>
                <c:pt idx="2414">
                  <c:v>-1206.9759443364003</c:v>
                </c:pt>
                <c:pt idx="2415">
                  <c:v>-1202.0140752025002</c:v>
                </c:pt>
                <c:pt idx="2416">
                  <c:v>-1192.1209973001</c:v>
                </c:pt>
                <c:pt idx="2417">
                  <c:v>-1187.1897885316002</c:v>
                </c:pt>
                <c:pt idx="2418">
                  <c:v>-1182.2687998849003</c:v>
                </c:pt>
                <c:pt idx="2419">
                  <c:v>-1177.3580313600003</c:v>
                </c:pt>
                <c:pt idx="2420">
                  <c:v>-1172.4574829569001</c:v>
                </c:pt>
                <c:pt idx="2421">
                  <c:v>-1167.5671546756</c:v>
                </c:pt>
                <c:pt idx="2422">
                  <c:v>-1162.6870465161003</c:v>
                </c:pt>
                <c:pt idx="2423">
                  <c:v>-1157.8171584784002</c:v>
                </c:pt>
                <c:pt idx="2424">
                  <c:v>-1152.9574905625002</c:v>
                </c:pt>
                <c:pt idx="2425">
                  <c:v>-1152.9574905625002</c:v>
                </c:pt>
                <c:pt idx="2426">
                  <c:v>-1148.1080427684001</c:v>
                </c:pt>
                <c:pt idx="2427">
                  <c:v>-1143.2688150960998</c:v>
                </c:pt>
                <c:pt idx="2428">
                  <c:v>-1143.2688150960998</c:v>
                </c:pt>
                <c:pt idx="2429">
                  <c:v>-1138.4398075456002</c:v>
                </c:pt>
                <c:pt idx="2430">
                  <c:v>-1138.4398075456002</c:v>
                </c:pt>
                <c:pt idx="2431">
                  <c:v>-1138.4398075456002</c:v>
                </c:pt>
                <c:pt idx="2432">
                  <c:v>-1133.6210201169004</c:v>
                </c:pt>
                <c:pt idx="2433">
                  <c:v>-1133.6210201169004</c:v>
                </c:pt>
                <c:pt idx="2434">
                  <c:v>-1128.8124528100002</c:v>
                </c:pt>
                <c:pt idx="2435">
                  <c:v>-1128.8124528100002</c:v>
                </c:pt>
                <c:pt idx="2436">
                  <c:v>-1128.8124528100002</c:v>
                </c:pt>
                <c:pt idx="2437">
                  <c:v>-1124.0141056248999</c:v>
                </c:pt>
                <c:pt idx="2438">
                  <c:v>-1124.0141056248999</c:v>
                </c:pt>
                <c:pt idx="2439">
                  <c:v>-1124.0141056248999</c:v>
                </c:pt>
                <c:pt idx="2440">
                  <c:v>-1119.2259785616</c:v>
                </c:pt>
                <c:pt idx="2441">
                  <c:v>-1119.2259785616</c:v>
                </c:pt>
                <c:pt idx="2442">
                  <c:v>-1119.2259785616</c:v>
                </c:pt>
                <c:pt idx="2443">
                  <c:v>-1114.4480716201003</c:v>
                </c:pt>
                <c:pt idx="2444">
                  <c:v>-1114.4480716201003</c:v>
                </c:pt>
                <c:pt idx="2445">
                  <c:v>-1109.6803848004001</c:v>
                </c:pt>
                <c:pt idx="2446">
                  <c:v>-1109.6803848004001</c:v>
                </c:pt>
                <c:pt idx="2447">
                  <c:v>-1104.9229181025003</c:v>
                </c:pt>
                <c:pt idx="2448">
                  <c:v>-1104.9229181025003</c:v>
                </c:pt>
                <c:pt idx="2449">
                  <c:v>-1100.1756715264003</c:v>
                </c:pt>
                <c:pt idx="2450">
                  <c:v>-1100.1756715264003</c:v>
                </c:pt>
                <c:pt idx="2451">
                  <c:v>-1095.4386450720999</c:v>
                </c:pt>
                <c:pt idx="2452">
                  <c:v>-1090.7118387396001</c:v>
                </c:pt>
                <c:pt idx="2453">
                  <c:v>-1085.9952525289002</c:v>
                </c:pt>
                <c:pt idx="2454">
                  <c:v>-1085.9952525289002</c:v>
                </c:pt>
                <c:pt idx="2455">
                  <c:v>-1081.2888864400002</c:v>
                </c:pt>
                <c:pt idx="2456">
                  <c:v>-1076.5927404729002</c:v>
                </c:pt>
                <c:pt idx="2457">
                  <c:v>-1071.9068146276002</c:v>
                </c:pt>
                <c:pt idx="2458">
                  <c:v>-1067.2311089041002</c:v>
                </c:pt>
                <c:pt idx="2459">
                  <c:v>-1062.5656233024001</c:v>
                </c:pt>
                <c:pt idx="2460">
                  <c:v>-1062.5656233024001</c:v>
                </c:pt>
                <c:pt idx="2461">
                  <c:v>-1057.9103578225001</c:v>
                </c:pt>
                <c:pt idx="2462">
                  <c:v>-1053.2653124644</c:v>
                </c:pt>
                <c:pt idx="2463">
                  <c:v>-1053.2653124644</c:v>
                </c:pt>
                <c:pt idx="2464">
                  <c:v>-1048.6304872281</c:v>
                </c:pt>
                <c:pt idx="2465">
                  <c:v>-1044.0058821136004</c:v>
                </c:pt>
                <c:pt idx="2466">
                  <c:v>-1039.3914971209003</c:v>
                </c:pt>
                <c:pt idx="2467">
                  <c:v>-1034.7873322500002</c:v>
                </c:pt>
                <c:pt idx="2468">
                  <c:v>-1034.7873322500002</c:v>
                </c:pt>
                <c:pt idx="2469">
                  <c:v>-1030.1933875009001</c:v>
                </c:pt>
                <c:pt idx="2470">
                  <c:v>-1025.6096628736</c:v>
                </c:pt>
                <c:pt idx="2471">
                  <c:v>-1025.6096628736</c:v>
                </c:pt>
                <c:pt idx="2472">
                  <c:v>-1021.0361583681002</c:v>
                </c:pt>
                <c:pt idx="2473">
                  <c:v>-1021.0361583681002</c:v>
                </c:pt>
                <c:pt idx="2474">
                  <c:v>-1016.4728739844002</c:v>
                </c:pt>
                <c:pt idx="2475">
                  <c:v>-1011.9198097225002</c:v>
                </c:pt>
                <c:pt idx="2476">
                  <c:v>-1011.9198097225002</c:v>
                </c:pt>
                <c:pt idx="2477">
                  <c:v>-1007.3769655824001</c:v>
                </c:pt>
                <c:pt idx="2478">
                  <c:v>-1007.3769655824001</c:v>
                </c:pt>
                <c:pt idx="2479">
                  <c:v>-1002.8443415641001</c:v>
                </c:pt>
                <c:pt idx="2480">
                  <c:v>-1002.8443415641001</c:v>
                </c:pt>
                <c:pt idx="2481">
                  <c:v>-998.32193766760031</c:v>
                </c:pt>
                <c:pt idx="2482">
                  <c:v>-998.32193766760031</c:v>
                </c:pt>
                <c:pt idx="2483">
                  <c:v>-993.80975389290029</c:v>
                </c:pt>
                <c:pt idx="2484">
                  <c:v>-993.80975389290029</c:v>
                </c:pt>
                <c:pt idx="2485">
                  <c:v>-989.30779024000014</c:v>
                </c:pt>
                <c:pt idx="2486">
                  <c:v>-989.30779024000014</c:v>
                </c:pt>
                <c:pt idx="2487">
                  <c:v>-984.8160467089001</c:v>
                </c:pt>
                <c:pt idx="2488">
                  <c:v>-980.33452329960005</c:v>
                </c:pt>
                <c:pt idx="2489">
                  <c:v>-975.86322001210033</c:v>
                </c:pt>
                <c:pt idx="2490">
                  <c:v>-975.86322001210033</c:v>
                </c:pt>
                <c:pt idx="2491">
                  <c:v>-971.40213684640014</c:v>
                </c:pt>
                <c:pt idx="2492">
                  <c:v>-966.95127380250017</c:v>
                </c:pt>
                <c:pt idx="2493">
                  <c:v>-962.51063088040007</c:v>
                </c:pt>
                <c:pt idx="2494">
                  <c:v>-958.08020808009996</c:v>
                </c:pt>
                <c:pt idx="2495">
                  <c:v>-958.08020808009996</c:v>
                </c:pt>
                <c:pt idx="2496">
                  <c:v>-953.6600054016003</c:v>
                </c:pt>
                <c:pt idx="2497">
                  <c:v>-949.25002284490017</c:v>
                </c:pt>
                <c:pt idx="2498">
                  <c:v>-944.85026041000015</c:v>
                </c:pt>
                <c:pt idx="2499">
                  <c:v>-940.46071809690011</c:v>
                </c:pt>
                <c:pt idx="2500">
                  <c:v>-936.08139590559995</c:v>
                </c:pt>
                <c:pt idx="2501">
                  <c:v>-936.08139590559995</c:v>
                </c:pt>
                <c:pt idx="2502">
                  <c:v>-931.71229383610023</c:v>
                </c:pt>
                <c:pt idx="2503">
                  <c:v>-927.35341188840027</c:v>
                </c:pt>
                <c:pt idx="2504">
                  <c:v>-927.35341188840027</c:v>
                </c:pt>
                <c:pt idx="2505">
                  <c:v>-923.00475006250019</c:v>
                </c:pt>
                <c:pt idx="2506">
                  <c:v>-923.00475006250019</c:v>
                </c:pt>
                <c:pt idx="2507">
                  <c:v>-918.6663083584001</c:v>
                </c:pt>
                <c:pt idx="2508">
                  <c:v>-918.6663083584001</c:v>
                </c:pt>
                <c:pt idx="2509">
                  <c:v>-914.3380867761</c:v>
                </c:pt>
                <c:pt idx="2510">
                  <c:v>-914.3380867761</c:v>
                </c:pt>
                <c:pt idx="2511">
                  <c:v>-910.02008531560023</c:v>
                </c:pt>
                <c:pt idx="2512">
                  <c:v>-910.02008531560023</c:v>
                </c:pt>
                <c:pt idx="2513">
                  <c:v>-910.02008531560023</c:v>
                </c:pt>
                <c:pt idx="2514">
                  <c:v>-905.71230397690022</c:v>
                </c:pt>
                <c:pt idx="2515">
                  <c:v>-905.71230397690022</c:v>
                </c:pt>
                <c:pt idx="2516">
                  <c:v>-905.71230397690022</c:v>
                </c:pt>
                <c:pt idx="2517">
                  <c:v>-901.41474276000019</c:v>
                </c:pt>
                <c:pt idx="2518">
                  <c:v>-901.41474276000019</c:v>
                </c:pt>
                <c:pt idx="2519">
                  <c:v>-901.41474276000019</c:v>
                </c:pt>
                <c:pt idx="2520">
                  <c:v>-901.41474276000019</c:v>
                </c:pt>
                <c:pt idx="2521">
                  <c:v>-901.41474276000019</c:v>
                </c:pt>
                <c:pt idx="2522">
                  <c:v>-897.12740166490005</c:v>
                </c:pt>
                <c:pt idx="2523">
                  <c:v>-897.12740166490005</c:v>
                </c:pt>
                <c:pt idx="2524">
                  <c:v>-897.12740166490005</c:v>
                </c:pt>
                <c:pt idx="2525">
                  <c:v>-897.12740166490005</c:v>
                </c:pt>
                <c:pt idx="2526">
                  <c:v>-897.12740166490005</c:v>
                </c:pt>
                <c:pt idx="2527">
                  <c:v>-892.85028069160001</c:v>
                </c:pt>
                <c:pt idx="2528">
                  <c:v>-892.85028069160001</c:v>
                </c:pt>
                <c:pt idx="2529">
                  <c:v>-892.85028069160001</c:v>
                </c:pt>
                <c:pt idx="2530">
                  <c:v>-892.85028069160001</c:v>
                </c:pt>
                <c:pt idx="2531">
                  <c:v>-892.85028069160001</c:v>
                </c:pt>
                <c:pt idx="2532">
                  <c:v>-892.85028069160001</c:v>
                </c:pt>
                <c:pt idx="2533">
                  <c:v>-888.58337984010029</c:v>
                </c:pt>
                <c:pt idx="2534">
                  <c:v>-888.58337984010029</c:v>
                </c:pt>
                <c:pt idx="2535">
                  <c:v>-888.58337984010029</c:v>
                </c:pt>
                <c:pt idx="2536">
                  <c:v>-884.32669911040023</c:v>
                </c:pt>
                <c:pt idx="2537">
                  <c:v>-884.32669911040023</c:v>
                </c:pt>
                <c:pt idx="2538">
                  <c:v>-884.32669911040023</c:v>
                </c:pt>
                <c:pt idx="2539">
                  <c:v>-884.32669911040023</c:v>
                </c:pt>
                <c:pt idx="2540">
                  <c:v>-880.08023850250015</c:v>
                </c:pt>
                <c:pt idx="2541">
                  <c:v>-880.08023850250015</c:v>
                </c:pt>
                <c:pt idx="2542">
                  <c:v>-880.08023850250015</c:v>
                </c:pt>
                <c:pt idx="2543">
                  <c:v>-880.08023850250015</c:v>
                </c:pt>
                <c:pt idx="2544">
                  <c:v>-880.08023850250015</c:v>
                </c:pt>
                <c:pt idx="2545">
                  <c:v>-875.84399801640006</c:v>
                </c:pt>
                <c:pt idx="2546">
                  <c:v>-875.84399801640006</c:v>
                </c:pt>
                <c:pt idx="2547">
                  <c:v>-875.84399801640006</c:v>
                </c:pt>
                <c:pt idx="2548">
                  <c:v>-875.84399801640006</c:v>
                </c:pt>
                <c:pt idx="2549">
                  <c:v>-875.84399801640006</c:v>
                </c:pt>
                <c:pt idx="2550">
                  <c:v>-875.84399801640006</c:v>
                </c:pt>
                <c:pt idx="2551">
                  <c:v>-875.84399801640006</c:v>
                </c:pt>
                <c:pt idx="2552">
                  <c:v>-871.61797765210008</c:v>
                </c:pt>
                <c:pt idx="2553">
                  <c:v>-871.61797765210008</c:v>
                </c:pt>
                <c:pt idx="2554">
                  <c:v>-871.61797765210008</c:v>
                </c:pt>
                <c:pt idx="2555">
                  <c:v>-871.61797765210008</c:v>
                </c:pt>
                <c:pt idx="2556">
                  <c:v>-875.84399801640006</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-880.08023850250015</c:v>
                </c:pt>
                <c:pt idx="2575">
                  <c:v>-880.08023850250015</c:v>
                </c:pt>
                <c:pt idx="2576">
                  <c:v>-875.84399801640006</c:v>
                </c:pt>
                <c:pt idx="2577">
                  <c:v>-875.84399801640006</c:v>
                </c:pt>
                <c:pt idx="2578">
                  <c:v>-875.84399801640006</c:v>
                </c:pt>
                <c:pt idx="2579">
                  <c:v>-875.84399801640006</c:v>
                </c:pt>
                <c:pt idx="2580">
                  <c:v>-880.08023850250015</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-884.32669911040023</c:v>
                </c:pt>
                <c:pt idx="2597">
                  <c:v>-884.32669911040023</c:v>
                </c:pt>
                <c:pt idx="2598">
                  <c:v>-884.32669911040023</c:v>
                </c:pt>
                <c:pt idx="2599">
                  <c:v>-884.32669911040023</c:v>
                </c:pt>
                <c:pt idx="2600">
                  <c:v>-888.58337984010029</c:v>
                </c:pt>
                <c:pt idx="2601">
                  <c:v>-888.58337984010029</c:v>
                </c:pt>
                <c:pt idx="2602">
                  <c:v>-888.58337984010029</c:v>
                </c:pt>
                <c:pt idx="2603">
                  <c:v>-888.58337984010029</c:v>
                </c:pt>
                <c:pt idx="2604">
                  <c:v>-892.85028069160001</c:v>
                </c:pt>
                <c:pt idx="2605">
                  <c:v>-892.85028069160001</c:v>
                </c:pt>
                <c:pt idx="2606">
                  <c:v>-897.12740166490005</c:v>
                </c:pt>
                <c:pt idx="2607">
                  <c:v>-897.12740166490005</c:v>
                </c:pt>
                <c:pt idx="2608">
                  <c:v>-897.12740166490005</c:v>
                </c:pt>
                <c:pt idx="2609">
                  <c:v>-901.41474276000019</c:v>
                </c:pt>
                <c:pt idx="2610">
                  <c:v>-901.41474276000019</c:v>
                </c:pt>
                <c:pt idx="2611">
                  <c:v>-905.71230397690022</c:v>
                </c:pt>
                <c:pt idx="2612">
                  <c:v>-905.71230397690022</c:v>
                </c:pt>
                <c:pt idx="2613">
                  <c:v>-905.71230397690022</c:v>
                </c:pt>
                <c:pt idx="2614">
                  <c:v>-910.02008531560023</c:v>
                </c:pt>
                <c:pt idx="2615">
                  <c:v>-910.02008531560023</c:v>
                </c:pt>
                <c:pt idx="2616">
                  <c:v>-914.3380867761</c:v>
                </c:pt>
                <c:pt idx="2617">
                  <c:v>-914.3380867761</c:v>
                </c:pt>
                <c:pt idx="2618">
                  <c:v>-918.6663083584001</c:v>
                </c:pt>
                <c:pt idx="2619">
                  <c:v>-918.6663083584001</c:v>
                </c:pt>
                <c:pt idx="2620">
                  <c:v>-918.6663083584001</c:v>
                </c:pt>
                <c:pt idx="2621">
                  <c:v>-923.00475006250019</c:v>
                </c:pt>
                <c:pt idx="2622">
                  <c:v>-923.00475006250019</c:v>
                </c:pt>
                <c:pt idx="2623">
                  <c:v>-927.35341188840027</c:v>
                </c:pt>
                <c:pt idx="2624">
                  <c:v>-927.35341188840027</c:v>
                </c:pt>
                <c:pt idx="2625">
                  <c:v>-931.71229383610023</c:v>
                </c:pt>
                <c:pt idx="2626">
                  <c:v>-931.71229383610023</c:v>
                </c:pt>
                <c:pt idx="2627">
                  <c:v>-936.08139590559995</c:v>
                </c:pt>
                <c:pt idx="2628">
                  <c:v>-936.08139590559995</c:v>
                </c:pt>
                <c:pt idx="2629">
                  <c:v>-940.46071809690011</c:v>
                </c:pt>
                <c:pt idx="2630">
                  <c:v>-940.46071809690011</c:v>
                </c:pt>
                <c:pt idx="2631">
                  <c:v>-944.85026041000015</c:v>
                </c:pt>
                <c:pt idx="2632">
                  <c:v>-944.85026041000015</c:v>
                </c:pt>
                <c:pt idx="2633">
                  <c:v>-949.25002284490017</c:v>
                </c:pt>
                <c:pt idx="2634">
                  <c:v>-949.25002284490017</c:v>
                </c:pt>
                <c:pt idx="2635">
                  <c:v>-953.6600054016003</c:v>
                </c:pt>
                <c:pt idx="2636">
                  <c:v>-953.6600054016003</c:v>
                </c:pt>
                <c:pt idx="2637">
                  <c:v>-958.08020808009996</c:v>
                </c:pt>
                <c:pt idx="2638">
                  <c:v>-958.08020808009996</c:v>
                </c:pt>
                <c:pt idx="2639">
                  <c:v>-962.51063088040007</c:v>
                </c:pt>
                <c:pt idx="2640">
                  <c:v>-962.51063088040007</c:v>
                </c:pt>
                <c:pt idx="2641">
                  <c:v>-966.95127380250017</c:v>
                </c:pt>
                <c:pt idx="2642">
                  <c:v>-966.95127380250017</c:v>
                </c:pt>
                <c:pt idx="2643">
                  <c:v>-971.40213684640014</c:v>
                </c:pt>
                <c:pt idx="2644">
                  <c:v>-971.40213684640014</c:v>
                </c:pt>
                <c:pt idx="2645">
                  <c:v>-975.86322001210033</c:v>
                </c:pt>
                <c:pt idx="2646">
                  <c:v>-975.86322001210033</c:v>
                </c:pt>
                <c:pt idx="2647">
                  <c:v>-980.33452329960005</c:v>
                </c:pt>
                <c:pt idx="2648">
                  <c:v>-980.33452329960005</c:v>
                </c:pt>
                <c:pt idx="2649">
                  <c:v>-984.8160467089001</c:v>
                </c:pt>
                <c:pt idx="2650">
                  <c:v>-984.8160467089001</c:v>
                </c:pt>
                <c:pt idx="2651">
                  <c:v>-989.30779024000014</c:v>
                </c:pt>
                <c:pt idx="2652">
                  <c:v>-989.30779024000014</c:v>
                </c:pt>
                <c:pt idx="2653">
                  <c:v>-993.80975389290029</c:v>
                </c:pt>
                <c:pt idx="2654">
                  <c:v>-993.80975389290029</c:v>
                </c:pt>
                <c:pt idx="2655">
                  <c:v>-998.32193766760031</c:v>
                </c:pt>
                <c:pt idx="2656">
                  <c:v>-998.32193766760031</c:v>
                </c:pt>
                <c:pt idx="2657">
                  <c:v>-1002.8443415641001</c:v>
                </c:pt>
                <c:pt idx="2658">
                  <c:v>-1002.8443415641001</c:v>
                </c:pt>
                <c:pt idx="2659">
                  <c:v>-1007.3769655824001</c:v>
                </c:pt>
                <c:pt idx="2660">
                  <c:v>-1007.3769655824001</c:v>
                </c:pt>
                <c:pt idx="2661">
                  <c:v>-1011.9198097225002</c:v>
                </c:pt>
                <c:pt idx="2662">
                  <c:v>-1011.9198097225002</c:v>
                </c:pt>
                <c:pt idx="2663">
                  <c:v>-1016.4728739844002</c:v>
                </c:pt>
                <c:pt idx="2664">
                  <c:v>-1016.4728739844002</c:v>
                </c:pt>
                <c:pt idx="2665">
                  <c:v>-1021.0361583681002</c:v>
                </c:pt>
                <c:pt idx="2666">
                  <c:v>-1021.0361583681002</c:v>
                </c:pt>
                <c:pt idx="2667">
                  <c:v>-1025.6096628736</c:v>
                </c:pt>
                <c:pt idx="2668">
                  <c:v>-1025.6096628736</c:v>
                </c:pt>
                <c:pt idx="2669">
                  <c:v>-1030.1933875009001</c:v>
                </c:pt>
                <c:pt idx="2670">
                  <c:v>-1030.1933875009001</c:v>
                </c:pt>
                <c:pt idx="2671">
                  <c:v>-1034.7873322500002</c:v>
                </c:pt>
                <c:pt idx="2672">
                  <c:v>-1034.7873322500002</c:v>
                </c:pt>
                <c:pt idx="2673">
                  <c:v>-1039.3914971209003</c:v>
                </c:pt>
                <c:pt idx="2674">
                  <c:v>-1039.3914971209003</c:v>
                </c:pt>
                <c:pt idx="2675">
                  <c:v>-1044.0058821136004</c:v>
                </c:pt>
                <c:pt idx="2676">
                  <c:v>-1044.0058821136004</c:v>
                </c:pt>
                <c:pt idx="2677">
                  <c:v>-1048.6304872281</c:v>
                </c:pt>
                <c:pt idx="2678">
                  <c:v>-1048.6304872281</c:v>
                </c:pt>
                <c:pt idx="2679">
                  <c:v>-1048.6304872281</c:v>
                </c:pt>
                <c:pt idx="2680">
                  <c:v>-1053.2653124644</c:v>
                </c:pt>
                <c:pt idx="2681">
                  <c:v>-1053.2653124644</c:v>
                </c:pt>
                <c:pt idx="2682">
                  <c:v>-1057.9103578225001</c:v>
                </c:pt>
                <c:pt idx="2683">
                  <c:v>-1057.9103578225001</c:v>
                </c:pt>
                <c:pt idx="2684">
                  <c:v>-1062.5656233024001</c:v>
                </c:pt>
                <c:pt idx="2685">
                  <c:v>-1062.5656233024001</c:v>
                </c:pt>
                <c:pt idx="2686">
                  <c:v>-1067.2311089041002</c:v>
                </c:pt>
                <c:pt idx="2687">
                  <c:v>-1067.2311089041002</c:v>
                </c:pt>
                <c:pt idx="2688">
                  <c:v>-1071.9068146276002</c:v>
                </c:pt>
                <c:pt idx="2689">
                  <c:v>-1071.9068146276002</c:v>
                </c:pt>
                <c:pt idx="2690">
                  <c:v>-1076.5927404729002</c:v>
                </c:pt>
                <c:pt idx="2691">
                  <c:v>-1076.5927404729002</c:v>
                </c:pt>
                <c:pt idx="2692">
                  <c:v>-1076.5927404729002</c:v>
                </c:pt>
                <c:pt idx="2693">
                  <c:v>-1081.2888864400002</c:v>
                </c:pt>
                <c:pt idx="2694">
                  <c:v>-1081.2888864400002</c:v>
                </c:pt>
                <c:pt idx="2695">
                  <c:v>-1085.9952525289002</c:v>
                </c:pt>
                <c:pt idx="2696">
                  <c:v>-1085.9952525289002</c:v>
                </c:pt>
                <c:pt idx="2697">
                  <c:v>-1090.7118387396001</c:v>
                </c:pt>
                <c:pt idx="2698">
                  <c:v>-1090.7118387396001</c:v>
                </c:pt>
                <c:pt idx="2699">
                  <c:v>-1095.4386450720999</c:v>
                </c:pt>
                <c:pt idx="2700">
                  <c:v>-1095.4386450720999</c:v>
                </c:pt>
                <c:pt idx="2701">
                  <c:v>-1095.4386450720999</c:v>
                </c:pt>
                <c:pt idx="2702">
                  <c:v>-1100.1756715264003</c:v>
                </c:pt>
                <c:pt idx="2703">
                  <c:v>-1100.1756715264003</c:v>
                </c:pt>
                <c:pt idx="2704">
                  <c:v>-1104.9229181025003</c:v>
                </c:pt>
                <c:pt idx="2705">
                  <c:v>-1104.9229181025003</c:v>
                </c:pt>
                <c:pt idx="2706">
                  <c:v>-1109.6803848004001</c:v>
                </c:pt>
                <c:pt idx="2707">
                  <c:v>-1109.6803848004001</c:v>
                </c:pt>
                <c:pt idx="2708">
                  <c:v>-1114.4480716201003</c:v>
                </c:pt>
                <c:pt idx="2709">
                  <c:v>-1114.4480716201003</c:v>
                </c:pt>
                <c:pt idx="2710">
                  <c:v>-1114.4480716201003</c:v>
                </c:pt>
                <c:pt idx="2711">
                  <c:v>-1119.2259785616</c:v>
                </c:pt>
                <c:pt idx="2712">
                  <c:v>-1119.2259785616</c:v>
                </c:pt>
                <c:pt idx="2713">
                  <c:v>-1124.0141056248999</c:v>
                </c:pt>
                <c:pt idx="2714">
                  <c:v>-1124.0141056248999</c:v>
                </c:pt>
                <c:pt idx="2715">
                  <c:v>-1128.8124528100002</c:v>
                </c:pt>
                <c:pt idx="2716">
                  <c:v>-1128.8124528100002</c:v>
                </c:pt>
                <c:pt idx="2717">
                  <c:v>-1133.6210201169004</c:v>
                </c:pt>
                <c:pt idx="2718">
                  <c:v>-1133.6210201169004</c:v>
                </c:pt>
                <c:pt idx="2719">
                  <c:v>-1133.6210201169004</c:v>
                </c:pt>
                <c:pt idx="2720">
                  <c:v>-1138.4398075456002</c:v>
                </c:pt>
                <c:pt idx="2721">
                  <c:v>-1138.4398075456002</c:v>
                </c:pt>
                <c:pt idx="2722">
                  <c:v>-1143.2688150960998</c:v>
                </c:pt>
                <c:pt idx="2723">
                  <c:v>-1143.2688150960998</c:v>
                </c:pt>
                <c:pt idx="2724">
                  <c:v>-1143.2688150960998</c:v>
                </c:pt>
                <c:pt idx="2725">
                  <c:v>-1148.1080427684001</c:v>
                </c:pt>
                <c:pt idx="2726">
                  <c:v>-1148.1080427684001</c:v>
                </c:pt>
                <c:pt idx="2727">
                  <c:v>-1152.9574905625002</c:v>
                </c:pt>
                <c:pt idx="2728">
                  <c:v>-1152.9574905625002</c:v>
                </c:pt>
                <c:pt idx="2729">
                  <c:v>-1152.9574905625002</c:v>
                </c:pt>
                <c:pt idx="2730">
                  <c:v>-1157.8171584784002</c:v>
                </c:pt>
                <c:pt idx="2731">
                  <c:v>-1157.8171584784002</c:v>
                </c:pt>
                <c:pt idx="2732">
                  <c:v>-1162.6870465161003</c:v>
                </c:pt>
                <c:pt idx="2733">
                  <c:v>-1162.6870465161003</c:v>
                </c:pt>
                <c:pt idx="2734">
                  <c:v>-1162.6870465161003</c:v>
                </c:pt>
                <c:pt idx="2735">
                  <c:v>-1167.5671546756</c:v>
                </c:pt>
                <c:pt idx="2736">
                  <c:v>-1167.5671546756</c:v>
                </c:pt>
                <c:pt idx="2737">
                  <c:v>-1172.4574829569001</c:v>
                </c:pt>
                <c:pt idx="2738">
                  <c:v>-1172.4574829569001</c:v>
                </c:pt>
                <c:pt idx="2739">
                  <c:v>-1172.4574829569001</c:v>
                </c:pt>
                <c:pt idx="2740">
                  <c:v>-1177.3580313600003</c:v>
                </c:pt>
                <c:pt idx="2741">
                  <c:v>-1177.3580313600003</c:v>
                </c:pt>
                <c:pt idx="2742">
                  <c:v>-1182.2687998849003</c:v>
                </c:pt>
                <c:pt idx="2743">
                  <c:v>-1182.2687998849003</c:v>
                </c:pt>
                <c:pt idx="2744">
                  <c:v>-1182.2687998849003</c:v>
                </c:pt>
                <c:pt idx="2745">
                  <c:v>-1187.1897885316002</c:v>
                </c:pt>
                <c:pt idx="2746">
                  <c:v>-1187.1897885316002</c:v>
                </c:pt>
                <c:pt idx="2747">
                  <c:v>-1187.1897885316002</c:v>
                </c:pt>
                <c:pt idx="2748">
                  <c:v>-1192.1209973001</c:v>
                </c:pt>
                <c:pt idx="2749">
                  <c:v>-1192.1209973001</c:v>
                </c:pt>
                <c:pt idx="2750">
                  <c:v>-1197.0624261904002</c:v>
                </c:pt>
                <c:pt idx="2751">
                  <c:v>-1197.0624261904002</c:v>
                </c:pt>
                <c:pt idx="2752">
                  <c:v>-1197.0624261904002</c:v>
                </c:pt>
                <c:pt idx="2753">
                  <c:v>-1202.0140752025002</c:v>
                </c:pt>
                <c:pt idx="2754">
                  <c:v>-1202.0140752025002</c:v>
                </c:pt>
                <c:pt idx="2755">
                  <c:v>-1202.0140752025002</c:v>
                </c:pt>
                <c:pt idx="2756">
                  <c:v>-1206.9759443364003</c:v>
                </c:pt>
                <c:pt idx="2757">
                  <c:v>-1206.9759443364003</c:v>
                </c:pt>
                <c:pt idx="2758">
                  <c:v>-1211.9480335921003</c:v>
                </c:pt>
                <c:pt idx="2759">
                  <c:v>-1211.9480335921003</c:v>
                </c:pt>
                <c:pt idx="2760">
                  <c:v>-1211.9480335921003</c:v>
                </c:pt>
                <c:pt idx="2761">
                  <c:v>-1211.9480335921003</c:v>
                </c:pt>
                <c:pt idx="2762">
                  <c:v>-1216.9303429695999</c:v>
                </c:pt>
                <c:pt idx="2763">
                  <c:v>-1216.9303429695999</c:v>
                </c:pt>
                <c:pt idx="2764">
                  <c:v>-1216.9303429695999</c:v>
                </c:pt>
                <c:pt idx="2765">
                  <c:v>-1221.9228724689001</c:v>
                </c:pt>
                <c:pt idx="2766">
                  <c:v>-1221.9228724689001</c:v>
                </c:pt>
                <c:pt idx="2767">
                  <c:v>-1221.9228724689001</c:v>
                </c:pt>
                <c:pt idx="2768">
                  <c:v>-1226.9256220900002</c:v>
                </c:pt>
                <c:pt idx="2769">
                  <c:v>-1226.9256220900002</c:v>
                </c:pt>
                <c:pt idx="2770">
                  <c:v>-1226.9256220900002</c:v>
                </c:pt>
                <c:pt idx="2771">
                  <c:v>-1231.9385918329001</c:v>
                </c:pt>
                <c:pt idx="2772">
                  <c:v>-1231.9385918329001</c:v>
                </c:pt>
                <c:pt idx="2773">
                  <c:v>-1231.9385918329001</c:v>
                </c:pt>
                <c:pt idx="2774">
                  <c:v>-1231.9385918329001</c:v>
                </c:pt>
                <c:pt idx="2775">
                  <c:v>-1236.9617816976004</c:v>
                </c:pt>
                <c:pt idx="2776">
                  <c:v>-1236.9617816976004</c:v>
                </c:pt>
                <c:pt idx="2777">
                  <c:v>-1236.9617816976004</c:v>
                </c:pt>
                <c:pt idx="2778">
                  <c:v>-1241.9951916841001</c:v>
                </c:pt>
                <c:pt idx="2779">
                  <c:v>-1241.9951916841001</c:v>
                </c:pt>
                <c:pt idx="2780">
                  <c:v>-1241.9951916841001</c:v>
                </c:pt>
                <c:pt idx="2781">
                  <c:v>-1241.9951916841001</c:v>
                </c:pt>
                <c:pt idx="2782">
                  <c:v>-1247.0388217924001</c:v>
                </c:pt>
                <c:pt idx="2783">
                  <c:v>-1247.0388217924001</c:v>
                </c:pt>
                <c:pt idx="2784">
                  <c:v>-1247.0388217924001</c:v>
                </c:pt>
                <c:pt idx="2785">
                  <c:v>-1247.0388217924001</c:v>
                </c:pt>
                <c:pt idx="2786">
                  <c:v>-1252.0926720225002</c:v>
                </c:pt>
                <c:pt idx="2787">
                  <c:v>-1252.0926720225002</c:v>
                </c:pt>
                <c:pt idx="2788">
                  <c:v>-1252.0926720225002</c:v>
                </c:pt>
                <c:pt idx="2789">
                  <c:v>-1252.0926720225002</c:v>
                </c:pt>
                <c:pt idx="2790">
                  <c:v>-1257.1567423744004</c:v>
                </c:pt>
                <c:pt idx="2791">
                  <c:v>-1257.1567423744004</c:v>
                </c:pt>
                <c:pt idx="2792">
                  <c:v>-1257.1567423744004</c:v>
                </c:pt>
                <c:pt idx="2793">
                  <c:v>-1257.1567423744004</c:v>
                </c:pt>
                <c:pt idx="2794">
                  <c:v>-1257.1567423744004</c:v>
                </c:pt>
                <c:pt idx="2795">
                  <c:v>-1257.1567423744004</c:v>
                </c:pt>
                <c:pt idx="2796">
                  <c:v>-1257.1567423744004</c:v>
                </c:pt>
                <c:pt idx="2797">
                  <c:v>-1252.0926720225002</c:v>
                </c:pt>
                <c:pt idx="2798">
                  <c:v>-1247.0388217924001</c:v>
                </c:pt>
                <c:pt idx="2799">
                  <c:v>-1241.9951916841001</c:v>
                </c:pt>
                <c:pt idx="2800">
                  <c:v>-1231.9385918329001</c:v>
                </c:pt>
                <c:pt idx="2801">
                  <c:v>-1221.9228724689001</c:v>
                </c:pt>
                <c:pt idx="2802">
                  <c:v>-1206.9759443364003</c:v>
                </c:pt>
                <c:pt idx="2803">
                  <c:v>-1197.0624261904002</c:v>
                </c:pt>
                <c:pt idx="2804">
                  <c:v>-1182.2687998849003</c:v>
                </c:pt>
                <c:pt idx="2805">
                  <c:v>-1167.5671546756</c:v>
                </c:pt>
                <c:pt idx="2806">
                  <c:v>-1157.8171584784002</c:v>
                </c:pt>
                <c:pt idx="2807">
                  <c:v>-1143.2688150960998</c:v>
                </c:pt>
                <c:pt idx="2808">
                  <c:v>-1128.8124528100002</c:v>
                </c:pt>
                <c:pt idx="2809">
                  <c:v>-1114.4480716201003</c:v>
                </c:pt>
                <c:pt idx="2810">
                  <c:v>-1100.1756715264003</c:v>
                </c:pt>
                <c:pt idx="2811">
                  <c:v>-1085.9952525289002</c:v>
                </c:pt>
                <c:pt idx="2812">
                  <c:v>-1071.9068146276002</c:v>
                </c:pt>
                <c:pt idx="2813">
                  <c:v>-1057.9103578225001</c:v>
                </c:pt>
                <c:pt idx="2814">
                  <c:v>-1048.6304872281</c:v>
                </c:pt>
                <c:pt idx="2815">
                  <c:v>-1034.7873322500002</c:v>
                </c:pt>
                <c:pt idx="2816">
                  <c:v>-1021.0361583681002</c:v>
                </c:pt>
                <c:pt idx="2817">
                  <c:v>-1007.3769655824001</c:v>
                </c:pt>
                <c:pt idx="2818">
                  <c:v>-993.80975389290029</c:v>
                </c:pt>
                <c:pt idx="2819">
                  <c:v>-980.33452329960005</c:v>
                </c:pt>
                <c:pt idx="2820">
                  <c:v>-966.95127380250017</c:v>
                </c:pt>
                <c:pt idx="2821">
                  <c:v>-953.6600054016003</c:v>
                </c:pt>
                <c:pt idx="2822">
                  <c:v>-940.46071809690011</c:v>
                </c:pt>
                <c:pt idx="2823">
                  <c:v>-927.35341188840027</c:v>
                </c:pt>
                <c:pt idx="2824">
                  <c:v>-914.3380867761</c:v>
                </c:pt>
                <c:pt idx="2825">
                  <c:v>-901.41474276000019</c:v>
                </c:pt>
                <c:pt idx="2826">
                  <c:v>-888.58337984010029</c:v>
                </c:pt>
                <c:pt idx="2827">
                  <c:v>-875.84399801640006</c:v>
                </c:pt>
                <c:pt idx="2828">
                  <c:v>-867.40217740960031</c:v>
                </c:pt>
                <c:pt idx="2829">
                  <c:v>-854.81609741290015</c:v>
                </c:pt>
                <c:pt idx="2830">
                  <c:v>-846.47647802410029</c:v>
                </c:pt>
                <c:pt idx="2831">
                  <c:v>-834.04369985440007</c:v>
                </c:pt>
                <c:pt idx="2832">
                  <c:v>-825.80628168360022</c:v>
                </c:pt>
                <c:pt idx="2833">
                  <c:v>-813.52680534090007</c:v>
                </c:pt>
                <c:pt idx="2834">
                  <c:v>-805.39158838810022</c:v>
                </c:pt>
                <c:pt idx="2835">
                  <c:v>-793.26541387240002</c:v>
                </c:pt>
                <c:pt idx="2836">
                  <c:v>-785.23239813760028</c:v>
                </c:pt>
                <c:pt idx="2837">
                  <c:v>-777.24026289000017</c:v>
                </c:pt>
                <c:pt idx="2838">
                  <c:v>-769.28900812960001</c:v>
                </c:pt>
                <c:pt idx="2839">
                  <c:v>-765.32871093210031</c:v>
                </c:pt>
                <c:pt idx="2840">
                  <c:v>-757.43877690250008</c:v>
                </c:pt>
                <c:pt idx="2841">
                  <c:v>-753.50914007040012</c:v>
                </c:pt>
                <c:pt idx="2842">
                  <c:v>-749.58972336010004</c:v>
                </c:pt>
                <c:pt idx="2843">
                  <c:v>-745.68052677160028</c:v>
                </c:pt>
                <c:pt idx="2844">
                  <c:v>-741.78155030490018</c:v>
                </c:pt>
                <c:pt idx="2845">
                  <c:v>-737.89279396000006</c:v>
                </c:pt>
                <c:pt idx="2846">
                  <c:v>-734.01425773690005</c:v>
                </c:pt>
                <c:pt idx="2847">
                  <c:v>-734.01425773690005</c:v>
                </c:pt>
                <c:pt idx="2848">
                  <c:v>-730.14594163559991</c:v>
                </c:pt>
                <c:pt idx="2849">
                  <c:v>-726.28784565610022</c:v>
                </c:pt>
                <c:pt idx="2850">
                  <c:v>-726.28784565610022</c:v>
                </c:pt>
                <c:pt idx="2851">
                  <c:v>-722.43996979840017</c:v>
                </c:pt>
                <c:pt idx="2852">
                  <c:v>-718.60231406250011</c:v>
                </c:pt>
                <c:pt idx="2853">
                  <c:v>-718.60231406250011</c:v>
                </c:pt>
                <c:pt idx="2854">
                  <c:v>-714.77487844840016</c:v>
                </c:pt>
                <c:pt idx="2855">
                  <c:v>-710.95766295609997</c:v>
                </c:pt>
                <c:pt idx="2856">
                  <c:v>-707.15066758560022</c:v>
                </c:pt>
                <c:pt idx="2857">
                  <c:v>-707.15066758560022</c:v>
                </c:pt>
                <c:pt idx="2858">
                  <c:v>-703.35389233690012</c:v>
                </c:pt>
                <c:pt idx="2859">
                  <c:v>-699.56733721000012</c:v>
                </c:pt>
                <c:pt idx="2860">
                  <c:v>-695.79100220490011</c:v>
                </c:pt>
                <c:pt idx="2861">
                  <c:v>-695.79100220490011</c:v>
                </c:pt>
                <c:pt idx="2862">
                  <c:v>-692.02488732159998</c:v>
                </c:pt>
                <c:pt idx="2863">
                  <c:v>-692.02488732159998</c:v>
                </c:pt>
                <c:pt idx="2864">
                  <c:v>-688.26899256010017</c:v>
                </c:pt>
                <c:pt idx="2865">
                  <c:v>-688.26899256010017</c:v>
                </c:pt>
                <c:pt idx="2866">
                  <c:v>-684.52331792040025</c:v>
                </c:pt>
                <c:pt idx="2867">
                  <c:v>-680.78786340250008</c:v>
                </c:pt>
                <c:pt idx="2868">
                  <c:v>-680.78786340250008</c:v>
                </c:pt>
                <c:pt idx="2869">
                  <c:v>-677.06262900640002</c:v>
                </c:pt>
                <c:pt idx="2870">
                  <c:v>-673.34761473210006</c:v>
                </c:pt>
                <c:pt idx="2871">
                  <c:v>-669.6428205796002</c:v>
                </c:pt>
                <c:pt idx="2872">
                  <c:v>-669.6428205796002</c:v>
                </c:pt>
                <c:pt idx="2873">
                  <c:v>-665.9482465489001</c:v>
                </c:pt>
                <c:pt idx="2874">
                  <c:v>-662.26389264000011</c:v>
                </c:pt>
                <c:pt idx="2875">
                  <c:v>-658.5897588529001</c:v>
                </c:pt>
                <c:pt idx="2876">
                  <c:v>-654.92584518760009</c:v>
                </c:pt>
                <c:pt idx="2877">
                  <c:v>-651.27215164410018</c:v>
                </c:pt>
                <c:pt idx="2878">
                  <c:v>-647.62867822240014</c:v>
                </c:pt>
                <c:pt idx="2879">
                  <c:v>-643.99542492250009</c:v>
                </c:pt>
                <c:pt idx="2880">
                  <c:v>-640.37239174440003</c:v>
                </c:pt>
                <c:pt idx="2881">
                  <c:v>-636.75957868809996</c:v>
                </c:pt>
                <c:pt idx="2882">
                  <c:v>-633.15698575360022</c:v>
                </c:pt>
                <c:pt idx="2883">
                  <c:v>-633.15698575360022</c:v>
                </c:pt>
                <c:pt idx="2884">
                  <c:v>-629.56461294090013</c:v>
                </c:pt>
                <c:pt idx="2885">
                  <c:v>-625.98246025000014</c:v>
                </c:pt>
                <c:pt idx="2886">
                  <c:v>-622.41052768090015</c:v>
                </c:pt>
                <c:pt idx="2887">
                  <c:v>-618.84881523359991</c:v>
                </c:pt>
                <c:pt idx="2888">
                  <c:v>-615.29732290810011</c:v>
                </c:pt>
                <c:pt idx="2889">
                  <c:v>-611.75605070440008</c:v>
                </c:pt>
                <c:pt idx="2890">
                  <c:v>-611.75605070440008</c:v>
                </c:pt>
                <c:pt idx="2891">
                  <c:v>-608.22499862250004</c:v>
                </c:pt>
                <c:pt idx="2892">
                  <c:v>-604.7041666624001</c:v>
                </c:pt>
                <c:pt idx="2893">
                  <c:v>-601.19355482410003</c:v>
                </c:pt>
                <c:pt idx="2894">
                  <c:v>-597.69316310760018</c:v>
                </c:pt>
                <c:pt idx="2895">
                  <c:v>-597.69316310760018</c:v>
                </c:pt>
                <c:pt idx="2896">
                  <c:v>-594.20299151290021</c:v>
                </c:pt>
                <c:pt idx="2897">
                  <c:v>-590.72304004000011</c:v>
                </c:pt>
                <c:pt idx="2898">
                  <c:v>-590.72304004000011</c:v>
                </c:pt>
                <c:pt idx="2899">
                  <c:v>-587.25330868890001</c:v>
                </c:pt>
                <c:pt idx="2900">
                  <c:v>-587.25330868890001</c:v>
                </c:pt>
                <c:pt idx="2901">
                  <c:v>-587.25330868890001</c:v>
                </c:pt>
                <c:pt idx="2902">
                  <c:v>-587.25330868890001</c:v>
                </c:pt>
                <c:pt idx="2903">
                  <c:v>-583.7937974596</c:v>
                </c:pt>
                <c:pt idx="2904">
                  <c:v>-583.7937974596</c:v>
                </c:pt>
                <c:pt idx="2905">
                  <c:v>-583.7937974596</c:v>
                </c:pt>
                <c:pt idx="2906">
                  <c:v>-583.7937974596</c:v>
                </c:pt>
                <c:pt idx="2907">
                  <c:v>-583.7937974596</c:v>
                </c:pt>
                <c:pt idx="2908">
                  <c:v>-583.7937974596</c:v>
                </c:pt>
                <c:pt idx="2909">
                  <c:v>-587.25330868890001</c:v>
                </c:pt>
                <c:pt idx="2910">
                  <c:v>-587.25330868890001</c:v>
                </c:pt>
                <c:pt idx="2911">
                  <c:v>-587.25330868890001</c:v>
                </c:pt>
                <c:pt idx="2912">
                  <c:v>-587.25330868890001</c:v>
                </c:pt>
                <c:pt idx="2913">
                  <c:v>-590.72304004000011</c:v>
                </c:pt>
                <c:pt idx="2914">
                  <c:v>-590.72304004000011</c:v>
                </c:pt>
                <c:pt idx="2915">
                  <c:v>-594.20299151290021</c:v>
                </c:pt>
                <c:pt idx="2916">
                  <c:v>-594.20299151290021</c:v>
                </c:pt>
                <c:pt idx="2917">
                  <c:v>-597.69316310760018</c:v>
                </c:pt>
                <c:pt idx="2918">
                  <c:v>-597.69316310760018</c:v>
                </c:pt>
                <c:pt idx="2919">
                  <c:v>-601.19355482410003</c:v>
                </c:pt>
                <c:pt idx="2920">
                  <c:v>-601.19355482410003</c:v>
                </c:pt>
                <c:pt idx="2921">
                  <c:v>-604.7041666624001</c:v>
                </c:pt>
                <c:pt idx="2922">
                  <c:v>-604.7041666624001</c:v>
                </c:pt>
                <c:pt idx="2923">
                  <c:v>-608.22499862250004</c:v>
                </c:pt>
                <c:pt idx="2924">
                  <c:v>-608.22499862250004</c:v>
                </c:pt>
                <c:pt idx="2925">
                  <c:v>-611.75605070440008</c:v>
                </c:pt>
                <c:pt idx="2926">
                  <c:v>-615.29732290810011</c:v>
                </c:pt>
                <c:pt idx="2927">
                  <c:v>-615.29732290810011</c:v>
                </c:pt>
                <c:pt idx="2928">
                  <c:v>-618.84881523359991</c:v>
                </c:pt>
                <c:pt idx="2929">
                  <c:v>-618.84881523359991</c:v>
                </c:pt>
                <c:pt idx="2930">
                  <c:v>-622.41052768090015</c:v>
                </c:pt>
                <c:pt idx="2931">
                  <c:v>-622.41052768090015</c:v>
                </c:pt>
                <c:pt idx="2932">
                  <c:v>-625.98246025000014</c:v>
                </c:pt>
                <c:pt idx="2933">
                  <c:v>-625.98246025000014</c:v>
                </c:pt>
                <c:pt idx="2934">
                  <c:v>-629.56461294090013</c:v>
                </c:pt>
                <c:pt idx="2935">
                  <c:v>-629.56461294090013</c:v>
                </c:pt>
                <c:pt idx="2936">
                  <c:v>-629.56461294090013</c:v>
                </c:pt>
                <c:pt idx="2937">
                  <c:v>-633.15698575360022</c:v>
                </c:pt>
                <c:pt idx="2938">
                  <c:v>-633.15698575360022</c:v>
                </c:pt>
                <c:pt idx="2939">
                  <c:v>-633.15698575360022</c:v>
                </c:pt>
                <c:pt idx="2940">
                  <c:v>-636.75957868809996</c:v>
                </c:pt>
                <c:pt idx="2941">
                  <c:v>-636.75957868809996</c:v>
                </c:pt>
                <c:pt idx="2942">
                  <c:v>-640.37239174440003</c:v>
                </c:pt>
                <c:pt idx="2943">
                  <c:v>-640.37239174440003</c:v>
                </c:pt>
                <c:pt idx="2944">
                  <c:v>-643.99542492250009</c:v>
                </c:pt>
                <c:pt idx="2945">
                  <c:v>-643.99542492250009</c:v>
                </c:pt>
                <c:pt idx="2946">
                  <c:v>-647.62867822240014</c:v>
                </c:pt>
                <c:pt idx="2947">
                  <c:v>-651.27215164410018</c:v>
                </c:pt>
                <c:pt idx="2948">
                  <c:v>-651.27215164410018</c:v>
                </c:pt>
                <c:pt idx="2949">
                  <c:v>-654.92584518760009</c:v>
                </c:pt>
                <c:pt idx="2950">
                  <c:v>-658.5897588529001</c:v>
                </c:pt>
                <c:pt idx="2951">
                  <c:v>-662.26389264000011</c:v>
                </c:pt>
                <c:pt idx="2952">
                  <c:v>-662.26389264000011</c:v>
                </c:pt>
                <c:pt idx="2953">
                  <c:v>-665.9482465489001</c:v>
                </c:pt>
                <c:pt idx="2954">
                  <c:v>-669.6428205796002</c:v>
                </c:pt>
                <c:pt idx="2955">
                  <c:v>-673.34761473210006</c:v>
                </c:pt>
                <c:pt idx="2956">
                  <c:v>-673.34761473210006</c:v>
                </c:pt>
                <c:pt idx="2957">
                  <c:v>-677.06262900640002</c:v>
                </c:pt>
                <c:pt idx="2958">
                  <c:v>-680.78786340250008</c:v>
                </c:pt>
                <c:pt idx="2959">
                  <c:v>-684.52331792040025</c:v>
                </c:pt>
                <c:pt idx="2960">
                  <c:v>-684.52331792040025</c:v>
                </c:pt>
                <c:pt idx="2961">
                  <c:v>-688.26899256010017</c:v>
                </c:pt>
                <c:pt idx="2962">
                  <c:v>-692.02488732159998</c:v>
                </c:pt>
                <c:pt idx="2963">
                  <c:v>-695.79100220490011</c:v>
                </c:pt>
                <c:pt idx="2964">
                  <c:v>-699.56733721000012</c:v>
                </c:pt>
                <c:pt idx="2965">
                  <c:v>-703.35389233690012</c:v>
                </c:pt>
                <c:pt idx="2966">
                  <c:v>-703.35389233690012</c:v>
                </c:pt>
                <c:pt idx="2967">
                  <c:v>-707.15066758560022</c:v>
                </c:pt>
                <c:pt idx="2968">
                  <c:v>-710.95766295609997</c:v>
                </c:pt>
                <c:pt idx="2969">
                  <c:v>-710.95766295609997</c:v>
                </c:pt>
                <c:pt idx="2970">
                  <c:v>-714.77487844840016</c:v>
                </c:pt>
                <c:pt idx="2971">
                  <c:v>-718.60231406250011</c:v>
                </c:pt>
                <c:pt idx="2972">
                  <c:v>-722.43996979840017</c:v>
                </c:pt>
                <c:pt idx="2973">
                  <c:v>-726.28784565610022</c:v>
                </c:pt>
                <c:pt idx="2974">
                  <c:v>-730.14594163559991</c:v>
                </c:pt>
                <c:pt idx="2975">
                  <c:v>-734.01425773690005</c:v>
                </c:pt>
                <c:pt idx="2976">
                  <c:v>-734.01425773690005</c:v>
                </c:pt>
                <c:pt idx="2977">
                  <c:v>-737.89279396000006</c:v>
                </c:pt>
                <c:pt idx="2978">
                  <c:v>-741.78155030490018</c:v>
                </c:pt>
                <c:pt idx="2979">
                  <c:v>-745.68052677160028</c:v>
                </c:pt>
                <c:pt idx="2980">
                  <c:v>-745.68052677160028</c:v>
                </c:pt>
                <c:pt idx="2981">
                  <c:v>-749.58972336010004</c:v>
                </c:pt>
                <c:pt idx="2982">
                  <c:v>-753.50914007040012</c:v>
                </c:pt>
                <c:pt idx="2983">
                  <c:v>-757.43877690250008</c:v>
                </c:pt>
                <c:pt idx="2984">
                  <c:v>-761.37863385640014</c:v>
                </c:pt>
                <c:pt idx="2985">
                  <c:v>-761.37863385640014</c:v>
                </c:pt>
                <c:pt idx="2986">
                  <c:v>-765.32871093210031</c:v>
                </c:pt>
                <c:pt idx="2987">
                  <c:v>-769.28900812960001</c:v>
                </c:pt>
                <c:pt idx="2988">
                  <c:v>-773.25952544890004</c:v>
                </c:pt>
                <c:pt idx="2989">
                  <c:v>-773.25952544890004</c:v>
                </c:pt>
                <c:pt idx="2990">
                  <c:v>-777.24026289000017</c:v>
                </c:pt>
                <c:pt idx="2991">
                  <c:v>-781.23122045290017</c:v>
                </c:pt>
                <c:pt idx="2992">
                  <c:v>-785.23239813760028</c:v>
                </c:pt>
                <c:pt idx="2993">
                  <c:v>-785.23239813760028</c:v>
                </c:pt>
                <c:pt idx="2994">
                  <c:v>-789.24379594410004</c:v>
                </c:pt>
                <c:pt idx="2995">
                  <c:v>-793.26541387240002</c:v>
                </c:pt>
                <c:pt idx="2996">
                  <c:v>-797.2972519225001</c:v>
                </c:pt>
                <c:pt idx="2997">
                  <c:v>-797.2972519225001</c:v>
                </c:pt>
                <c:pt idx="2998">
                  <c:v>-801.33931009440016</c:v>
                </c:pt>
                <c:pt idx="2999">
                  <c:v>-805.39158838810022</c:v>
                </c:pt>
                <c:pt idx="3000">
                  <c:v>-809.45408680360003</c:v>
                </c:pt>
                <c:pt idx="3001">
                  <c:v>-809.45408680360003</c:v>
                </c:pt>
                <c:pt idx="3002">
                  <c:v>-813.52680534090007</c:v>
                </c:pt>
                <c:pt idx="3003">
                  <c:v>-817.60974400000009</c:v>
                </c:pt>
                <c:pt idx="3004">
                  <c:v>-817.60974400000009</c:v>
                </c:pt>
                <c:pt idx="3005">
                  <c:v>-821.70290278090022</c:v>
                </c:pt>
                <c:pt idx="3006">
                  <c:v>-825.80628168360022</c:v>
                </c:pt>
                <c:pt idx="3007">
                  <c:v>-829.91988070809998</c:v>
                </c:pt>
                <c:pt idx="3008">
                  <c:v>-829.91988070809998</c:v>
                </c:pt>
                <c:pt idx="3009">
                  <c:v>-834.04369985440007</c:v>
                </c:pt>
                <c:pt idx="3010">
                  <c:v>-838.17773912250016</c:v>
                </c:pt>
                <c:pt idx="3011">
                  <c:v>-842.32199851240023</c:v>
                </c:pt>
                <c:pt idx="3012">
                  <c:v>-842.32199851240023</c:v>
                </c:pt>
                <c:pt idx="3013">
                  <c:v>-846.47647802410029</c:v>
                </c:pt>
                <c:pt idx="3014">
                  <c:v>-850.64117765760011</c:v>
                </c:pt>
                <c:pt idx="3015">
                  <c:v>-854.81609741290015</c:v>
                </c:pt>
                <c:pt idx="3016">
                  <c:v>-854.81609741290015</c:v>
                </c:pt>
                <c:pt idx="3017">
                  <c:v>-859.00123729000018</c:v>
                </c:pt>
                <c:pt idx="3018">
                  <c:v>-863.19659728890019</c:v>
                </c:pt>
                <c:pt idx="3019">
                  <c:v>-867.40217740960031</c:v>
                </c:pt>
                <c:pt idx="3020">
                  <c:v>-867.40217740960031</c:v>
                </c:pt>
                <c:pt idx="3021">
                  <c:v>-863.19659728890019</c:v>
                </c:pt>
                <c:pt idx="3022">
                  <c:v>-863.19659728890019</c:v>
                </c:pt>
                <c:pt idx="3023">
                  <c:v>-863.19659728890019</c:v>
                </c:pt>
                <c:pt idx="3024">
                  <c:v>-863.19659728890019</c:v>
                </c:pt>
                <c:pt idx="3025">
                  <c:v>-863.19659728890019</c:v>
                </c:pt>
                <c:pt idx="3026">
                  <c:v>-867.40217740960031</c:v>
                </c:pt>
                <c:pt idx="3027">
                  <c:v>-871.61797765210008</c:v>
                </c:pt>
                <c:pt idx="3028">
                  <c:v>-875.84399801640006</c:v>
                </c:pt>
                <c:pt idx="3029">
                  <c:v>-880.08023850250015</c:v>
                </c:pt>
                <c:pt idx="3030">
                  <c:v>-884.32669911040023</c:v>
                </c:pt>
                <c:pt idx="3031">
                  <c:v>-884.32669911040023</c:v>
                </c:pt>
                <c:pt idx="3032">
                  <c:v>-888.58337984010029</c:v>
                </c:pt>
                <c:pt idx="3033">
                  <c:v>-892.85028069160001</c:v>
                </c:pt>
                <c:pt idx="3034">
                  <c:v>-897.12740166490005</c:v>
                </c:pt>
                <c:pt idx="3035">
                  <c:v>-897.12740166490005</c:v>
                </c:pt>
                <c:pt idx="3036">
                  <c:v>-901.41474276000019</c:v>
                </c:pt>
                <c:pt idx="3037">
                  <c:v>-905.71230397690022</c:v>
                </c:pt>
                <c:pt idx="3038">
                  <c:v>-905.71230397690022</c:v>
                </c:pt>
                <c:pt idx="3039">
                  <c:v>-910.02008531560023</c:v>
                </c:pt>
                <c:pt idx="3040">
                  <c:v>-914.3380867761</c:v>
                </c:pt>
                <c:pt idx="3041">
                  <c:v>-918.6663083584001</c:v>
                </c:pt>
                <c:pt idx="3042">
                  <c:v>-918.6663083584001</c:v>
                </c:pt>
                <c:pt idx="3043">
                  <c:v>-923.00475006250019</c:v>
                </c:pt>
                <c:pt idx="3044">
                  <c:v>-927.35341188840027</c:v>
                </c:pt>
                <c:pt idx="3045">
                  <c:v>-927.35341188840027</c:v>
                </c:pt>
                <c:pt idx="3046">
                  <c:v>-931.71229383610023</c:v>
                </c:pt>
                <c:pt idx="3047">
                  <c:v>-936.08139590559995</c:v>
                </c:pt>
                <c:pt idx="3048">
                  <c:v>-936.08139590559995</c:v>
                </c:pt>
                <c:pt idx="3049">
                  <c:v>-940.46071809690011</c:v>
                </c:pt>
                <c:pt idx="3050">
                  <c:v>-944.85026041000015</c:v>
                </c:pt>
                <c:pt idx="3051">
                  <c:v>-944.85026041000015</c:v>
                </c:pt>
                <c:pt idx="3052">
                  <c:v>-949.25002284490017</c:v>
                </c:pt>
                <c:pt idx="3053">
                  <c:v>-953.6600054016003</c:v>
                </c:pt>
                <c:pt idx="3054">
                  <c:v>-953.6600054016003</c:v>
                </c:pt>
                <c:pt idx="3055">
                  <c:v>-958.08020808009996</c:v>
                </c:pt>
                <c:pt idx="3056">
                  <c:v>-962.51063088040007</c:v>
                </c:pt>
                <c:pt idx="3057">
                  <c:v>-962.51063088040007</c:v>
                </c:pt>
                <c:pt idx="3058">
                  <c:v>-966.95127380250017</c:v>
                </c:pt>
                <c:pt idx="3059">
                  <c:v>-971.40213684640014</c:v>
                </c:pt>
                <c:pt idx="3060">
                  <c:v>-971.40213684640014</c:v>
                </c:pt>
                <c:pt idx="3061">
                  <c:v>-975.86322001210033</c:v>
                </c:pt>
                <c:pt idx="3062">
                  <c:v>-975.86322001210033</c:v>
                </c:pt>
                <c:pt idx="3063">
                  <c:v>-980.33452329960005</c:v>
                </c:pt>
                <c:pt idx="3064">
                  <c:v>-984.8160467089001</c:v>
                </c:pt>
                <c:pt idx="3065">
                  <c:v>-984.8160467089001</c:v>
                </c:pt>
                <c:pt idx="3066">
                  <c:v>-989.30779024000014</c:v>
                </c:pt>
                <c:pt idx="3067">
                  <c:v>-993.80975389290029</c:v>
                </c:pt>
                <c:pt idx="3068">
                  <c:v>-993.80975389290029</c:v>
                </c:pt>
                <c:pt idx="3069">
                  <c:v>-998.32193766760031</c:v>
                </c:pt>
                <c:pt idx="3070">
                  <c:v>-1002.8443415641001</c:v>
                </c:pt>
                <c:pt idx="3071">
                  <c:v>-1002.8443415641001</c:v>
                </c:pt>
                <c:pt idx="3072">
                  <c:v>-1007.3769655824001</c:v>
                </c:pt>
                <c:pt idx="3073">
                  <c:v>-1011.9198097225002</c:v>
                </c:pt>
                <c:pt idx="3074">
                  <c:v>-1011.9198097225002</c:v>
                </c:pt>
                <c:pt idx="3075">
                  <c:v>-1016.4728739844002</c:v>
                </c:pt>
                <c:pt idx="3076">
                  <c:v>-1021.0361583681002</c:v>
                </c:pt>
                <c:pt idx="3077">
                  <c:v>-1021.0361583681002</c:v>
                </c:pt>
                <c:pt idx="3078">
                  <c:v>-1025.6096628736</c:v>
                </c:pt>
                <c:pt idx="3079">
                  <c:v>-1030.1933875009001</c:v>
                </c:pt>
                <c:pt idx="3080">
                  <c:v>-1030.1933875009001</c:v>
                </c:pt>
                <c:pt idx="3081">
                  <c:v>-1034.7873322500002</c:v>
                </c:pt>
                <c:pt idx="3082">
                  <c:v>-1039.3914971209003</c:v>
                </c:pt>
                <c:pt idx="3083">
                  <c:v>-1039.3914971209003</c:v>
                </c:pt>
                <c:pt idx="3084">
                  <c:v>-1044.0058821136004</c:v>
                </c:pt>
                <c:pt idx="3085">
                  <c:v>-1048.6304872281</c:v>
                </c:pt>
                <c:pt idx="3086">
                  <c:v>-1048.6304872281</c:v>
                </c:pt>
                <c:pt idx="3087">
                  <c:v>-1053.2653124644</c:v>
                </c:pt>
                <c:pt idx="3088">
                  <c:v>-1053.2653124644</c:v>
                </c:pt>
                <c:pt idx="3089">
                  <c:v>-1057.9103578225001</c:v>
                </c:pt>
                <c:pt idx="3090">
                  <c:v>-1062.5656233024001</c:v>
                </c:pt>
                <c:pt idx="3091">
                  <c:v>-1062.5656233024001</c:v>
                </c:pt>
                <c:pt idx="3092">
                  <c:v>-1067.2311089041002</c:v>
                </c:pt>
                <c:pt idx="3093">
                  <c:v>-1071.9068146276002</c:v>
                </c:pt>
                <c:pt idx="3094">
                  <c:v>-1071.9068146276002</c:v>
                </c:pt>
                <c:pt idx="3095">
                  <c:v>-1076.5927404729002</c:v>
                </c:pt>
                <c:pt idx="3096">
                  <c:v>-1081.2888864400002</c:v>
                </c:pt>
                <c:pt idx="3097">
                  <c:v>-1081.2888864400002</c:v>
                </c:pt>
                <c:pt idx="3098">
                  <c:v>-1085.9952525289002</c:v>
                </c:pt>
                <c:pt idx="3099">
                  <c:v>-1090.7118387396001</c:v>
                </c:pt>
                <c:pt idx="3100">
                  <c:v>-1090.7118387396001</c:v>
                </c:pt>
                <c:pt idx="3101">
                  <c:v>-1095.4386450720999</c:v>
                </c:pt>
                <c:pt idx="3102">
                  <c:v>-1100.1756715264003</c:v>
                </c:pt>
                <c:pt idx="3103">
                  <c:v>-1100.1756715264003</c:v>
                </c:pt>
                <c:pt idx="3104">
                  <c:v>-1104.9229181025003</c:v>
                </c:pt>
                <c:pt idx="3105">
                  <c:v>-1104.9229181025003</c:v>
                </c:pt>
                <c:pt idx="3106">
                  <c:v>-1109.6803848004001</c:v>
                </c:pt>
                <c:pt idx="3107">
                  <c:v>-1114.4480716201003</c:v>
                </c:pt>
                <c:pt idx="3108">
                  <c:v>-1114.4480716201003</c:v>
                </c:pt>
                <c:pt idx="3109">
                  <c:v>-1119.2259785616</c:v>
                </c:pt>
                <c:pt idx="3110">
                  <c:v>-1119.2259785616</c:v>
                </c:pt>
                <c:pt idx="3111">
                  <c:v>-1124.0141056248999</c:v>
                </c:pt>
                <c:pt idx="3112">
                  <c:v>-1128.8124528100002</c:v>
                </c:pt>
                <c:pt idx="3113">
                  <c:v>-1128.8124528100002</c:v>
                </c:pt>
                <c:pt idx="3114">
                  <c:v>-1133.6210201169004</c:v>
                </c:pt>
                <c:pt idx="3115">
                  <c:v>-1133.6210201169004</c:v>
                </c:pt>
                <c:pt idx="3116">
                  <c:v>-1138.4398075456002</c:v>
                </c:pt>
                <c:pt idx="3117">
                  <c:v>-1143.2688150960998</c:v>
                </c:pt>
                <c:pt idx="3118">
                  <c:v>-1143.2688150960998</c:v>
                </c:pt>
                <c:pt idx="3119">
                  <c:v>-1148.1080427684001</c:v>
                </c:pt>
                <c:pt idx="3120">
                  <c:v>-1148.1080427684001</c:v>
                </c:pt>
                <c:pt idx="3121">
                  <c:v>-1152.9574905625002</c:v>
                </c:pt>
                <c:pt idx="3122">
                  <c:v>-1157.8171584784002</c:v>
                </c:pt>
                <c:pt idx="3123">
                  <c:v>-1157.8171584784002</c:v>
                </c:pt>
                <c:pt idx="3124">
                  <c:v>-1162.6870465161003</c:v>
                </c:pt>
                <c:pt idx="3125">
                  <c:v>-1162.6870465161003</c:v>
                </c:pt>
                <c:pt idx="3126">
                  <c:v>-1167.5671546756</c:v>
                </c:pt>
                <c:pt idx="3127">
                  <c:v>-1167.5671546756</c:v>
                </c:pt>
                <c:pt idx="3128">
                  <c:v>-1172.4574829569001</c:v>
                </c:pt>
                <c:pt idx="3129">
                  <c:v>-1172.4574829569001</c:v>
                </c:pt>
                <c:pt idx="3130">
                  <c:v>-1177.3580313600003</c:v>
                </c:pt>
                <c:pt idx="3131">
                  <c:v>-1182.2687998849003</c:v>
                </c:pt>
                <c:pt idx="3132">
                  <c:v>-1182.2687998849003</c:v>
                </c:pt>
                <c:pt idx="3133">
                  <c:v>-1187.1897885316002</c:v>
                </c:pt>
                <c:pt idx="3134">
                  <c:v>-1187.1897885316002</c:v>
                </c:pt>
                <c:pt idx="3135">
                  <c:v>-1187.1897885316002</c:v>
                </c:pt>
                <c:pt idx="3136">
                  <c:v>-1192.1209973001</c:v>
                </c:pt>
                <c:pt idx="3137">
                  <c:v>-1192.1209973001</c:v>
                </c:pt>
                <c:pt idx="3138">
                  <c:v>-1197.0624261904002</c:v>
                </c:pt>
                <c:pt idx="3139">
                  <c:v>-1197.0624261904002</c:v>
                </c:pt>
                <c:pt idx="3140">
                  <c:v>-1202.0140752025002</c:v>
                </c:pt>
                <c:pt idx="3141">
                  <c:v>-1206.9759443364003</c:v>
                </c:pt>
                <c:pt idx="3142">
                  <c:v>-1206.9759443364003</c:v>
                </c:pt>
                <c:pt idx="3143">
                  <c:v>-1211.9480335921003</c:v>
                </c:pt>
                <c:pt idx="3144">
                  <c:v>-1211.9480335921003</c:v>
                </c:pt>
                <c:pt idx="3145">
                  <c:v>-1216.9303429695999</c:v>
                </c:pt>
                <c:pt idx="3146">
                  <c:v>-1216.9303429695999</c:v>
                </c:pt>
                <c:pt idx="3147">
                  <c:v>-1221.9228724689001</c:v>
                </c:pt>
                <c:pt idx="3148">
                  <c:v>-1221.9228724689001</c:v>
                </c:pt>
                <c:pt idx="3149">
                  <c:v>-1226.9256220900002</c:v>
                </c:pt>
                <c:pt idx="3150">
                  <c:v>-1226.9256220900002</c:v>
                </c:pt>
                <c:pt idx="3151">
                  <c:v>-1231.9385918329001</c:v>
                </c:pt>
                <c:pt idx="3152">
                  <c:v>-1231.9385918329001</c:v>
                </c:pt>
                <c:pt idx="3153">
                  <c:v>-1231.9385918329001</c:v>
                </c:pt>
                <c:pt idx="3154">
                  <c:v>-1236.9617816976004</c:v>
                </c:pt>
                <c:pt idx="3155">
                  <c:v>-1236.9617816976004</c:v>
                </c:pt>
                <c:pt idx="3156">
                  <c:v>-1241.9951916841001</c:v>
                </c:pt>
                <c:pt idx="3157">
                  <c:v>-1241.9951916841001</c:v>
                </c:pt>
                <c:pt idx="3158">
                  <c:v>-1247.0388217924001</c:v>
                </c:pt>
                <c:pt idx="3159">
                  <c:v>-1247.0388217924001</c:v>
                </c:pt>
                <c:pt idx="3160">
                  <c:v>-1247.0388217924001</c:v>
                </c:pt>
                <c:pt idx="3161">
                  <c:v>-1252.0926720225002</c:v>
                </c:pt>
                <c:pt idx="3162">
                  <c:v>-1252.0926720225002</c:v>
                </c:pt>
                <c:pt idx="3163">
                  <c:v>-1257.1567423744004</c:v>
                </c:pt>
                <c:pt idx="3164">
                  <c:v>-1257.1567423744004</c:v>
                </c:pt>
                <c:pt idx="3165">
                  <c:v>-1262.2310328481003</c:v>
                </c:pt>
                <c:pt idx="3166">
                  <c:v>-1262.2310328481003</c:v>
                </c:pt>
                <c:pt idx="3167">
                  <c:v>-1262.2310328481003</c:v>
                </c:pt>
                <c:pt idx="3168">
                  <c:v>-1267.3155434435998</c:v>
                </c:pt>
                <c:pt idx="3169">
                  <c:v>-1267.3155434435998</c:v>
                </c:pt>
                <c:pt idx="3170">
                  <c:v>-1267.3155434435998</c:v>
                </c:pt>
                <c:pt idx="3171">
                  <c:v>-1272.4102741609001</c:v>
                </c:pt>
                <c:pt idx="3172">
                  <c:v>-1272.4102741609001</c:v>
                </c:pt>
                <c:pt idx="3173">
                  <c:v>-1272.4102741609001</c:v>
                </c:pt>
                <c:pt idx="3174">
                  <c:v>-1277.5152250000001</c:v>
                </c:pt>
                <c:pt idx="3175">
                  <c:v>-1277.5152250000001</c:v>
                </c:pt>
                <c:pt idx="3176">
                  <c:v>-1277.5152250000001</c:v>
                </c:pt>
                <c:pt idx="3177">
                  <c:v>-1282.6303959609004</c:v>
                </c:pt>
                <c:pt idx="3178">
                  <c:v>-1282.6303959609004</c:v>
                </c:pt>
                <c:pt idx="3179">
                  <c:v>-1287.7557870436003</c:v>
                </c:pt>
                <c:pt idx="3180">
                  <c:v>-1287.7557870436003</c:v>
                </c:pt>
                <c:pt idx="3181">
                  <c:v>-1287.7557870436003</c:v>
                </c:pt>
                <c:pt idx="3182">
                  <c:v>-1292.8913982481001</c:v>
                </c:pt>
                <c:pt idx="3183">
                  <c:v>-1292.8913982481001</c:v>
                </c:pt>
                <c:pt idx="3184">
                  <c:v>-1292.8913982481001</c:v>
                </c:pt>
                <c:pt idx="3185">
                  <c:v>-1292.8913982481001</c:v>
                </c:pt>
                <c:pt idx="3186">
                  <c:v>-1298.0372295744</c:v>
                </c:pt>
                <c:pt idx="3187">
                  <c:v>-1298.0372295744</c:v>
                </c:pt>
                <c:pt idx="3188">
                  <c:v>-1298.0372295744</c:v>
                </c:pt>
                <c:pt idx="3189">
                  <c:v>-1303.1932810225003</c:v>
                </c:pt>
                <c:pt idx="3190">
                  <c:v>-1303.1932810225003</c:v>
                </c:pt>
                <c:pt idx="3191">
                  <c:v>-1303.1932810225003</c:v>
                </c:pt>
                <c:pt idx="3192">
                  <c:v>-1303.1932810225003</c:v>
                </c:pt>
                <c:pt idx="3193">
                  <c:v>-1303.1932810225003</c:v>
                </c:pt>
                <c:pt idx="3194">
                  <c:v>-1303.1932810225003</c:v>
                </c:pt>
                <c:pt idx="3195">
                  <c:v>-1303.1932810225003</c:v>
                </c:pt>
                <c:pt idx="3196">
                  <c:v>-1298.0372295744</c:v>
                </c:pt>
                <c:pt idx="3197">
                  <c:v>-1298.0372295744</c:v>
                </c:pt>
                <c:pt idx="3198">
                  <c:v>-1292.8913982481001</c:v>
                </c:pt>
                <c:pt idx="3199">
                  <c:v>-1292.8913982481001</c:v>
                </c:pt>
                <c:pt idx="3200">
                  <c:v>-1292.8913982481001</c:v>
                </c:pt>
                <c:pt idx="3201">
                  <c:v>-1292.8913982481001</c:v>
                </c:pt>
                <c:pt idx="3202">
                  <c:v>-1292.8913982481001</c:v>
                </c:pt>
                <c:pt idx="3203">
                  <c:v>-1292.8913982481001</c:v>
                </c:pt>
                <c:pt idx="3204">
                  <c:v>-1298.0372295744</c:v>
                </c:pt>
                <c:pt idx="3205">
                  <c:v>-1298.0372295744</c:v>
                </c:pt>
                <c:pt idx="3206">
                  <c:v>-1298.0372295744</c:v>
                </c:pt>
                <c:pt idx="3207">
                  <c:v>-1298.0372295744</c:v>
                </c:pt>
                <c:pt idx="3208">
                  <c:v>-1298.0372295744</c:v>
                </c:pt>
                <c:pt idx="3209">
                  <c:v>-1298.0372295744</c:v>
                </c:pt>
                <c:pt idx="3210">
                  <c:v>-1303.1932810225003</c:v>
                </c:pt>
                <c:pt idx="3211">
                  <c:v>-1303.1932810225003</c:v>
                </c:pt>
                <c:pt idx="3212">
                  <c:v>-1303.1932810225003</c:v>
                </c:pt>
                <c:pt idx="3213">
                  <c:v>-1303.1932810225003</c:v>
                </c:pt>
                <c:pt idx="3214">
                  <c:v>-1303.1932810225003</c:v>
                </c:pt>
                <c:pt idx="3215">
                  <c:v>-1303.1932810225003</c:v>
                </c:pt>
                <c:pt idx="3216">
                  <c:v>-1303.1932810225003</c:v>
                </c:pt>
                <c:pt idx="3217">
                  <c:v>-1308.3595525924002</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-1303.1932810225003</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-1298.0372295744</c:v>
                </c:pt>
                <c:pt idx="3245">
                  <c:v>-1298.0372295744</c:v>
                </c:pt>
                <c:pt idx="3246">
                  <c:v>-1292.8913982481001</c:v>
                </c:pt>
                <c:pt idx="3247">
                  <c:v>-1287.7557870436003</c:v>
                </c:pt>
                <c:pt idx="3248">
                  <c:v>-1282.6303959609004</c:v>
                </c:pt>
                <c:pt idx="3249">
                  <c:v>-1277.5152250000001</c:v>
                </c:pt>
                <c:pt idx="3250">
                  <c:v>-1267.3155434435998</c:v>
                </c:pt>
                <c:pt idx="3251">
                  <c:v>-1262.2310328481003</c:v>
                </c:pt>
                <c:pt idx="3252">
                  <c:v>-1252.0926720225002</c:v>
                </c:pt>
                <c:pt idx="3253">
                  <c:v>-1236.9617816976004</c:v>
                </c:pt>
                <c:pt idx="3254">
                  <c:v>-1226.9256220900002</c:v>
                </c:pt>
                <c:pt idx="3255">
                  <c:v>-1216.9303429695999</c:v>
                </c:pt>
                <c:pt idx="3256">
                  <c:v>-1202.0140752025002</c:v>
                </c:pt>
                <c:pt idx="3257">
                  <c:v>-1192.1209973001</c:v>
                </c:pt>
                <c:pt idx="3258">
                  <c:v>-1177.3580313600003</c:v>
                </c:pt>
                <c:pt idx="3259">
                  <c:v>-1167.5671546756</c:v>
                </c:pt>
                <c:pt idx="3260">
                  <c:v>-1152.9574905625002</c:v>
                </c:pt>
                <c:pt idx="3261">
                  <c:v>-1138.4398075456002</c:v>
                </c:pt>
                <c:pt idx="3262">
                  <c:v>-1124.0141056248999</c:v>
                </c:pt>
                <c:pt idx="3263">
                  <c:v>-1114.4480716201003</c:v>
                </c:pt>
                <c:pt idx="3264">
                  <c:v>-1100.1756715264003</c:v>
                </c:pt>
                <c:pt idx="3265">
                  <c:v>-1085.9952525289002</c:v>
                </c:pt>
                <c:pt idx="3266">
                  <c:v>-1076.5927404729002</c:v>
                </c:pt>
                <c:pt idx="3267">
                  <c:v>-1062.5656233024001</c:v>
                </c:pt>
                <c:pt idx="3268">
                  <c:v>-1048.6304872281</c:v>
                </c:pt>
                <c:pt idx="3269">
                  <c:v>-1034.7873322500002</c:v>
                </c:pt>
                <c:pt idx="3270">
                  <c:v>-1021.0361583681002</c:v>
                </c:pt>
                <c:pt idx="3271">
                  <c:v>-1011.9198097225002</c:v>
                </c:pt>
                <c:pt idx="3272">
                  <c:v>-998.32193766760031</c:v>
                </c:pt>
                <c:pt idx="3273">
                  <c:v>-984.8160467089001</c:v>
                </c:pt>
                <c:pt idx="3274">
                  <c:v>-975.86322001210033</c:v>
                </c:pt>
                <c:pt idx="3275">
                  <c:v>-962.51063088040007</c:v>
                </c:pt>
                <c:pt idx="3276">
                  <c:v>-953.6600054016003</c:v>
                </c:pt>
                <c:pt idx="3277">
                  <c:v>-940.46071809690011</c:v>
                </c:pt>
                <c:pt idx="3278">
                  <c:v>-931.71229383610023</c:v>
                </c:pt>
                <c:pt idx="3279">
                  <c:v>-923.00475006250019</c:v>
                </c:pt>
                <c:pt idx="3280">
                  <c:v>-914.3380867761</c:v>
                </c:pt>
                <c:pt idx="3281">
                  <c:v>-910.02008531560023</c:v>
                </c:pt>
                <c:pt idx="3282">
                  <c:v>-901.41474276000019</c:v>
                </c:pt>
                <c:pt idx="3283">
                  <c:v>-892.85028069160001</c:v>
                </c:pt>
                <c:pt idx="3284">
                  <c:v>-884.32669911040023</c:v>
                </c:pt>
                <c:pt idx="3285">
                  <c:v>-875.84399801640006</c:v>
                </c:pt>
                <c:pt idx="3286">
                  <c:v>-867.40217740960031</c:v>
                </c:pt>
                <c:pt idx="3287">
                  <c:v>-859.00123729000018</c:v>
                </c:pt>
                <c:pt idx="3288">
                  <c:v>-850.64117765760011</c:v>
                </c:pt>
                <c:pt idx="3289">
                  <c:v>-842.32199851240023</c:v>
                </c:pt>
                <c:pt idx="3290">
                  <c:v>-834.04369985440007</c:v>
                </c:pt>
                <c:pt idx="3291">
                  <c:v>-825.80628168360022</c:v>
                </c:pt>
                <c:pt idx="3292">
                  <c:v>-817.60974400000009</c:v>
                </c:pt>
                <c:pt idx="3293">
                  <c:v>-805.39158838810022</c:v>
                </c:pt>
                <c:pt idx="3294">
                  <c:v>-793.26541387240002</c:v>
                </c:pt>
                <c:pt idx="3295">
                  <c:v>-781.23122045290017</c:v>
                </c:pt>
                <c:pt idx="3296">
                  <c:v>-773.25952544890004</c:v>
                </c:pt>
                <c:pt idx="3297">
                  <c:v>-761.37863385640014</c:v>
                </c:pt>
                <c:pt idx="3298">
                  <c:v>-753.50914007040012</c:v>
                </c:pt>
                <c:pt idx="3299">
                  <c:v>-745.68052677160028</c:v>
                </c:pt>
                <c:pt idx="3300">
                  <c:v>-737.89279396000006</c:v>
                </c:pt>
                <c:pt idx="3301">
                  <c:v>-730.14594163559991</c:v>
                </c:pt>
                <c:pt idx="3302">
                  <c:v>-722.43996979840017</c:v>
                </c:pt>
                <c:pt idx="3303">
                  <c:v>-714.77487844840016</c:v>
                </c:pt>
                <c:pt idx="3304">
                  <c:v>-707.15066758560022</c:v>
                </c:pt>
                <c:pt idx="3305">
                  <c:v>-699.56733721000012</c:v>
                </c:pt>
                <c:pt idx="3306">
                  <c:v>-695.79100220490011</c:v>
                </c:pt>
                <c:pt idx="3307">
                  <c:v>-688.26899256010017</c:v>
                </c:pt>
                <c:pt idx="3308">
                  <c:v>-684.52331792040025</c:v>
                </c:pt>
                <c:pt idx="3309">
                  <c:v>-680.78786340250008</c:v>
                </c:pt>
                <c:pt idx="3310">
                  <c:v>-680.78786340250008</c:v>
                </c:pt>
                <c:pt idx="3311">
                  <c:v>-677.06262900640002</c:v>
                </c:pt>
                <c:pt idx="3312">
                  <c:v>-673.34761473210006</c:v>
                </c:pt>
                <c:pt idx="3313">
                  <c:v>-673.34761473210006</c:v>
                </c:pt>
                <c:pt idx="3314">
                  <c:v>-669.6428205796002</c:v>
                </c:pt>
                <c:pt idx="3315">
                  <c:v>-665.9482465489001</c:v>
                </c:pt>
                <c:pt idx="3316">
                  <c:v>-665.9482465489001</c:v>
                </c:pt>
                <c:pt idx="3317">
                  <c:v>-665.9482465489001</c:v>
                </c:pt>
                <c:pt idx="3318">
                  <c:v>-662.26389264000011</c:v>
                </c:pt>
                <c:pt idx="3319">
                  <c:v>-662.26389264000011</c:v>
                </c:pt>
                <c:pt idx="3320">
                  <c:v>-658.5897588529001</c:v>
                </c:pt>
                <c:pt idx="3321">
                  <c:v>-658.5897588529001</c:v>
                </c:pt>
                <c:pt idx="3322">
                  <c:v>-658.5897588529001</c:v>
                </c:pt>
                <c:pt idx="3323">
                  <c:v>-654.92584518760009</c:v>
                </c:pt>
                <c:pt idx="3324">
                  <c:v>-654.92584518760009</c:v>
                </c:pt>
                <c:pt idx="3325">
                  <c:v>-651.27215164410018</c:v>
                </c:pt>
                <c:pt idx="3326">
                  <c:v>-651.27215164410018</c:v>
                </c:pt>
                <c:pt idx="3327">
                  <c:v>-651.27215164410018</c:v>
                </c:pt>
                <c:pt idx="3328">
                  <c:v>-647.62867822240014</c:v>
                </c:pt>
                <c:pt idx="3329">
                  <c:v>-647.62867822240014</c:v>
                </c:pt>
                <c:pt idx="3330">
                  <c:v>-647.62867822240014</c:v>
                </c:pt>
                <c:pt idx="3331">
                  <c:v>-643.99542492250009</c:v>
                </c:pt>
                <c:pt idx="3332">
                  <c:v>-643.99542492250009</c:v>
                </c:pt>
                <c:pt idx="3333">
                  <c:v>-640.37239174440003</c:v>
                </c:pt>
                <c:pt idx="3334">
                  <c:v>-640.37239174440003</c:v>
                </c:pt>
                <c:pt idx="3335">
                  <c:v>-640.37239174440003</c:v>
                </c:pt>
                <c:pt idx="3336">
                  <c:v>-636.75957868809996</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-640.37239174440003</c:v>
                </c:pt>
                <c:pt idx="3348">
                  <c:v>-640.37239174440003</c:v>
                </c:pt>
                <c:pt idx="3349">
                  <c:v>-640.37239174440003</c:v>
                </c:pt>
                <c:pt idx="3350">
                  <c:v>-640.37239174440003</c:v>
                </c:pt>
                <c:pt idx="3351">
                  <c:v>-643.99542492250009</c:v>
                </c:pt>
                <c:pt idx="3352">
                  <c:v>-643.99542492250009</c:v>
                </c:pt>
                <c:pt idx="3353">
                  <c:v>-647.62867822240014</c:v>
                </c:pt>
                <c:pt idx="3354">
                  <c:v>-651.27215164410018</c:v>
                </c:pt>
                <c:pt idx="3355">
                  <c:v>-651.27215164410018</c:v>
                </c:pt>
                <c:pt idx="3356">
                  <c:v>-654.92584518760009</c:v>
                </c:pt>
                <c:pt idx="3357">
                  <c:v>-654.92584518760009</c:v>
                </c:pt>
                <c:pt idx="3358">
                  <c:v>-658.5897588529001</c:v>
                </c:pt>
                <c:pt idx="3359">
                  <c:v>-658.5897588529001</c:v>
                </c:pt>
                <c:pt idx="3360">
                  <c:v>-662.26389264000011</c:v>
                </c:pt>
                <c:pt idx="3361">
                  <c:v>-662.26389264000011</c:v>
                </c:pt>
                <c:pt idx="3362">
                  <c:v>-665.9482465489001</c:v>
                </c:pt>
                <c:pt idx="3363">
                  <c:v>-665.9482465489001</c:v>
                </c:pt>
                <c:pt idx="3364">
                  <c:v>-669.6428205796002</c:v>
                </c:pt>
                <c:pt idx="3365">
                  <c:v>-669.6428205796002</c:v>
                </c:pt>
                <c:pt idx="3366">
                  <c:v>-669.6428205796002</c:v>
                </c:pt>
                <c:pt idx="3367">
                  <c:v>-673.34761473210006</c:v>
                </c:pt>
                <c:pt idx="3368">
                  <c:v>-673.34761473210006</c:v>
                </c:pt>
                <c:pt idx="3369">
                  <c:v>-677.06262900640002</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-680.78786340250008</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-677.06262900640002</c:v>
                </c:pt>
                <c:pt idx="3401">
                  <c:v>-677.06262900640002</c:v>
                </c:pt>
                <c:pt idx="3402">
                  <c:v>-673.34761473210006</c:v>
                </c:pt>
                <c:pt idx="3403">
                  <c:v>-673.34761473210006</c:v>
                </c:pt>
                <c:pt idx="3404">
                  <c:v>-669.6428205796002</c:v>
                </c:pt>
                <c:pt idx="3405">
                  <c:v>-669.6428205796002</c:v>
                </c:pt>
                <c:pt idx="3406">
                  <c:v>-669.6428205796002</c:v>
                </c:pt>
                <c:pt idx="3407">
                  <c:v>-669.6428205796002</c:v>
                </c:pt>
                <c:pt idx="3408">
                  <c:v>-673.34761473210006</c:v>
                </c:pt>
                <c:pt idx="3409">
                  <c:v>-673.34761473210006</c:v>
                </c:pt>
                <c:pt idx="3410">
                  <c:v>-673.34761473210006</c:v>
                </c:pt>
                <c:pt idx="3411">
                  <c:v>-673.34761473210006</c:v>
                </c:pt>
                <c:pt idx="3412">
                  <c:v>-677.06262900640002</c:v>
                </c:pt>
                <c:pt idx="3413">
                  <c:v>-677.06262900640002</c:v>
                </c:pt>
                <c:pt idx="3414">
                  <c:v>-680.78786340250008</c:v>
                </c:pt>
                <c:pt idx="3415">
                  <c:v>-680.78786340250008</c:v>
                </c:pt>
                <c:pt idx="3416">
                  <c:v>-684.52331792040025</c:v>
                </c:pt>
                <c:pt idx="3417">
                  <c:v>-688.26899256010017</c:v>
                </c:pt>
                <c:pt idx="3418">
                  <c:v>-688.26899256010017</c:v>
                </c:pt>
                <c:pt idx="3419">
                  <c:v>-692.02488732159998</c:v>
                </c:pt>
                <c:pt idx="3420">
                  <c:v>-692.02488732159998</c:v>
                </c:pt>
                <c:pt idx="3421">
                  <c:v>-695.79100220490011</c:v>
                </c:pt>
                <c:pt idx="3422">
                  <c:v>-699.56733721000012</c:v>
                </c:pt>
                <c:pt idx="3423">
                  <c:v>-703.35389233690012</c:v>
                </c:pt>
                <c:pt idx="3424">
                  <c:v>-703.35389233690012</c:v>
                </c:pt>
                <c:pt idx="3425">
                  <c:v>-707.15066758560022</c:v>
                </c:pt>
                <c:pt idx="3426">
                  <c:v>-710.95766295609997</c:v>
                </c:pt>
                <c:pt idx="3427">
                  <c:v>-714.77487844840016</c:v>
                </c:pt>
                <c:pt idx="3428">
                  <c:v>-714.77487844840016</c:v>
                </c:pt>
                <c:pt idx="3429">
                  <c:v>-718.60231406250011</c:v>
                </c:pt>
                <c:pt idx="3430">
                  <c:v>-722.43996979840017</c:v>
                </c:pt>
                <c:pt idx="3431">
                  <c:v>-726.28784565610022</c:v>
                </c:pt>
                <c:pt idx="3432">
                  <c:v>-726.28784565610022</c:v>
                </c:pt>
                <c:pt idx="3433">
                  <c:v>-730.14594163559991</c:v>
                </c:pt>
                <c:pt idx="3434">
                  <c:v>-734.01425773690005</c:v>
                </c:pt>
                <c:pt idx="3435">
                  <c:v>-737.89279396000006</c:v>
                </c:pt>
                <c:pt idx="3436">
                  <c:v>-737.89279396000006</c:v>
                </c:pt>
                <c:pt idx="3437">
                  <c:v>-741.78155030490018</c:v>
                </c:pt>
                <c:pt idx="3438">
                  <c:v>-745.68052677160028</c:v>
                </c:pt>
                <c:pt idx="3439">
                  <c:v>-749.58972336010004</c:v>
                </c:pt>
                <c:pt idx="3440">
                  <c:v>-749.58972336010004</c:v>
                </c:pt>
                <c:pt idx="3441">
                  <c:v>-753.50914007040012</c:v>
                </c:pt>
                <c:pt idx="3442">
                  <c:v>-757.43877690250008</c:v>
                </c:pt>
                <c:pt idx="3443">
                  <c:v>-757.43877690250008</c:v>
                </c:pt>
                <c:pt idx="3444">
                  <c:v>-761.37863385640014</c:v>
                </c:pt>
                <c:pt idx="3445">
                  <c:v>-765.32871093210031</c:v>
                </c:pt>
                <c:pt idx="3446">
                  <c:v>-765.32871093210031</c:v>
                </c:pt>
                <c:pt idx="3447">
                  <c:v>-769.28900812960001</c:v>
                </c:pt>
                <c:pt idx="3448">
                  <c:v>-773.25952544890004</c:v>
                </c:pt>
                <c:pt idx="3449">
                  <c:v>-773.25952544890004</c:v>
                </c:pt>
                <c:pt idx="3450">
                  <c:v>-777.24026289000017</c:v>
                </c:pt>
                <c:pt idx="3451">
                  <c:v>-781.23122045290017</c:v>
                </c:pt>
                <c:pt idx="3452">
                  <c:v>-785.23239813760028</c:v>
                </c:pt>
                <c:pt idx="3453">
                  <c:v>-785.23239813760028</c:v>
                </c:pt>
                <c:pt idx="3454">
                  <c:v>-789.24379594410004</c:v>
                </c:pt>
                <c:pt idx="3455">
                  <c:v>-793.26541387240002</c:v>
                </c:pt>
                <c:pt idx="3456">
                  <c:v>-793.26541387240002</c:v>
                </c:pt>
                <c:pt idx="3457">
                  <c:v>-797.2972519225001</c:v>
                </c:pt>
                <c:pt idx="3458">
                  <c:v>-801.33931009440016</c:v>
                </c:pt>
                <c:pt idx="3459">
                  <c:v>-801.33931009440016</c:v>
                </c:pt>
                <c:pt idx="3460">
                  <c:v>-805.39158838810022</c:v>
                </c:pt>
                <c:pt idx="3461">
                  <c:v>-809.45408680360003</c:v>
                </c:pt>
                <c:pt idx="3462">
                  <c:v>-809.45408680360003</c:v>
                </c:pt>
                <c:pt idx="3463">
                  <c:v>-813.52680534090007</c:v>
                </c:pt>
                <c:pt idx="3464">
                  <c:v>-817.60974400000009</c:v>
                </c:pt>
                <c:pt idx="3465">
                  <c:v>-817.60974400000009</c:v>
                </c:pt>
                <c:pt idx="3466">
                  <c:v>-821.70290278090022</c:v>
                </c:pt>
                <c:pt idx="3467">
                  <c:v>-825.80628168360022</c:v>
                </c:pt>
                <c:pt idx="3468">
                  <c:v>-825.80628168360022</c:v>
                </c:pt>
                <c:pt idx="3469">
                  <c:v>-829.91988070809998</c:v>
                </c:pt>
                <c:pt idx="3470">
                  <c:v>-834.04369985440007</c:v>
                </c:pt>
                <c:pt idx="3471">
                  <c:v>-834.04369985440007</c:v>
                </c:pt>
                <c:pt idx="3472">
                  <c:v>-838.17773912250016</c:v>
                </c:pt>
                <c:pt idx="3473">
                  <c:v>-842.32199851240023</c:v>
                </c:pt>
                <c:pt idx="3474">
                  <c:v>-842.32199851240023</c:v>
                </c:pt>
                <c:pt idx="3475">
                  <c:v>-846.47647802410029</c:v>
                </c:pt>
                <c:pt idx="3476">
                  <c:v>-850.64117765760011</c:v>
                </c:pt>
                <c:pt idx="3477">
                  <c:v>-850.64117765760011</c:v>
                </c:pt>
                <c:pt idx="3478">
                  <c:v>-854.81609741290015</c:v>
                </c:pt>
                <c:pt idx="3479">
                  <c:v>-854.81609741290015</c:v>
                </c:pt>
                <c:pt idx="3480">
                  <c:v>-859.00123729000018</c:v>
                </c:pt>
                <c:pt idx="3481">
                  <c:v>-863.19659728890019</c:v>
                </c:pt>
                <c:pt idx="3482">
                  <c:v>-863.19659728890019</c:v>
                </c:pt>
                <c:pt idx="3483">
                  <c:v>-867.40217740960031</c:v>
                </c:pt>
                <c:pt idx="3484">
                  <c:v>-867.40217740960031</c:v>
                </c:pt>
                <c:pt idx="3485">
                  <c:v>-871.61797765210008</c:v>
                </c:pt>
                <c:pt idx="3486">
                  <c:v>-871.61797765210008</c:v>
                </c:pt>
                <c:pt idx="3487">
                  <c:v>-871.61797765210008</c:v>
                </c:pt>
                <c:pt idx="3488">
                  <c:v>-867.40217740960031</c:v>
                </c:pt>
                <c:pt idx="3489">
                  <c:v>-867.40217740960031</c:v>
                </c:pt>
                <c:pt idx="3490">
                  <c:v>-867.40217740960031</c:v>
                </c:pt>
                <c:pt idx="3491">
                  <c:v>-867.40217740960031</c:v>
                </c:pt>
                <c:pt idx="3492">
                  <c:v>-871.61797765210008</c:v>
                </c:pt>
                <c:pt idx="3493">
                  <c:v>-875.84399801640006</c:v>
                </c:pt>
                <c:pt idx="3494">
                  <c:v>-880.08023850250015</c:v>
                </c:pt>
                <c:pt idx="3495">
                  <c:v>-880.08023850250015</c:v>
                </c:pt>
                <c:pt idx="3496">
                  <c:v>-884.32669911040023</c:v>
                </c:pt>
                <c:pt idx="3497">
                  <c:v>-888.58337984010029</c:v>
                </c:pt>
                <c:pt idx="3498">
                  <c:v>-888.58337984010029</c:v>
                </c:pt>
                <c:pt idx="3499">
                  <c:v>-892.85028069160001</c:v>
                </c:pt>
                <c:pt idx="3500">
                  <c:v>-892.85028069160001</c:v>
                </c:pt>
                <c:pt idx="3501">
                  <c:v>-897.12740166490005</c:v>
                </c:pt>
                <c:pt idx="3502">
                  <c:v>-897.12740166490005</c:v>
                </c:pt>
                <c:pt idx="3503">
                  <c:v>-901.41474276000019</c:v>
                </c:pt>
                <c:pt idx="3504">
                  <c:v>-905.71230397690022</c:v>
                </c:pt>
                <c:pt idx="3505">
                  <c:v>-905.71230397690022</c:v>
                </c:pt>
                <c:pt idx="3506">
                  <c:v>-910.02008531560023</c:v>
                </c:pt>
                <c:pt idx="3507">
                  <c:v>-910.02008531560023</c:v>
                </c:pt>
                <c:pt idx="3508">
                  <c:v>-914.3380867761</c:v>
                </c:pt>
                <c:pt idx="3509">
                  <c:v>-918.6663083584001</c:v>
                </c:pt>
                <c:pt idx="3510">
                  <c:v>-918.6663083584001</c:v>
                </c:pt>
                <c:pt idx="3511">
                  <c:v>-923.00475006250019</c:v>
                </c:pt>
                <c:pt idx="3512">
                  <c:v>-923.00475006250019</c:v>
                </c:pt>
                <c:pt idx="3513">
                  <c:v>-927.35341188840027</c:v>
                </c:pt>
                <c:pt idx="3514">
                  <c:v>-931.71229383610023</c:v>
                </c:pt>
                <c:pt idx="3515">
                  <c:v>-931.71229383610023</c:v>
                </c:pt>
                <c:pt idx="3516">
                  <c:v>-936.08139590559995</c:v>
                </c:pt>
                <c:pt idx="3517">
                  <c:v>-936.08139590559995</c:v>
                </c:pt>
                <c:pt idx="3518">
                  <c:v>-940.46071809690011</c:v>
                </c:pt>
                <c:pt idx="3519">
                  <c:v>-940.46071809690011</c:v>
                </c:pt>
                <c:pt idx="3520">
                  <c:v>-944.85026041000015</c:v>
                </c:pt>
                <c:pt idx="3521">
                  <c:v>-949.25002284490017</c:v>
                </c:pt>
                <c:pt idx="3522">
                  <c:v>-949.25002284490017</c:v>
                </c:pt>
                <c:pt idx="3523">
                  <c:v>-953.6600054016003</c:v>
                </c:pt>
                <c:pt idx="3524">
                  <c:v>-953.6600054016003</c:v>
                </c:pt>
                <c:pt idx="3525">
                  <c:v>-958.08020808009996</c:v>
                </c:pt>
                <c:pt idx="3526">
                  <c:v>-958.08020808009996</c:v>
                </c:pt>
                <c:pt idx="3527">
                  <c:v>-962.51063088040007</c:v>
                </c:pt>
                <c:pt idx="3528">
                  <c:v>-962.51063088040007</c:v>
                </c:pt>
                <c:pt idx="3529">
                  <c:v>-966.95127380250017</c:v>
                </c:pt>
                <c:pt idx="3530">
                  <c:v>-971.40213684640014</c:v>
                </c:pt>
                <c:pt idx="3531">
                  <c:v>-971.40213684640014</c:v>
                </c:pt>
                <c:pt idx="3532">
                  <c:v>-975.86322001210033</c:v>
                </c:pt>
                <c:pt idx="3533">
                  <c:v>-975.86322001210033</c:v>
                </c:pt>
                <c:pt idx="3534">
                  <c:v>-980.33452329960005</c:v>
                </c:pt>
                <c:pt idx="3535">
                  <c:v>-980.33452329960005</c:v>
                </c:pt>
                <c:pt idx="3536">
                  <c:v>-984.8160467089001</c:v>
                </c:pt>
                <c:pt idx="3537">
                  <c:v>-989.30779024000014</c:v>
                </c:pt>
                <c:pt idx="3538">
                  <c:v>-989.30779024000014</c:v>
                </c:pt>
                <c:pt idx="3539">
                  <c:v>-993.80975389290029</c:v>
                </c:pt>
                <c:pt idx="3540">
                  <c:v>-993.80975389290029</c:v>
                </c:pt>
                <c:pt idx="3541">
                  <c:v>-998.32193766760031</c:v>
                </c:pt>
                <c:pt idx="3542">
                  <c:v>-998.32193766760031</c:v>
                </c:pt>
                <c:pt idx="3543">
                  <c:v>-1002.8443415641001</c:v>
                </c:pt>
                <c:pt idx="3544">
                  <c:v>-1002.8443415641001</c:v>
                </c:pt>
                <c:pt idx="3545">
                  <c:v>-1007.3769655824001</c:v>
                </c:pt>
                <c:pt idx="3546">
                  <c:v>-1011.9198097225002</c:v>
                </c:pt>
                <c:pt idx="3547">
                  <c:v>-1011.9198097225002</c:v>
                </c:pt>
                <c:pt idx="3548">
                  <c:v>-1016.4728739844002</c:v>
                </c:pt>
                <c:pt idx="3549">
                  <c:v>-1016.4728739844002</c:v>
                </c:pt>
                <c:pt idx="3550">
                  <c:v>-1021.0361583681002</c:v>
                </c:pt>
                <c:pt idx="3551">
                  <c:v>-1021.0361583681002</c:v>
                </c:pt>
                <c:pt idx="3552">
                  <c:v>-1025.6096628736</c:v>
                </c:pt>
                <c:pt idx="3553">
                  <c:v>-1025.6096628736</c:v>
                </c:pt>
                <c:pt idx="3554">
                  <c:v>-1030.1933875009001</c:v>
                </c:pt>
                <c:pt idx="3555">
                  <c:v>-1030.1933875009001</c:v>
                </c:pt>
                <c:pt idx="3556">
                  <c:v>-1034.7873322500002</c:v>
                </c:pt>
                <c:pt idx="3557">
                  <c:v>-1034.7873322500002</c:v>
                </c:pt>
                <c:pt idx="3558">
                  <c:v>-1039.3914971209003</c:v>
                </c:pt>
                <c:pt idx="3559">
                  <c:v>-1039.3914971209003</c:v>
                </c:pt>
                <c:pt idx="3560">
                  <c:v>-1044.0058821136004</c:v>
                </c:pt>
                <c:pt idx="3561">
                  <c:v>-1044.0058821136004</c:v>
                </c:pt>
                <c:pt idx="3562">
                  <c:v>-1048.6304872281</c:v>
                </c:pt>
                <c:pt idx="3563">
                  <c:v>-1048.6304872281</c:v>
                </c:pt>
                <c:pt idx="3564">
                  <c:v>-1053.2653124644</c:v>
                </c:pt>
                <c:pt idx="3565">
                  <c:v>-1053.2653124644</c:v>
                </c:pt>
                <c:pt idx="3566">
                  <c:v>-1057.9103578225001</c:v>
                </c:pt>
                <c:pt idx="3567">
                  <c:v>-1057.9103578225001</c:v>
                </c:pt>
                <c:pt idx="3568">
                  <c:v>-1062.5656233024001</c:v>
                </c:pt>
                <c:pt idx="3569">
                  <c:v>-1062.5656233024001</c:v>
                </c:pt>
                <c:pt idx="3570">
                  <c:v>-1067.2311089041002</c:v>
                </c:pt>
                <c:pt idx="3571">
                  <c:v>-1067.2311089041002</c:v>
                </c:pt>
                <c:pt idx="3572">
                  <c:v>-1071.9068146276002</c:v>
                </c:pt>
                <c:pt idx="3573">
                  <c:v>-1071.9068146276002</c:v>
                </c:pt>
                <c:pt idx="3574">
                  <c:v>-1076.5927404729002</c:v>
                </c:pt>
                <c:pt idx="3575">
                  <c:v>-1076.5927404729002</c:v>
                </c:pt>
                <c:pt idx="3576">
                  <c:v>-1081.2888864400002</c:v>
                </c:pt>
                <c:pt idx="3577">
                  <c:v>-1081.2888864400002</c:v>
                </c:pt>
                <c:pt idx="3578">
                  <c:v>-1081.2888864400002</c:v>
                </c:pt>
                <c:pt idx="3579">
                  <c:v>-1085.9952525289002</c:v>
                </c:pt>
                <c:pt idx="3580">
                  <c:v>-1085.9952525289002</c:v>
                </c:pt>
                <c:pt idx="3581">
                  <c:v>-1085.9952525289002</c:v>
                </c:pt>
                <c:pt idx="3582">
                  <c:v>-1081.2888864400002</c:v>
                </c:pt>
                <c:pt idx="3583">
                  <c:v>-1076.5927404729002</c:v>
                </c:pt>
                <c:pt idx="3584">
                  <c:v>-1071.9068146276002</c:v>
                </c:pt>
                <c:pt idx="3585">
                  <c:v>-1067.2311089041002</c:v>
                </c:pt>
                <c:pt idx="3586">
                  <c:v>-1057.9103578225001</c:v>
                </c:pt>
                <c:pt idx="3587">
                  <c:v>-1048.6304872281</c:v>
                </c:pt>
                <c:pt idx="3588">
                  <c:v>-1039.3914971209003</c:v>
                </c:pt>
                <c:pt idx="3589">
                  <c:v>-1030.1933875009001</c:v>
                </c:pt>
                <c:pt idx="3590">
                  <c:v>-1021.0361583681002</c:v>
                </c:pt>
                <c:pt idx="3591">
                  <c:v>-1007.3769655824001</c:v>
                </c:pt>
                <c:pt idx="3592">
                  <c:v>-998.32193766760031</c:v>
                </c:pt>
                <c:pt idx="3593">
                  <c:v>-984.8160467089001</c:v>
                </c:pt>
                <c:pt idx="3594">
                  <c:v>-975.86322001210033</c:v>
                </c:pt>
                <c:pt idx="3595">
                  <c:v>-962.51063088040007</c:v>
                </c:pt>
                <c:pt idx="3596">
                  <c:v>-949.25002284490017</c:v>
                </c:pt>
                <c:pt idx="3597">
                  <c:v>-940.46071809690011</c:v>
                </c:pt>
                <c:pt idx="3598">
                  <c:v>-927.35341188840027</c:v>
                </c:pt>
                <c:pt idx="3599">
                  <c:v>-918.6663083584001</c:v>
                </c:pt>
                <c:pt idx="3600">
                  <c:v>-905.71230397690022</c:v>
                </c:pt>
                <c:pt idx="3601">
                  <c:v>-897.12740166490005</c:v>
                </c:pt>
                <c:pt idx="3602">
                  <c:v>-884.32669911040023</c:v>
                </c:pt>
                <c:pt idx="3603">
                  <c:v>-875.84399801640006</c:v>
                </c:pt>
                <c:pt idx="3604">
                  <c:v>-863.19659728890019</c:v>
                </c:pt>
                <c:pt idx="3605">
                  <c:v>-854.81609741290015</c:v>
                </c:pt>
                <c:pt idx="3606">
                  <c:v>-846.47647802410029</c:v>
                </c:pt>
                <c:pt idx="3607">
                  <c:v>-834.04369985440007</c:v>
                </c:pt>
                <c:pt idx="3608">
                  <c:v>-821.70290278090022</c:v>
                </c:pt>
                <c:pt idx="3609">
                  <c:v>-809.45408680360003</c:v>
                </c:pt>
                <c:pt idx="3610">
                  <c:v>-797.2972519225001</c:v>
                </c:pt>
                <c:pt idx="3611">
                  <c:v>-789.24379594410004</c:v>
                </c:pt>
                <c:pt idx="3612">
                  <c:v>-777.24026289000017</c:v>
                </c:pt>
                <c:pt idx="3613">
                  <c:v>-765.32871093210031</c:v>
                </c:pt>
                <c:pt idx="3614">
                  <c:v>-757.43877690250008</c:v>
                </c:pt>
                <c:pt idx="3615">
                  <c:v>-745.68052677160028</c:v>
                </c:pt>
                <c:pt idx="3616">
                  <c:v>-737.89279396000006</c:v>
                </c:pt>
                <c:pt idx="3617">
                  <c:v>-726.28784565610022</c:v>
                </c:pt>
                <c:pt idx="3618">
                  <c:v>-718.60231406250011</c:v>
                </c:pt>
                <c:pt idx="3619">
                  <c:v>-710.95766295609997</c:v>
                </c:pt>
                <c:pt idx="3620">
                  <c:v>-699.56733721000012</c:v>
                </c:pt>
                <c:pt idx="3621">
                  <c:v>-692.02488732159998</c:v>
                </c:pt>
                <c:pt idx="3622">
                  <c:v>-684.52331792040025</c:v>
                </c:pt>
                <c:pt idx="3623">
                  <c:v>-677.06262900640002</c:v>
                </c:pt>
                <c:pt idx="3624">
                  <c:v>-665.9482465489001</c:v>
                </c:pt>
                <c:pt idx="3625">
                  <c:v>-658.5897588529001</c:v>
                </c:pt>
                <c:pt idx="3626">
                  <c:v>-651.27215164410018</c:v>
                </c:pt>
                <c:pt idx="3627">
                  <c:v>-647.62867822240014</c:v>
                </c:pt>
                <c:pt idx="3628">
                  <c:v>-640.37239174440003</c:v>
                </c:pt>
                <c:pt idx="3629">
                  <c:v>-636.75957868809996</c:v>
                </c:pt>
                <c:pt idx="3630">
                  <c:v>-629.56461294090013</c:v>
                </c:pt>
                <c:pt idx="3631">
                  <c:v>-625.98246025000014</c:v>
                </c:pt>
                <c:pt idx="3632">
                  <c:v>-622.41052768090015</c:v>
                </c:pt>
                <c:pt idx="3633">
                  <c:v>-622.41052768090015</c:v>
                </c:pt>
                <c:pt idx="3634">
                  <c:v>-618.84881523359991</c:v>
                </c:pt>
                <c:pt idx="3635">
                  <c:v>-615.29732290810011</c:v>
                </c:pt>
                <c:pt idx="3636">
                  <c:v>-615.29732290810011</c:v>
                </c:pt>
                <c:pt idx="3637">
                  <c:v>-611.75605070440008</c:v>
                </c:pt>
                <c:pt idx="3638">
                  <c:v>-608.22499862250004</c:v>
                </c:pt>
                <c:pt idx="3639">
                  <c:v>-608.22499862250004</c:v>
                </c:pt>
                <c:pt idx="3640">
                  <c:v>-604.7041666624001</c:v>
                </c:pt>
                <c:pt idx="3641">
                  <c:v>-604.7041666624001</c:v>
                </c:pt>
                <c:pt idx="3642">
                  <c:v>-601.19355482410003</c:v>
                </c:pt>
                <c:pt idx="3643">
                  <c:v>-601.19355482410003</c:v>
                </c:pt>
                <c:pt idx="3644">
                  <c:v>-597.69316310760018</c:v>
                </c:pt>
                <c:pt idx="3645">
                  <c:v>-597.69316310760018</c:v>
                </c:pt>
                <c:pt idx="3646">
                  <c:v>-594.20299151290021</c:v>
                </c:pt>
                <c:pt idx="3647">
                  <c:v>-594.20299151290021</c:v>
                </c:pt>
                <c:pt idx="3648">
                  <c:v>-590.72304004000011</c:v>
                </c:pt>
                <c:pt idx="3649">
                  <c:v>-590.72304004000011</c:v>
                </c:pt>
                <c:pt idx="3650">
                  <c:v>-587.25330868890001</c:v>
                </c:pt>
                <c:pt idx="3651">
                  <c:v>-587.25330868890001</c:v>
                </c:pt>
                <c:pt idx="3652">
                  <c:v>-587.25330868890001</c:v>
                </c:pt>
                <c:pt idx="3653">
                  <c:v>-583.7937974596</c:v>
                </c:pt>
                <c:pt idx="3654">
                  <c:v>-583.7937974596</c:v>
                </c:pt>
                <c:pt idx="3655">
                  <c:v>-583.7937974596</c:v>
                </c:pt>
                <c:pt idx="3656">
                  <c:v>-580.34450635210021</c:v>
                </c:pt>
                <c:pt idx="3657">
                  <c:v>-580.34450635210021</c:v>
                </c:pt>
                <c:pt idx="3658">
                  <c:v>-576.90543536640007</c:v>
                </c:pt>
                <c:pt idx="3659">
                  <c:v>-576.90543536640007</c:v>
                </c:pt>
                <c:pt idx="3660">
                  <c:v>-573.47658450250015</c:v>
                </c:pt>
                <c:pt idx="3661">
                  <c:v>-573.47658450250015</c:v>
                </c:pt>
                <c:pt idx="3662">
                  <c:v>-570.0579537604001</c:v>
                </c:pt>
                <c:pt idx="3663">
                  <c:v>-566.64954314010004</c:v>
                </c:pt>
                <c:pt idx="3664">
                  <c:v>-566.64954314010004</c:v>
                </c:pt>
                <c:pt idx="3665">
                  <c:v>-563.25135264160019</c:v>
                </c:pt>
                <c:pt idx="3666">
                  <c:v>-559.86338226490011</c:v>
                </c:pt>
                <c:pt idx="3667">
                  <c:v>-559.86338226490011</c:v>
                </c:pt>
                <c:pt idx="3668">
                  <c:v>-556.48563201000013</c:v>
                </c:pt>
                <c:pt idx="3669">
                  <c:v>-553.11810187690003</c:v>
                </c:pt>
                <c:pt idx="3670">
                  <c:v>-549.76079186560003</c:v>
                </c:pt>
                <c:pt idx="3671">
                  <c:v>-546.41370197610013</c:v>
                </c:pt>
                <c:pt idx="3672">
                  <c:v>-546.41370197610013</c:v>
                </c:pt>
                <c:pt idx="3673">
                  <c:v>-543.07683220840011</c:v>
                </c:pt>
                <c:pt idx="3674">
                  <c:v>-539.75018256250007</c:v>
                </c:pt>
                <c:pt idx="3675">
                  <c:v>-536.43375303840003</c:v>
                </c:pt>
                <c:pt idx="3676">
                  <c:v>-533.12754363609997</c:v>
                </c:pt>
                <c:pt idx="3677">
                  <c:v>-529.83155435560013</c:v>
                </c:pt>
                <c:pt idx="3678">
                  <c:v>-526.54578519690017</c:v>
                </c:pt>
                <c:pt idx="3679">
                  <c:v>-523.27023616000008</c:v>
                </c:pt>
                <c:pt idx="3680">
                  <c:v>-520.00490724489998</c:v>
                </c:pt>
                <c:pt idx="3681">
                  <c:v>-516.7497984516001</c:v>
                </c:pt>
                <c:pt idx="3682">
                  <c:v>-513.50490978010009</c:v>
                </c:pt>
                <c:pt idx="3683">
                  <c:v>-510.27024123040013</c:v>
                </c:pt>
                <c:pt idx="3684">
                  <c:v>-507.0457928025001</c:v>
                </c:pt>
                <c:pt idx="3685">
                  <c:v>-503.83156449640006</c:v>
                </c:pt>
                <c:pt idx="3686">
                  <c:v>-500.62755631210013</c:v>
                </c:pt>
                <c:pt idx="3687">
                  <c:v>-497.43376824960006</c:v>
                </c:pt>
                <c:pt idx="3688">
                  <c:v>-494.25020030890011</c:v>
                </c:pt>
                <c:pt idx="3689">
                  <c:v>-491.07685249000008</c:v>
                </c:pt>
                <c:pt idx="3690">
                  <c:v>-487.91372479290004</c:v>
                </c:pt>
                <c:pt idx="3691">
                  <c:v>-484.76081721760011</c:v>
                </c:pt>
                <c:pt idx="3692">
                  <c:v>-481.6181297641001</c:v>
                </c:pt>
                <c:pt idx="3693">
                  <c:v>-478.48566243240015</c:v>
                </c:pt>
                <c:pt idx="3694">
                  <c:v>-475.36341522250007</c:v>
                </c:pt>
                <c:pt idx="3695">
                  <c:v>-475.36341522250007</c:v>
                </c:pt>
                <c:pt idx="3696">
                  <c:v>-472.25138813440003</c:v>
                </c:pt>
                <c:pt idx="3697">
                  <c:v>-469.1495811681001</c:v>
                </c:pt>
                <c:pt idx="3698">
                  <c:v>-466.05799432360004</c:v>
                </c:pt>
                <c:pt idx="3699">
                  <c:v>-462.97662760090014</c:v>
                </c:pt>
                <c:pt idx="3700">
                  <c:v>-459.90548100000007</c:v>
                </c:pt>
                <c:pt idx="3701">
                  <c:v>-459.90548100000007</c:v>
                </c:pt>
                <c:pt idx="3702">
                  <c:v>-456.84455452090003</c:v>
                </c:pt>
                <c:pt idx="3703">
                  <c:v>-456.84455452090003</c:v>
                </c:pt>
                <c:pt idx="3704">
                  <c:v>-453.7938481636001</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-456.84455452090003</c:v>
                </c:pt>
                <c:pt idx="3716">
                  <c:v>-456.84455452090003</c:v>
                </c:pt>
                <c:pt idx="3717">
                  <c:v>-459.90548100000007</c:v>
                </c:pt>
                <c:pt idx="3718">
                  <c:v>-459.90548100000007</c:v>
                </c:pt>
                <c:pt idx="3719">
                  <c:v>-462.97662760090014</c:v>
                </c:pt>
                <c:pt idx="3720">
                  <c:v>-462.97662760090014</c:v>
                </c:pt>
                <c:pt idx="3721">
                  <c:v>-466.05799432360004</c:v>
                </c:pt>
                <c:pt idx="3722">
                  <c:v>-466.05799432360004</c:v>
                </c:pt>
                <c:pt idx="3723">
                  <c:v>-469.1495811681001</c:v>
                </c:pt>
                <c:pt idx="3724">
                  <c:v>-472.25138813440003</c:v>
                </c:pt>
                <c:pt idx="3725">
                  <c:v>-472.25138813440003</c:v>
                </c:pt>
                <c:pt idx="3726">
                  <c:v>-475.36341522250007</c:v>
                </c:pt>
                <c:pt idx="3727">
                  <c:v>-478.48566243240015</c:v>
                </c:pt>
                <c:pt idx="3728">
                  <c:v>-481.6181297641001</c:v>
                </c:pt>
                <c:pt idx="3729">
                  <c:v>-481.6181297641001</c:v>
                </c:pt>
                <c:pt idx="3730">
                  <c:v>-484.76081721760011</c:v>
                </c:pt>
                <c:pt idx="3731">
                  <c:v>-487.91372479290004</c:v>
                </c:pt>
                <c:pt idx="3732">
                  <c:v>-487.91372479290004</c:v>
                </c:pt>
                <c:pt idx="3733">
                  <c:v>-491.07685249000008</c:v>
                </c:pt>
                <c:pt idx="3734">
                  <c:v>-494.25020030890011</c:v>
                </c:pt>
                <c:pt idx="3735">
                  <c:v>-497.43376824960006</c:v>
                </c:pt>
                <c:pt idx="3736">
                  <c:v>-497.43376824960006</c:v>
                </c:pt>
                <c:pt idx="3737">
                  <c:v>-500.62755631210013</c:v>
                </c:pt>
                <c:pt idx="3738">
                  <c:v>-503.83156449640006</c:v>
                </c:pt>
                <c:pt idx="3739">
                  <c:v>-507.0457928025001</c:v>
                </c:pt>
                <c:pt idx="3740">
                  <c:v>-507.0457928025001</c:v>
                </c:pt>
                <c:pt idx="3741">
                  <c:v>-510.27024123040013</c:v>
                </c:pt>
                <c:pt idx="3742">
                  <c:v>-513.50490978010009</c:v>
                </c:pt>
                <c:pt idx="3743">
                  <c:v>-516.7497984516001</c:v>
                </c:pt>
                <c:pt idx="3744">
                  <c:v>-520.00490724489998</c:v>
                </c:pt>
                <c:pt idx="3745">
                  <c:v>-520.00490724489998</c:v>
                </c:pt>
                <c:pt idx="3746">
                  <c:v>-523.27023616000008</c:v>
                </c:pt>
                <c:pt idx="3747">
                  <c:v>-526.54578519690017</c:v>
                </c:pt>
                <c:pt idx="3748">
                  <c:v>-529.83155435560013</c:v>
                </c:pt>
                <c:pt idx="3749">
                  <c:v>-533.12754363609997</c:v>
                </c:pt>
                <c:pt idx="3750">
                  <c:v>-533.12754363609997</c:v>
                </c:pt>
                <c:pt idx="3751">
                  <c:v>-536.43375303840003</c:v>
                </c:pt>
                <c:pt idx="3752">
                  <c:v>-539.75018256250007</c:v>
                </c:pt>
                <c:pt idx="3753">
                  <c:v>-543.07683220840011</c:v>
                </c:pt>
                <c:pt idx="3754">
                  <c:v>-546.41370197610013</c:v>
                </c:pt>
                <c:pt idx="3755">
                  <c:v>-546.41370197610013</c:v>
                </c:pt>
                <c:pt idx="3756">
                  <c:v>-549.76079186560003</c:v>
                </c:pt>
                <c:pt idx="3757">
                  <c:v>-553.11810187690003</c:v>
                </c:pt>
                <c:pt idx="3758">
                  <c:v>-556.48563201000013</c:v>
                </c:pt>
                <c:pt idx="3759">
                  <c:v>-559.86338226490011</c:v>
                </c:pt>
                <c:pt idx="3760">
                  <c:v>-559.86338226490011</c:v>
                </c:pt>
                <c:pt idx="3761">
                  <c:v>-563.25135264160019</c:v>
                </c:pt>
                <c:pt idx="3762">
                  <c:v>-566.64954314010004</c:v>
                </c:pt>
                <c:pt idx="3763">
                  <c:v>-570.0579537604001</c:v>
                </c:pt>
                <c:pt idx="3764">
                  <c:v>-573.47658450250015</c:v>
                </c:pt>
                <c:pt idx="3765">
                  <c:v>-576.90543536640007</c:v>
                </c:pt>
                <c:pt idx="3766">
                  <c:v>-576.90543536640007</c:v>
                </c:pt>
                <c:pt idx="3767">
                  <c:v>-580.34450635210021</c:v>
                </c:pt>
                <c:pt idx="3768">
                  <c:v>-583.7937974596</c:v>
                </c:pt>
                <c:pt idx="3769">
                  <c:v>-587.25330868890001</c:v>
                </c:pt>
                <c:pt idx="3770">
                  <c:v>-590.72304004000011</c:v>
                </c:pt>
                <c:pt idx="3771">
                  <c:v>-594.20299151290021</c:v>
                </c:pt>
                <c:pt idx="3772">
                  <c:v>-594.20299151290021</c:v>
                </c:pt>
                <c:pt idx="3773">
                  <c:v>-597.69316310760018</c:v>
                </c:pt>
                <c:pt idx="3774">
                  <c:v>-601.19355482410003</c:v>
                </c:pt>
                <c:pt idx="3775">
                  <c:v>-604.7041666624001</c:v>
                </c:pt>
                <c:pt idx="3776">
                  <c:v>-608.22499862250004</c:v>
                </c:pt>
                <c:pt idx="3777">
                  <c:v>-611.75605070440008</c:v>
                </c:pt>
                <c:pt idx="3778">
                  <c:v>-611.75605070440008</c:v>
                </c:pt>
                <c:pt idx="3779">
                  <c:v>-615.29732290810011</c:v>
                </c:pt>
                <c:pt idx="3780">
                  <c:v>-618.84881523359991</c:v>
                </c:pt>
                <c:pt idx="3781">
                  <c:v>-622.41052768090015</c:v>
                </c:pt>
                <c:pt idx="3782">
                  <c:v>-625.98246025000014</c:v>
                </c:pt>
                <c:pt idx="3783">
                  <c:v>-625.98246025000014</c:v>
                </c:pt>
                <c:pt idx="3784">
                  <c:v>-629.56461294090013</c:v>
                </c:pt>
                <c:pt idx="3785">
                  <c:v>-633.15698575360022</c:v>
                </c:pt>
                <c:pt idx="3786">
                  <c:v>-636.75957868809996</c:v>
                </c:pt>
                <c:pt idx="3787">
                  <c:v>-640.37239174440003</c:v>
                </c:pt>
                <c:pt idx="3788">
                  <c:v>-643.99542492250009</c:v>
                </c:pt>
                <c:pt idx="3789">
                  <c:v>-643.99542492250009</c:v>
                </c:pt>
                <c:pt idx="3790">
                  <c:v>-647.62867822240014</c:v>
                </c:pt>
                <c:pt idx="3791">
                  <c:v>-651.27215164410018</c:v>
                </c:pt>
                <c:pt idx="3792">
                  <c:v>-654.92584518760009</c:v>
                </c:pt>
                <c:pt idx="3793">
                  <c:v>-658.5897588529001</c:v>
                </c:pt>
                <c:pt idx="3794">
                  <c:v>-662.26389264000011</c:v>
                </c:pt>
                <c:pt idx="3795">
                  <c:v>-665.9482465489001</c:v>
                </c:pt>
                <c:pt idx="3796">
                  <c:v>-665.9482465489001</c:v>
                </c:pt>
                <c:pt idx="3797">
                  <c:v>-669.6428205796002</c:v>
                </c:pt>
                <c:pt idx="3798">
                  <c:v>-673.34761473210006</c:v>
                </c:pt>
                <c:pt idx="3799">
                  <c:v>-677.06262900640002</c:v>
                </c:pt>
                <c:pt idx="3800">
                  <c:v>-680.78786340250008</c:v>
                </c:pt>
                <c:pt idx="3801">
                  <c:v>-684.52331792040025</c:v>
                </c:pt>
                <c:pt idx="3802">
                  <c:v>-688.26899256010017</c:v>
                </c:pt>
                <c:pt idx="3803">
                  <c:v>-688.26899256010017</c:v>
                </c:pt>
                <c:pt idx="3804">
                  <c:v>-692.02488732159998</c:v>
                </c:pt>
                <c:pt idx="3805">
                  <c:v>-695.79100220490011</c:v>
                </c:pt>
                <c:pt idx="3806">
                  <c:v>-699.56733721000012</c:v>
                </c:pt>
                <c:pt idx="3807">
                  <c:v>-703.35389233690012</c:v>
                </c:pt>
                <c:pt idx="3808">
                  <c:v>-707.15066758560022</c:v>
                </c:pt>
                <c:pt idx="3809">
                  <c:v>-707.15066758560022</c:v>
                </c:pt>
                <c:pt idx="3810">
                  <c:v>-710.95766295609997</c:v>
                </c:pt>
                <c:pt idx="3811">
                  <c:v>-714.77487844840016</c:v>
                </c:pt>
                <c:pt idx="3812">
                  <c:v>-718.60231406250011</c:v>
                </c:pt>
                <c:pt idx="3813">
                  <c:v>-722.43996979840017</c:v>
                </c:pt>
                <c:pt idx="3814">
                  <c:v>-726.28784565610022</c:v>
                </c:pt>
                <c:pt idx="3815">
                  <c:v>-726.28784565610022</c:v>
                </c:pt>
                <c:pt idx="3816">
                  <c:v>-730.14594163559991</c:v>
                </c:pt>
                <c:pt idx="3817">
                  <c:v>-734.01425773690005</c:v>
                </c:pt>
                <c:pt idx="3818">
                  <c:v>-737.89279396000006</c:v>
                </c:pt>
                <c:pt idx="3819">
                  <c:v>-741.78155030490018</c:v>
                </c:pt>
                <c:pt idx="3820">
                  <c:v>-745.68052677160028</c:v>
                </c:pt>
                <c:pt idx="3821">
                  <c:v>-745.68052677160028</c:v>
                </c:pt>
                <c:pt idx="3822">
                  <c:v>-749.58972336010004</c:v>
                </c:pt>
                <c:pt idx="3823">
                  <c:v>-753.50914007040012</c:v>
                </c:pt>
                <c:pt idx="3824">
                  <c:v>-757.43877690250008</c:v>
                </c:pt>
                <c:pt idx="3825">
                  <c:v>-761.37863385640014</c:v>
                </c:pt>
                <c:pt idx="3826">
                  <c:v>-761.37863385640014</c:v>
                </c:pt>
                <c:pt idx="3827">
                  <c:v>-765.32871093210031</c:v>
                </c:pt>
                <c:pt idx="3828">
                  <c:v>-769.28900812960001</c:v>
                </c:pt>
                <c:pt idx="3829">
                  <c:v>-773.25952544890004</c:v>
                </c:pt>
                <c:pt idx="3830">
                  <c:v>-773.25952544890004</c:v>
                </c:pt>
                <c:pt idx="3831">
                  <c:v>-777.24026289000017</c:v>
                </c:pt>
                <c:pt idx="3832">
                  <c:v>-781.23122045290017</c:v>
                </c:pt>
                <c:pt idx="3833">
                  <c:v>-785.23239813760028</c:v>
                </c:pt>
                <c:pt idx="3834">
                  <c:v>-785.23239813760028</c:v>
                </c:pt>
                <c:pt idx="3835">
                  <c:v>-789.24379594410004</c:v>
                </c:pt>
                <c:pt idx="3836">
                  <c:v>-793.26541387240002</c:v>
                </c:pt>
                <c:pt idx="3837">
                  <c:v>-797.2972519225001</c:v>
                </c:pt>
                <c:pt idx="3838">
                  <c:v>-797.2972519225001</c:v>
                </c:pt>
                <c:pt idx="3839">
                  <c:v>-801.33931009440016</c:v>
                </c:pt>
                <c:pt idx="3840">
                  <c:v>-805.39158838810022</c:v>
                </c:pt>
                <c:pt idx="3841">
                  <c:v>-809.45408680360003</c:v>
                </c:pt>
                <c:pt idx="3842">
                  <c:v>-809.45408680360003</c:v>
                </c:pt>
                <c:pt idx="3843">
                  <c:v>-813.52680534090007</c:v>
                </c:pt>
                <c:pt idx="3844">
                  <c:v>-817.60974400000009</c:v>
                </c:pt>
                <c:pt idx="3845">
                  <c:v>-821.70290278090022</c:v>
                </c:pt>
                <c:pt idx="3846">
                  <c:v>-821.70290278090022</c:v>
                </c:pt>
                <c:pt idx="3847">
                  <c:v>-825.80628168360022</c:v>
                </c:pt>
                <c:pt idx="3848">
                  <c:v>-829.91988070809998</c:v>
                </c:pt>
                <c:pt idx="3849">
                  <c:v>-829.91988070809998</c:v>
                </c:pt>
                <c:pt idx="3850">
                  <c:v>-834.04369985440007</c:v>
                </c:pt>
                <c:pt idx="3851">
                  <c:v>-838.17773912250016</c:v>
                </c:pt>
                <c:pt idx="3852">
                  <c:v>-838.17773912250016</c:v>
                </c:pt>
                <c:pt idx="3853">
                  <c:v>-842.32199851240023</c:v>
                </c:pt>
                <c:pt idx="3854">
                  <c:v>-842.32199851240023</c:v>
                </c:pt>
                <c:pt idx="3855">
                  <c:v>-842.32199851240023</c:v>
                </c:pt>
                <c:pt idx="3856">
                  <c:v>-842.32199851240023</c:v>
                </c:pt>
                <c:pt idx="3857">
                  <c:v>-838.17773912250016</c:v>
                </c:pt>
                <c:pt idx="3858">
                  <c:v>-838.17773912250016</c:v>
                </c:pt>
                <c:pt idx="3859">
                  <c:v>-838.17773912250016</c:v>
                </c:pt>
                <c:pt idx="3860">
                  <c:v>-842.32199851240023</c:v>
                </c:pt>
                <c:pt idx="3861">
                  <c:v>-850.64117765760011</c:v>
                </c:pt>
                <c:pt idx="3862">
                  <c:v>-850.64117765760011</c:v>
                </c:pt>
                <c:pt idx="3863">
                  <c:v>-854.81609741290015</c:v>
                </c:pt>
                <c:pt idx="3864">
                  <c:v>-859.00123729000018</c:v>
                </c:pt>
                <c:pt idx="3865">
                  <c:v>-859.00123729000018</c:v>
                </c:pt>
                <c:pt idx="3866">
                  <c:v>-863.19659728890019</c:v>
                </c:pt>
                <c:pt idx="3867">
                  <c:v>-863.19659728890019</c:v>
                </c:pt>
                <c:pt idx="3868">
                  <c:v>-867.40217740960031</c:v>
                </c:pt>
                <c:pt idx="3869">
                  <c:v>-871.61797765210008</c:v>
                </c:pt>
                <c:pt idx="3870">
                  <c:v>-871.61797765210008</c:v>
                </c:pt>
                <c:pt idx="3871">
                  <c:v>-875.84399801640006</c:v>
                </c:pt>
                <c:pt idx="3872">
                  <c:v>-875.84399801640006</c:v>
                </c:pt>
                <c:pt idx="3873">
                  <c:v>-880.08023850250015</c:v>
                </c:pt>
                <c:pt idx="3874">
                  <c:v>-884.32669911040023</c:v>
                </c:pt>
                <c:pt idx="3875">
                  <c:v>-884.32669911040023</c:v>
                </c:pt>
                <c:pt idx="3876">
                  <c:v>-888.58337984010029</c:v>
                </c:pt>
                <c:pt idx="3877">
                  <c:v>-892.85028069160001</c:v>
                </c:pt>
                <c:pt idx="3878">
                  <c:v>-892.85028069160001</c:v>
                </c:pt>
                <c:pt idx="3879">
                  <c:v>-897.12740166490005</c:v>
                </c:pt>
                <c:pt idx="3880">
                  <c:v>-897.12740166490005</c:v>
                </c:pt>
                <c:pt idx="3881">
                  <c:v>-901.41474276000019</c:v>
                </c:pt>
                <c:pt idx="3882">
                  <c:v>-905.71230397690022</c:v>
                </c:pt>
                <c:pt idx="3883">
                  <c:v>-905.71230397690022</c:v>
                </c:pt>
                <c:pt idx="3884">
                  <c:v>-910.02008531560023</c:v>
                </c:pt>
                <c:pt idx="3885">
                  <c:v>-910.02008531560023</c:v>
                </c:pt>
                <c:pt idx="3886">
                  <c:v>-914.3380867761</c:v>
                </c:pt>
                <c:pt idx="3887">
                  <c:v>-914.3380867761</c:v>
                </c:pt>
                <c:pt idx="3888">
                  <c:v>-918.6663083584001</c:v>
                </c:pt>
                <c:pt idx="3889">
                  <c:v>-923.00475006250019</c:v>
                </c:pt>
                <c:pt idx="3890">
                  <c:v>-923.00475006250019</c:v>
                </c:pt>
                <c:pt idx="3891">
                  <c:v>-927.35341188840027</c:v>
                </c:pt>
                <c:pt idx="3892">
                  <c:v>-927.35341188840027</c:v>
                </c:pt>
                <c:pt idx="3893">
                  <c:v>-931.71229383610023</c:v>
                </c:pt>
                <c:pt idx="3894">
                  <c:v>-936.08139590559995</c:v>
                </c:pt>
                <c:pt idx="3895">
                  <c:v>-936.08139590559995</c:v>
                </c:pt>
                <c:pt idx="3896">
                  <c:v>-940.46071809690011</c:v>
                </c:pt>
                <c:pt idx="3897">
                  <c:v>-940.46071809690011</c:v>
                </c:pt>
                <c:pt idx="3898">
                  <c:v>-944.85026041000015</c:v>
                </c:pt>
                <c:pt idx="3899">
                  <c:v>-944.85026041000015</c:v>
                </c:pt>
                <c:pt idx="3900">
                  <c:v>-949.25002284490017</c:v>
                </c:pt>
                <c:pt idx="3901">
                  <c:v>-953.6600054016003</c:v>
                </c:pt>
                <c:pt idx="3902">
                  <c:v>-953.6600054016003</c:v>
                </c:pt>
                <c:pt idx="3903">
                  <c:v>-958.08020808009996</c:v>
                </c:pt>
                <c:pt idx="3904">
                  <c:v>-958.08020808009996</c:v>
                </c:pt>
                <c:pt idx="3905">
                  <c:v>-962.51063088040007</c:v>
                </c:pt>
                <c:pt idx="3906">
                  <c:v>-966.95127380250017</c:v>
                </c:pt>
                <c:pt idx="3907">
                  <c:v>-966.95127380250017</c:v>
                </c:pt>
                <c:pt idx="3908">
                  <c:v>-971.40213684640014</c:v>
                </c:pt>
                <c:pt idx="3909">
                  <c:v>-971.40213684640014</c:v>
                </c:pt>
                <c:pt idx="3910">
                  <c:v>-975.86322001210033</c:v>
                </c:pt>
                <c:pt idx="3911">
                  <c:v>-975.86322001210033</c:v>
                </c:pt>
                <c:pt idx="3912">
                  <c:v>-980.33452329960005</c:v>
                </c:pt>
                <c:pt idx="3913">
                  <c:v>-984.8160467089001</c:v>
                </c:pt>
                <c:pt idx="3914">
                  <c:v>-984.8160467089001</c:v>
                </c:pt>
                <c:pt idx="3915">
                  <c:v>-989.30779024000014</c:v>
                </c:pt>
                <c:pt idx="3916">
                  <c:v>-989.30779024000014</c:v>
                </c:pt>
                <c:pt idx="3917">
                  <c:v>-993.80975389290029</c:v>
                </c:pt>
                <c:pt idx="3918">
                  <c:v>-993.80975389290029</c:v>
                </c:pt>
                <c:pt idx="3919">
                  <c:v>-998.32193766760031</c:v>
                </c:pt>
                <c:pt idx="3920">
                  <c:v>-1002.8443415641001</c:v>
                </c:pt>
                <c:pt idx="3921">
                  <c:v>-1002.8443415641001</c:v>
                </c:pt>
                <c:pt idx="3922">
                  <c:v>-1007.3769655824001</c:v>
                </c:pt>
                <c:pt idx="3923">
                  <c:v>-1007.3769655824001</c:v>
                </c:pt>
                <c:pt idx="3924">
                  <c:v>-1011.9198097225002</c:v>
                </c:pt>
                <c:pt idx="3925">
                  <c:v>-1011.9198097225002</c:v>
                </c:pt>
                <c:pt idx="3926">
                  <c:v>-1016.4728739844002</c:v>
                </c:pt>
                <c:pt idx="3927">
                  <c:v>-1016.4728739844002</c:v>
                </c:pt>
                <c:pt idx="3928">
                  <c:v>-1021.0361583681002</c:v>
                </c:pt>
                <c:pt idx="3929">
                  <c:v>-1025.6096628736</c:v>
                </c:pt>
                <c:pt idx="3930">
                  <c:v>-1025.6096628736</c:v>
                </c:pt>
                <c:pt idx="3931">
                  <c:v>-1030.1933875009001</c:v>
                </c:pt>
                <c:pt idx="3932">
                  <c:v>-1030.1933875009001</c:v>
                </c:pt>
                <c:pt idx="3933">
                  <c:v>-1034.7873322500002</c:v>
                </c:pt>
                <c:pt idx="3934">
                  <c:v>-1034.7873322500002</c:v>
                </c:pt>
                <c:pt idx="3935">
                  <c:v>-1039.3914971209003</c:v>
                </c:pt>
                <c:pt idx="3936">
                  <c:v>-1039.3914971209003</c:v>
                </c:pt>
                <c:pt idx="3937">
                  <c:v>-1044.0058821136004</c:v>
                </c:pt>
                <c:pt idx="3938">
                  <c:v>-1044.0058821136004</c:v>
                </c:pt>
                <c:pt idx="3939">
                  <c:v>-1048.6304872281</c:v>
                </c:pt>
                <c:pt idx="3940">
                  <c:v>-1048.6304872281</c:v>
                </c:pt>
                <c:pt idx="3941">
                  <c:v>-1053.2653124644</c:v>
                </c:pt>
                <c:pt idx="3942">
                  <c:v>-1053.2653124644</c:v>
                </c:pt>
                <c:pt idx="3943">
                  <c:v>-1057.9103578225001</c:v>
                </c:pt>
                <c:pt idx="3944">
                  <c:v>-1062.5656233024001</c:v>
                </c:pt>
                <c:pt idx="3945">
                  <c:v>-1062.5656233024001</c:v>
                </c:pt>
                <c:pt idx="3946">
                  <c:v>-1067.2311089041002</c:v>
                </c:pt>
                <c:pt idx="3947">
                  <c:v>-1067.2311089041002</c:v>
                </c:pt>
                <c:pt idx="3948">
                  <c:v>-1071.9068146276002</c:v>
                </c:pt>
                <c:pt idx="3949">
                  <c:v>-1071.9068146276002</c:v>
                </c:pt>
                <c:pt idx="3950">
                  <c:v>-1076.5927404729002</c:v>
                </c:pt>
                <c:pt idx="3951">
                  <c:v>-1076.5927404729002</c:v>
                </c:pt>
                <c:pt idx="3952">
                  <c:v>-1081.2888864400002</c:v>
                </c:pt>
                <c:pt idx="3953">
                  <c:v>-1081.2888864400002</c:v>
                </c:pt>
                <c:pt idx="3954">
                  <c:v>-1085.9952525289002</c:v>
                </c:pt>
                <c:pt idx="3955">
                  <c:v>-1085.9952525289002</c:v>
                </c:pt>
                <c:pt idx="3956">
                  <c:v>-1090.7118387396001</c:v>
                </c:pt>
                <c:pt idx="3957">
                  <c:v>-1090.7118387396001</c:v>
                </c:pt>
                <c:pt idx="3958">
                  <c:v>-1095.4386450720999</c:v>
                </c:pt>
                <c:pt idx="3959">
                  <c:v>-1095.4386450720999</c:v>
                </c:pt>
                <c:pt idx="3960">
                  <c:v>-1100.1756715264003</c:v>
                </c:pt>
                <c:pt idx="3961">
                  <c:v>-1100.1756715264003</c:v>
                </c:pt>
                <c:pt idx="3962">
                  <c:v>-1104.9229181025003</c:v>
                </c:pt>
                <c:pt idx="3963">
                  <c:v>-1104.9229181025003</c:v>
                </c:pt>
                <c:pt idx="3964">
                  <c:v>-1109.6803848004001</c:v>
                </c:pt>
                <c:pt idx="3965">
                  <c:v>-1109.6803848004001</c:v>
                </c:pt>
                <c:pt idx="3966">
                  <c:v>-1114.4480716201003</c:v>
                </c:pt>
                <c:pt idx="3967">
                  <c:v>-1114.4480716201003</c:v>
                </c:pt>
                <c:pt idx="3968">
                  <c:v>-1119.2259785616</c:v>
                </c:pt>
                <c:pt idx="3969">
                  <c:v>-1119.2259785616</c:v>
                </c:pt>
                <c:pt idx="3970">
                  <c:v>-1124.0141056248999</c:v>
                </c:pt>
                <c:pt idx="3971">
                  <c:v>-1124.0141056248999</c:v>
                </c:pt>
                <c:pt idx="3972">
                  <c:v>-1128.8124528100002</c:v>
                </c:pt>
                <c:pt idx="3973">
                  <c:v>-1128.8124528100002</c:v>
                </c:pt>
                <c:pt idx="3974">
                  <c:v>-1133.6210201169004</c:v>
                </c:pt>
                <c:pt idx="3975">
                  <c:v>-1133.6210201169004</c:v>
                </c:pt>
                <c:pt idx="3976">
                  <c:v>-1138.4398075456002</c:v>
                </c:pt>
                <c:pt idx="3977">
                  <c:v>-1138.4398075456002</c:v>
                </c:pt>
                <c:pt idx="3978">
                  <c:v>-1143.2688150960998</c:v>
                </c:pt>
                <c:pt idx="3979">
                  <c:v>-1143.2688150960998</c:v>
                </c:pt>
                <c:pt idx="3980">
                  <c:v>-1148.1080427684001</c:v>
                </c:pt>
                <c:pt idx="3981">
                  <c:v>-1148.1080427684001</c:v>
                </c:pt>
                <c:pt idx="3982">
                  <c:v>-1152.9574905625002</c:v>
                </c:pt>
                <c:pt idx="3983">
                  <c:v>-1152.9574905625002</c:v>
                </c:pt>
                <c:pt idx="3984">
                  <c:v>-1157.8171584784002</c:v>
                </c:pt>
                <c:pt idx="3985">
                  <c:v>-1157.8171584784002</c:v>
                </c:pt>
                <c:pt idx="3986">
                  <c:v>-1162.6870465161003</c:v>
                </c:pt>
                <c:pt idx="3987">
                  <c:v>-1162.6870465161003</c:v>
                </c:pt>
                <c:pt idx="3988">
                  <c:v>-1167.5671546756</c:v>
                </c:pt>
                <c:pt idx="3989">
                  <c:v>-1167.5671546756</c:v>
                </c:pt>
                <c:pt idx="3990">
                  <c:v>-1167.5671546756</c:v>
                </c:pt>
                <c:pt idx="3991">
                  <c:v>-1172.4574829569001</c:v>
                </c:pt>
                <c:pt idx="3992">
                  <c:v>-1172.4574829569001</c:v>
                </c:pt>
                <c:pt idx="3993">
                  <c:v>-1177.3580313600003</c:v>
                </c:pt>
                <c:pt idx="3994">
                  <c:v>-1177.3580313600003</c:v>
                </c:pt>
                <c:pt idx="3995">
                  <c:v>-1182.2687998849003</c:v>
                </c:pt>
                <c:pt idx="3996">
                  <c:v>-1182.2687998849003</c:v>
                </c:pt>
                <c:pt idx="3997">
                  <c:v>-1187.1897885316002</c:v>
                </c:pt>
                <c:pt idx="3998">
                  <c:v>-1187.1897885316002</c:v>
                </c:pt>
                <c:pt idx="3999">
                  <c:v>-1192.1209973001</c:v>
                </c:pt>
                <c:pt idx="4000">
                  <c:v>-1192.1209973001</c:v>
                </c:pt>
                <c:pt idx="4001">
                  <c:v>-1197.0624261904002</c:v>
                </c:pt>
                <c:pt idx="4002">
                  <c:v>-1197.0624261904002</c:v>
                </c:pt>
                <c:pt idx="4003">
                  <c:v>-1197.0624261904002</c:v>
                </c:pt>
                <c:pt idx="4004">
                  <c:v>-1202.0140752025002</c:v>
                </c:pt>
                <c:pt idx="4005">
                  <c:v>-1202.0140752025002</c:v>
                </c:pt>
                <c:pt idx="4006">
                  <c:v>-1206.9759443364003</c:v>
                </c:pt>
                <c:pt idx="4007">
                  <c:v>-1206.9759443364003</c:v>
                </c:pt>
                <c:pt idx="4008">
                  <c:v>-1211.9480335921003</c:v>
                </c:pt>
                <c:pt idx="4009">
                  <c:v>-1211.9480335921003</c:v>
                </c:pt>
                <c:pt idx="4010">
                  <c:v>-1216.9303429695999</c:v>
                </c:pt>
                <c:pt idx="4011">
                  <c:v>-1216.9303429695999</c:v>
                </c:pt>
                <c:pt idx="4012">
                  <c:v>-1221.9228724689001</c:v>
                </c:pt>
                <c:pt idx="4013">
                  <c:v>-1221.9228724689001</c:v>
                </c:pt>
                <c:pt idx="4014">
                  <c:v>-1226.9256220900002</c:v>
                </c:pt>
                <c:pt idx="4015">
                  <c:v>-1226.9256220900002</c:v>
                </c:pt>
                <c:pt idx="4016">
                  <c:v>-1231.9385918329001</c:v>
                </c:pt>
                <c:pt idx="4017">
                  <c:v>-1231.9385918329001</c:v>
                </c:pt>
                <c:pt idx="4018">
                  <c:v>-1231.9385918329001</c:v>
                </c:pt>
                <c:pt idx="4019">
                  <c:v>-1236.9617816976004</c:v>
                </c:pt>
                <c:pt idx="4020">
                  <c:v>-1236.9617816976004</c:v>
                </c:pt>
                <c:pt idx="4021">
                  <c:v>-1241.9951916841001</c:v>
                </c:pt>
                <c:pt idx="4022">
                  <c:v>-1241.9951916841001</c:v>
                </c:pt>
                <c:pt idx="4023">
                  <c:v>-1247.0388217924001</c:v>
                </c:pt>
                <c:pt idx="4024">
                  <c:v>-1247.0388217924001</c:v>
                </c:pt>
                <c:pt idx="4025">
                  <c:v>-1252.0926720225002</c:v>
                </c:pt>
                <c:pt idx="4026">
                  <c:v>-1252.0926720225002</c:v>
                </c:pt>
                <c:pt idx="4027">
                  <c:v>-1257.1567423744004</c:v>
                </c:pt>
                <c:pt idx="4028">
                  <c:v>-1257.1567423744004</c:v>
                </c:pt>
                <c:pt idx="4029">
                  <c:v>-1257.1567423744004</c:v>
                </c:pt>
                <c:pt idx="4030">
                  <c:v>-1262.2310328481003</c:v>
                </c:pt>
                <c:pt idx="4031">
                  <c:v>-1262.2310328481003</c:v>
                </c:pt>
                <c:pt idx="4032">
                  <c:v>-1267.3155434435998</c:v>
                </c:pt>
                <c:pt idx="4033">
                  <c:v>-1267.3155434435998</c:v>
                </c:pt>
                <c:pt idx="4034">
                  <c:v>-1272.4102741609001</c:v>
                </c:pt>
                <c:pt idx="4035">
                  <c:v>-1272.4102741609001</c:v>
                </c:pt>
                <c:pt idx="4036">
                  <c:v>-1272.4102741609001</c:v>
                </c:pt>
                <c:pt idx="4037">
                  <c:v>-1277.5152250000001</c:v>
                </c:pt>
                <c:pt idx="4038">
                  <c:v>-1277.5152250000001</c:v>
                </c:pt>
                <c:pt idx="4039">
                  <c:v>-1282.6303959609004</c:v>
                </c:pt>
                <c:pt idx="4040">
                  <c:v>-1282.6303959609004</c:v>
                </c:pt>
                <c:pt idx="4041">
                  <c:v>-1287.7557870436003</c:v>
                </c:pt>
                <c:pt idx="4042">
                  <c:v>-1287.7557870436003</c:v>
                </c:pt>
                <c:pt idx="4043">
                  <c:v>-1287.7557870436003</c:v>
                </c:pt>
                <c:pt idx="4044">
                  <c:v>-1292.8913982481001</c:v>
                </c:pt>
                <c:pt idx="4045">
                  <c:v>-1292.8913982481001</c:v>
                </c:pt>
                <c:pt idx="4046">
                  <c:v>-1298.0372295744</c:v>
                </c:pt>
                <c:pt idx="4047">
                  <c:v>-1298.0372295744</c:v>
                </c:pt>
                <c:pt idx="4048">
                  <c:v>-1303.1932810225003</c:v>
                </c:pt>
                <c:pt idx="4049">
                  <c:v>-1303.1932810225003</c:v>
                </c:pt>
                <c:pt idx="4050">
                  <c:v>-1308.3595525924002</c:v>
                </c:pt>
                <c:pt idx="4051">
                  <c:v>-1308.3595525924002</c:v>
                </c:pt>
                <c:pt idx="4052">
                  <c:v>-1308.3595525924002</c:v>
                </c:pt>
                <c:pt idx="4053">
                  <c:v>-1308.3595525924002</c:v>
                </c:pt>
                <c:pt idx="4054">
                  <c:v>-1308.3595525924002</c:v>
                </c:pt>
                <c:pt idx="4055">
                  <c:v>-1308.3595525924002</c:v>
                </c:pt>
                <c:pt idx="4056">
                  <c:v>-1303.1932810225003</c:v>
                </c:pt>
                <c:pt idx="4057">
                  <c:v>-1303.1932810225003</c:v>
                </c:pt>
                <c:pt idx="4058">
                  <c:v>-1303.1932810225003</c:v>
                </c:pt>
                <c:pt idx="4059">
                  <c:v>-1303.1932810225003</c:v>
                </c:pt>
                <c:pt idx="4060">
                  <c:v>-1308.3595525924002</c:v>
                </c:pt>
                <c:pt idx="4061">
                  <c:v>-1308.3595525924002</c:v>
                </c:pt>
                <c:pt idx="4062">
                  <c:v>-1313.5360442841004</c:v>
                </c:pt>
                <c:pt idx="4063">
                  <c:v>-1313.5360442841004</c:v>
                </c:pt>
                <c:pt idx="4064">
                  <c:v>-1318.7227560976</c:v>
                </c:pt>
                <c:pt idx="4065">
                  <c:v>-1318.7227560976</c:v>
                </c:pt>
                <c:pt idx="4066">
                  <c:v>-1318.7227560976</c:v>
                </c:pt>
                <c:pt idx="4067">
                  <c:v>-1323.9196880329002</c:v>
                </c:pt>
                <c:pt idx="4068">
                  <c:v>-1323.9196880329002</c:v>
                </c:pt>
                <c:pt idx="4069">
                  <c:v>-1323.9196880329002</c:v>
                </c:pt>
                <c:pt idx="4070">
                  <c:v>-1329.1268400900003</c:v>
                </c:pt>
                <c:pt idx="4071">
                  <c:v>-1329.1268400900003</c:v>
                </c:pt>
                <c:pt idx="4072">
                  <c:v>-1334.3442122689003</c:v>
                </c:pt>
                <c:pt idx="4073">
                  <c:v>-1334.3442122689003</c:v>
                </c:pt>
                <c:pt idx="4074">
                  <c:v>-1334.3442122689003</c:v>
                </c:pt>
                <c:pt idx="4075">
                  <c:v>-1339.5718045696005</c:v>
                </c:pt>
                <c:pt idx="4076">
                  <c:v>-1339.5718045696005</c:v>
                </c:pt>
                <c:pt idx="4077">
                  <c:v>-1344.8096169921</c:v>
                </c:pt>
                <c:pt idx="4078">
                  <c:v>-1344.8096169921</c:v>
                </c:pt>
                <c:pt idx="4079">
                  <c:v>-1344.8096169921</c:v>
                </c:pt>
                <c:pt idx="4080">
                  <c:v>-1350.0576495364003</c:v>
                </c:pt>
                <c:pt idx="4081">
                  <c:v>-1350.0576495364003</c:v>
                </c:pt>
                <c:pt idx="4082">
                  <c:v>-1355.3159022025002</c:v>
                </c:pt>
                <c:pt idx="4083">
                  <c:v>-1355.3159022025002</c:v>
                </c:pt>
                <c:pt idx="4084">
                  <c:v>-1355.3159022025002</c:v>
                </c:pt>
                <c:pt idx="4085">
                  <c:v>-1360.5843749904002</c:v>
                </c:pt>
                <c:pt idx="4086">
                  <c:v>-1360.5843749904002</c:v>
                </c:pt>
                <c:pt idx="4087">
                  <c:v>-1360.5843749904002</c:v>
                </c:pt>
                <c:pt idx="4088">
                  <c:v>-1365.8630679001003</c:v>
                </c:pt>
                <c:pt idx="4089">
                  <c:v>-1365.8630679001003</c:v>
                </c:pt>
                <c:pt idx="4090">
                  <c:v>-1365.8630679001003</c:v>
                </c:pt>
                <c:pt idx="4091">
                  <c:v>-1371.1519809316001</c:v>
                </c:pt>
                <c:pt idx="4092">
                  <c:v>-1371.1519809316001</c:v>
                </c:pt>
                <c:pt idx="4093">
                  <c:v>-1376.4511140849002</c:v>
                </c:pt>
                <c:pt idx="4094">
                  <c:v>-1376.4511140849002</c:v>
                </c:pt>
                <c:pt idx="4095">
                  <c:v>-1376.4511140849002</c:v>
                </c:pt>
                <c:pt idx="4096">
                  <c:v>-1381.7604673600001</c:v>
                </c:pt>
                <c:pt idx="4097">
                  <c:v>-1381.7604673600001</c:v>
                </c:pt>
                <c:pt idx="4098">
                  <c:v>-1381.7604673600001</c:v>
                </c:pt>
                <c:pt idx="4099">
                  <c:v>-1381.7604673600001</c:v>
                </c:pt>
                <c:pt idx="4100">
                  <c:v>-1387.0800407569004</c:v>
                </c:pt>
                <c:pt idx="4101">
                  <c:v>-1387.0800407569004</c:v>
                </c:pt>
                <c:pt idx="4102">
                  <c:v>-1387.0800407569004</c:v>
                </c:pt>
                <c:pt idx="4103">
                  <c:v>-1392.4098342756004</c:v>
                </c:pt>
                <c:pt idx="4104">
                  <c:v>-1392.4098342756004</c:v>
                </c:pt>
                <c:pt idx="4105">
                  <c:v>-1392.4098342756004</c:v>
                </c:pt>
                <c:pt idx="4106">
                  <c:v>-1397.7498479161</c:v>
                </c:pt>
                <c:pt idx="4107">
                  <c:v>-1397.7498479161</c:v>
                </c:pt>
                <c:pt idx="4108">
                  <c:v>-1397.7498479161</c:v>
                </c:pt>
                <c:pt idx="4109">
                  <c:v>-1403.1000816784001</c:v>
                </c:pt>
                <c:pt idx="4110">
                  <c:v>-1403.1000816784001</c:v>
                </c:pt>
                <c:pt idx="4111">
                  <c:v>-1403.1000816784001</c:v>
                </c:pt>
                <c:pt idx="4112">
                  <c:v>-1403.1000816784001</c:v>
                </c:pt>
                <c:pt idx="4113">
                  <c:v>-1408.4605355625001</c:v>
                </c:pt>
                <c:pt idx="4114">
                  <c:v>-1408.4605355625001</c:v>
                </c:pt>
                <c:pt idx="4115">
                  <c:v>-1408.4605355625001</c:v>
                </c:pt>
                <c:pt idx="4116">
                  <c:v>-1408.4605355625001</c:v>
                </c:pt>
                <c:pt idx="4117">
                  <c:v>-1403.1000816784001</c:v>
                </c:pt>
                <c:pt idx="4118">
                  <c:v>-1403.1000816784001</c:v>
                </c:pt>
                <c:pt idx="4119">
                  <c:v>-1392.4098342756004</c:v>
                </c:pt>
                <c:pt idx="4120">
                  <c:v>-1387.0800407569004</c:v>
                </c:pt>
                <c:pt idx="4121">
                  <c:v>-1376.4511140849002</c:v>
                </c:pt>
                <c:pt idx="4122">
                  <c:v>-1365.8630679001003</c:v>
                </c:pt>
                <c:pt idx="4123">
                  <c:v>-1355.3159022025002</c:v>
                </c:pt>
                <c:pt idx="4124">
                  <c:v>-1344.8096169921</c:v>
                </c:pt>
                <c:pt idx="4125">
                  <c:v>-1334.3442122689003</c:v>
                </c:pt>
                <c:pt idx="4126">
                  <c:v>-1318.7227560976</c:v>
                </c:pt>
                <c:pt idx="4127">
                  <c:v>-1303.1932810225003</c:v>
                </c:pt>
                <c:pt idx="4128">
                  <c:v>-1292.8913982481001</c:v>
                </c:pt>
                <c:pt idx="4129">
                  <c:v>-1277.5152250000001</c:v>
                </c:pt>
                <c:pt idx="4130">
                  <c:v>-1262.2310328481003</c:v>
                </c:pt>
                <c:pt idx="4131">
                  <c:v>-1247.0388217924001</c:v>
                </c:pt>
                <c:pt idx="4132">
                  <c:v>-1236.9617816976004</c:v>
                </c:pt>
                <c:pt idx="4133">
                  <c:v>-1221.9228724689001</c:v>
                </c:pt>
                <c:pt idx="4134">
                  <c:v>-1206.9759443364003</c:v>
                </c:pt>
                <c:pt idx="4135">
                  <c:v>-1197.0624261904002</c:v>
                </c:pt>
                <c:pt idx="4136">
                  <c:v>-1182.2687998849003</c:v>
                </c:pt>
                <c:pt idx="4137">
                  <c:v>-1167.5671546756</c:v>
                </c:pt>
                <c:pt idx="4138">
                  <c:v>-1152.9574905625002</c:v>
                </c:pt>
                <c:pt idx="4139">
                  <c:v>-1138.4398075456002</c:v>
                </c:pt>
                <c:pt idx="4140">
                  <c:v>-1124.0141056248999</c:v>
                </c:pt>
                <c:pt idx="4141">
                  <c:v>-1109.6803848004001</c:v>
                </c:pt>
                <c:pt idx="4142">
                  <c:v>-1095.4386450720999</c:v>
                </c:pt>
                <c:pt idx="4143">
                  <c:v>-1081.2888864400002</c:v>
                </c:pt>
                <c:pt idx="4144">
                  <c:v>-1071.9068146276002</c:v>
                </c:pt>
                <c:pt idx="4145">
                  <c:v>-1057.9103578225001</c:v>
                </c:pt>
                <c:pt idx="4146">
                  <c:v>-1044.0058821136004</c:v>
                </c:pt>
                <c:pt idx="4147">
                  <c:v>-1034.7873322500002</c:v>
                </c:pt>
                <c:pt idx="4148">
                  <c:v>-1021.0361583681002</c:v>
                </c:pt>
                <c:pt idx="4149">
                  <c:v>-1011.9198097225002</c:v>
                </c:pt>
                <c:pt idx="4150">
                  <c:v>-998.32193766760031</c:v>
                </c:pt>
                <c:pt idx="4151">
                  <c:v>-984.8160467089001</c:v>
                </c:pt>
                <c:pt idx="4152">
                  <c:v>-975.86322001210033</c:v>
                </c:pt>
                <c:pt idx="4153">
                  <c:v>-962.51063088040007</c:v>
                </c:pt>
                <c:pt idx="4154">
                  <c:v>-953.6600054016003</c:v>
                </c:pt>
                <c:pt idx="4155">
                  <c:v>-944.85026041000015</c:v>
                </c:pt>
                <c:pt idx="4156">
                  <c:v>-931.71229383610023</c:v>
                </c:pt>
                <c:pt idx="4157">
                  <c:v>-923.00475006250019</c:v>
                </c:pt>
                <c:pt idx="4158">
                  <c:v>-914.3380867761</c:v>
                </c:pt>
                <c:pt idx="4159">
                  <c:v>-901.41474276000019</c:v>
                </c:pt>
                <c:pt idx="4160">
                  <c:v>-888.58337984010029</c:v>
                </c:pt>
                <c:pt idx="4161">
                  <c:v>-875.84399801640006</c:v>
                </c:pt>
                <c:pt idx="4162">
                  <c:v>-863.19659728890019</c:v>
                </c:pt>
                <c:pt idx="4163">
                  <c:v>-850.64117765760011</c:v>
                </c:pt>
                <c:pt idx="4164">
                  <c:v>-842.32199851240023</c:v>
                </c:pt>
                <c:pt idx="4165">
                  <c:v>-829.91988070809998</c:v>
                </c:pt>
                <c:pt idx="4166">
                  <c:v>-821.70290278090022</c:v>
                </c:pt>
                <c:pt idx="4167">
                  <c:v>-809.45408680360003</c:v>
                </c:pt>
                <c:pt idx="4168">
                  <c:v>-801.33931009440016</c:v>
                </c:pt>
                <c:pt idx="4169">
                  <c:v>-789.24379594410004</c:v>
                </c:pt>
                <c:pt idx="4170">
                  <c:v>-781.23122045290017</c:v>
                </c:pt>
                <c:pt idx="4171">
                  <c:v>-769.28900812960001</c:v>
                </c:pt>
                <c:pt idx="4172">
                  <c:v>-761.37863385640014</c:v>
                </c:pt>
                <c:pt idx="4173">
                  <c:v>-753.50914007040012</c:v>
                </c:pt>
                <c:pt idx="4174">
                  <c:v>-741.78155030490018</c:v>
                </c:pt>
                <c:pt idx="4175">
                  <c:v>-734.01425773690005</c:v>
                </c:pt>
                <c:pt idx="4176">
                  <c:v>-726.28784565610022</c:v>
                </c:pt>
                <c:pt idx="4177">
                  <c:v>-718.60231406250011</c:v>
                </c:pt>
                <c:pt idx="4178">
                  <c:v>-710.95766295609997</c:v>
                </c:pt>
                <c:pt idx="4179">
                  <c:v>-699.56733721000012</c:v>
                </c:pt>
                <c:pt idx="4180">
                  <c:v>-692.02488732159998</c:v>
                </c:pt>
                <c:pt idx="4181">
                  <c:v>-684.52331792040025</c:v>
                </c:pt>
                <c:pt idx="4182">
                  <c:v>-680.78786340250008</c:v>
                </c:pt>
                <c:pt idx="4183">
                  <c:v>-673.34761473210006</c:v>
                </c:pt>
                <c:pt idx="4184">
                  <c:v>-669.6428205796002</c:v>
                </c:pt>
                <c:pt idx="4185">
                  <c:v>-662.26389264000011</c:v>
                </c:pt>
                <c:pt idx="4186">
                  <c:v>-658.5897588529001</c:v>
                </c:pt>
                <c:pt idx="4187">
                  <c:v>-658.5897588529001</c:v>
                </c:pt>
                <c:pt idx="4188">
                  <c:v>-654.92584518760009</c:v>
                </c:pt>
                <c:pt idx="4189">
                  <c:v>-651.27215164410018</c:v>
                </c:pt>
                <c:pt idx="4190">
                  <c:v>-647.62867822240014</c:v>
                </c:pt>
                <c:pt idx="4191">
                  <c:v>-643.99542492250009</c:v>
                </c:pt>
                <c:pt idx="4192">
                  <c:v>-643.99542492250009</c:v>
                </c:pt>
                <c:pt idx="4193">
                  <c:v>-640.37239174440003</c:v>
                </c:pt>
                <c:pt idx="4194">
                  <c:v>-640.37239174440003</c:v>
                </c:pt>
                <c:pt idx="4195">
                  <c:v>-636.75957868809996</c:v>
                </c:pt>
                <c:pt idx="4196">
                  <c:v>-633.15698575360022</c:v>
                </c:pt>
                <c:pt idx="4197">
                  <c:v>-633.15698575360022</c:v>
                </c:pt>
                <c:pt idx="4198">
                  <c:v>-629.56461294090013</c:v>
                </c:pt>
                <c:pt idx="4199">
                  <c:v>-629.56461294090013</c:v>
                </c:pt>
                <c:pt idx="4200">
                  <c:v>-625.98246025000014</c:v>
                </c:pt>
                <c:pt idx="4201">
                  <c:v>-622.41052768090015</c:v>
                </c:pt>
                <c:pt idx="4202">
                  <c:v>-622.41052768090015</c:v>
                </c:pt>
                <c:pt idx="4203">
                  <c:v>-618.84881523359991</c:v>
                </c:pt>
                <c:pt idx="4204">
                  <c:v>-618.84881523359991</c:v>
                </c:pt>
                <c:pt idx="4205">
                  <c:v>-618.84881523359991</c:v>
                </c:pt>
                <c:pt idx="4206">
                  <c:v>-615.29732290810011</c:v>
                </c:pt>
                <c:pt idx="4207">
                  <c:v>-615.29732290810011</c:v>
                </c:pt>
                <c:pt idx="4208">
                  <c:v>-611.75605070440008</c:v>
                </c:pt>
                <c:pt idx="4209">
                  <c:v>-611.75605070440008</c:v>
                </c:pt>
                <c:pt idx="4210">
                  <c:v>-611.75605070440008</c:v>
                </c:pt>
                <c:pt idx="4211">
                  <c:v>-611.75605070440008</c:v>
                </c:pt>
                <c:pt idx="4212">
                  <c:v>-611.75605070440008</c:v>
                </c:pt>
                <c:pt idx="4213">
                  <c:v>-611.75605070440008</c:v>
                </c:pt>
                <c:pt idx="4214">
                  <c:v>-608.22499862250004</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-611.75605070440008</c:v>
                </c:pt>
                <c:pt idx="4223">
                  <c:v>-611.75605070440008</c:v>
                </c:pt>
                <c:pt idx="4224">
                  <c:v>-611.75605070440008</c:v>
                </c:pt>
                <c:pt idx="4225">
                  <c:v>-611.75605070440008</c:v>
                </c:pt>
                <c:pt idx="4226">
                  <c:v>-615.29732290810011</c:v>
                </c:pt>
                <c:pt idx="4227">
                  <c:v>-615.29732290810011</c:v>
                </c:pt>
                <c:pt idx="4228">
                  <c:v>-618.84881523359991</c:v>
                </c:pt>
                <c:pt idx="4229">
                  <c:v>-618.84881523359991</c:v>
                </c:pt>
                <c:pt idx="4230">
                  <c:v>-622.41052768090015</c:v>
                </c:pt>
                <c:pt idx="4231">
                  <c:v>-622.41052768090015</c:v>
                </c:pt>
                <c:pt idx="4232">
                  <c:v>-625.98246025000014</c:v>
                </c:pt>
                <c:pt idx="4233">
                  <c:v>-625.98246025000014</c:v>
                </c:pt>
                <c:pt idx="4234">
                  <c:v>-629.56461294090013</c:v>
                </c:pt>
                <c:pt idx="4235">
                  <c:v>-629.56461294090013</c:v>
                </c:pt>
                <c:pt idx="4236">
                  <c:v>-633.15698575360022</c:v>
                </c:pt>
                <c:pt idx="4237">
                  <c:v>-636.75957868809996</c:v>
                </c:pt>
                <c:pt idx="4238">
                  <c:v>-636.75957868809996</c:v>
                </c:pt>
                <c:pt idx="4239">
                  <c:v>-640.37239174440003</c:v>
                </c:pt>
                <c:pt idx="4240">
                  <c:v>-640.37239174440003</c:v>
                </c:pt>
                <c:pt idx="4241">
                  <c:v>-643.99542492250009</c:v>
                </c:pt>
                <c:pt idx="4242">
                  <c:v>-643.99542492250009</c:v>
                </c:pt>
                <c:pt idx="4243">
                  <c:v>-647.62867822240014</c:v>
                </c:pt>
                <c:pt idx="4244">
                  <c:v>-647.62867822240014</c:v>
                </c:pt>
                <c:pt idx="4245">
                  <c:v>-651.27215164410018</c:v>
                </c:pt>
                <c:pt idx="4246">
                  <c:v>-654.92584518760009</c:v>
                </c:pt>
                <c:pt idx="4247">
                  <c:v>-654.92584518760009</c:v>
                </c:pt>
                <c:pt idx="4248">
                  <c:v>-658.5897588529001</c:v>
                </c:pt>
                <c:pt idx="4249">
                  <c:v>-658.5897588529001</c:v>
                </c:pt>
                <c:pt idx="4250">
                  <c:v>-662.26389264000011</c:v>
                </c:pt>
                <c:pt idx="4251">
                  <c:v>-662.26389264000011</c:v>
                </c:pt>
                <c:pt idx="4252">
                  <c:v>-665.9482465489001</c:v>
                </c:pt>
                <c:pt idx="4253">
                  <c:v>-665.9482465489001</c:v>
                </c:pt>
                <c:pt idx="4254">
                  <c:v>-669.6428205796002</c:v>
                </c:pt>
                <c:pt idx="4255">
                  <c:v>-673.34761473210006</c:v>
                </c:pt>
                <c:pt idx="4256">
                  <c:v>-673.34761473210006</c:v>
                </c:pt>
                <c:pt idx="4257">
                  <c:v>-677.06262900640002</c:v>
                </c:pt>
                <c:pt idx="4258">
                  <c:v>-677.06262900640002</c:v>
                </c:pt>
                <c:pt idx="4259">
                  <c:v>-680.78786340250008</c:v>
                </c:pt>
                <c:pt idx="4260">
                  <c:v>-684.52331792040025</c:v>
                </c:pt>
                <c:pt idx="4261">
                  <c:v>-688.26899256010017</c:v>
                </c:pt>
                <c:pt idx="4262">
                  <c:v>-688.26899256010017</c:v>
                </c:pt>
                <c:pt idx="4263">
                  <c:v>-692.02488732159998</c:v>
                </c:pt>
                <c:pt idx="4264">
                  <c:v>-695.79100220490011</c:v>
                </c:pt>
                <c:pt idx="4265">
                  <c:v>-695.79100220490011</c:v>
                </c:pt>
                <c:pt idx="4266">
                  <c:v>-699.56733721000012</c:v>
                </c:pt>
                <c:pt idx="4267">
                  <c:v>-703.35389233690012</c:v>
                </c:pt>
                <c:pt idx="4268">
                  <c:v>-703.35389233690012</c:v>
                </c:pt>
                <c:pt idx="4269">
                  <c:v>-707.15066758560022</c:v>
                </c:pt>
                <c:pt idx="4270">
                  <c:v>-707.15066758560022</c:v>
                </c:pt>
                <c:pt idx="4271">
                  <c:v>-710.95766295609997</c:v>
                </c:pt>
                <c:pt idx="4272">
                  <c:v>-714.77487844840016</c:v>
                </c:pt>
                <c:pt idx="4273">
                  <c:v>-718.60231406250011</c:v>
                </c:pt>
                <c:pt idx="4274">
                  <c:v>-722.43996979840017</c:v>
                </c:pt>
                <c:pt idx="4275">
                  <c:v>-726.28784565610022</c:v>
                </c:pt>
                <c:pt idx="4276">
                  <c:v>-730.14594163559991</c:v>
                </c:pt>
                <c:pt idx="4277">
                  <c:v>-730.14594163559991</c:v>
                </c:pt>
                <c:pt idx="4278">
                  <c:v>-734.01425773690005</c:v>
                </c:pt>
                <c:pt idx="4279">
                  <c:v>-737.89279396000006</c:v>
                </c:pt>
                <c:pt idx="4280">
                  <c:v>-741.78155030490018</c:v>
                </c:pt>
                <c:pt idx="4281">
                  <c:v>-745.68052677160028</c:v>
                </c:pt>
                <c:pt idx="4282">
                  <c:v>-745.68052677160028</c:v>
                </c:pt>
                <c:pt idx="4283">
                  <c:v>-749.58972336010004</c:v>
                </c:pt>
                <c:pt idx="4284">
                  <c:v>-749.58972336010004</c:v>
                </c:pt>
                <c:pt idx="4285">
                  <c:v>-753.50914007040012</c:v>
                </c:pt>
                <c:pt idx="4286">
                  <c:v>-757.43877690250008</c:v>
                </c:pt>
                <c:pt idx="4287">
                  <c:v>-761.37863385640014</c:v>
                </c:pt>
                <c:pt idx="4288">
                  <c:v>-765.32871093210031</c:v>
                </c:pt>
                <c:pt idx="4289">
                  <c:v>-765.32871093210031</c:v>
                </c:pt>
                <c:pt idx="4290">
                  <c:v>-769.28900812960001</c:v>
                </c:pt>
                <c:pt idx="4291">
                  <c:v>-773.25952544890004</c:v>
                </c:pt>
                <c:pt idx="4292">
                  <c:v>-777.24026289000017</c:v>
                </c:pt>
                <c:pt idx="4293">
                  <c:v>-777.24026289000017</c:v>
                </c:pt>
                <c:pt idx="4294">
                  <c:v>-781.23122045290017</c:v>
                </c:pt>
                <c:pt idx="4295">
                  <c:v>-785.23239813760028</c:v>
                </c:pt>
                <c:pt idx="4296">
                  <c:v>-789.24379594410004</c:v>
                </c:pt>
                <c:pt idx="4297">
                  <c:v>-789.24379594410004</c:v>
                </c:pt>
                <c:pt idx="4298">
                  <c:v>-789.24379594410004</c:v>
                </c:pt>
                <c:pt idx="4299">
                  <c:v>-789.24379594410004</c:v>
                </c:pt>
                <c:pt idx="4300">
                  <c:v>-785.23239813760028</c:v>
                </c:pt>
                <c:pt idx="4301">
                  <c:v>-785.23239813760028</c:v>
                </c:pt>
                <c:pt idx="4302">
                  <c:v>-785.23239813760028</c:v>
                </c:pt>
                <c:pt idx="4303">
                  <c:v>-789.24379594410004</c:v>
                </c:pt>
                <c:pt idx="4304">
                  <c:v>-793.26541387240002</c:v>
                </c:pt>
                <c:pt idx="4305">
                  <c:v>-797.2972519225001</c:v>
                </c:pt>
                <c:pt idx="4306">
                  <c:v>-801.33931009440016</c:v>
                </c:pt>
                <c:pt idx="4307">
                  <c:v>-801.33931009440016</c:v>
                </c:pt>
                <c:pt idx="4308">
                  <c:v>-805.39158838810022</c:v>
                </c:pt>
                <c:pt idx="4309">
                  <c:v>-805.39158838810022</c:v>
                </c:pt>
                <c:pt idx="4310">
                  <c:v>-809.45408680360003</c:v>
                </c:pt>
                <c:pt idx="4311">
                  <c:v>-809.45408680360003</c:v>
                </c:pt>
                <c:pt idx="4312">
                  <c:v>-813.52680534090007</c:v>
                </c:pt>
                <c:pt idx="4313">
                  <c:v>-813.52680534090007</c:v>
                </c:pt>
                <c:pt idx="4314">
                  <c:v>-817.60974400000009</c:v>
                </c:pt>
                <c:pt idx="4315">
                  <c:v>-821.70290278090022</c:v>
                </c:pt>
                <c:pt idx="4316">
                  <c:v>-821.70290278090022</c:v>
                </c:pt>
                <c:pt idx="4317">
                  <c:v>-825.80628168360022</c:v>
                </c:pt>
                <c:pt idx="4318">
                  <c:v>-825.80628168360022</c:v>
                </c:pt>
                <c:pt idx="4319">
                  <c:v>-829.91988070809998</c:v>
                </c:pt>
                <c:pt idx="4320">
                  <c:v>-829.91988070809998</c:v>
                </c:pt>
                <c:pt idx="4321">
                  <c:v>-834.04369985440007</c:v>
                </c:pt>
                <c:pt idx="4322">
                  <c:v>-834.04369985440007</c:v>
                </c:pt>
                <c:pt idx="4323">
                  <c:v>-838.17773912250016</c:v>
                </c:pt>
                <c:pt idx="4324">
                  <c:v>-842.32199851240023</c:v>
                </c:pt>
                <c:pt idx="4325">
                  <c:v>-842.32199851240023</c:v>
                </c:pt>
                <c:pt idx="4326">
                  <c:v>-846.47647802410029</c:v>
                </c:pt>
                <c:pt idx="4327">
                  <c:v>-846.47647802410029</c:v>
                </c:pt>
                <c:pt idx="4328">
                  <c:v>-850.64117765760011</c:v>
                </c:pt>
                <c:pt idx="4329">
                  <c:v>-850.64117765760011</c:v>
                </c:pt>
                <c:pt idx="4330">
                  <c:v>-854.81609741290015</c:v>
                </c:pt>
                <c:pt idx="4331">
                  <c:v>-859.00123729000018</c:v>
                </c:pt>
                <c:pt idx="4332">
                  <c:v>-859.00123729000018</c:v>
                </c:pt>
                <c:pt idx="4333">
                  <c:v>-863.19659728890019</c:v>
                </c:pt>
                <c:pt idx="4334">
                  <c:v>-867.40217740960031</c:v>
                </c:pt>
                <c:pt idx="4335">
                  <c:v>-867.40217740960031</c:v>
                </c:pt>
                <c:pt idx="4336">
                  <c:v>-871.61797765210008</c:v>
                </c:pt>
                <c:pt idx="4337">
                  <c:v>-871.61797765210008</c:v>
                </c:pt>
                <c:pt idx="4338">
                  <c:v>-875.84399801640006</c:v>
                </c:pt>
                <c:pt idx="4339">
                  <c:v>-880.08023850250015</c:v>
                </c:pt>
                <c:pt idx="4340">
                  <c:v>-880.08023850250015</c:v>
                </c:pt>
                <c:pt idx="4341">
                  <c:v>-884.32669911040023</c:v>
                </c:pt>
                <c:pt idx="4342">
                  <c:v>-884.32669911040023</c:v>
                </c:pt>
                <c:pt idx="4343">
                  <c:v>-888.58337984010029</c:v>
                </c:pt>
                <c:pt idx="4344">
                  <c:v>-892.85028069160001</c:v>
                </c:pt>
                <c:pt idx="4345">
                  <c:v>-892.85028069160001</c:v>
                </c:pt>
                <c:pt idx="4346">
                  <c:v>-897.12740166490005</c:v>
                </c:pt>
                <c:pt idx="4347">
                  <c:v>-897.12740166490005</c:v>
                </c:pt>
                <c:pt idx="4348">
                  <c:v>-901.41474276000019</c:v>
                </c:pt>
                <c:pt idx="4349">
                  <c:v>-901.41474276000019</c:v>
                </c:pt>
                <c:pt idx="4350">
                  <c:v>-905.71230397690022</c:v>
                </c:pt>
                <c:pt idx="4351">
                  <c:v>-910.02008531560023</c:v>
                </c:pt>
                <c:pt idx="4352">
                  <c:v>-910.02008531560023</c:v>
                </c:pt>
                <c:pt idx="4353">
                  <c:v>-914.3380867761</c:v>
                </c:pt>
                <c:pt idx="4354">
                  <c:v>-914.3380867761</c:v>
                </c:pt>
                <c:pt idx="4355">
                  <c:v>-918.6663083584001</c:v>
                </c:pt>
                <c:pt idx="4356">
                  <c:v>-918.6663083584001</c:v>
                </c:pt>
                <c:pt idx="4357">
                  <c:v>-923.00475006250019</c:v>
                </c:pt>
                <c:pt idx="4358">
                  <c:v>-923.00475006250019</c:v>
                </c:pt>
                <c:pt idx="4359">
                  <c:v>-927.35341188840027</c:v>
                </c:pt>
                <c:pt idx="4360">
                  <c:v>-927.35341188840027</c:v>
                </c:pt>
                <c:pt idx="4361">
                  <c:v>-931.71229383610023</c:v>
                </c:pt>
                <c:pt idx="4362">
                  <c:v>-936.08139590559995</c:v>
                </c:pt>
                <c:pt idx="4363">
                  <c:v>-936.08139590559995</c:v>
                </c:pt>
                <c:pt idx="4364">
                  <c:v>-940.46071809690011</c:v>
                </c:pt>
                <c:pt idx="4365">
                  <c:v>-940.46071809690011</c:v>
                </c:pt>
                <c:pt idx="4366">
                  <c:v>-944.85026041000015</c:v>
                </c:pt>
                <c:pt idx="4367">
                  <c:v>-944.85026041000015</c:v>
                </c:pt>
                <c:pt idx="4368">
                  <c:v>-949.25002284490017</c:v>
                </c:pt>
                <c:pt idx="4369">
                  <c:v>-949.25002284490017</c:v>
                </c:pt>
                <c:pt idx="4370">
                  <c:v>-953.6600054016003</c:v>
                </c:pt>
                <c:pt idx="4371">
                  <c:v>-953.6600054016003</c:v>
                </c:pt>
                <c:pt idx="4372">
                  <c:v>-958.08020808009996</c:v>
                </c:pt>
                <c:pt idx="4373">
                  <c:v>-958.08020808009996</c:v>
                </c:pt>
                <c:pt idx="4374">
                  <c:v>-962.51063088040007</c:v>
                </c:pt>
                <c:pt idx="4375">
                  <c:v>-966.95127380250017</c:v>
                </c:pt>
                <c:pt idx="4376">
                  <c:v>-966.95127380250017</c:v>
                </c:pt>
                <c:pt idx="4377">
                  <c:v>-971.40213684640014</c:v>
                </c:pt>
                <c:pt idx="4378">
                  <c:v>-971.40213684640014</c:v>
                </c:pt>
                <c:pt idx="4379">
                  <c:v>-975.86322001210033</c:v>
                </c:pt>
                <c:pt idx="4380">
                  <c:v>-975.86322001210033</c:v>
                </c:pt>
                <c:pt idx="4381">
                  <c:v>-980.33452329960005</c:v>
                </c:pt>
                <c:pt idx="4382">
                  <c:v>-980.33452329960005</c:v>
                </c:pt>
                <c:pt idx="4383">
                  <c:v>-984.8160467089001</c:v>
                </c:pt>
                <c:pt idx="4384">
                  <c:v>-984.8160467089001</c:v>
                </c:pt>
                <c:pt idx="4385">
                  <c:v>-989.30779024000014</c:v>
                </c:pt>
                <c:pt idx="4386">
                  <c:v>-989.30779024000014</c:v>
                </c:pt>
                <c:pt idx="4387">
                  <c:v>-993.80975389290029</c:v>
                </c:pt>
                <c:pt idx="4388">
                  <c:v>-993.80975389290029</c:v>
                </c:pt>
                <c:pt idx="4389">
                  <c:v>-998.32193766760031</c:v>
                </c:pt>
                <c:pt idx="4390">
                  <c:v>-998.32193766760031</c:v>
                </c:pt>
                <c:pt idx="4391">
                  <c:v>-1002.8443415641001</c:v>
                </c:pt>
                <c:pt idx="4392">
                  <c:v>-1002.8443415641001</c:v>
                </c:pt>
                <c:pt idx="4393">
                  <c:v>-1007.3769655824001</c:v>
                </c:pt>
                <c:pt idx="4394">
                  <c:v>-1007.3769655824001</c:v>
                </c:pt>
                <c:pt idx="4395">
                  <c:v>-1011.9198097225002</c:v>
                </c:pt>
                <c:pt idx="4396">
                  <c:v>-1011.9198097225002</c:v>
                </c:pt>
                <c:pt idx="4397">
                  <c:v>-1016.4728739844002</c:v>
                </c:pt>
                <c:pt idx="4398">
                  <c:v>-1016.4728739844002</c:v>
                </c:pt>
                <c:pt idx="4399">
                  <c:v>-1021.0361583681002</c:v>
                </c:pt>
                <c:pt idx="4400">
                  <c:v>-1021.0361583681002</c:v>
                </c:pt>
                <c:pt idx="4401">
                  <c:v>-1025.6096628736</c:v>
                </c:pt>
                <c:pt idx="4402">
                  <c:v>-1025.6096628736</c:v>
                </c:pt>
                <c:pt idx="4403">
                  <c:v>-1030.1933875009001</c:v>
                </c:pt>
                <c:pt idx="4404">
                  <c:v>-1030.1933875009001</c:v>
                </c:pt>
                <c:pt idx="4405">
                  <c:v>-1034.7873322500002</c:v>
                </c:pt>
                <c:pt idx="4406">
                  <c:v>-1034.7873322500002</c:v>
                </c:pt>
                <c:pt idx="4407">
                  <c:v>-1039.3914971209003</c:v>
                </c:pt>
                <c:pt idx="4408">
                  <c:v>-1039.3914971209003</c:v>
                </c:pt>
                <c:pt idx="4409">
                  <c:v>-1044.0058821136004</c:v>
                </c:pt>
                <c:pt idx="4410">
                  <c:v>-1044.0058821136004</c:v>
                </c:pt>
                <c:pt idx="4411">
                  <c:v>-1048.6304872281</c:v>
                </c:pt>
                <c:pt idx="4412">
                  <c:v>-1048.6304872281</c:v>
                </c:pt>
                <c:pt idx="4413">
                  <c:v>-1053.2653124644</c:v>
                </c:pt>
                <c:pt idx="4414">
                  <c:v>-1053.2653124644</c:v>
                </c:pt>
                <c:pt idx="4415">
                  <c:v>-1057.9103578225001</c:v>
                </c:pt>
                <c:pt idx="4416">
                  <c:v>-1057.9103578225001</c:v>
                </c:pt>
                <c:pt idx="4417">
                  <c:v>-1057.9103578225001</c:v>
                </c:pt>
                <c:pt idx="4418">
                  <c:v>-1062.5656233024001</c:v>
                </c:pt>
                <c:pt idx="4419">
                  <c:v>-1062.5656233024001</c:v>
                </c:pt>
                <c:pt idx="4420">
                  <c:v>-1062.5656233024001</c:v>
                </c:pt>
                <c:pt idx="4421">
                  <c:v>-1067.2311089041002</c:v>
                </c:pt>
                <c:pt idx="4422">
                  <c:v>-1067.2311089041002</c:v>
                </c:pt>
                <c:pt idx="4423">
                  <c:v>-1071.9068146276002</c:v>
                </c:pt>
                <c:pt idx="4424">
                  <c:v>-1071.9068146276002</c:v>
                </c:pt>
                <c:pt idx="4425">
                  <c:v>-1076.5927404729002</c:v>
                </c:pt>
                <c:pt idx="4426">
                  <c:v>-1076.5927404729002</c:v>
                </c:pt>
                <c:pt idx="4427">
                  <c:v>-1081.2888864400002</c:v>
                </c:pt>
                <c:pt idx="4428">
                  <c:v>-1081.2888864400002</c:v>
                </c:pt>
                <c:pt idx="4429">
                  <c:v>-1085.9952525289002</c:v>
                </c:pt>
                <c:pt idx="4430">
                  <c:v>-1085.9952525289002</c:v>
                </c:pt>
                <c:pt idx="4431">
                  <c:v>-1085.9952525289002</c:v>
                </c:pt>
                <c:pt idx="4432">
                  <c:v>-1090.7118387396001</c:v>
                </c:pt>
                <c:pt idx="4433">
                  <c:v>-1090.7118387396001</c:v>
                </c:pt>
                <c:pt idx="4434">
                  <c:v>-1095.4386450720999</c:v>
                </c:pt>
                <c:pt idx="4435">
                  <c:v>-1095.4386450720999</c:v>
                </c:pt>
                <c:pt idx="4436">
                  <c:v>-1100.1756715264003</c:v>
                </c:pt>
                <c:pt idx="4437">
                  <c:v>-1100.1756715264003</c:v>
                </c:pt>
                <c:pt idx="4438">
                  <c:v>-1100.1756715264003</c:v>
                </c:pt>
                <c:pt idx="4439">
                  <c:v>-1104.9229181025003</c:v>
                </c:pt>
                <c:pt idx="4440">
                  <c:v>-1104.9229181025003</c:v>
                </c:pt>
                <c:pt idx="4441">
                  <c:v>-1109.6803848004001</c:v>
                </c:pt>
                <c:pt idx="4442">
                  <c:v>-1109.6803848004001</c:v>
                </c:pt>
                <c:pt idx="4443">
                  <c:v>-1109.6803848004001</c:v>
                </c:pt>
                <c:pt idx="4444">
                  <c:v>-1114.4480716201003</c:v>
                </c:pt>
                <c:pt idx="4445">
                  <c:v>-1114.4480716201003</c:v>
                </c:pt>
                <c:pt idx="4446">
                  <c:v>-1119.2259785616</c:v>
                </c:pt>
                <c:pt idx="4447">
                  <c:v>-1119.2259785616</c:v>
                </c:pt>
                <c:pt idx="4448">
                  <c:v>-1119.2259785616</c:v>
                </c:pt>
                <c:pt idx="4449">
                  <c:v>-1119.2259785616</c:v>
                </c:pt>
                <c:pt idx="4450">
                  <c:v>-1124.0141056248999</c:v>
                </c:pt>
                <c:pt idx="4451">
                  <c:v>-1124.0141056248999</c:v>
                </c:pt>
                <c:pt idx="4452">
                  <c:v>-1124.0141056248999</c:v>
                </c:pt>
                <c:pt idx="4453">
                  <c:v>-1128.8124528100002</c:v>
                </c:pt>
                <c:pt idx="4454">
                  <c:v>-1128.8124528100002</c:v>
                </c:pt>
                <c:pt idx="4455">
                  <c:v>-1133.6210201169004</c:v>
                </c:pt>
                <c:pt idx="4456">
                  <c:v>-1133.6210201169004</c:v>
                </c:pt>
                <c:pt idx="4457">
                  <c:v>-1133.6210201169004</c:v>
                </c:pt>
                <c:pt idx="4458">
                  <c:v>-1138.4398075456002</c:v>
                </c:pt>
                <c:pt idx="4459">
                  <c:v>-1138.4398075456002</c:v>
                </c:pt>
                <c:pt idx="4460">
                  <c:v>-1143.2688150960998</c:v>
                </c:pt>
                <c:pt idx="4461">
                  <c:v>-1143.2688150960998</c:v>
                </c:pt>
                <c:pt idx="4462">
                  <c:v>-1143.2688150960998</c:v>
                </c:pt>
                <c:pt idx="4463">
                  <c:v>-1148.1080427684001</c:v>
                </c:pt>
                <c:pt idx="4464">
                  <c:v>-1148.1080427684001</c:v>
                </c:pt>
                <c:pt idx="4465">
                  <c:v>-1148.1080427684001</c:v>
                </c:pt>
                <c:pt idx="4466">
                  <c:v>-1152.9574905625002</c:v>
                </c:pt>
                <c:pt idx="4467">
                  <c:v>-1152.9574905625002</c:v>
                </c:pt>
                <c:pt idx="4468">
                  <c:v>-1157.8171584784002</c:v>
                </c:pt>
                <c:pt idx="4469">
                  <c:v>-1157.8171584784002</c:v>
                </c:pt>
                <c:pt idx="4470">
                  <c:v>-1157.8171584784002</c:v>
                </c:pt>
                <c:pt idx="4471">
                  <c:v>-1157.8171584784002</c:v>
                </c:pt>
                <c:pt idx="4472">
                  <c:v>-1162.6870465161003</c:v>
                </c:pt>
                <c:pt idx="4473">
                  <c:v>-1162.6870465161003</c:v>
                </c:pt>
                <c:pt idx="4474">
                  <c:v>-1167.5671546756</c:v>
                </c:pt>
                <c:pt idx="4475">
                  <c:v>-1167.5671546756</c:v>
                </c:pt>
                <c:pt idx="4476">
                  <c:v>-1172.4574829569001</c:v>
                </c:pt>
                <c:pt idx="4477">
                  <c:v>-1172.4574829569001</c:v>
                </c:pt>
                <c:pt idx="4478">
                  <c:v>-1172.4574829569001</c:v>
                </c:pt>
                <c:pt idx="4479">
                  <c:v>-1172.4574829569001</c:v>
                </c:pt>
                <c:pt idx="4480">
                  <c:v>-1177.3580313600003</c:v>
                </c:pt>
                <c:pt idx="4481">
                  <c:v>-1177.3580313600003</c:v>
                </c:pt>
                <c:pt idx="4482">
                  <c:v>-1182.2687998849003</c:v>
                </c:pt>
                <c:pt idx="4483">
                  <c:v>-1182.2687998849003</c:v>
                </c:pt>
                <c:pt idx="4484">
                  <c:v>-1182.2687998849003</c:v>
                </c:pt>
                <c:pt idx="4485">
                  <c:v>-1187.1897885316002</c:v>
                </c:pt>
                <c:pt idx="4486">
                  <c:v>-1187.1897885316002</c:v>
                </c:pt>
                <c:pt idx="4487">
                  <c:v>-1187.1897885316002</c:v>
                </c:pt>
                <c:pt idx="4488">
                  <c:v>-1192.1209973001</c:v>
                </c:pt>
                <c:pt idx="4489">
                  <c:v>-1192.1209973001</c:v>
                </c:pt>
                <c:pt idx="4490">
                  <c:v>-1192.1209973001</c:v>
                </c:pt>
                <c:pt idx="4491">
                  <c:v>-1197.0624261904002</c:v>
                </c:pt>
                <c:pt idx="4492">
                  <c:v>-1197.0624261904002</c:v>
                </c:pt>
                <c:pt idx="4493">
                  <c:v>-1197.0624261904002</c:v>
                </c:pt>
                <c:pt idx="4494">
                  <c:v>-1202.0140752025002</c:v>
                </c:pt>
                <c:pt idx="4495">
                  <c:v>-1202.0140752025002</c:v>
                </c:pt>
                <c:pt idx="4496">
                  <c:v>-1206.9759443364003</c:v>
                </c:pt>
                <c:pt idx="4497">
                  <c:v>-1206.9759443364003</c:v>
                </c:pt>
                <c:pt idx="4498">
                  <c:v>-1206.9759443364003</c:v>
                </c:pt>
                <c:pt idx="4499">
                  <c:v>-1211.9480335921003</c:v>
                </c:pt>
                <c:pt idx="4500">
                  <c:v>-1211.9480335921003</c:v>
                </c:pt>
                <c:pt idx="4501">
                  <c:v>-1211.9480335921003</c:v>
                </c:pt>
                <c:pt idx="4502">
                  <c:v>-1216.9303429695999</c:v>
                </c:pt>
                <c:pt idx="4503">
                  <c:v>-1216.9303429695999</c:v>
                </c:pt>
                <c:pt idx="4504">
                  <c:v>-1221.9228724689001</c:v>
                </c:pt>
                <c:pt idx="4505">
                  <c:v>-1221.9228724689001</c:v>
                </c:pt>
                <c:pt idx="4506">
                  <c:v>-1221.9228724689001</c:v>
                </c:pt>
                <c:pt idx="4507">
                  <c:v>-1226.9256220900002</c:v>
                </c:pt>
                <c:pt idx="4508">
                  <c:v>-1226.9256220900002</c:v>
                </c:pt>
                <c:pt idx="4509">
                  <c:v>-1226.9256220900002</c:v>
                </c:pt>
                <c:pt idx="4510">
                  <c:v>-1231.9385918329001</c:v>
                </c:pt>
                <c:pt idx="4511">
                  <c:v>-1231.9385918329001</c:v>
                </c:pt>
                <c:pt idx="4512">
                  <c:v>-1236.9617816976004</c:v>
                </c:pt>
                <c:pt idx="4513">
                  <c:v>-1236.9617816976004</c:v>
                </c:pt>
                <c:pt idx="4514">
                  <c:v>-1236.9617816976004</c:v>
                </c:pt>
                <c:pt idx="4515">
                  <c:v>-1241.9951916841001</c:v>
                </c:pt>
                <c:pt idx="4516">
                  <c:v>-1241.9951916841001</c:v>
                </c:pt>
                <c:pt idx="4517">
                  <c:v>-1241.9951916841001</c:v>
                </c:pt>
                <c:pt idx="4518">
                  <c:v>-1247.0388217924001</c:v>
                </c:pt>
                <c:pt idx="4519">
                  <c:v>-1247.0388217924001</c:v>
                </c:pt>
                <c:pt idx="4520">
                  <c:v>-1252.0926720225002</c:v>
                </c:pt>
                <c:pt idx="4521">
                  <c:v>-1252.0926720225002</c:v>
                </c:pt>
                <c:pt idx="4522">
                  <c:v>-1252.0926720225002</c:v>
                </c:pt>
                <c:pt idx="4523">
                  <c:v>-1257.1567423744004</c:v>
                </c:pt>
                <c:pt idx="4524">
                  <c:v>-1257.1567423744004</c:v>
                </c:pt>
                <c:pt idx="4525">
                  <c:v>-1262.2310328481003</c:v>
                </c:pt>
                <c:pt idx="4526">
                  <c:v>-1262.2310328481003</c:v>
                </c:pt>
                <c:pt idx="4527">
                  <c:v>-1262.2310328481003</c:v>
                </c:pt>
                <c:pt idx="4528">
                  <c:v>-1267.3155434435998</c:v>
                </c:pt>
                <c:pt idx="4529">
                  <c:v>-1267.3155434435998</c:v>
                </c:pt>
                <c:pt idx="4530">
                  <c:v>-1267.3155434435998</c:v>
                </c:pt>
                <c:pt idx="4531">
                  <c:v>-1272.4102741609001</c:v>
                </c:pt>
                <c:pt idx="4532">
                  <c:v>-1272.4102741609001</c:v>
                </c:pt>
                <c:pt idx="4533">
                  <c:v>-1277.5152250000001</c:v>
                </c:pt>
                <c:pt idx="4534">
                  <c:v>-1277.5152250000001</c:v>
                </c:pt>
                <c:pt idx="4535">
                  <c:v>-1282.6303959609004</c:v>
                </c:pt>
                <c:pt idx="4536">
                  <c:v>-1282.6303959609004</c:v>
                </c:pt>
                <c:pt idx="4537">
                  <c:v>-1282.6303959609004</c:v>
                </c:pt>
                <c:pt idx="4538">
                  <c:v>-1287.7557870436003</c:v>
                </c:pt>
                <c:pt idx="4539">
                  <c:v>-1287.7557870436003</c:v>
                </c:pt>
                <c:pt idx="4540">
                  <c:v>-1287.7557870436003</c:v>
                </c:pt>
                <c:pt idx="4541">
                  <c:v>-1292.8913982481001</c:v>
                </c:pt>
                <c:pt idx="4542">
                  <c:v>-1292.8913982481001</c:v>
                </c:pt>
                <c:pt idx="4543">
                  <c:v>-1298.0372295744</c:v>
                </c:pt>
                <c:pt idx="4544">
                  <c:v>-1298.0372295744</c:v>
                </c:pt>
                <c:pt idx="4545">
                  <c:v>-1298.0372295744</c:v>
                </c:pt>
                <c:pt idx="4546">
                  <c:v>-1303.1932810225003</c:v>
                </c:pt>
                <c:pt idx="4547">
                  <c:v>-1303.1932810225003</c:v>
                </c:pt>
                <c:pt idx="4548">
                  <c:v>-1308.3595525924002</c:v>
                </c:pt>
                <c:pt idx="4549">
                  <c:v>-1308.3595525924002</c:v>
                </c:pt>
                <c:pt idx="4550">
                  <c:v>-1308.3595525924002</c:v>
                </c:pt>
                <c:pt idx="4551">
                  <c:v>-1313.5360442841004</c:v>
                </c:pt>
                <c:pt idx="4552">
                  <c:v>-1313.5360442841004</c:v>
                </c:pt>
                <c:pt idx="4553">
                  <c:v>-1313.5360442841004</c:v>
                </c:pt>
                <c:pt idx="4554">
                  <c:v>-1318.7227560976</c:v>
                </c:pt>
                <c:pt idx="4555">
                  <c:v>-1318.7227560976</c:v>
                </c:pt>
                <c:pt idx="4556">
                  <c:v>-1323.9196880329002</c:v>
                </c:pt>
                <c:pt idx="4557">
                  <c:v>-1323.9196880329002</c:v>
                </c:pt>
                <c:pt idx="4558">
                  <c:v>-1323.9196880329002</c:v>
                </c:pt>
                <c:pt idx="4559">
                  <c:v>-1329.1268400900003</c:v>
                </c:pt>
                <c:pt idx="4560">
                  <c:v>-1329.1268400900003</c:v>
                </c:pt>
                <c:pt idx="4561">
                  <c:v>-1329.1268400900003</c:v>
                </c:pt>
                <c:pt idx="4562">
                  <c:v>-1334.3442122689003</c:v>
                </c:pt>
                <c:pt idx="4563">
                  <c:v>-1334.3442122689003</c:v>
                </c:pt>
                <c:pt idx="4564">
                  <c:v>-1339.5718045696005</c:v>
                </c:pt>
                <c:pt idx="4565">
                  <c:v>-1339.5718045696005</c:v>
                </c:pt>
                <c:pt idx="4566">
                  <c:v>-1339.5718045696005</c:v>
                </c:pt>
                <c:pt idx="4567">
                  <c:v>-1344.8096169921</c:v>
                </c:pt>
                <c:pt idx="4568">
                  <c:v>-1344.8096169921</c:v>
                </c:pt>
                <c:pt idx="4569">
                  <c:v>-1344.8096169921</c:v>
                </c:pt>
                <c:pt idx="4570">
                  <c:v>-1350.0576495364003</c:v>
                </c:pt>
                <c:pt idx="4571">
                  <c:v>-1350.0576495364003</c:v>
                </c:pt>
                <c:pt idx="4572">
                  <c:v>-1350.0576495364003</c:v>
                </c:pt>
                <c:pt idx="4573">
                  <c:v>-1355.3159022025002</c:v>
                </c:pt>
                <c:pt idx="4574">
                  <c:v>-1350.0576495364003</c:v>
                </c:pt>
                <c:pt idx="4575">
                  <c:v>-1350.0576495364003</c:v>
                </c:pt>
                <c:pt idx="4576">
                  <c:v>-1350.0576495364003</c:v>
                </c:pt>
                <c:pt idx="4577">
                  <c:v>-1344.8096169921</c:v>
                </c:pt>
                <c:pt idx="4578">
                  <c:v>-1344.8096169921</c:v>
                </c:pt>
                <c:pt idx="4579">
                  <c:v>-1344.8096169921</c:v>
                </c:pt>
                <c:pt idx="4580">
                  <c:v>-1344.8096169921</c:v>
                </c:pt>
                <c:pt idx="4581">
                  <c:v>-1350.0576495364003</c:v>
                </c:pt>
                <c:pt idx="4582">
                  <c:v>-1350.0576495364003</c:v>
                </c:pt>
                <c:pt idx="4583">
                  <c:v>-1350.0576495364003</c:v>
                </c:pt>
                <c:pt idx="4584">
                  <c:v>-1350.0576495364003</c:v>
                </c:pt>
                <c:pt idx="4585">
                  <c:v>-1355.3159022025002</c:v>
                </c:pt>
                <c:pt idx="4586">
                  <c:v>-1355.3159022025002</c:v>
                </c:pt>
                <c:pt idx="4587">
                  <c:v>-1360.5843749904002</c:v>
                </c:pt>
                <c:pt idx="4588">
                  <c:v>-1360.5843749904002</c:v>
                </c:pt>
                <c:pt idx="4589">
                  <c:v>-1365.8630679001003</c:v>
                </c:pt>
                <c:pt idx="4590">
                  <c:v>-1365.8630679001003</c:v>
                </c:pt>
                <c:pt idx="4591">
                  <c:v>-1365.8630679001003</c:v>
                </c:pt>
                <c:pt idx="4592">
                  <c:v>-1365.8630679001003</c:v>
                </c:pt>
                <c:pt idx="4593">
                  <c:v>-1371.1519809316001</c:v>
                </c:pt>
                <c:pt idx="4594">
                  <c:v>-1371.1519809316001</c:v>
                </c:pt>
                <c:pt idx="4595">
                  <c:v>-1376.4511140849002</c:v>
                </c:pt>
                <c:pt idx="4596">
                  <c:v>-1376.4511140849002</c:v>
                </c:pt>
                <c:pt idx="4597">
                  <c:v>-1376.4511140849002</c:v>
                </c:pt>
                <c:pt idx="4598">
                  <c:v>-1381.7604673600001</c:v>
                </c:pt>
                <c:pt idx="4599">
                  <c:v>-1381.7604673600001</c:v>
                </c:pt>
                <c:pt idx="4600">
                  <c:v>-1381.7604673600001</c:v>
                </c:pt>
                <c:pt idx="4601">
                  <c:v>-1387.0800407569004</c:v>
                </c:pt>
                <c:pt idx="4602">
                  <c:v>-1387.0800407569004</c:v>
                </c:pt>
                <c:pt idx="4603">
                  <c:v>-1387.0800407569004</c:v>
                </c:pt>
                <c:pt idx="4604">
                  <c:v>-1392.4098342756004</c:v>
                </c:pt>
                <c:pt idx="4605">
                  <c:v>-1392.4098342756004</c:v>
                </c:pt>
                <c:pt idx="4606">
                  <c:v>-1397.7498479161</c:v>
                </c:pt>
                <c:pt idx="4607">
                  <c:v>-1397.7498479161</c:v>
                </c:pt>
                <c:pt idx="4608">
                  <c:v>-1397.7498479161</c:v>
                </c:pt>
                <c:pt idx="4609">
                  <c:v>-1397.7498479161</c:v>
                </c:pt>
                <c:pt idx="4610">
                  <c:v>-1403.1000816784001</c:v>
                </c:pt>
                <c:pt idx="4611">
                  <c:v>-1403.1000816784001</c:v>
                </c:pt>
                <c:pt idx="4612">
                  <c:v>-1408.4605355625001</c:v>
                </c:pt>
                <c:pt idx="4613">
                  <c:v>-1408.4605355625001</c:v>
                </c:pt>
                <c:pt idx="4614">
                  <c:v>-1408.4605355625001</c:v>
                </c:pt>
                <c:pt idx="4615">
                  <c:v>-1413.8312095684003</c:v>
                </c:pt>
                <c:pt idx="4616">
                  <c:v>-1413.8312095684003</c:v>
                </c:pt>
                <c:pt idx="4617">
                  <c:v>-1413.8312095684003</c:v>
                </c:pt>
                <c:pt idx="4618">
                  <c:v>-1413.8312095684003</c:v>
                </c:pt>
                <c:pt idx="4619">
                  <c:v>-1419.2121036961005</c:v>
                </c:pt>
                <c:pt idx="4620">
                  <c:v>-1419.2121036961005</c:v>
                </c:pt>
                <c:pt idx="4621">
                  <c:v>-1419.2121036961005</c:v>
                </c:pt>
                <c:pt idx="4622">
                  <c:v>-1424.6032179456001</c:v>
                </c:pt>
                <c:pt idx="4623">
                  <c:v>-1424.6032179456001</c:v>
                </c:pt>
                <c:pt idx="4624">
                  <c:v>-1430.0045523169001</c:v>
                </c:pt>
                <c:pt idx="4625">
                  <c:v>-1430.0045523169001</c:v>
                </c:pt>
                <c:pt idx="4626">
                  <c:v>-1430.0045523169001</c:v>
                </c:pt>
                <c:pt idx="4627">
                  <c:v>-1430.0045523169001</c:v>
                </c:pt>
                <c:pt idx="4628">
                  <c:v>-1435.4161068100002</c:v>
                </c:pt>
                <c:pt idx="4629">
                  <c:v>-1435.4161068100002</c:v>
                </c:pt>
                <c:pt idx="4630">
                  <c:v>-1435.4161068100002</c:v>
                </c:pt>
                <c:pt idx="4631">
                  <c:v>-1440.8378814249004</c:v>
                </c:pt>
                <c:pt idx="4632">
                  <c:v>-1440.8378814249004</c:v>
                </c:pt>
                <c:pt idx="4633">
                  <c:v>-1440.8378814249004</c:v>
                </c:pt>
                <c:pt idx="4634">
                  <c:v>-1446.2698761616005</c:v>
                </c:pt>
                <c:pt idx="4635">
                  <c:v>-1446.2698761616005</c:v>
                </c:pt>
                <c:pt idx="4636">
                  <c:v>-1446.2698761616005</c:v>
                </c:pt>
                <c:pt idx="4637">
                  <c:v>-1451.7120910201002</c:v>
                </c:pt>
                <c:pt idx="4638">
                  <c:v>-1451.7120910201002</c:v>
                </c:pt>
                <c:pt idx="4639">
                  <c:v>-1451.7120910201002</c:v>
                </c:pt>
                <c:pt idx="4640">
                  <c:v>-1457.1645260004002</c:v>
                </c:pt>
                <c:pt idx="4641">
                  <c:v>-1457.1645260004002</c:v>
                </c:pt>
                <c:pt idx="4642">
                  <c:v>-1457.1645260004002</c:v>
                </c:pt>
                <c:pt idx="4643">
                  <c:v>-1462.6271811025001</c:v>
                </c:pt>
                <c:pt idx="4644">
                  <c:v>-1462.6271811025001</c:v>
                </c:pt>
                <c:pt idx="4645">
                  <c:v>-1462.6271811025001</c:v>
                </c:pt>
                <c:pt idx="4646">
                  <c:v>-1468.1000563264001</c:v>
                </c:pt>
                <c:pt idx="4647">
                  <c:v>-1468.1000563264001</c:v>
                </c:pt>
                <c:pt idx="4648">
                  <c:v>-1468.1000563264001</c:v>
                </c:pt>
                <c:pt idx="4649">
                  <c:v>-1473.5831516721005</c:v>
                </c:pt>
                <c:pt idx="4650">
                  <c:v>-1473.5831516721005</c:v>
                </c:pt>
                <c:pt idx="4651">
                  <c:v>-1473.5831516721005</c:v>
                </c:pt>
                <c:pt idx="4652">
                  <c:v>-1479.0764671396</c:v>
                </c:pt>
                <c:pt idx="4653">
                  <c:v>-1479.0764671396</c:v>
                </c:pt>
                <c:pt idx="4654">
                  <c:v>-1479.0764671396</c:v>
                </c:pt>
                <c:pt idx="4655">
                  <c:v>-1479.0764671396</c:v>
                </c:pt>
                <c:pt idx="4656">
                  <c:v>-1484.5800027289004</c:v>
                </c:pt>
                <c:pt idx="4657">
                  <c:v>-1484.5800027289004</c:v>
                </c:pt>
                <c:pt idx="4658">
                  <c:v>-1484.5800027289004</c:v>
                </c:pt>
                <c:pt idx="4659">
                  <c:v>-1490.0937584400003</c:v>
                </c:pt>
                <c:pt idx="4660">
                  <c:v>-1490.0937584400003</c:v>
                </c:pt>
                <c:pt idx="4661">
                  <c:v>-1490.0937584400003</c:v>
                </c:pt>
                <c:pt idx="4662">
                  <c:v>-1495.6177342729002</c:v>
                </c:pt>
                <c:pt idx="4663">
                  <c:v>-1495.6177342729002</c:v>
                </c:pt>
                <c:pt idx="4664">
                  <c:v>-1495.6177342729002</c:v>
                </c:pt>
                <c:pt idx="4665">
                  <c:v>-1495.6177342729002</c:v>
                </c:pt>
                <c:pt idx="4666">
                  <c:v>-1501.1519302276004</c:v>
                </c:pt>
                <c:pt idx="4667">
                  <c:v>-1501.1519302276004</c:v>
                </c:pt>
                <c:pt idx="4668">
                  <c:v>-1501.1519302276004</c:v>
                </c:pt>
                <c:pt idx="4669">
                  <c:v>-1506.6963463041002</c:v>
                </c:pt>
                <c:pt idx="4670">
                  <c:v>-1506.6963463041002</c:v>
                </c:pt>
                <c:pt idx="4671">
                  <c:v>-1506.6963463041002</c:v>
                </c:pt>
                <c:pt idx="4672">
                  <c:v>-1506.6963463041002</c:v>
                </c:pt>
                <c:pt idx="4673">
                  <c:v>-1512.2509825024001</c:v>
                </c:pt>
                <c:pt idx="4674">
                  <c:v>-1512.2509825024001</c:v>
                </c:pt>
                <c:pt idx="4675">
                  <c:v>-1512.2509825024001</c:v>
                </c:pt>
                <c:pt idx="4676">
                  <c:v>-1517.8158388225002</c:v>
                </c:pt>
                <c:pt idx="4677">
                  <c:v>-1517.8158388225002</c:v>
                </c:pt>
                <c:pt idx="4678">
                  <c:v>-1517.8158388225002</c:v>
                </c:pt>
                <c:pt idx="4679">
                  <c:v>-1517.8158388225002</c:v>
                </c:pt>
                <c:pt idx="4680">
                  <c:v>-1523.3909152644003</c:v>
                </c:pt>
                <c:pt idx="4681">
                  <c:v>-1523.3909152644003</c:v>
                </c:pt>
                <c:pt idx="4682">
                  <c:v>-1523.3909152644003</c:v>
                </c:pt>
                <c:pt idx="4683">
                  <c:v>-1523.3909152644003</c:v>
                </c:pt>
                <c:pt idx="4684">
                  <c:v>-1528.9762118281003</c:v>
                </c:pt>
                <c:pt idx="4685">
                  <c:v>-1528.9762118281003</c:v>
                </c:pt>
                <c:pt idx="4686">
                  <c:v>-1528.9762118281003</c:v>
                </c:pt>
                <c:pt idx="4687">
                  <c:v>-1534.5717285136</c:v>
                </c:pt>
                <c:pt idx="4688">
                  <c:v>-1534.5717285136</c:v>
                </c:pt>
                <c:pt idx="4689">
                  <c:v>-1534.5717285136</c:v>
                </c:pt>
                <c:pt idx="4690">
                  <c:v>-1534.5717285136</c:v>
                </c:pt>
                <c:pt idx="4691">
                  <c:v>-1534.5717285136</c:v>
                </c:pt>
                <c:pt idx="4692">
                  <c:v>-1540.1774653209002</c:v>
                </c:pt>
                <c:pt idx="4693">
                  <c:v>-1540.1774653209002</c:v>
                </c:pt>
                <c:pt idx="4694">
                  <c:v>-1540.1774653209002</c:v>
                </c:pt>
                <c:pt idx="4695">
                  <c:v>-1540.1774653209002</c:v>
                </c:pt>
                <c:pt idx="4696">
                  <c:v>-1545.7934222500003</c:v>
                </c:pt>
                <c:pt idx="4697">
                  <c:v>-1545.7934222500003</c:v>
                </c:pt>
                <c:pt idx="4698">
                  <c:v>-1545.7934222500003</c:v>
                </c:pt>
                <c:pt idx="4699">
                  <c:v>-1545.7934222500003</c:v>
                </c:pt>
                <c:pt idx="4700">
                  <c:v>-1551.4195993009002</c:v>
                </c:pt>
                <c:pt idx="4701">
                  <c:v>-1551.4195993009002</c:v>
                </c:pt>
                <c:pt idx="4702">
                  <c:v>-1551.4195993009002</c:v>
                </c:pt>
                <c:pt idx="4703">
                  <c:v>-1551.4195993009002</c:v>
                </c:pt>
                <c:pt idx="4704">
                  <c:v>-1551.4195993009002</c:v>
                </c:pt>
                <c:pt idx="4705">
                  <c:v>-1551.4195993009002</c:v>
                </c:pt>
                <c:pt idx="4706">
                  <c:v>-1557.0559964736005</c:v>
                </c:pt>
                <c:pt idx="4707">
                  <c:v>-1557.0559964736005</c:v>
                </c:pt>
                <c:pt idx="4708">
                  <c:v>-1557.0559964736005</c:v>
                </c:pt>
                <c:pt idx="4709">
                  <c:v>-1557.0559964736005</c:v>
                </c:pt>
                <c:pt idx="4710">
                  <c:v>-1562.7026137681</c:v>
                </c:pt>
                <c:pt idx="4711">
                  <c:v>-1562.7026137681</c:v>
                </c:pt>
                <c:pt idx="4712">
                  <c:v>-1562.7026137681</c:v>
                </c:pt>
                <c:pt idx="4713">
                  <c:v>-1562.7026137681</c:v>
                </c:pt>
                <c:pt idx="4714">
                  <c:v>-1562.7026137681</c:v>
                </c:pt>
                <c:pt idx="4715">
                  <c:v>-1568.3594511844001</c:v>
                </c:pt>
                <c:pt idx="4716">
                  <c:v>-1568.3594511844001</c:v>
                </c:pt>
              </c:numCache>
            </c:numRef>
          </c:yVal>
          <c:smooth val="1"/>
          <c:extLst>
            <c:ext xmlns:c16="http://schemas.microsoft.com/office/drawing/2014/chart" uri="{C3380CC4-5D6E-409C-BE32-E72D297353CC}">
              <c16:uniqueId val="{00000000-CB22-4A2B-AAF1-45F9BB184A3D}"/>
            </c:ext>
          </c:extLst>
        </c:ser>
        <c:ser>
          <c:idx val="1"/>
          <c:order val="1"/>
          <c:tx>
            <c:v>Drag</c:v>
          </c:tx>
          <c:spPr>
            <a:ln w="19050" cap="rnd">
              <a:solidFill>
                <a:schemeClr val="accent2"/>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1"/>
          <c:extLst>
            <c:ext xmlns:c16="http://schemas.microsoft.com/office/drawing/2014/chart" uri="{C3380CC4-5D6E-409C-BE32-E72D297353CC}">
              <c16:uniqueId val="{00000001-CB22-4A2B-AAF1-45F9BB184A3D}"/>
            </c:ext>
          </c:extLst>
        </c:ser>
        <c:dLbls>
          <c:showLegendKey val="0"/>
          <c:showVal val="0"/>
          <c:showCatName val="0"/>
          <c:showSerName val="0"/>
          <c:showPercent val="0"/>
          <c:showBubbleSize val="0"/>
        </c:dLbls>
        <c:axId val="837869951"/>
        <c:axId val="837853311"/>
      </c:scatterChart>
      <c:valAx>
        <c:axId val="83786995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7853311"/>
        <c:crosses val="autoZero"/>
        <c:crossBetween val="midCat"/>
      </c:valAx>
      <c:valAx>
        <c:axId val="83785331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a:t>
                </a:r>
                <a:r>
                  <a:rPr lang="en-GB" baseline="0"/>
                  <a:t>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7869951"/>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Acceleration</a:t>
            </a:r>
            <a:r>
              <a:rPr lang="en-GB" baseline="0"/>
              <a:t> Force and Velocity against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Velocity</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1"/>
          <c:extLst>
            <c:ext xmlns:c16="http://schemas.microsoft.com/office/drawing/2014/chart" uri="{C3380CC4-5D6E-409C-BE32-E72D297353CC}">
              <c16:uniqueId val="{00000000-AB34-4001-AD4C-FAF7B4A714C5}"/>
            </c:ext>
          </c:extLst>
        </c:ser>
        <c:dLbls>
          <c:showLegendKey val="0"/>
          <c:showVal val="0"/>
          <c:showCatName val="0"/>
          <c:showSerName val="0"/>
          <c:showPercent val="0"/>
          <c:showBubbleSize val="0"/>
        </c:dLbls>
        <c:axId val="829985408"/>
        <c:axId val="829992064"/>
      </c:scatterChart>
      <c:scatterChart>
        <c:scatterStyle val="smoothMarker"/>
        <c:varyColors val="0"/>
        <c:ser>
          <c:idx val="1"/>
          <c:order val="1"/>
          <c:tx>
            <c:v>Acceleration Force</c:v>
          </c:tx>
          <c:spPr>
            <a:ln w="19050" cap="rnd">
              <a:solidFill>
                <a:schemeClr val="accent2"/>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Vehicle'!$E$6:$E$4723</c:f>
              <c:numCache>
                <c:formatCode>General</c:formatCode>
                <c:ptCount val="4718"/>
                <c:pt idx="0">
                  <c:v>562.08894811834796</c:v>
                </c:pt>
                <c:pt idx="1">
                  <c:v>483.95874192051281</c:v>
                </c:pt>
                <c:pt idx="2">
                  <c:v>406.77337835380411</c:v>
                </c:pt>
                <c:pt idx="3">
                  <c:v>350.79439086128474</c:v>
                </c:pt>
                <c:pt idx="4">
                  <c:v>326.90494334931651</c:v>
                </c:pt>
                <c:pt idx="5">
                  <c:v>322.97382689993265</c:v>
                </c:pt>
                <c:pt idx="6">
                  <c:v>308.33541910175688</c:v>
                </c:pt>
                <c:pt idx="7">
                  <c:v>347.42125099866155</c:v>
                </c:pt>
                <c:pt idx="8">
                  <c:v>427.72643762718604</c:v>
                </c:pt>
                <c:pt idx="9">
                  <c:v>471.92308990478926</c:v>
                </c:pt>
                <c:pt idx="10">
                  <c:v>455.90334831062768</c:v>
                </c:pt>
                <c:pt idx="11">
                  <c:v>403.34204219365392</c:v>
                </c:pt>
                <c:pt idx="12">
                  <c:v>344.67480869136375</c:v>
                </c:pt>
                <c:pt idx="13">
                  <c:v>274.19147350752604</c:v>
                </c:pt>
                <c:pt idx="14">
                  <c:v>260.95581028413079</c:v>
                </c:pt>
                <c:pt idx="15">
                  <c:v>287.47069894293043</c:v>
                </c:pt>
                <c:pt idx="16">
                  <c:v>371.38918572099692</c:v>
                </c:pt>
                <c:pt idx="17">
                  <c:v>443.08970479359436</c:v>
                </c:pt>
                <c:pt idx="18">
                  <c:v>508.69463109414062</c:v>
                </c:pt>
                <c:pt idx="19">
                  <c:v>463.44107466259516</c:v>
                </c:pt>
                <c:pt idx="20">
                  <c:v>431.02082990474594</c:v>
                </c:pt>
                <c:pt idx="21">
                  <c:v>384.64507378822498</c:v>
                </c:pt>
                <c:pt idx="22">
                  <c:v>329.76006399997436</c:v>
                </c:pt>
                <c:pt idx="23">
                  <c:v>283.40706225044767</c:v>
                </c:pt>
                <c:pt idx="24">
                  <c:v>256.8162723034942</c:v>
                </c:pt>
                <c:pt idx="25">
                  <c:v>253.5572215315492</c:v>
                </c:pt>
                <c:pt idx="26">
                  <c:v>322.18414292454088</c:v>
                </c:pt>
                <c:pt idx="27">
                  <c:v>429.27100834156835</c:v>
                </c:pt>
                <c:pt idx="28">
                  <c:v>499.71535281796218</c:v>
                </c:pt>
                <c:pt idx="29">
                  <c:v>538.50765116245236</c:v>
                </c:pt>
                <c:pt idx="30">
                  <c:v>557.32816598525392</c:v>
                </c:pt>
                <c:pt idx="31">
                  <c:v>491.60108653311522</c:v>
                </c:pt>
                <c:pt idx="32">
                  <c:v>420.88039494188826</c:v>
                </c:pt>
                <c:pt idx="33">
                  <c:v>340.99838405018971</c:v>
                </c:pt>
                <c:pt idx="34">
                  <c:v>269.87200146216139</c:v>
                </c:pt>
                <c:pt idx="35">
                  <c:v>229.29003256688551</c:v>
                </c:pt>
                <c:pt idx="36">
                  <c:v>219.245964830003</c:v>
                </c:pt>
                <c:pt idx="37">
                  <c:v>280.49046101126044</c:v>
                </c:pt>
                <c:pt idx="38">
                  <c:v>375.87336428369855</c:v>
                </c:pt>
                <c:pt idx="39">
                  <c:v>446.00164407981157</c:v>
                </c:pt>
                <c:pt idx="40">
                  <c:v>459.72345251050217</c:v>
                </c:pt>
                <c:pt idx="41">
                  <c:v>454.96521408102348</c:v>
                </c:pt>
                <c:pt idx="42">
                  <c:v>413.08742779647548</c:v>
                </c:pt>
                <c:pt idx="43">
                  <c:v>353.05715520562143</c:v>
                </c:pt>
                <c:pt idx="44">
                  <c:v>316.84820049310781</c:v>
                </c:pt>
                <c:pt idx="45">
                  <c:v>282.57521060990297</c:v>
                </c:pt>
                <c:pt idx="46">
                  <c:v>236.95655946901368</c:v>
                </c:pt>
                <c:pt idx="47">
                  <c:v>205.38759495098921</c:v>
                </c:pt>
                <c:pt idx="48">
                  <c:v>266.56589955362443</c:v>
                </c:pt>
                <c:pt idx="49">
                  <c:v>328.90504037845437</c:v>
                </c:pt>
                <c:pt idx="50">
                  <c:v>342.11999624911095</c:v>
                </c:pt>
                <c:pt idx="51">
                  <c:v>354.6815509385566</c:v>
                </c:pt>
                <c:pt idx="52">
                  <c:v>330.53008011617675</c:v>
                </c:pt>
                <c:pt idx="53">
                  <c:v>267.78499703048175</c:v>
                </c:pt>
                <c:pt idx="54">
                  <c:v>222.7441004727786</c:v>
                </c:pt>
                <c:pt idx="55">
                  <c:v>199.91335423948729</c:v>
                </c:pt>
                <c:pt idx="56">
                  <c:v>200.42945447809331</c:v>
                </c:pt>
                <c:pt idx="57">
                  <c:v>223.44318354866039</c:v>
                </c:pt>
                <c:pt idx="58">
                  <c:v>341.16348965223256</c:v>
                </c:pt>
                <c:pt idx="59">
                  <c:v>403.21274894932805</c:v>
                </c:pt>
                <c:pt idx="60">
                  <c:v>342.19609749334916</c:v>
                </c:pt>
                <c:pt idx="61">
                  <c:v>269.50531864485691</c:v>
                </c:pt>
                <c:pt idx="62">
                  <c:v>213.65739842750506</c:v>
                </c:pt>
                <c:pt idx="63">
                  <c:v>210.54631249160673</c:v>
                </c:pt>
                <c:pt idx="64">
                  <c:v>192.54869533819189</c:v>
                </c:pt>
                <c:pt idx="65">
                  <c:v>170.13451365722455</c:v>
                </c:pt>
                <c:pt idx="66">
                  <c:v>153.00683414796134</c:v>
                </c:pt>
                <c:pt idx="67">
                  <c:v>128.47287952457748</c:v>
                </c:pt>
                <c:pt idx="68">
                  <c:v>159.9427909384724</c:v>
                </c:pt>
                <c:pt idx="69">
                  <c:v>214.4594233728416</c:v>
                </c:pt>
                <c:pt idx="70">
                  <c:v>252.37665413946684</c:v>
                </c:pt>
                <c:pt idx="71">
                  <c:v>289.88947655861381</c:v>
                </c:pt>
                <c:pt idx="72">
                  <c:v>307.2304026944081</c:v>
                </c:pt>
                <c:pt idx="73">
                  <c:v>304.37359483633333</c:v>
                </c:pt>
                <c:pt idx="74">
                  <c:v>290.50312208885856</c:v>
                </c:pt>
                <c:pt idx="75">
                  <c:v>279.04398577838271</c:v>
                </c:pt>
                <c:pt idx="76">
                  <c:v>267.62716443553683</c:v>
                </c:pt>
                <c:pt idx="77">
                  <c:v>251.81951808439513</c:v>
                </c:pt>
                <c:pt idx="78">
                  <c:v>206.65506912459844</c:v>
                </c:pt>
                <c:pt idx="79">
                  <c:v>191.3313318273708</c:v>
                </c:pt>
                <c:pt idx="80">
                  <c:v>193.96037796513721</c:v>
                </c:pt>
                <c:pt idx="81">
                  <c:v>198.38233061429727</c:v>
                </c:pt>
                <c:pt idx="82">
                  <c:v>223.97591313663344</c:v>
                </c:pt>
                <c:pt idx="83">
                  <c:v>264.95481453829899</c:v>
                </c:pt>
                <c:pt idx="84">
                  <c:v>295.48623042903671</c:v>
                </c:pt>
                <c:pt idx="85">
                  <c:v>281.87155612392354</c:v>
                </c:pt>
                <c:pt idx="86">
                  <c:v>268.06804502134867</c:v>
                </c:pt>
                <c:pt idx="87">
                  <c:v>237.58413589101033</c:v>
                </c:pt>
                <c:pt idx="88">
                  <c:v>234.1495371890656</c:v>
                </c:pt>
                <c:pt idx="89">
                  <c:v>246.15351392671732</c:v>
                </c:pt>
                <c:pt idx="90">
                  <c:v>228.09482634203837</c:v>
                </c:pt>
                <c:pt idx="91">
                  <c:v>181.62915024661203</c:v>
                </c:pt>
                <c:pt idx="92">
                  <c:v>144.24417203392389</c:v>
                </c:pt>
                <c:pt idx="93">
                  <c:v>165.14317550401935</c:v>
                </c:pt>
                <c:pt idx="94">
                  <c:v>227.18967558466252</c:v>
                </c:pt>
                <c:pt idx="95">
                  <c:v>288.27201298562454</c:v>
                </c:pt>
                <c:pt idx="96">
                  <c:v>314.78071955987247</c:v>
                </c:pt>
                <c:pt idx="97">
                  <c:v>288.95724064847099</c:v>
                </c:pt>
                <c:pt idx="98">
                  <c:v>275.48068593666994</c:v>
                </c:pt>
                <c:pt idx="99">
                  <c:v>251.48614715480491</c:v>
                </c:pt>
                <c:pt idx="100">
                  <c:v>339.21045107958076</c:v>
                </c:pt>
                <c:pt idx="101">
                  <c:v>359.48013004210998</c:v>
                </c:pt>
                <c:pt idx="102">
                  <c:v>347.46872045292122</c:v>
                </c:pt>
                <c:pt idx="103">
                  <c:v>289.02381330512742</c:v>
                </c:pt>
                <c:pt idx="104">
                  <c:v>249.48351425009602</c:v>
                </c:pt>
                <c:pt idx="105">
                  <c:v>237.98289999776978</c:v>
                </c:pt>
                <c:pt idx="106">
                  <c:v>227.15226180020846</c:v>
                </c:pt>
                <c:pt idx="107">
                  <c:v>269.5042133908982</c:v>
                </c:pt>
                <c:pt idx="108">
                  <c:v>283.12906928291045</c:v>
                </c:pt>
                <c:pt idx="109">
                  <c:v>266.69065762227768</c:v>
                </c:pt>
                <c:pt idx="110">
                  <c:v>242.66507798529267</c:v>
                </c:pt>
                <c:pt idx="111">
                  <c:v>210.59841370954567</c:v>
                </c:pt>
                <c:pt idx="112">
                  <c:v>184.03493594696272</c:v>
                </c:pt>
                <c:pt idx="113">
                  <c:v>173.04868059931215</c:v>
                </c:pt>
                <c:pt idx="114">
                  <c:v>215.00690511683851</c:v>
                </c:pt>
                <c:pt idx="115">
                  <c:v>279.62972249829966</c:v>
                </c:pt>
                <c:pt idx="116">
                  <c:v>354.04950446567324</c:v>
                </c:pt>
                <c:pt idx="117">
                  <c:v>401.74370439829443</c:v>
                </c:pt>
                <c:pt idx="118">
                  <c:v>339.08356758929847</c:v>
                </c:pt>
                <c:pt idx="119">
                  <c:v>209.67881175548831</c:v>
                </c:pt>
                <c:pt idx="120">
                  <c:v>111.10561476249467</c:v>
                </c:pt>
                <c:pt idx="121">
                  <c:v>46.91020784230853</c:v>
                </c:pt>
                <c:pt idx="122">
                  <c:v>110.28226229883293</c:v>
                </c:pt>
                <c:pt idx="123">
                  <c:v>193.86088161334126</c:v>
                </c:pt>
                <c:pt idx="124">
                  <c:v>275.2249504855896</c:v>
                </c:pt>
                <c:pt idx="125">
                  <c:v>272.99031258769145</c:v>
                </c:pt>
                <c:pt idx="126">
                  <c:v>248.89245864962183</c:v>
                </c:pt>
                <c:pt idx="127">
                  <c:v>164.81899071606151</c:v>
                </c:pt>
                <c:pt idx="128">
                  <c:v>129.07077960334871</c:v>
                </c:pt>
                <c:pt idx="129">
                  <c:v>155.02363028535743</c:v>
                </c:pt>
                <c:pt idx="130">
                  <c:v>208.64917855041693</c:v>
                </c:pt>
                <c:pt idx="131">
                  <c:v>254.18935611396509</c:v>
                </c:pt>
                <c:pt idx="132">
                  <c:v>174.52879197821639</c:v>
                </c:pt>
                <c:pt idx="133">
                  <c:v>52.532370945772321</c:v>
                </c:pt>
                <c:pt idx="134">
                  <c:v>-207.66053516273709</c:v>
                </c:pt>
                <c:pt idx="135">
                  <c:v>-439.79293097865229</c:v>
                </c:pt>
                <c:pt idx="136">
                  <c:v>-745.01419043924159</c:v>
                </c:pt>
                <c:pt idx="137">
                  <c:v>-1138.7093774546652</c:v>
                </c:pt>
                <c:pt idx="138">
                  <c:v>-1613.3529138862373</c:v>
                </c:pt>
                <c:pt idx="139">
                  <c:v>-2223.2937096814526</c:v>
                </c:pt>
                <c:pt idx="140">
                  <c:v>-2862.6400439353333</c:v>
                </c:pt>
                <c:pt idx="141">
                  <c:v>-3506.5428802718707</c:v>
                </c:pt>
                <c:pt idx="142">
                  <c:v>-4108.1272381050358</c:v>
                </c:pt>
                <c:pt idx="143">
                  <c:v>-4719.935397959488</c:v>
                </c:pt>
                <c:pt idx="144">
                  <c:v>-5095.7019141939627</c:v>
                </c:pt>
                <c:pt idx="145">
                  <c:v>-5461.7219225244098</c:v>
                </c:pt>
                <c:pt idx="146">
                  <c:v>-5713.0140775298532</c:v>
                </c:pt>
                <c:pt idx="147">
                  <c:v>-5636.2235218164069</c:v>
                </c:pt>
                <c:pt idx="148">
                  <c:v>-5642.0858109633473</c:v>
                </c:pt>
                <c:pt idx="149">
                  <c:v>-5630.2202596212537</c:v>
                </c:pt>
                <c:pt idx="150">
                  <c:v>-5430.7970219413346</c:v>
                </c:pt>
                <c:pt idx="151">
                  <c:v>-5683.6167214925172</c:v>
                </c:pt>
                <c:pt idx="152">
                  <c:v>-5700.8978410979807</c:v>
                </c:pt>
                <c:pt idx="153">
                  <c:v>-5717.9852029808981</c:v>
                </c:pt>
                <c:pt idx="154">
                  <c:v>-5735.6729452853588</c:v>
                </c:pt>
                <c:pt idx="155">
                  <c:v>-5753.8263259359837</c:v>
                </c:pt>
                <c:pt idx="156">
                  <c:v>-5775.8315071373545</c:v>
                </c:pt>
                <c:pt idx="157">
                  <c:v>-5730.2857625664683</c:v>
                </c:pt>
                <c:pt idx="158">
                  <c:v>-5691.361401826357</c:v>
                </c:pt>
                <c:pt idx="159">
                  <c:v>-5643.0407632695105</c:v>
                </c:pt>
                <c:pt idx="160">
                  <c:v>-5614.4721937108434</c:v>
                </c:pt>
                <c:pt idx="161">
                  <c:v>-5596.6019497130128</c:v>
                </c:pt>
                <c:pt idx="162">
                  <c:v>-7160.1878300201633</c:v>
                </c:pt>
                <c:pt idx="163">
                  <c:v>-6777.1190354155187</c:v>
                </c:pt>
                <c:pt idx="164">
                  <c:v>-6378.3348386663538</c:v>
                </c:pt>
                <c:pt idx="165">
                  <c:v>-5979.0052698235395</c:v>
                </c:pt>
                <c:pt idx="166">
                  <c:v>-5578.9539569838289</c:v>
                </c:pt>
                <c:pt idx="167">
                  <c:v>-5178.9091269139826</c:v>
                </c:pt>
                <c:pt idx="168">
                  <c:v>-4781.0458857814638</c:v>
                </c:pt>
                <c:pt idx="169">
                  <c:v>-4391.6261213779026</c:v>
                </c:pt>
                <c:pt idx="170">
                  <c:v>-4013.0021213991959</c:v>
                </c:pt>
                <c:pt idx="171">
                  <c:v>-3664.758487133086</c:v>
                </c:pt>
                <c:pt idx="172">
                  <c:v>-3322.6905571437287</c:v>
                </c:pt>
                <c:pt idx="173">
                  <c:v>-2954.9593124729854</c:v>
                </c:pt>
                <c:pt idx="174">
                  <c:v>-2738.4050805862271</c:v>
                </c:pt>
                <c:pt idx="175">
                  <c:v>-2535.8294970690276</c:v>
                </c:pt>
                <c:pt idx="176">
                  <c:v>-2380.1895786464061</c:v>
                </c:pt>
                <c:pt idx="177">
                  <c:v>-2240.2456263632434</c:v>
                </c:pt>
                <c:pt idx="178">
                  <c:v>-2092.3920445179547</c:v>
                </c:pt>
                <c:pt idx="179">
                  <c:v>-1928.6266895593419</c:v>
                </c:pt>
                <c:pt idx="180">
                  <c:v>-1775.2759592552718</c:v>
                </c:pt>
                <c:pt idx="181">
                  <c:v>-1619.5855354148737</c:v>
                </c:pt>
                <c:pt idx="182">
                  <c:v>-1469.8848249479929</c:v>
                </c:pt>
                <c:pt idx="183">
                  <c:v>-1327.2915764891488</c:v>
                </c:pt>
                <c:pt idx="184">
                  <c:v>-1220.9690170558883</c:v>
                </c:pt>
                <c:pt idx="185">
                  <c:v>-1140.3751924891712</c:v>
                </c:pt>
                <c:pt idx="186">
                  <c:v>-1087.7614518251926</c:v>
                </c:pt>
                <c:pt idx="187">
                  <c:v>-1037.7157818011533</c:v>
                </c:pt>
                <c:pt idx="188">
                  <c:v>-947.66709199115496</c:v>
                </c:pt>
                <c:pt idx="189">
                  <c:v>-814.95946655464036</c:v>
                </c:pt>
                <c:pt idx="190">
                  <c:v>-667.63576161750359</c:v>
                </c:pt>
                <c:pt idx="191">
                  <c:v>-567.56084025204564</c:v>
                </c:pt>
                <c:pt idx="192">
                  <c:v>-529.04156045859156</c:v>
                </c:pt>
                <c:pt idx="193">
                  <c:v>-554.18543657032467</c:v>
                </c:pt>
                <c:pt idx="194">
                  <c:v>-600.61248620619881</c:v>
                </c:pt>
                <c:pt idx="195">
                  <c:v>-631.53979150834641</c:v>
                </c:pt>
                <c:pt idx="196">
                  <c:v>-630.12177897052288</c:v>
                </c:pt>
                <c:pt idx="197">
                  <c:v>-608.91618359611186</c:v>
                </c:pt>
                <c:pt idx="198">
                  <c:v>-595.58577728579007</c:v>
                </c:pt>
                <c:pt idx="199">
                  <c:v>-610.87852152574885</c:v>
                </c:pt>
                <c:pt idx="200">
                  <c:v>-673.21677906733214</c:v>
                </c:pt>
                <c:pt idx="201">
                  <c:v>-786.86157136638485</c:v>
                </c:pt>
                <c:pt idx="202">
                  <c:v>-926.38694058536726</c:v>
                </c:pt>
                <c:pt idx="203">
                  <c:v>-1050.7949233856614</c:v>
                </c:pt>
                <c:pt idx="204">
                  <c:v>-1141.8636373629051</c:v>
                </c:pt>
                <c:pt idx="205">
                  <c:v>-1213.9785515279698</c:v>
                </c:pt>
                <c:pt idx="206">
                  <c:v>-1272.5470722803882</c:v>
                </c:pt>
                <c:pt idx="207">
                  <c:v>-1316.3970716944043</c:v>
                </c:pt>
                <c:pt idx="208">
                  <c:v>-1337.2914657295651</c:v>
                </c:pt>
                <c:pt idx="209">
                  <c:v>-1323.4300318064552</c:v>
                </c:pt>
                <c:pt idx="210">
                  <c:v>-1264.2555236652611</c:v>
                </c:pt>
                <c:pt idx="211">
                  <c:v>-1186.1937333856652</c:v>
                </c:pt>
                <c:pt idx="212">
                  <c:v>-1130.1724269657025</c:v>
                </c:pt>
                <c:pt idx="213">
                  <c:v>-1111.1570222392252</c:v>
                </c:pt>
                <c:pt idx="214">
                  <c:v>-1117.6424678612639</c:v>
                </c:pt>
                <c:pt idx="215">
                  <c:v>-1123.8139074047228</c:v>
                </c:pt>
                <c:pt idx="216">
                  <c:v>-1114.1344435012111</c:v>
                </c:pt>
                <c:pt idx="217">
                  <c:v>-1085.1087703595533</c:v>
                </c:pt>
                <c:pt idx="218">
                  <c:v>-1043.8018316316634</c:v>
                </c:pt>
                <c:pt idx="219">
                  <c:v>-999.45545660411722</c:v>
                </c:pt>
                <c:pt idx="220">
                  <c:v>-970.24628180816705</c:v>
                </c:pt>
                <c:pt idx="221">
                  <c:v>-976.21154738826704</c:v>
                </c:pt>
                <c:pt idx="222">
                  <c:v>-1015.6277344766614</c:v>
                </c:pt>
                <c:pt idx="223">
                  <c:v>-1077.1374990794775</c:v>
                </c:pt>
                <c:pt idx="224">
                  <c:v>-1108.3781318667657</c:v>
                </c:pt>
                <c:pt idx="225">
                  <c:v>-1077.7295471642851</c:v>
                </c:pt>
                <c:pt idx="226">
                  <c:v>-973.44880927940244</c:v>
                </c:pt>
                <c:pt idx="227">
                  <c:v>-854.42248152216212</c:v>
                </c:pt>
                <c:pt idx="228">
                  <c:v>-770.32193541240167</c:v>
                </c:pt>
                <c:pt idx="229">
                  <c:v>-726.35024105791126</c:v>
                </c:pt>
                <c:pt idx="230">
                  <c:v>-753.68736310193503</c:v>
                </c:pt>
                <c:pt idx="231">
                  <c:v>-816.61053821873872</c:v>
                </c:pt>
                <c:pt idx="232">
                  <c:v>-934.45597038219489</c:v>
                </c:pt>
                <c:pt idx="233">
                  <c:v>-1047.9530165840704</c:v>
                </c:pt>
                <c:pt idx="234">
                  <c:v>-1133.6558483818294</c:v>
                </c:pt>
                <c:pt idx="235">
                  <c:v>-1163.8916056695307</c:v>
                </c:pt>
                <c:pt idx="236">
                  <c:v>-1138.1532911788065</c:v>
                </c:pt>
                <c:pt idx="237">
                  <c:v>-1094.5642580366948</c:v>
                </c:pt>
                <c:pt idx="238">
                  <c:v>-1068.7791369026281</c:v>
                </c:pt>
                <c:pt idx="239">
                  <c:v>-1072.7165650707493</c:v>
                </c:pt>
                <c:pt idx="240">
                  <c:v>-1076.2596296344284</c:v>
                </c:pt>
                <c:pt idx="241">
                  <c:v>-1099.9491047532538</c:v>
                </c:pt>
                <c:pt idx="242">
                  <c:v>-1154.2608900454486</c:v>
                </c:pt>
                <c:pt idx="243">
                  <c:v>-1233.00533191509</c:v>
                </c:pt>
                <c:pt idx="244">
                  <c:v>-1300.4330944555588</c:v>
                </c:pt>
                <c:pt idx="245">
                  <c:v>-1306.9417533458738</c:v>
                </c:pt>
                <c:pt idx="246">
                  <c:v>-1276.9999932672629</c:v>
                </c:pt>
                <c:pt idx="247">
                  <c:v>-1217.497476615659</c:v>
                </c:pt>
                <c:pt idx="248">
                  <c:v>-1138.5825319715982</c:v>
                </c:pt>
                <c:pt idx="249">
                  <c:v>-1043.7490719890484</c:v>
                </c:pt>
                <c:pt idx="250">
                  <c:v>-974.0138140102581</c:v>
                </c:pt>
                <c:pt idx="251">
                  <c:v>-950.83428812309239</c:v>
                </c:pt>
                <c:pt idx="252">
                  <c:v>-974.16848900414357</c:v>
                </c:pt>
                <c:pt idx="253">
                  <c:v>-1055.7197673206147</c:v>
                </c:pt>
                <c:pt idx="254">
                  <c:v>-1178.6523434511926</c:v>
                </c:pt>
                <c:pt idx="255">
                  <c:v>-1270.0028057669224</c:v>
                </c:pt>
                <c:pt idx="256">
                  <c:v>-1288.0205804147754</c:v>
                </c:pt>
                <c:pt idx="257">
                  <c:v>-1217.6555056697309</c:v>
                </c:pt>
                <c:pt idx="258">
                  <c:v>-1108.4267818600053</c:v>
                </c:pt>
                <c:pt idx="259">
                  <c:v>-994.12721067042685</c:v>
                </c:pt>
                <c:pt idx="260">
                  <c:v>-903.75314805166681</c:v>
                </c:pt>
                <c:pt idx="261">
                  <c:v>-882.92293288602411</c:v>
                </c:pt>
                <c:pt idx="262">
                  <c:v>-950.22291159310885</c:v>
                </c:pt>
                <c:pt idx="263">
                  <c:v>-1063.1309913803759</c:v>
                </c:pt>
                <c:pt idx="264">
                  <c:v>-1123.3234612237629</c:v>
                </c:pt>
                <c:pt idx="265">
                  <c:v>-1076.4892919001959</c:v>
                </c:pt>
                <c:pt idx="266">
                  <c:v>-968.40070935259973</c:v>
                </c:pt>
                <c:pt idx="267">
                  <c:v>-837.50663626041808</c:v>
                </c:pt>
                <c:pt idx="268">
                  <c:v>-719.21783520630311</c:v>
                </c:pt>
                <c:pt idx="269">
                  <c:v>-684.58064419700975</c:v>
                </c:pt>
                <c:pt idx="270">
                  <c:v>-707.94239608185615</c:v>
                </c:pt>
                <c:pt idx="271">
                  <c:v>-744.11599540071143</c:v>
                </c:pt>
                <c:pt idx="272">
                  <c:v>-715.58969752634448</c:v>
                </c:pt>
                <c:pt idx="273">
                  <c:v>-624.27676231247494</c:v>
                </c:pt>
                <c:pt idx="274">
                  <c:v>-543.90490923822995</c:v>
                </c:pt>
                <c:pt idx="275">
                  <c:v>-505.0788342211132</c:v>
                </c:pt>
                <c:pt idx="276">
                  <c:v>-519.63608388060004</c:v>
                </c:pt>
                <c:pt idx="277">
                  <c:v>-594.21596244010345</c:v>
                </c:pt>
                <c:pt idx="278">
                  <c:v>-697.72680744275647</c:v>
                </c:pt>
                <c:pt idx="279">
                  <c:v>-803.6466091390771</c:v>
                </c:pt>
                <c:pt idx="280">
                  <c:v>-874.67460406946986</c:v>
                </c:pt>
                <c:pt idx="281">
                  <c:v>-934.1541107352939</c:v>
                </c:pt>
                <c:pt idx="282">
                  <c:v>-989.04303602188884</c:v>
                </c:pt>
                <c:pt idx="283">
                  <c:v>-1102.4004082289234</c:v>
                </c:pt>
                <c:pt idx="284">
                  <c:v>-1235.6108115154871</c:v>
                </c:pt>
                <c:pt idx="285">
                  <c:v>-1206.7389850942318</c:v>
                </c:pt>
                <c:pt idx="286">
                  <c:v>-1213.8201132120878</c:v>
                </c:pt>
                <c:pt idx="287">
                  <c:v>-1212.9149333649582</c:v>
                </c:pt>
                <c:pt idx="288">
                  <c:v>-974.29905924778359</c:v>
                </c:pt>
                <c:pt idx="289">
                  <c:v>-743.57599109299895</c:v>
                </c:pt>
                <c:pt idx="290">
                  <c:v>-443.09834107501058</c:v>
                </c:pt>
                <c:pt idx="291">
                  <c:v>-175.32147311365691</c:v>
                </c:pt>
                <c:pt idx="292">
                  <c:v>19.165014073285729</c:v>
                </c:pt>
                <c:pt idx="293">
                  <c:v>123.68817165079234</c:v>
                </c:pt>
                <c:pt idx="294">
                  <c:v>182.85886163437257</c:v>
                </c:pt>
                <c:pt idx="295">
                  <c:v>222.73560788530079</c:v>
                </c:pt>
                <c:pt idx="296">
                  <c:v>293.06688509190559</c:v>
                </c:pt>
                <c:pt idx="297">
                  <c:v>355.0760667688603</c:v>
                </c:pt>
                <c:pt idx="298">
                  <c:v>370.69049572952906</c:v>
                </c:pt>
                <c:pt idx="299">
                  <c:v>290.36796865109073</c:v>
                </c:pt>
                <c:pt idx="300">
                  <c:v>191.70410392294926</c:v>
                </c:pt>
                <c:pt idx="301">
                  <c:v>104.19982113297735</c:v>
                </c:pt>
                <c:pt idx="302">
                  <c:v>42.895630391108924</c:v>
                </c:pt>
                <c:pt idx="303">
                  <c:v>100.00591880596104</c:v>
                </c:pt>
                <c:pt idx="304">
                  <c:v>210.59141167417087</c:v>
                </c:pt>
                <c:pt idx="305">
                  <c:v>320.54410352055936</c:v>
                </c:pt>
                <c:pt idx="306">
                  <c:v>401.14519265424781</c:v>
                </c:pt>
                <c:pt idx="307">
                  <c:v>457.73239827011383</c:v>
                </c:pt>
                <c:pt idx="308">
                  <c:v>516.6823722970006</c:v>
                </c:pt>
                <c:pt idx="309">
                  <c:v>554.19475749951516</c:v>
                </c:pt>
                <c:pt idx="310">
                  <c:v>562.32219711489779</c:v>
                </c:pt>
                <c:pt idx="311">
                  <c:v>570.26748769870073</c:v>
                </c:pt>
                <c:pt idx="312">
                  <c:v>605.33396877446307</c:v>
                </c:pt>
                <c:pt idx="313">
                  <c:v>615.16089463408707</c:v>
                </c:pt>
                <c:pt idx="314">
                  <c:v>625.34395987664038</c:v>
                </c:pt>
                <c:pt idx="315">
                  <c:v>676.42639872190591</c:v>
                </c:pt>
                <c:pt idx="316">
                  <c:v>809.91615630864499</c:v>
                </c:pt>
                <c:pt idx="317">
                  <c:v>1005.6229819043679</c:v>
                </c:pt>
                <c:pt idx="318">
                  <c:v>1250.2583898890812</c:v>
                </c:pt>
                <c:pt idx="319">
                  <c:v>870.97381346973498</c:v>
                </c:pt>
                <c:pt idx="320">
                  <c:v>825.99005454663745</c:v>
                </c:pt>
                <c:pt idx="321">
                  <c:v>688.50239536006711</c:v>
                </c:pt>
                <c:pt idx="322">
                  <c:v>584.63845613355568</c:v>
                </c:pt>
                <c:pt idx="323">
                  <c:v>420.32604837095261</c:v>
                </c:pt>
                <c:pt idx="324">
                  <c:v>255.50945553374453</c:v>
                </c:pt>
                <c:pt idx="325">
                  <c:v>89.698085902605243</c:v>
                </c:pt>
                <c:pt idx="326">
                  <c:v>-57.77286962698831</c:v>
                </c:pt>
                <c:pt idx="327">
                  <c:v>-205.23821040665428</c:v>
                </c:pt>
                <c:pt idx="328">
                  <c:v>-276.38052424416486</c:v>
                </c:pt>
                <c:pt idx="329">
                  <c:v>-616.04469616351685</c:v>
                </c:pt>
                <c:pt idx="330">
                  <c:v>-188.97857518450115</c:v>
                </c:pt>
                <c:pt idx="331">
                  <c:v>220.52495592189362</c:v>
                </c:pt>
                <c:pt idx="332">
                  <c:v>520.64005452164929</c:v>
                </c:pt>
                <c:pt idx="333">
                  <c:v>695.92649296053014</c:v>
                </c:pt>
                <c:pt idx="334">
                  <c:v>766.14264002461141</c:v>
                </c:pt>
                <c:pt idx="335">
                  <c:v>830.05656478967182</c:v>
                </c:pt>
                <c:pt idx="336">
                  <c:v>916.77920441867161</c:v>
                </c:pt>
                <c:pt idx="337">
                  <c:v>1000.291479948414</c:v>
                </c:pt>
                <c:pt idx="338">
                  <c:v>1061.9295510803745</c:v>
                </c:pt>
                <c:pt idx="339">
                  <c:v>1101.346867718509</c:v>
                </c:pt>
                <c:pt idx="340">
                  <c:v>1136.2627190976955</c:v>
                </c:pt>
                <c:pt idx="341">
                  <c:v>1176.8384475580569</c:v>
                </c:pt>
                <c:pt idx="342">
                  <c:v>1216.6915640297898</c:v>
                </c:pt>
                <c:pt idx="343">
                  <c:v>1209.3843647904318</c:v>
                </c:pt>
                <c:pt idx="344">
                  <c:v>1188.2955023752479</c:v>
                </c:pt>
                <c:pt idx="345">
                  <c:v>1291.1878279747118</c:v>
                </c:pt>
                <c:pt idx="346">
                  <c:v>1372.3815418784254</c:v>
                </c:pt>
                <c:pt idx="347">
                  <c:v>1456.9765038863122</c:v>
                </c:pt>
                <c:pt idx="348">
                  <c:v>1578.3814969787757</c:v>
                </c:pt>
                <c:pt idx="349">
                  <c:v>1677.2894736456201</c:v>
                </c:pt>
                <c:pt idx="350">
                  <c:v>1689.9514606438161</c:v>
                </c:pt>
                <c:pt idx="351">
                  <c:v>1587.3763403966468</c:v>
                </c:pt>
                <c:pt idx="352">
                  <c:v>1579.1373333999236</c:v>
                </c:pt>
                <c:pt idx="353">
                  <c:v>1628.1600550241728</c:v>
                </c:pt>
                <c:pt idx="354">
                  <c:v>1693.0781504869121</c:v>
                </c:pt>
                <c:pt idx="355">
                  <c:v>1752.6843471838802</c:v>
                </c:pt>
                <c:pt idx="356">
                  <c:v>1809.1785372307079</c:v>
                </c:pt>
                <c:pt idx="357">
                  <c:v>1883.0660785525695</c:v>
                </c:pt>
                <c:pt idx="358">
                  <c:v>1865.1655748163855</c:v>
                </c:pt>
                <c:pt idx="359">
                  <c:v>1829.3160139002584</c:v>
                </c:pt>
                <c:pt idx="360">
                  <c:v>1738.5097290048818</c:v>
                </c:pt>
                <c:pt idx="361">
                  <c:v>1653.2074217648674</c:v>
                </c:pt>
                <c:pt idx="362">
                  <c:v>1615.0881507811403</c:v>
                </c:pt>
                <c:pt idx="363">
                  <c:v>1592.375608519679</c:v>
                </c:pt>
                <c:pt idx="364">
                  <c:v>1609.155555054492</c:v>
                </c:pt>
                <c:pt idx="365">
                  <c:v>1617.0433820684229</c:v>
                </c:pt>
                <c:pt idx="366">
                  <c:v>1658.7399060014595</c:v>
                </c:pt>
                <c:pt idx="367">
                  <c:v>1682.0299146864561</c:v>
                </c:pt>
                <c:pt idx="368">
                  <c:v>1703.8591159551725</c:v>
                </c:pt>
                <c:pt idx="369">
                  <c:v>1760.0677545240878</c:v>
                </c:pt>
                <c:pt idx="370">
                  <c:v>1799.3133170435335</c:v>
                </c:pt>
                <c:pt idx="371">
                  <c:v>1721.1087994754203</c:v>
                </c:pt>
                <c:pt idx="372">
                  <c:v>1650.114830995248</c:v>
                </c:pt>
                <c:pt idx="373">
                  <c:v>1663.2052000587216</c:v>
                </c:pt>
                <c:pt idx="374">
                  <c:v>1711.8228861590687</c:v>
                </c:pt>
                <c:pt idx="375">
                  <c:v>1769.5355217084209</c:v>
                </c:pt>
                <c:pt idx="376">
                  <c:v>1774.030374299806</c:v>
                </c:pt>
                <c:pt idx="377">
                  <c:v>1714.0442145498832</c:v>
                </c:pt>
                <c:pt idx="378">
                  <c:v>1644.5412962641199</c:v>
                </c:pt>
                <c:pt idx="379">
                  <c:v>1573.6253903240367</c:v>
                </c:pt>
                <c:pt idx="380">
                  <c:v>1525.7953679277744</c:v>
                </c:pt>
                <c:pt idx="381">
                  <c:v>1451.9255962946995</c:v>
                </c:pt>
                <c:pt idx="382">
                  <c:v>1375.8767328469285</c:v>
                </c:pt>
                <c:pt idx="383">
                  <c:v>1254.2182813197198</c:v>
                </c:pt>
                <c:pt idx="384">
                  <c:v>1250.653564928027</c:v>
                </c:pt>
                <c:pt idx="385">
                  <c:v>1186.3400399794216</c:v>
                </c:pt>
                <c:pt idx="386">
                  <c:v>1138.5674490453832</c:v>
                </c:pt>
                <c:pt idx="387">
                  <c:v>1166.1732334868698</c:v>
                </c:pt>
                <c:pt idx="388">
                  <c:v>1211.7025250256208</c:v>
                </c:pt>
                <c:pt idx="389">
                  <c:v>1240.5286123113449</c:v>
                </c:pt>
                <c:pt idx="390">
                  <c:v>1347.3563466264843</c:v>
                </c:pt>
                <c:pt idx="391">
                  <c:v>1408.6498150560096</c:v>
                </c:pt>
                <c:pt idx="392">
                  <c:v>1422.9082946518047</c:v>
                </c:pt>
                <c:pt idx="393">
                  <c:v>1425.0442852936037</c:v>
                </c:pt>
                <c:pt idx="394">
                  <c:v>1437.3421364246549</c:v>
                </c:pt>
                <c:pt idx="395">
                  <c:v>1445.5188028357165</c:v>
                </c:pt>
                <c:pt idx="396">
                  <c:v>1461.7805790383907</c:v>
                </c:pt>
                <c:pt idx="397">
                  <c:v>1490.7720085532478</c:v>
                </c:pt>
                <c:pt idx="398">
                  <c:v>1506.8922749604626</c:v>
                </c:pt>
                <c:pt idx="399">
                  <c:v>1501.4810179964641</c:v>
                </c:pt>
                <c:pt idx="400">
                  <c:v>1506.7903944717018</c:v>
                </c:pt>
                <c:pt idx="401">
                  <c:v>1506.3786427792802</c:v>
                </c:pt>
                <c:pt idx="402">
                  <c:v>1485.2092847280755</c:v>
                </c:pt>
                <c:pt idx="403">
                  <c:v>1472.67388417698</c:v>
                </c:pt>
                <c:pt idx="404">
                  <c:v>1480.4752106286262</c:v>
                </c:pt>
                <c:pt idx="405">
                  <c:v>1482.8254487395998</c:v>
                </c:pt>
                <c:pt idx="406">
                  <c:v>1453.0023593468618</c:v>
                </c:pt>
                <c:pt idx="407">
                  <c:v>1402.973540101219</c:v>
                </c:pt>
                <c:pt idx="408">
                  <c:v>1354.7904087849013</c:v>
                </c:pt>
                <c:pt idx="409">
                  <c:v>1323.637124445052</c:v>
                </c:pt>
                <c:pt idx="410">
                  <c:v>1311.1608730239279</c:v>
                </c:pt>
                <c:pt idx="411">
                  <c:v>1317.3922534612036</c:v>
                </c:pt>
                <c:pt idx="412">
                  <c:v>1321.1391745458022</c:v>
                </c:pt>
                <c:pt idx="413">
                  <c:v>1304.4997027872139</c:v>
                </c:pt>
                <c:pt idx="414">
                  <c:v>1257.9368200735648</c:v>
                </c:pt>
                <c:pt idx="415">
                  <c:v>1202.1617518528551</c:v>
                </c:pt>
                <c:pt idx="416">
                  <c:v>1154.8735990328787</c:v>
                </c:pt>
                <c:pt idx="417">
                  <c:v>1127.4482530378284</c:v>
                </c:pt>
                <c:pt idx="418">
                  <c:v>1108.0905921862418</c:v>
                </c:pt>
                <c:pt idx="419">
                  <c:v>1090.9763226978343</c:v>
                </c:pt>
                <c:pt idx="420">
                  <c:v>1079.662957544605</c:v>
                </c:pt>
                <c:pt idx="421">
                  <c:v>1087.4845360616266</c:v>
                </c:pt>
                <c:pt idx="422">
                  <c:v>1103.6846285235399</c:v>
                </c:pt>
                <c:pt idx="423">
                  <c:v>1136.2076942539281</c:v>
                </c:pt>
                <c:pt idx="424">
                  <c:v>1173.2703468668881</c:v>
                </c:pt>
                <c:pt idx="425">
                  <c:v>1194.922335360443</c:v>
                </c:pt>
                <c:pt idx="426">
                  <c:v>1182.0671372355109</c:v>
                </c:pt>
                <c:pt idx="427">
                  <c:v>1141.4948273346602</c:v>
                </c:pt>
                <c:pt idx="428">
                  <c:v>1096.0326353174266</c:v>
                </c:pt>
                <c:pt idx="429">
                  <c:v>1067.3723774921766</c:v>
                </c:pt>
                <c:pt idx="430">
                  <c:v>1068.2933921715307</c:v>
                </c:pt>
                <c:pt idx="431">
                  <c:v>1087.1399040559304</c:v>
                </c:pt>
                <c:pt idx="432">
                  <c:v>1106.441963971256</c:v>
                </c:pt>
                <c:pt idx="433">
                  <c:v>1107.4893723631274</c:v>
                </c:pt>
                <c:pt idx="434">
                  <c:v>1082.4212837212831</c:v>
                </c:pt>
                <c:pt idx="435">
                  <c:v>1048.001510272105</c:v>
                </c:pt>
                <c:pt idx="436">
                  <c:v>1038.1427292045039</c:v>
                </c:pt>
                <c:pt idx="437">
                  <c:v>1049.1478798444996</c:v>
                </c:pt>
                <c:pt idx="438">
                  <c:v>1068.8458024006698</c:v>
                </c:pt>
                <c:pt idx="439">
                  <c:v>1072.6989705730855</c:v>
                </c:pt>
                <c:pt idx="440">
                  <c:v>1032.6732441399283</c:v>
                </c:pt>
                <c:pt idx="441">
                  <c:v>938.0043400811976</c:v>
                </c:pt>
                <c:pt idx="442">
                  <c:v>834.62061004894554</c:v>
                </c:pt>
                <c:pt idx="443">
                  <c:v>771.41850304639877</c:v>
                </c:pt>
                <c:pt idx="444">
                  <c:v>752.91969095699642</c:v>
                </c:pt>
                <c:pt idx="445">
                  <c:v>766.16601136953136</c:v>
                </c:pt>
                <c:pt idx="446">
                  <c:v>801.68189683164474</c:v>
                </c:pt>
                <c:pt idx="447">
                  <c:v>845.81804319832588</c:v>
                </c:pt>
                <c:pt idx="448">
                  <c:v>864.2350557757909</c:v>
                </c:pt>
                <c:pt idx="449">
                  <c:v>850.79840297044973</c:v>
                </c:pt>
                <c:pt idx="450">
                  <c:v>826.60936505233212</c:v>
                </c:pt>
                <c:pt idx="451">
                  <c:v>810.28943210137288</c:v>
                </c:pt>
                <c:pt idx="452">
                  <c:v>800.03430583284137</c:v>
                </c:pt>
                <c:pt idx="453">
                  <c:v>786.13780669735741</c:v>
                </c:pt>
                <c:pt idx="454">
                  <c:v>789.46837237556588</c:v>
                </c:pt>
                <c:pt idx="455">
                  <c:v>812.80209012036983</c:v>
                </c:pt>
                <c:pt idx="456">
                  <c:v>846.50769399990259</c:v>
                </c:pt>
                <c:pt idx="457">
                  <c:v>862.01223254772913</c:v>
                </c:pt>
                <c:pt idx="458">
                  <c:v>861.2080034273614</c:v>
                </c:pt>
                <c:pt idx="459">
                  <c:v>840.02200255957359</c:v>
                </c:pt>
                <c:pt idx="460">
                  <c:v>787.04855526038</c:v>
                </c:pt>
                <c:pt idx="461">
                  <c:v>747.50679503100548</c:v>
                </c:pt>
                <c:pt idx="462">
                  <c:v>708.17338423977503</c:v>
                </c:pt>
                <c:pt idx="463">
                  <c:v>693.95382570468848</c:v>
                </c:pt>
                <c:pt idx="464">
                  <c:v>686.21755830011443</c:v>
                </c:pt>
                <c:pt idx="465">
                  <c:v>701.74469894599781</c:v>
                </c:pt>
                <c:pt idx="466">
                  <c:v>713.92352925678267</c:v>
                </c:pt>
                <c:pt idx="467">
                  <c:v>721.98500253991153</c:v>
                </c:pt>
                <c:pt idx="468">
                  <c:v>720.08986616411971</c:v>
                </c:pt>
                <c:pt idx="469">
                  <c:v>698.95622210165482</c:v>
                </c:pt>
                <c:pt idx="470">
                  <c:v>670.411350553533</c:v>
                </c:pt>
                <c:pt idx="471">
                  <c:v>659.46793241836372</c:v>
                </c:pt>
                <c:pt idx="472">
                  <c:v>666.86533316521059</c:v>
                </c:pt>
                <c:pt idx="473">
                  <c:v>665.97688262930831</c:v>
                </c:pt>
                <c:pt idx="474">
                  <c:v>644.62266631329624</c:v>
                </c:pt>
                <c:pt idx="475">
                  <c:v>623.4923510512341</c:v>
                </c:pt>
                <c:pt idx="476">
                  <c:v>633.46746439410822</c:v>
                </c:pt>
                <c:pt idx="477">
                  <c:v>669.25368674004642</c:v>
                </c:pt>
                <c:pt idx="478">
                  <c:v>714.02742270833573</c:v>
                </c:pt>
                <c:pt idx="479">
                  <c:v>741.28998824684959</c:v>
                </c:pt>
                <c:pt idx="480">
                  <c:v>738.11644672669365</c:v>
                </c:pt>
                <c:pt idx="481">
                  <c:v>689.36838332593481</c:v>
                </c:pt>
                <c:pt idx="482">
                  <c:v>630.47747638630415</c:v>
                </c:pt>
                <c:pt idx="483">
                  <c:v>605.26809323185569</c:v>
                </c:pt>
                <c:pt idx="484">
                  <c:v>620.343272521014</c:v>
                </c:pt>
                <c:pt idx="485">
                  <c:v>649.04290093216957</c:v>
                </c:pt>
                <c:pt idx="486">
                  <c:v>689.21329534360677</c:v>
                </c:pt>
                <c:pt idx="487">
                  <c:v>714.3749184282243</c:v>
                </c:pt>
                <c:pt idx="488">
                  <c:v>704.63809375297308</c:v>
                </c:pt>
                <c:pt idx="489">
                  <c:v>633.54581904197221</c:v>
                </c:pt>
                <c:pt idx="490">
                  <c:v>573.52605778147256</c:v>
                </c:pt>
                <c:pt idx="491">
                  <c:v>568.81565181189831</c:v>
                </c:pt>
                <c:pt idx="492">
                  <c:v>625.57831288984073</c:v>
                </c:pt>
                <c:pt idx="493">
                  <c:v>696.10108261628477</c:v>
                </c:pt>
                <c:pt idx="494">
                  <c:v>635.19822170560622</c:v>
                </c:pt>
                <c:pt idx="495">
                  <c:v>595.97695721186892</c:v>
                </c:pt>
                <c:pt idx="496">
                  <c:v>539.21398396954999</c:v>
                </c:pt>
                <c:pt idx="497">
                  <c:v>504.1652596748574</c:v>
                </c:pt>
                <c:pt idx="498">
                  <c:v>492.31713181483786</c:v>
                </c:pt>
                <c:pt idx="499">
                  <c:v>540.06664664759865</c:v>
                </c:pt>
                <c:pt idx="500">
                  <c:v>582.96490659028939</c:v>
                </c:pt>
                <c:pt idx="501">
                  <c:v>607.29424857304309</c:v>
                </c:pt>
                <c:pt idx="502">
                  <c:v>625.44035745254416</c:v>
                </c:pt>
                <c:pt idx="503">
                  <c:v>647.56991475805148</c:v>
                </c:pt>
                <c:pt idx="504">
                  <c:v>667.44098436951447</c:v>
                </c:pt>
                <c:pt idx="505">
                  <c:v>683.66621040279938</c:v>
                </c:pt>
                <c:pt idx="506">
                  <c:v>671.40704090646466</c:v>
                </c:pt>
                <c:pt idx="507">
                  <c:v>631.74452783766208</c:v>
                </c:pt>
                <c:pt idx="508">
                  <c:v>597.36289111002816</c:v>
                </c:pt>
                <c:pt idx="509">
                  <c:v>601.61491714431725</c:v>
                </c:pt>
                <c:pt idx="510">
                  <c:v>643.22768041190307</c:v>
                </c:pt>
                <c:pt idx="511">
                  <c:v>676.3747884514936</c:v>
                </c:pt>
                <c:pt idx="512">
                  <c:v>669.27721628159441</c:v>
                </c:pt>
                <c:pt idx="513">
                  <c:v>628.90875248447753</c:v>
                </c:pt>
                <c:pt idx="514">
                  <c:v>595.54277421425911</c:v>
                </c:pt>
                <c:pt idx="515">
                  <c:v>588.4282679215313</c:v>
                </c:pt>
                <c:pt idx="516">
                  <c:v>598.42123145918208</c:v>
                </c:pt>
                <c:pt idx="517">
                  <c:v>602.8244967957595</c:v>
                </c:pt>
                <c:pt idx="518">
                  <c:v>595.89747669714779</c:v>
                </c:pt>
                <c:pt idx="519">
                  <c:v>583.0698145086817</c:v>
                </c:pt>
                <c:pt idx="520">
                  <c:v>577.3546257371371</c:v>
                </c:pt>
                <c:pt idx="521">
                  <c:v>578.50974173647478</c:v>
                </c:pt>
                <c:pt idx="522">
                  <c:v>590.50045170271005</c:v>
                </c:pt>
                <c:pt idx="523">
                  <c:v>601.33480126495249</c:v>
                </c:pt>
                <c:pt idx="524">
                  <c:v>609.41578350348152</c:v>
                </c:pt>
                <c:pt idx="525">
                  <c:v>607.83580358758456</c:v>
                </c:pt>
                <c:pt idx="526">
                  <c:v>577.70717142420506</c:v>
                </c:pt>
                <c:pt idx="527">
                  <c:v>547.02314905242133</c:v>
                </c:pt>
                <c:pt idx="528">
                  <c:v>537.23504818193885</c:v>
                </c:pt>
                <c:pt idx="529">
                  <c:v>559.0279352867484</c:v>
                </c:pt>
                <c:pt idx="530">
                  <c:v>579.3181774687223</c:v>
                </c:pt>
                <c:pt idx="531">
                  <c:v>580.8351441189568</c:v>
                </c:pt>
                <c:pt idx="532">
                  <c:v>548.99918159989306</c:v>
                </c:pt>
                <c:pt idx="533">
                  <c:v>502.85536358097994</c:v>
                </c:pt>
                <c:pt idx="534">
                  <c:v>484.48862972098976</c:v>
                </c:pt>
                <c:pt idx="535">
                  <c:v>490.34138296881082</c:v>
                </c:pt>
                <c:pt idx="536">
                  <c:v>498.53954416662361</c:v>
                </c:pt>
                <c:pt idx="537">
                  <c:v>510.59007327468879</c:v>
                </c:pt>
                <c:pt idx="538">
                  <c:v>539.65975936977588</c:v>
                </c:pt>
                <c:pt idx="539">
                  <c:v>574.51787202270702</c:v>
                </c:pt>
                <c:pt idx="540">
                  <c:v>585.96345830843904</c:v>
                </c:pt>
                <c:pt idx="541">
                  <c:v>561.34990630938398</c:v>
                </c:pt>
                <c:pt idx="542">
                  <c:v>526.41283991337343</c:v>
                </c:pt>
                <c:pt idx="543">
                  <c:v>538.14229124800897</c:v>
                </c:pt>
                <c:pt idx="544">
                  <c:v>571.1827986360554</c:v>
                </c:pt>
                <c:pt idx="545">
                  <c:v>580.71698753843486</c:v>
                </c:pt>
                <c:pt idx="546">
                  <c:v>526.70450239026275</c:v>
                </c:pt>
                <c:pt idx="547">
                  <c:v>452.97051579699604</c:v>
                </c:pt>
                <c:pt idx="548">
                  <c:v>408.39600429961121</c:v>
                </c:pt>
                <c:pt idx="549">
                  <c:v>414.63254945995408</c:v>
                </c:pt>
                <c:pt idx="550">
                  <c:v>440.42366306614258</c:v>
                </c:pt>
                <c:pt idx="551">
                  <c:v>424.20420824923582</c:v>
                </c:pt>
                <c:pt idx="552">
                  <c:v>362.07573624775</c:v>
                </c:pt>
                <c:pt idx="553">
                  <c:v>315.69130152386248</c:v>
                </c:pt>
                <c:pt idx="554">
                  <c:v>315.61351658767359</c:v>
                </c:pt>
                <c:pt idx="555">
                  <c:v>321.2379919565272</c:v>
                </c:pt>
                <c:pt idx="556">
                  <c:v>-15.028158656463768</c:v>
                </c:pt>
                <c:pt idx="557">
                  <c:v>-302.93577605994648</c:v>
                </c:pt>
                <c:pt idx="558">
                  <c:v>-574.89592836905081</c:v>
                </c:pt>
                <c:pt idx="559">
                  <c:v>-808.53594477385354</c:v>
                </c:pt>
                <c:pt idx="560">
                  <c:v>-1363.400794569452</c:v>
                </c:pt>
                <c:pt idx="561">
                  <c:v>-1918.652564207852</c:v>
                </c:pt>
                <c:pt idx="562">
                  <c:v>-2498.4773237527111</c:v>
                </c:pt>
                <c:pt idx="563">
                  <c:v>-3168.6798451625423</c:v>
                </c:pt>
                <c:pt idx="564">
                  <c:v>-3918.9508085308221</c:v>
                </c:pt>
                <c:pt idx="565">
                  <c:v>-4692.2788143455991</c:v>
                </c:pt>
                <c:pt idx="566">
                  <c:v>-5080.8851566803596</c:v>
                </c:pt>
                <c:pt idx="567">
                  <c:v>-5537.9047611889682</c:v>
                </c:pt>
                <c:pt idx="568">
                  <c:v>-5912.7395645606866</c:v>
                </c:pt>
                <c:pt idx="569">
                  <c:v>-6211.1041722167884</c:v>
                </c:pt>
                <c:pt idx="570">
                  <c:v>-6315.365523094526</c:v>
                </c:pt>
                <c:pt idx="571">
                  <c:v>-6406.2113382576945</c:v>
                </c:pt>
                <c:pt idx="572">
                  <c:v>-6470.8309508941211</c:v>
                </c:pt>
                <c:pt idx="573">
                  <c:v>-6545.953237253485</c:v>
                </c:pt>
                <c:pt idx="574">
                  <c:v>-6600.7142918623049</c:v>
                </c:pt>
                <c:pt idx="575">
                  <c:v>-6628.4189893433286</c:v>
                </c:pt>
                <c:pt idx="576">
                  <c:v>-6629.6313669621704</c:v>
                </c:pt>
                <c:pt idx="577">
                  <c:v>-6604.849512848893</c:v>
                </c:pt>
                <c:pt idx="578">
                  <c:v>-6537.4281171322091</c:v>
                </c:pt>
                <c:pt idx="579">
                  <c:v>-6467.487040861708</c:v>
                </c:pt>
                <c:pt idx="580">
                  <c:v>-6725.4608692955007</c:v>
                </c:pt>
                <c:pt idx="581">
                  <c:v>-6901.8623723512101</c:v>
                </c:pt>
                <c:pt idx="582">
                  <c:v>-7044.7476430133765</c:v>
                </c:pt>
                <c:pt idx="583">
                  <c:v>-7284.5145099648144</c:v>
                </c:pt>
                <c:pt idx="584">
                  <c:v>-7204.8970246012868</c:v>
                </c:pt>
                <c:pt idx="585">
                  <c:v>-7142.7334257804259</c:v>
                </c:pt>
                <c:pt idx="586">
                  <c:v>-7124.3668537620451</c:v>
                </c:pt>
                <c:pt idx="587">
                  <c:v>-7167.2979544583204</c:v>
                </c:pt>
                <c:pt idx="588">
                  <c:v>-7241.7912187053716</c:v>
                </c:pt>
                <c:pt idx="589">
                  <c:v>-7210.1974016247241</c:v>
                </c:pt>
                <c:pt idx="590">
                  <c:v>-7163.3896661368326</c:v>
                </c:pt>
                <c:pt idx="591">
                  <c:v>-6843.0459574374509</c:v>
                </c:pt>
                <c:pt idx="592">
                  <c:v>-6494.3780628788109</c:v>
                </c:pt>
                <c:pt idx="593">
                  <c:v>-6232.8829034897344</c:v>
                </c:pt>
                <c:pt idx="594">
                  <c:v>-6004.9847232724751</c:v>
                </c:pt>
                <c:pt idx="595">
                  <c:v>-5886.8691377345458</c:v>
                </c:pt>
                <c:pt idx="596">
                  <c:v>-5814.6338843341573</c:v>
                </c:pt>
                <c:pt idx="597">
                  <c:v>-5821.0278707446287</c:v>
                </c:pt>
                <c:pt idx="598">
                  <c:v>-5865.0916473631751</c:v>
                </c:pt>
                <c:pt idx="599">
                  <c:v>-5838.1632209707632</c:v>
                </c:pt>
                <c:pt idx="600">
                  <c:v>-5828.7739511344516</c:v>
                </c:pt>
                <c:pt idx="601">
                  <c:v>-5811.8311275468195</c:v>
                </c:pt>
                <c:pt idx="602">
                  <c:v>-5809.5712596204439</c:v>
                </c:pt>
                <c:pt idx="603">
                  <c:v>-5811.1931194478593</c:v>
                </c:pt>
                <c:pt idx="604">
                  <c:v>-5829.399047397229</c:v>
                </c:pt>
                <c:pt idx="605">
                  <c:v>-5410.3130900110518</c:v>
                </c:pt>
                <c:pt idx="606">
                  <c:v>-5272.6140381415253</c:v>
                </c:pt>
                <c:pt idx="607">
                  <c:v>-5144.7726838723447</c:v>
                </c:pt>
                <c:pt idx="608">
                  <c:v>-5128.722389794375</c:v>
                </c:pt>
                <c:pt idx="609">
                  <c:v>-5124.6292301900939</c:v>
                </c:pt>
                <c:pt idx="610">
                  <c:v>-5009.5664616844906</c:v>
                </c:pt>
                <c:pt idx="611">
                  <c:v>-4982.4770395033565</c:v>
                </c:pt>
                <c:pt idx="612">
                  <c:v>-5032.4826576397527</c:v>
                </c:pt>
                <c:pt idx="613">
                  <c:v>-5088.8685496174921</c:v>
                </c:pt>
                <c:pt idx="614">
                  <c:v>-5144.7516489513146</c:v>
                </c:pt>
                <c:pt idx="615">
                  <c:v>-5198.4175251007437</c:v>
                </c:pt>
                <c:pt idx="616">
                  <c:v>-5255.4529418721777</c:v>
                </c:pt>
                <c:pt idx="617">
                  <c:v>-5314.5588816241652</c:v>
                </c:pt>
                <c:pt idx="618">
                  <c:v>-5377.7493401786815</c:v>
                </c:pt>
                <c:pt idx="619">
                  <c:v>-5437.8707349510996</c:v>
                </c:pt>
                <c:pt idx="620">
                  <c:v>-5491.9600447763987</c:v>
                </c:pt>
                <c:pt idx="621">
                  <c:v>-5545.5029183363195</c:v>
                </c:pt>
                <c:pt idx="622">
                  <c:v>-5597.8052400331953</c:v>
                </c:pt>
                <c:pt idx="623">
                  <c:v>-5653.7187045170513</c:v>
                </c:pt>
                <c:pt idx="624">
                  <c:v>-5705.8386813763564</c:v>
                </c:pt>
                <c:pt idx="625">
                  <c:v>-5660.94653145339</c:v>
                </c:pt>
                <c:pt idx="626">
                  <c:v>-5643.036905566456</c:v>
                </c:pt>
                <c:pt idx="627">
                  <c:v>-5631.3759148251147</c:v>
                </c:pt>
                <c:pt idx="628">
                  <c:v>-5614.281782733302</c:v>
                </c:pt>
                <c:pt idx="629">
                  <c:v>-5598.5094742762321</c:v>
                </c:pt>
                <c:pt idx="630">
                  <c:v>-5477.8615721944125</c:v>
                </c:pt>
                <c:pt idx="631">
                  <c:v>-5398.4373731539954</c:v>
                </c:pt>
                <c:pt idx="632">
                  <c:v>-5297.9027571547367</c:v>
                </c:pt>
                <c:pt idx="633">
                  <c:v>-5206.4594146487725</c:v>
                </c:pt>
                <c:pt idx="634">
                  <c:v>-5119.5981771048992</c:v>
                </c:pt>
                <c:pt idx="635">
                  <c:v>-5041.7236987428932</c:v>
                </c:pt>
                <c:pt idx="636">
                  <c:v>-4785.5864295028568</c:v>
                </c:pt>
                <c:pt idx="637">
                  <c:v>-4525.533191819437</c:v>
                </c:pt>
                <c:pt idx="638">
                  <c:v>-4304.6275207149465</c:v>
                </c:pt>
                <c:pt idx="639">
                  <c:v>-3949.4108340461084</c:v>
                </c:pt>
                <c:pt idx="640">
                  <c:v>-3599.4470492827277</c:v>
                </c:pt>
                <c:pt idx="641">
                  <c:v>-3218.5620950379521</c:v>
                </c:pt>
                <c:pt idx="642">
                  <c:v>-2966.452166881968</c:v>
                </c:pt>
                <c:pt idx="643">
                  <c:v>-2772.0154703763524</c:v>
                </c:pt>
                <c:pt idx="644">
                  <c:v>-2641.1489496373288</c:v>
                </c:pt>
                <c:pt idx="645">
                  <c:v>-2561.9163654704994</c:v>
                </c:pt>
                <c:pt idx="646">
                  <c:v>-2483.0303667477042</c:v>
                </c:pt>
                <c:pt idx="647">
                  <c:v>-2586.9174986086659</c:v>
                </c:pt>
                <c:pt idx="648">
                  <c:v>-2672.1815773603143</c:v>
                </c:pt>
                <c:pt idx="649">
                  <c:v>-2569.7185695063777</c:v>
                </c:pt>
                <c:pt idx="650">
                  <c:v>-2503.372238530359</c:v>
                </c:pt>
                <c:pt idx="651">
                  <c:v>-2432.209147803459</c:v>
                </c:pt>
                <c:pt idx="652">
                  <c:v>-2314.4583876152487</c:v>
                </c:pt>
                <c:pt idx="653">
                  <c:v>-2187.9552594879156</c:v>
                </c:pt>
                <c:pt idx="654">
                  <c:v>-2074.8668983255138</c:v>
                </c:pt>
                <c:pt idx="655">
                  <c:v>-1971.6766317133554</c:v>
                </c:pt>
                <c:pt idx="656">
                  <c:v>-1860.5353573058555</c:v>
                </c:pt>
                <c:pt idx="657">
                  <c:v>-1734.1044110214057</c:v>
                </c:pt>
                <c:pt idx="658">
                  <c:v>-1623.142342965431</c:v>
                </c:pt>
                <c:pt idx="659">
                  <c:v>-1521.797195426856</c:v>
                </c:pt>
                <c:pt idx="660">
                  <c:v>-1443.2185183785305</c:v>
                </c:pt>
                <c:pt idx="661">
                  <c:v>-1391.7008550510309</c:v>
                </c:pt>
                <c:pt idx="662">
                  <c:v>-1385.9014545179177</c:v>
                </c:pt>
                <c:pt idx="663">
                  <c:v>-1399.0251669469919</c:v>
                </c:pt>
                <c:pt idx="664">
                  <c:v>-1420.1090802834399</c:v>
                </c:pt>
                <c:pt idx="665">
                  <c:v>-1432.6170880027735</c:v>
                </c:pt>
                <c:pt idx="666">
                  <c:v>-1462.6854586219206</c:v>
                </c:pt>
                <c:pt idx="667">
                  <c:v>-1483.5743883675452</c:v>
                </c:pt>
                <c:pt idx="668">
                  <c:v>-1503.4223700562982</c:v>
                </c:pt>
                <c:pt idx="669">
                  <c:v>-1529.8527429002165</c:v>
                </c:pt>
                <c:pt idx="670">
                  <c:v>-1573.9154097110986</c:v>
                </c:pt>
                <c:pt idx="671">
                  <c:v>-1619.3100188100177</c:v>
                </c:pt>
                <c:pt idx="672">
                  <c:v>-1692.3971289708775</c:v>
                </c:pt>
                <c:pt idx="673">
                  <c:v>-1776.5995331040303</c:v>
                </c:pt>
                <c:pt idx="674">
                  <c:v>-1809.7338368451865</c:v>
                </c:pt>
                <c:pt idx="675">
                  <c:v>-1776.8252073604406</c:v>
                </c:pt>
                <c:pt idx="676">
                  <c:v>-1693.6252608406528</c:v>
                </c:pt>
                <c:pt idx="677">
                  <c:v>-1588.0954695177809</c:v>
                </c:pt>
                <c:pt idx="678">
                  <c:v>-1514.4606158812251</c:v>
                </c:pt>
                <c:pt idx="679">
                  <c:v>-1445.8258551209888</c:v>
                </c:pt>
                <c:pt idx="680">
                  <c:v>-1429.8707655547357</c:v>
                </c:pt>
                <c:pt idx="681">
                  <c:v>-1399.2502213188629</c:v>
                </c:pt>
                <c:pt idx="682">
                  <c:v>-1361.4254111887947</c:v>
                </c:pt>
                <c:pt idx="683">
                  <c:v>-1319.0616860205027</c:v>
                </c:pt>
                <c:pt idx="684">
                  <c:v>-1286.8612841434463</c:v>
                </c:pt>
                <c:pt idx="685">
                  <c:v>-1259.7476324682523</c:v>
                </c:pt>
                <c:pt idx="686">
                  <c:v>-1219.343821912908</c:v>
                </c:pt>
                <c:pt idx="687">
                  <c:v>-1156.7705089822095</c:v>
                </c:pt>
                <c:pt idx="688">
                  <c:v>-1076.2143046406272</c:v>
                </c:pt>
                <c:pt idx="689">
                  <c:v>-952.29296656231452</c:v>
                </c:pt>
                <c:pt idx="690">
                  <c:v>-777.60980854180525</c:v>
                </c:pt>
                <c:pt idx="691">
                  <c:v>-595.45473006241082</c:v>
                </c:pt>
                <c:pt idx="692">
                  <c:v>-440.05093941872337</c:v>
                </c:pt>
                <c:pt idx="693">
                  <c:v>-324.79077629579444</c:v>
                </c:pt>
                <c:pt idx="694">
                  <c:v>-227.25979757891838</c:v>
                </c:pt>
                <c:pt idx="695">
                  <c:v>-128.99620110609061</c:v>
                </c:pt>
                <c:pt idx="696">
                  <c:v>-27.463449702475756</c:v>
                </c:pt>
                <c:pt idx="697">
                  <c:v>55.0242029269656</c:v>
                </c:pt>
                <c:pt idx="698">
                  <c:v>116.30970509323689</c:v>
                </c:pt>
                <c:pt idx="699">
                  <c:v>171.20444387940202</c:v>
                </c:pt>
                <c:pt idx="700">
                  <c:v>236.58694167478566</c:v>
                </c:pt>
                <c:pt idx="701">
                  <c:v>306.78274209214476</c:v>
                </c:pt>
                <c:pt idx="702">
                  <c:v>359.51584553926591</c:v>
                </c:pt>
                <c:pt idx="703">
                  <c:v>372.43409485404135</c:v>
                </c:pt>
                <c:pt idx="704">
                  <c:v>326.95118115173193</c:v>
                </c:pt>
                <c:pt idx="705">
                  <c:v>236.32680635695252</c:v>
                </c:pt>
                <c:pt idx="706">
                  <c:v>125.24815020119502</c:v>
                </c:pt>
                <c:pt idx="707">
                  <c:v>-11.176435616418988</c:v>
                </c:pt>
                <c:pt idx="708">
                  <c:v>-192.34977542492592</c:v>
                </c:pt>
                <c:pt idx="709">
                  <c:v>-382.2497735445728</c:v>
                </c:pt>
                <c:pt idx="710">
                  <c:v>-572.74434939258776</c:v>
                </c:pt>
                <c:pt idx="711">
                  <c:v>-688.54892935834232</c:v>
                </c:pt>
                <c:pt idx="712">
                  <c:v>-754.82040329217421</c:v>
                </c:pt>
                <c:pt idx="713">
                  <c:v>-750.44364439540971</c:v>
                </c:pt>
                <c:pt idx="714">
                  <c:v>-734.55793514047207</c:v>
                </c:pt>
                <c:pt idx="715">
                  <c:v>-733.93736983298061</c:v>
                </c:pt>
                <c:pt idx="716">
                  <c:v>-746.16115567331269</c:v>
                </c:pt>
                <c:pt idx="717">
                  <c:v>-756.25970070888843</c:v>
                </c:pt>
                <c:pt idx="718">
                  <c:v>-779.16074276467157</c:v>
                </c:pt>
                <c:pt idx="719">
                  <c:v>-790.82458215664417</c:v>
                </c:pt>
                <c:pt idx="720">
                  <c:v>-813.9288866984092</c:v>
                </c:pt>
                <c:pt idx="721">
                  <c:v>-838.65832926703217</c:v>
                </c:pt>
                <c:pt idx="722">
                  <c:v>-887.78648158670433</c:v>
                </c:pt>
                <c:pt idx="723">
                  <c:v>-951.52509748004366</c:v>
                </c:pt>
                <c:pt idx="724">
                  <c:v>-1037.0091494980788</c:v>
                </c:pt>
                <c:pt idx="725">
                  <c:v>-1103.2336307335027</c:v>
                </c:pt>
                <c:pt idx="726">
                  <c:v>-1127.7225886432823</c:v>
                </c:pt>
                <c:pt idx="727">
                  <c:v>-1123.186610756366</c:v>
                </c:pt>
                <c:pt idx="728">
                  <c:v>-1139.5020091874628</c:v>
                </c:pt>
                <c:pt idx="729">
                  <c:v>-1149.4463436473536</c:v>
                </c:pt>
                <c:pt idx="730">
                  <c:v>-1098.149508501426</c:v>
                </c:pt>
                <c:pt idx="731">
                  <c:v>-971.48689377381163</c:v>
                </c:pt>
                <c:pt idx="732">
                  <c:v>-840.06235080944839</c:v>
                </c:pt>
                <c:pt idx="733">
                  <c:v>-753.24389139741731</c:v>
                </c:pt>
                <c:pt idx="734">
                  <c:v>-690.37466145971598</c:v>
                </c:pt>
                <c:pt idx="735">
                  <c:v>-621.89630118587877</c:v>
                </c:pt>
                <c:pt idx="736">
                  <c:v>-550.42577578122939</c:v>
                </c:pt>
                <c:pt idx="737">
                  <c:v>-489.22145148476329</c:v>
                </c:pt>
                <c:pt idx="738">
                  <c:v>-411.85790363261657</c:v>
                </c:pt>
                <c:pt idx="739">
                  <c:v>-303.36552519060865</c:v>
                </c:pt>
                <c:pt idx="740">
                  <c:v>-175.28765044306647</c:v>
                </c:pt>
                <c:pt idx="741">
                  <c:v>-58.398856410240185</c:v>
                </c:pt>
                <c:pt idx="742">
                  <c:v>44.887978626553775</c:v>
                </c:pt>
                <c:pt idx="743">
                  <c:v>144.48299034998783</c:v>
                </c:pt>
                <c:pt idx="744">
                  <c:v>230.34901618106957</c:v>
                </c:pt>
                <c:pt idx="745">
                  <c:v>282.69348032627187</c:v>
                </c:pt>
                <c:pt idx="746">
                  <c:v>299.94114917615912</c:v>
                </c:pt>
                <c:pt idx="747">
                  <c:v>306.05578241761958</c:v>
                </c:pt>
                <c:pt idx="748">
                  <c:v>333.53284649641199</c:v>
                </c:pt>
                <c:pt idx="749">
                  <c:v>397.61044633961694</c:v>
                </c:pt>
                <c:pt idx="750">
                  <c:v>487.96956675912975</c:v>
                </c:pt>
                <c:pt idx="751">
                  <c:v>575.51203373771546</c:v>
                </c:pt>
                <c:pt idx="752">
                  <c:v>651.07457236550249</c:v>
                </c:pt>
                <c:pt idx="753">
                  <c:v>724.64923430679221</c:v>
                </c:pt>
                <c:pt idx="754">
                  <c:v>808.10931871477919</c:v>
                </c:pt>
                <c:pt idx="755">
                  <c:v>896.14040548780292</c:v>
                </c:pt>
                <c:pt idx="756">
                  <c:v>978.18231906970072</c:v>
                </c:pt>
                <c:pt idx="757">
                  <c:v>1035.5297879078189</c:v>
                </c:pt>
                <c:pt idx="758">
                  <c:v>1056.4619441815921</c:v>
                </c:pt>
                <c:pt idx="759">
                  <c:v>1049.0573832208834</c:v>
                </c:pt>
                <c:pt idx="760">
                  <c:v>1027.6475947469146</c:v>
                </c:pt>
                <c:pt idx="761">
                  <c:v>1008.7777881648589</c:v>
                </c:pt>
                <c:pt idx="762">
                  <c:v>1005.5438438565675</c:v>
                </c:pt>
                <c:pt idx="763">
                  <c:v>1007.789851212611</c:v>
                </c:pt>
                <c:pt idx="764">
                  <c:v>953.45853956883786</c:v>
                </c:pt>
                <c:pt idx="765">
                  <c:v>795.89810241789337</c:v>
                </c:pt>
                <c:pt idx="766">
                  <c:v>544.4738263538087</c:v>
                </c:pt>
                <c:pt idx="767">
                  <c:v>255.4021311932278</c:v>
                </c:pt>
                <c:pt idx="768">
                  <c:v>12.288791540014685</c:v>
                </c:pt>
                <c:pt idx="769">
                  <c:v>-179.49873031050066</c:v>
                </c:pt>
                <c:pt idx="770">
                  <c:v>-329.31791127062149</c:v>
                </c:pt>
                <c:pt idx="771">
                  <c:v>-452.06909881342892</c:v>
                </c:pt>
                <c:pt idx="772">
                  <c:v>-544.68075784982329</c:v>
                </c:pt>
                <c:pt idx="773">
                  <c:v>-614.37179909158544</c:v>
                </c:pt>
                <c:pt idx="774">
                  <c:v>-648.51461094350782</c:v>
                </c:pt>
                <c:pt idx="775">
                  <c:v>-636.7116215669131</c:v>
                </c:pt>
                <c:pt idx="776">
                  <c:v>-577.1735319965286</c:v>
                </c:pt>
                <c:pt idx="777">
                  <c:v>-490.29681599102219</c:v>
                </c:pt>
                <c:pt idx="778">
                  <c:v>-402.70939799064212</c:v>
                </c:pt>
                <c:pt idx="779">
                  <c:v>-312.90647801647953</c:v>
                </c:pt>
                <c:pt idx="780">
                  <c:v>-211.43295155585275</c:v>
                </c:pt>
                <c:pt idx="781">
                  <c:v>-112.14939932662627</c:v>
                </c:pt>
                <c:pt idx="782">
                  <c:v>-44.441589199443762</c:v>
                </c:pt>
                <c:pt idx="783">
                  <c:v>19.529368106979387</c:v>
                </c:pt>
                <c:pt idx="784">
                  <c:v>86.378197263595325</c:v>
                </c:pt>
                <c:pt idx="785">
                  <c:v>165.17602769741271</c:v>
                </c:pt>
                <c:pt idx="786">
                  <c:v>242.36741033758119</c:v>
                </c:pt>
                <c:pt idx="787">
                  <c:v>306.72478535392162</c:v>
                </c:pt>
                <c:pt idx="788">
                  <c:v>323.23070731652086</c:v>
                </c:pt>
                <c:pt idx="789">
                  <c:v>310.7048640723778</c:v>
                </c:pt>
                <c:pt idx="790">
                  <c:v>283.83945301708206</c:v>
                </c:pt>
                <c:pt idx="791">
                  <c:v>240.32478475797362</c:v>
                </c:pt>
                <c:pt idx="792">
                  <c:v>229.68830812645123</c:v>
                </c:pt>
                <c:pt idx="793">
                  <c:v>224.05307441603082</c:v>
                </c:pt>
                <c:pt idx="794">
                  <c:v>234.65816063139007</c:v>
                </c:pt>
                <c:pt idx="795">
                  <c:v>257.79774821282314</c:v>
                </c:pt>
                <c:pt idx="796">
                  <c:v>350.840382296781</c:v>
                </c:pt>
                <c:pt idx="797">
                  <c:v>538.7359716161759</c:v>
                </c:pt>
                <c:pt idx="798">
                  <c:v>797.82437513471996</c:v>
                </c:pt>
                <c:pt idx="799">
                  <c:v>1077.4882093587864</c:v>
                </c:pt>
                <c:pt idx="800">
                  <c:v>1257.7872174049717</c:v>
                </c:pt>
                <c:pt idx="801">
                  <c:v>1426.182176286092</c:v>
                </c:pt>
                <c:pt idx="802">
                  <c:v>1534.4162963680712</c:v>
                </c:pt>
                <c:pt idx="803">
                  <c:v>1636.0055666229075</c:v>
                </c:pt>
                <c:pt idx="804">
                  <c:v>1757.5911072813349</c:v>
                </c:pt>
                <c:pt idx="805">
                  <c:v>1792.4817940505388</c:v>
                </c:pt>
                <c:pt idx="806">
                  <c:v>1829.17212593818</c:v>
                </c:pt>
                <c:pt idx="807">
                  <c:v>1845.3155266311446</c:v>
                </c:pt>
                <c:pt idx="808">
                  <c:v>1854.2232105074947</c:v>
                </c:pt>
                <c:pt idx="809">
                  <c:v>1883.6378836936685</c:v>
                </c:pt>
                <c:pt idx="810">
                  <c:v>1997.8303211991069</c:v>
                </c:pt>
                <c:pt idx="811">
                  <c:v>2111.9071231043981</c:v>
                </c:pt>
                <c:pt idx="812">
                  <c:v>2097.9338214757008</c:v>
                </c:pt>
                <c:pt idx="813">
                  <c:v>2108.1959920285954</c:v>
                </c:pt>
                <c:pt idx="814">
                  <c:v>2120.7501577497951</c:v>
                </c:pt>
                <c:pt idx="815">
                  <c:v>2116.414013244173</c:v>
                </c:pt>
                <c:pt idx="816">
                  <c:v>2149.4173332128648</c:v>
                </c:pt>
                <c:pt idx="817">
                  <c:v>2224.6177802982761</c:v>
                </c:pt>
                <c:pt idx="818">
                  <c:v>2303.2887631333797</c:v>
                </c:pt>
                <c:pt idx="819">
                  <c:v>2301.348514078566</c:v>
                </c:pt>
                <c:pt idx="820">
                  <c:v>2213.6475521963703</c:v>
                </c:pt>
                <c:pt idx="821">
                  <c:v>2095.502374259891</c:v>
                </c:pt>
                <c:pt idx="822">
                  <c:v>2058.8101297375742</c:v>
                </c:pt>
                <c:pt idx="823">
                  <c:v>2088.8752708299521</c:v>
                </c:pt>
                <c:pt idx="824">
                  <c:v>2132.4599295372459</c:v>
                </c:pt>
                <c:pt idx="825">
                  <c:v>2174.9167013591505</c:v>
                </c:pt>
                <c:pt idx="826">
                  <c:v>2216.6575736313875</c:v>
                </c:pt>
                <c:pt idx="827">
                  <c:v>2241.3514005052034</c:v>
                </c:pt>
                <c:pt idx="828">
                  <c:v>2236.4831771222043</c:v>
                </c:pt>
                <c:pt idx="829">
                  <c:v>2215.3585554052347</c:v>
                </c:pt>
                <c:pt idx="830">
                  <c:v>2210.843004804919</c:v>
                </c:pt>
                <c:pt idx="831">
                  <c:v>2229.4571756026276</c:v>
                </c:pt>
                <c:pt idx="832">
                  <c:v>2237.6568016934893</c:v>
                </c:pt>
                <c:pt idx="833">
                  <c:v>2246.6880924111579</c:v>
                </c:pt>
                <c:pt idx="834">
                  <c:v>2263.3848018253307</c:v>
                </c:pt>
                <c:pt idx="835">
                  <c:v>2283.8294515933198</c:v>
                </c:pt>
                <c:pt idx="836">
                  <c:v>2304.9748981121415</c:v>
                </c:pt>
                <c:pt idx="837">
                  <c:v>2318.2599077051041</c:v>
                </c:pt>
                <c:pt idx="838">
                  <c:v>2344.4390848038665</c:v>
                </c:pt>
                <c:pt idx="839">
                  <c:v>2370.1486439365631</c:v>
                </c:pt>
                <c:pt idx="840">
                  <c:v>2402.0733034966406</c:v>
                </c:pt>
                <c:pt idx="841">
                  <c:v>2386.2087336303121</c:v>
                </c:pt>
                <c:pt idx="842">
                  <c:v>2340.08355333484</c:v>
                </c:pt>
                <c:pt idx="843">
                  <c:v>2284.0412105003293</c:v>
                </c:pt>
                <c:pt idx="844">
                  <c:v>2232.9110165678489</c:v>
                </c:pt>
                <c:pt idx="845">
                  <c:v>2188.6548117914645</c:v>
                </c:pt>
                <c:pt idx="846">
                  <c:v>2167.3842653541474</c:v>
                </c:pt>
                <c:pt idx="847">
                  <c:v>2169.0954445617508</c:v>
                </c:pt>
                <c:pt idx="848">
                  <c:v>2232.684667282123</c:v>
                </c:pt>
                <c:pt idx="849">
                  <c:v>2341.7768262438526</c:v>
                </c:pt>
                <c:pt idx="850">
                  <c:v>2406.5983632376651</c:v>
                </c:pt>
                <c:pt idx="851">
                  <c:v>2375.8175245583207</c:v>
                </c:pt>
                <c:pt idx="852">
                  <c:v>2420.5256220888973</c:v>
                </c:pt>
                <c:pt idx="853">
                  <c:v>2467.1803808625027</c:v>
                </c:pt>
                <c:pt idx="854">
                  <c:v>2447.887577526074</c:v>
                </c:pt>
                <c:pt idx="855">
                  <c:v>2475.5094992037339</c:v>
                </c:pt>
                <c:pt idx="856">
                  <c:v>2544.8088002967124</c:v>
                </c:pt>
                <c:pt idx="857">
                  <c:v>2618.7144782115543</c:v>
                </c:pt>
                <c:pt idx="858">
                  <c:v>2674.5363410625732</c:v>
                </c:pt>
                <c:pt idx="859">
                  <c:v>2725.9250009055986</c:v>
                </c:pt>
                <c:pt idx="860">
                  <c:v>2756.3143714140424</c:v>
                </c:pt>
                <c:pt idx="861">
                  <c:v>2793.5118429378676</c:v>
                </c:pt>
                <c:pt idx="862">
                  <c:v>2843.0769955089017</c:v>
                </c:pt>
                <c:pt idx="863">
                  <c:v>2927.0553574953638</c:v>
                </c:pt>
                <c:pt idx="864">
                  <c:v>3002.3096454980214</c:v>
                </c:pt>
                <c:pt idx="865">
                  <c:v>3045.0341675734981</c:v>
                </c:pt>
                <c:pt idx="866">
                  <c:v>3061.3140180437622</c:v>
                </c:pt>
                <c:pt idx="867">
                  <c:v>3034.2903289670194</c:v>
                </c:pt>
                <c:pt idx="868">
                  <c:v>2995.993736919399</c:v>
                </c:pt>
                <c:pt idx="869">
                  <c:v>2944.7656669793073</c:v>
                </c:pt>
                <c:pt idx="870">
                  <c:v>2903.4453419587876</c:v>
                </c:pt>
                <c:pt idx="871">
                  <c:v>2864.7009105800262</c:v>
                </c:pt>
                <c:pt idx="872">
                  <c:v>2854.6339258937314</c:v>
                </c:pt>
                <c:pt idx="873">
                  <c:v>2884.2066460379006</c:v>
                </c:pt>
                <c:pt idx="874">
                  <c:v>2921.1988077884462</c:v>
                </c:pt>
                <c:pt idx="875">
                  <c:v>2968.5983082961257</c:v>
                </c:pt>
                <c:pt idx="876">
                  <c:v>3019.6193635294312</c:v>
                </c:pt>
                <c:pt idx="877">
                  <c:v>3040.0550261808503</c:v>
                </c:pt>
                <c:pt idx="878">
                  <c:v>3005.4372005556411</c:v>
                </c:pt>
                <c:pt idx="879">
                  <c:v>2939.3419193981299</c:v>
                </c:pt>
                <c:pt idx="880">
                  <c:v>2907.7174603379203</c:v>
                </c:pt>
                <c:pt idx="881">
                  <c:v>2910.2111610255197</c:v>
                </c:pt>
                <c:pt idx="882">
                  <c:v>2879.4633604826727</c:v>
                </c:pt>
                <c:pt idx="883">
                  <c:v>2822.0174970609069</c:v>
                </c:pt>
                <c:pt idx="884">
                  <c:v>2785.3450080263383</c:v>
                </c:pt>
                <c:pt idx="885">
                  <c:v>2782.7076478982372</c:v>
                </c:pt>
                <c:pt idx="886">
                  <c:v>2808.3966503582474</c:v>
                </c:pt>
                <c:pt idx="887">
                  <c:v>2849.4833449530602</c:v>
                </c:pt>
                <c:pt idx="888">
                  <c:v>2857.2171412418597</c:v>
                </c:pt>
                <c:pt idx="889">
                  <c:v>2827.4994789984366</c:v>
                </c:pt>
                <c:pt idx="890">
                  <c:v>2783.3562645068955</c:v>
                </c:pt>
                <c:pt idx="891">
                  <c:v>2740.1832862843235</c:v>
                </c:pt>
                <c:pt idx="892">
                  <c:v>2774.7354109171697</c:v>
                </c:pt>
                <c:pt idx="893">
                  <c:v>2820.0433722455132</c:v>
                </c:pt>
                <c:pt idx="894">
                  <c:v>2863.7529472256601</c:v>
                </c:pt>
                <c:pt idx="895">
                  <c:v>2876.8265958986112</c:v>
                </c:pt>
                <c:pt idx="896">
                  <c:v>2841.1189486881635</c:v>
                </c:pt>
                <c:pt idx="897">
                  <c:v>2785.7235608080596</c:v>
                </c:pt>
                <c:pt idx="898">
                  <c:v>2748.4829119880515</c:v>
                </c:pt>
                <c:pt idx="899">
                  <c:v>2716.4673535615916</c:v>
                </c:pt>
                <c:pt idx="900">
                  <c:v>2690.6838258229936</c:v>
                </c:pt>
                <c:pt idx="901">
                  <c:v>2668.1620980523812</c:v>
                </c:pt>
                <c:pt idx="902">
                  <c:v>2654.838792536264</c:v>
                </c:pt>
                <c:pt idx="903">
                  <c:v>2665.0208535419388</c:v>
                </c:pt>
                <c:pt idx="904">
                  <c:v>2698.7179304615215</c:v>
                </c:pt>
                <c:pt idx="905">
                  <c:v>2701.5303108990847</c:v>
                </c:pt>
                <c:pt idx="906">
                  <c:v>2637.1030398321473</c:v>
                </c:pt>
                <c:pt idx="907">
                  <c:v>2486.6393761544059</c:v>
                </c:pt>
                <c:pt idx="908">
                  <c:v>2328.9373858734034</c:v>
                </c:pt>
                <c:pt idx="909">
                  <c:v>2163.5343296397964</c:v>
                </c:pt>
                <c:pt idx="910">
                  <c:v>1877.8034697701883</c:v>
                </c:pt>
                <c:pt idx="911">
                  <c:v>1658.0746482377481</c:v>
                </c:pt>
                <c:pt idx="912">
                  <c:v>1443.5145009963253</c:v>
                </c:pt>
                <c:pt idx="913">
                  <c:v>1228.9002311751881</c:v>
                </c:pt>
                <c:pt idx="914">
                  <c:v>1171.5804043064936</c:v>
                </c:pt>
                <c:pt idx="915">
                  <c:v>1271.7597477398754</c:v>
                </c:pt>
                <c:pt idx="916">
                  <c:v>1378.1297633533661</c:v>
                </c:pt>
                <c:pt idx="917">
                  <c:v>1558.8314284099772</c:v>
                </c:pt>
                <c:pt idx="918">
                  <c:v>1742.2029229489965</c:v>
                </c:pt>
                <c:pt idx="919">
                  <c:v>2204.2040791419213</c:v>
                </c:pt>
                <c:pt idx="920">
                  <c:v>2260.0688867791969</c:v>
                </c:pt>
                <c:pt idx="921">
                  <c:v>2328.6863313802378</c:v>
                </c:pt>
                <c:pt idx="922">
                  <c:v>2399.399082879032</c:v>
                </c:pt>
                <c:pt idx="923">
                  <c:v>2472.7761180611292</c:v>
                </c:pt>
                <c:pt idx="924">
                  <c:v>2525.9813086425506</c:v>
                </c:pt>
                <c:pt idx="925">
                  <c:v>2540.9199391703341</c:v>
                </c:pt>
                <c:pt idx="926">
                  <c:v>2505.3693230984036</c:v>
                </c:pt>
                <c:pt idx="927">
                  <c:v>2455.788517978302</c:v>
                </c:pt>
                <c:pt idx="928">
                  <c:v>2414.8347358913702</c:v>
                </c:pt>
                <c:pt idx="929">
                  <c:v>2401.3529666959034</c:v>
                </c:pt>
                <c:pt idx="930">
                  <c:v>2411.250527557856</c:v>
                </c:pt>
                <c:pt idx="931">
                  <c:v>2431.8333025218863</c:v>
                </c:pt>
                <c:pt idx="932">
                  <c:v>2451.3574266552346</c:v>
                </c:pt>
                <c:pt idx="933">
                  <c:v>2456.2952588332914</c:v>
                </c:pt>
                <c:pt idx="934">
                  <c:v>2439.5875099853347</c:v>
                </c:pt>
                <c:pt idx="935">
                  <c:v>2413.0225789986284</c:v>
                </c:pt>
                <c:pt idx="936">
                  <c:v>2401.4840586541609</c:v>
                </c:pt>
                <c:pt idx="937">
                  <c:v>2413.7466437853791</c:v>
                </c:pt>
                <c:pt idx="938">
                  <c:v>2438.7501158638411</c:v>
                </c:pt>
                <c:pt idx="939">
                  <c:v>2459.297141339976</c:v>
                </c:pt>
                <c:pt idx="940">
                  <c:v>2456.2954532182189</c:v>
                </c:pt>
                <c:pt idx="941">
                  <c:v>2425.5535359856258</c:v>
                </c:pt>
                <c:pt idx="942">
                  <c:v>2386.3155269772215</c:v>
                </c:pt>
                <c:pt idx="943">
                  <c:v>2366.3596730854206</c:v>
                </c:pt>
                <c:pt idx="944">
                  <c:v>2365.9271491111799</c:v>
                </c:pt>
                <c:pt idx="945">
                  <c:v>2372.5934250181695</c:v>
                </c:pt>
                <c:pt idx="946">
                  <c:v>2369.5678452812767</c:v>
                </c:pt>
                <c:pt idx="947">
                  <c:v>2345.1017617612933</c:v>
                </c:pt>
                <c:pt idx="948">
                  <c:v>2321.1122260088932</c:v>
                </c:pt>
                <c:pt idx="949">
                  <c:v>2314.3044031196505</c:v>
                </c:pt>
                <c:pt idx="950">
                  <c:v>2312.6187598373672</c:v>
                </c:pt>
                <c:pt idx="951">
                  <c:v>2311.827082017367</c:v>
                </c:pt>
                <c:pt idx="952">
                  <c:v>2320.5835072422697</c:v>
                </c:pt>
                <c:pt idx="953">
                  <c:v>2328.7552949091842</c:v>
                </c:pt>
                <c:pt idx="954">
                  <c:v>2323.9926241747416</c:v>
                </c:pt>
                <c:pt idx="955">
                  <c:v>2317.134180051165</c:v>
                </c:pt>
                <c:pt idx="956">
                  <c:v>2298.4287903390036</c:v>
                </c:pt>
                <c:pt idx="957">
                  <c:v>2266.9790383132699</c:v>
                </c:pt>
                <c:pt idx="958">
                  <c:v>2238.3199937271997</c:v>
                </c:pt>
                <c:pt idx="959">
                  <c:v>2231.2914239110578</c:v>
                </c:pt>
                <c:pt idx="960">
                  <c:v>2246.370553413783</c:v>
                </c:pt>
                <c:pt idx="961">
                  <c:v>2271.4234011567401</c:v>
                </c:pt>
                <c:pt idx="962">
                  <c:v>2286.2897661399379</c:v>
                </c:pt>
                <c:pt idx="963">
                  <c:v>2282.8917829750571</c:v>
                </c:pt>
                <c:pt idx="964">
                  <c:v>2266.9013612460212</c:v>
                </c:pt>
                <c:pt idx="965">
                  <c:v>2239.9330285249262</c:v>
                </c:pt>
                <c:pt idx="966">
                  <c:v>2206.8191074971915</c:v>
                </c:pt>
                <c:pt idx="967">
                  <c:v>2196.3908813872067</c:v>
                </c:pt>
                <c:pt idx="968">
                  <c:v>2213.706336606253</c:v>
                </c:pt>
                <c:pt idx="969">
                  <c:v>2228.3925013588469</c:v>
                </c:pt>
                <c:pt idx="970">
                  <c:v>2206.1070007289163</c:v>
                </c:pt>
                <c:pt idx="971">
                  <c:v>2153.6340882344239</c:v>
                </c:pt>
                <c:pt idx="972">
                  <c:v>2102.0531237639461</c:v>
                </c:pt>
                <c:pt idx="973">
                  <c:v>2089.2285456900727</c:v>
                </c:pt>
                <c:pt idx="974">
                  <c:v>2135.8724439099005</c:v>
                </c:pt>
                <c:pt idx="975">
                  <c:v>2209.6292908696496</c:v>
                </c:pt>
                <c:pt idx="976">
                  <c:v>2261.2836226066956</c:v>
                </c:pt>
                <c:pt idx="977">
                  <c:v>2278.940157849881</c:v>
                </c:pt>
                <c:pt idx="978">
                  <c:v>2078.9815273831214</c:v>
                </c:pt>
                <c:pt idx="979">
                  <c:v>1919.6776209405334</c:v>
                </c:pt>
                <c:pt idx="980">
                  <c:v>2025.802221260476</c:v>
                </c:pt>
                <c:pt idx="981">
                  <c:v>2046.5821398434575</c:v>
                </c:pt>
                <c:pt idx="982">
                  <c:v>2083.9827824906251</c:v>
                </c:pt>
                <c:pt idx="983">
                  <c:v>2109.5984314037546</c:v>
                </c:pt>
                <c:pt idx="984">
                  <c:v>2096.809259258885</c:v>
                </c:pt>
                <c:pt idx="985">
                  <c:v>2077.6572559130482</c:v>
                </c:pt>
                <c:pt idx="986">
                  <c:v>1998.0209490160569</c:v>
                </c:pt>
                <c:pt idx="987">
                  <c:v>1969.4942292889175</c:v>
                </c:pt>
                <c:pt idx="988">
                  <c:v>1987.3376690278872</c:v>
                </c:pt>
                <c:pt idx="989">
                  <c:v>2007.3482863937068</c:v>
                </c:pt>
                <c:pt idx="990">
                  <c:v>2002.9370738837001</c:v>
                </c:pt>
                <c:pt idx="991">
                  <c:v>1987.1163998144807</c:v>
                </c:pt>
                <c:pt idx="992">
                  <c:v>1986.7536507760969</c:v>
                </c:pt>
                <c:pt idx="993">
                  <c:v>1999.9481538426487</c:v>
                </c:pt>
                <c:pt idx="994">
                  <c:v>2004.3413544627208</c:v>
                </c:pt>
                <c:pt idx="995">
                  <c:v>1996.620155067508</c:v>
                </c:pt>
                <c:pt idx="996">
                  <c:v>1991.5278073563945</c:v>
                </c:pt>
                <c:pt idx="997">
                  <c:v>1982.1515196483149</c:v>
                </c:pt>
                <c:pt idx="998">
                  <c:v>1923.8543938236373</c:v>
                </c:pt>
                <c:pt idx="999">
                  <c:v>1808.1892055636715</c:v>
                </c:pt>
                <c:pt idx="1000">
                  <c:v>1673.9363279094475</c:v>
                </c:pt>
                <c:pt idx="1001">
                  <c:v>1565.5736106822819</c:v>
                </c:pt>
                <c:pt idx="1002">
                  <c:v>1456.4137825425578</c:v>
                </c:pt>
                <c:pt idx="1003">
                  <c:v>1306.7326845650696</c:v>
                </c:pt>
                <c:pt idx="1004">
                  <c:v>1137.784539362407</c:v>
                </c:pt>
                <c:pt idx="1005">
                  <c:v>1013.2018746487881</c:v>
                </c:pt>
                <c:pt idx="1006">
                  <c:v>928.52075737441635</c:v>
                </c:pt>
                <c:pt idx="1007">
                  <c:v>847.62220232132881</c:v>
                </c:pt>
                <c:pt idx="1008">
                  <c:v>594.41525380906592</c:v>
                </c:pt>
                <c:pt idx="1009">
                  <c:v>348.59358499606248</c:v>
                </c:pt>
                <c:pt idx="1010">
                  <c:v>103.46610949236624</c:v>
                </c:pt>
                <c:pt idx="1011">
                  <c:v>-151.60718343579336</c:v>
                </c:pt>
                <c:pt idx="1012">
                  <c:v>-410.99503373665453</c:v>
                </c:pt>
                <c:pt idx="1013">
                  <c:v>-805.22872032791122</c:v>
                </c:pt>
                <c:pt idx="1014">
                  <c:v>736.54284280799175</c:v>
                </c:pt>
                <c:pt idx="1015">
                  <c:v>710.85282221854015</c:v>
                </c:pt>
                <c:pt idx="1016">
                  <c:v>874.05995716711914</c:v>
                </c:pt>
                <c:pt idx="1017">
                  <c:v>1494.9805282995949</c:v>
                </c:pt>
                <c:pt idx="1018">
                  <c:v>1508.4881818061588</c:v>
                </c:pt>
                <c:pt idx="1019">
                  <c:v>1534.8623203021777</c:v>
                </c:pt>
                <c:pt idx="1020">
                  <c:v>1561.6998682478436</c:v>
                </c:pt>
                <c:pt idx="1021">
                  <c:v>1589.1514466483966</c:v>
                </c:pt>
                <c:pt idx="1022">
                  <c:v>1616.5804024933225</c:v>
                </c:pt>
                <c:pt idx="1023">
                  <c:v>1641.9426155384031</c:v>
                </c:pt>
                <c:pt idx="1024">
                  <c:v>1623.8190564449751</c:v>
                </c:pt>
                <c:pt idx="1025">
                  <c:v>1567.5868705621203</c:v>
                </c:pt>
                <c:pt idx="1026">
                  <c:v>1532.4377545291868</c:v>
                </c:pt>
                <c:pt idx="1027">
                  <c:v>1549.6308860762128</c:v>
                </c:pt>
                <c:pt idx="1028">
                  <c:v>1585.8839269195837</c:v>
                </c:pt>
                <c:pt idx="1029">
                  <c:v>1595.5836485691618</c:v>
                </c:pt>
                <c:pt idx="1030">
                  <c:v>1576.2076933675025</c:v>
                </c:pt>
                <c:pt idx="1031">
                  <c:v>1571.0514758829479</c:v>
                </c:pt>
                <c:pt idx="1032">
                  <c:v>1583.6836721349227</c:v>
                </c:pt>
                <c:pt idx="1033">
                  <c:v>1584.8524211188239</c:v>
                </c:pt>
                <c:pt idx="1034">
                  <c:v>1584.9205149346974</c:v>
                </c:pt>
                <c:pt idx="1035">
                  <c:v>1603.2994255720594</c:v>
                </c:pt>
                <c:pt idx="1036">
                  <c:v>1608.8993029506626</c:v>
                </c:pt>
                <c:pt idx="1037">
                  <c:v>1557.6068220534123</c:v>
                </c:pt>
                <c:pt idx="1038">
                  <c:v>1463.1338225020877</c:v>
                </c:pt>
                <c:pt idx="1039">
                  <c:v>1372.0884089140254</c:v>
                </c:pt>
                <c:pt idx="1040">
                  <c:v>1319.4906172313067</c:v>
                </c:pt>
                <c:pt idx="1041">
                  <c:v>1305.8713490223695</c:v>
                </c:pt>
                <c:pt idx="1042">
                  <c:v>1313.3082276453149</c:v>
                </c:pt>
                <c:pt idx="1043">
                  <c:v>1265.3615939777137</c:v>
                </c:pt>
                <c:pt idx="1044">
                  <c:v>1172.0752285170265</c:v>
                </c:pt>
                <c:pt idx="1045">
                  <c:v>924.4595189339791</c:v>
                </c:pt>
                <c:pt idx="1046">
                  <c:v>554.29521703774526</c:v>
                </c:pt>
                <c:pt idx="1047">
                  <c:v>61.896446239975468</c:v>
                </c:pt>
                <c:pt idx="1048">
                  <c:v>-555.33759967842491</c:v>
                </c:pt>
                <c:pt idx="1049">
                  <c:v>-1179.1462304227414</c:v>
                </c:pt>
                <c:pt idx="1050">
                  <c:v>-1806.2303732832763</c:v>
                </c:pt>
                <c:pt idx="1051">
                  <c:v>-2461.3773374819352</c:v>
                </c:pt>
                <c:pt idx="1052">
                  <c:v>-3106.0749667595373</c:v>
                </c:pt>
                <c:pt idx="1053">
                  <c:v>-3727.4372406858952</c:v>
                </c:pt>
                <c:pt idx="1054">
                  <c:v>-4280.6416248511214</c:v>
                </c:pt>
                <c:pt idx="1055">
                  <c:v>-4803.7817793065651</c:v>
                </c:pt>
                <c:pt idx="1056">
                  <c:v>-5230.7966863250849</c:v>
                </c:pt>
                <c:pt idx="1057">
                  <c:v>-4886.7417845776881</c:v>
                </c:pt>
                <c:pt idx="1058">
                  <c:v>-4846.7414413406395</c:v>
                </c:pt>
                <c:pt idx="1059">
                  <c:v>-4903.1134081950049</c:v>
                </c:pt>
                <c:pt idx="1060">
                  <c:v>-4959.832797818015</c:v>
                </c:pt>
                <c:pt idx="1061">
                  <c:v>-5017.6898889575323</c:v>
                </c:pt>
                <c:pt idx="1062">
                  <c:v>-5129.5744076011133</c:v>
                </c:pt>
                <c:pt idx="1063">
                  <c:v>-5240.2813452497057</c:v>
                </c:pt>
                <c:pt idx="1064">
                  <c:v>-5371.706826813378</c:v>
                </c:pt>
                <c:pt idx="1065">
                  <c:v>-5501.7554806529479</c:v>
                </c:pt>
                <c:pt idx="1066">
                  <c:v>-5697.9160714379941</c:v>
                </c:pt>
                <c:pt idx="1067">
                  <c:v>-6207.3369785002424</c:v>
                </c:pt>
                <c:pt idx="1068">
                  <c:v>-5968.139592834943</c:v>
                </c:pt>
                <c:pt idx="1069">
                  <c:v>-5738.3718288802238</c:v>
                </c:pt>
                <c:pt idx="1070">
                  <c:v>-5508.6644729354666</c:v>
                </c:pt>
                <c:pt idx="1071">
                  <c:v>-5271.6991188281327</c:v>
                </c:pt>
                <c:pt idx="1072">
                  <c:v>-5020.5376260664943</c:v>
                </c:pt>
                <c:pt idx="1073">
                  <c:v>-4706.4989756913455</c:v>
                </c:pt>
                <c:pt idx="1074">
                  <c:v>-4361.3250147621893</c:v>
                </c:pt>
                <c:pt idx="1075">
                  <c:v>-4013.2712700957777</c:v>
                </c:pt>
                <c:pt idx="1076">
                  <c:v>-3633.9492625060971</c:v>
                </c:pt>
                <c:pt idx="1077">
                  <c:v>-3272.1107892132281</c:v>
                </c:pt>
                <c:pt idx="1078">
                  <c:v>-2786.8771025668225</c:v>
                </c:pt>
                <c:pt idx="1079">
                  <c:v>-2382.7102109081093</c:v>
                </c:pt>
                <c:pt idx="1080">
                  <c:v>-2025.7724012074664</c:v>
                </c:pt>
                <c:pt idx="1081">
                  <c:v>-1771.3925062464555</c:v>
                </c:pt>
                <c:pt idx="1082">
                  <c:v>-1548.0980417699516</c:v>
                </c:pt>
                <c:pt idx="1083">
                  <c:v>-1363.0454621663418</c:v>
                </c:pt>
                <c:pt idx="1084">
                  <c:v>-1226.283672935481</c:v>
                </c:pt>
                <c:pt idx="1085">
                  <c:v>-1157.5734813462284</c:v>
                </c:pt>
                <c:pt idx="1086">
                  <c:v>-1133.0499611456282</c:v>
                </c:pt>
                <c:pt idx="1087">
                  <c:v>-1118.7466424701508</c:v>
                </c:pt>
                <c:pt idx="1088">
                  <c:v>-1102.3994464781649</c:v>
                </c:pt>
                <c:pt idx="1089">
                  <c:v>-1078.698526419209</c:v>
                </c:pt>
                <c:pt idx="1090">
                  <c:v>-1081.3416515903905</c:v>
                </c:pt>
                <c:pt idx="1091">
                  <c:v>-1093.6260531698617</c:v>
                </c:pt>
                <c:pt idx="1092">
                  <c:v>-1104.4945541066668</c:v>
                </c:pt>
                <c:pt idx="1093">
                  <c:v>-1074.5018635908507</c:v>
                </c:pt>
                <c:pt idx="1094">
                  <c:v>-1026.5358458861015</c:v>
                </c:pt>
                <c:pt idx="1095">
                  <c:v>-989.83299424008555</c:v>
                </c:pt>
                <c:pt idx="1096">
                  <c:v>-989.17570823494907</c:v>
                </c:pt>
                <c:pt idx="1097">
                  <c:v>-983.19480585154668</c:v>
                </c:pt>
                <c:pt idx="1098">
                  <c:v>-973.6945665402593</c:v>
                </c:pt>
                <c:pt idx="1099">
                  <c:v>-982.78687546722142</c:v>
                </c:pt>
                <c:pt idx="1100">
                  <c:v>-995.61285413272958</c:v>
                </c:pt>
                <c:pt idx="1101">
                  <c:v>-988.81725498582159</c:v>
                </c:pt>
                <c:pt idx="1102">
                  <c:v>-971.2101249930007</c:v>
                </c:pt>
                <c:pt idx="1103">
                  <c:v>-965.34636110011616</c:v>
                </c:pt>
                <c:pt idx="1104">
                  <c:v>-944.90160650254757</c:v>
                </c:pt>
                <c:pt idx="1105">
                  <c:v>-928.06095088378424</c:v>
                </c:pt>
                <c:pt idx="1106">
                  <c:v>-931.94571352720288</c:v>
                </c:pt>
                <c:pt idx="1107">
                  <c:v>-928.08464947343464</c:v>
                </c:pt>
                <c:pt idx="1108">
                  <c:v>-898.4669643824717</c:v>
                </c:pt>
                <c:pt idx="1109">
                  <c:v>-858.5054718993166</c:v>
                </c:pt>
                <c:pt idx="1110">
                  <c:v>-830.94375311408669</c:v>
                </c:pt>
                <c:pt idx="1111">
                  <c:v>-807.97720351205305</c:v>
                </c:pt>
                <c:pt idx="1112">
                  <c:v>-787.46389105216213</c:v>
                </c:pt>
                <c:pt idx="1113">
                  <c:v>-776.5657730877266</c:v>
                </c:pt>
                <c:pt idx="1114">
                  <c:v>-762.78300280911094</c:v>
                </c:pt>
                <c:pt idx="1115">
                  <c:v>-732.25687927567924</c:v>
                </c:pt>
                <c:pt idx="1116">
                  <c:v>-674.74144912664644</c:v>
                </c:pt>
                <c:pt idx="1117">
                  <c:v>-594.57053832927431</c:v>
                </c:pt>
                <c:pt idx="1118">
                  <c:v>-488.32121828069182</c:v>
                </c:pt>
                <c:pt idx="1119">
                  <c:v>-378.08078276088793</c:v>
                </c:pt>
                <c:pt idx="1120">
                  <c:v>-289.88852907887764</c:v>
                </c:pt>
                <c:pt idx="1121">
                  <c:v>-225.88993804341158</c:v>
                </c:pt>
                <c:pt idx="1122">
                  <c:v>-161.39029185875935</c:v>
                </c:pt>
                <c:pt idx="1123">
                  <c:v>-96.831551898696759</c:v>
                </c:pt>
                <c:pt idx="1124">
                  <c:v>-55.023131550227589</c:v>
                </c:pt>
                <c:pt idx="1125">
                  <c:v>-41.055638579634547</c:v>
                </c:pt>
                <c:pt idx="1126">
                  <c:v>-21.208721163542045</c:v>
                </c:pt>
                <c:pt idx="1127">
                  <c:v>25.436424700978197</c:v>
                </c:pt>
                <c:pt idx="1128">
                  <c:v>97.071801498808796</c:v>
                </c:pt>
                <c:pt idx="1129">
                  <c:v>182.67518411253704</c:v>
                </c:pt>
                <c:pt idx="1130">
                  <c:v>277.10729216513641</c:v>
                </c:pt>
                <c:pt idx="1131">
                  <c:v>373.29256512655235</c:v>
                </c:pt>
                <c:pt idx="1132">
                  <c:v>478.16155574794357</c:v>
                </c:pt>
                <c:pt idx="1133">
                  <c:v>586.50648973010505</c:v>
                </c:pt>
                <c:pt idx="1134">
                  <c:v>685.69156521116508</c:v>
                </c:pt>
                <c:pt idx="1135">
                  <c:v>745.61288165550741</c:v>
                </c:pt>
                <c:pt idx="1136">
                  <c:v>741.77518064714036</c:v>
                </c:pt>
                <c:pt idx="1137">
                  <c:v>686.0717091189789</c:v>
                </c:pt>
                <c:pt idx="1138">
                  <c:v>679.48351558111131</c:v>
                </c:pt>
                <c:pt idx="1139">
                  <c:v>699.14059562162208</c:v>
                </c:pt>
                <c:pt idx="1140">
                  <c:v>755.87935235431792</c:v>
                </c:pt>
                <c:pt idx="1141">
                  <c:v>805.71171344504546</c:v>
                </c:pt>
                <c:pt idx="1142">
                  <c:v>893.64778895462666</c:v>
                </c:pt>
                <c:pt idx="1143">
                  <c:v>915.24006657046141</c:v>
                </c:pt>
                <c:pt idx="1144">
                  <c:v>827.14215870373789</c:v>
                </c:pt>
                <c:pt idx="1145">
                  <c:v>731.22963207630562</c:v>
                </c:pt>
                <c:pt idx="1146">
                  <c:v>527.7689799075514</c:v>
                </c:pt>
                <c:pt idx="1147">
                  <c:v>334.34027452371197</c:v>
                </c:pt>
                <c:pt idx="1148">
                  <c:v>115.06983139434196</c:v>
                </c:pt>
                <c:pt idx="1149">
                  <c:v>-155.9935571201294</c:v>
                </c:pt>
                <c:pt idx="1150">
                  <c:v>-384.38961342616938</c:v>
                </c:pt>
                <c:pt idx="1151">
                  <c:v>-621.04640128869869</c:v>
                </c:pt>
                <c:pt idx="1152">
                  <c:v>-773.60474269462497</c:v>
                </c:pt>
                <c:pt idx="1153">
                  <c:v>-923.21390029921247</c:v>
                </c:pt>
                <c:pt idx="1154">
                  <c:v>-1038.2911496187569</c:v>
                </c:pt>
                <c:pt idx="1155">
                  <c:v>-1093.1902973382887</c:v>
                </c:pt>
                <c:pt idx="1156">
                  <c:v>-1138.2469437271138</c:v>
                </c:pt>
                <c:pt idx="1157">
                  <c:v>-1184.3389596346215</c:v>
                </c:pt>
                <c:pt idx="1158">
                  <c:v>-1263.0788376077505</c:v>
                </c:pt>
                <c:pt idx="1159">
                  <c:v>-1200.8040831043738</c:v>
                </c:pt>
                <c:pt idx="1160">
                  <c:v>-1137.39289536357</c:v>
                </c:pt>
                <c:pt idx="1161">
                  <c:v>-1061.8857825150969</c:v>
                </c:pt>
                <c:pt idx="1162">
                  <c:v>-960.41703716339293</c:v>
                </c:pt>
                <c:pt idx="1163">
                  <c:v>-859.13719919566222</c:v>
                </c:pt>
                <c:pt idx="1164">
                  <c:v>-703.48952903957854</c:v>
                </c:pt>
                <c:pt idx="1165">
                  <c:v>-514.32512034819104</c:v>
                </c:pt>
                <c:pt idx="1166">
                  <c:v>-297.00869819586393</c:v>
                </c:pt>
                <c:pt idx="1167">
                  <c:v>-112.77909066134534</c:v>
                </c:pt>
                <c:pt idx="1168">
                  <c:v>57.747679970050186</c:v>
                </c:pt>
                <c:pt idx="1169">
                  <c:v>186.18040901632764</c:v>
                </c:pt>
                <c:pt idx="1170">
                  <c:v>290.52122412678517</c:v>
                </c:pt>
                <c:pt idx="1171">
                  <c:v>404.69543075314505</c:v>
                </c:pt>
                <c:pt idx="1172">
                  <c:v>527.47542603386228</c:v>
                </c:pt>
                <c:pt idx="1173">
                  <c:v>666.65393654548916</c:v>
                </c:pt>
                <c:pt idx="1174">
                  <c:v>816.28187660816047</c:v>
                </c:pt>
                <c:pt idx="1175">
                  <c:v>972.87192753381544</c:v>
                </c:pt>
                <c:pt idx="1176">
                  <c:v>1042.2452651345675</c:v>
                </c:pt>
                <c:pt idx="1177">
                  <c:v>1046.3699958747334</c:v>
                </c:pt>
                <c:pt idx="1178">
                  <c:v>950.06316891759855</c:v>
                </c:pt>
                <c:pt idx="1179">
                  <c:v>1036.5681012501802</c:v>
                </c:pt>
                <c:pt idx="1180">
                  <c:v>1105.0314095278068</c:v>
                </c:pt>
                <c:pt idx="1181">
                  <c:v>1200.4653899164093</c:v>
                </c:pt>
                <c:pt idx="1182">
                  <c:v>1296.4244115540073</c:v>
                </c:pt>
                <c:pt idx="1183">
                  <c:v>1363.6326793277151</c:v>
                </c:pt>
                <c:pt idx="1184">
                  <c:v>1423.4113562581608</c:v>
                </c:pt>
                <c:pt idx="1185">
                  <c:v>1466.9020340735076</c:v>
                </c:pt>
                <c:pt idx="1186">
                  <c:v>1563.106722123119</c:v>
                </c:pt>
                <c:pt idx="1187">
                  <c:v>1670.9896694406104</c:v>
                </c:pt>
                <c:pt idx="1188">
                  <c:v>1742.1597086870704</c:v>
                </c:pt>
                <c:pt idx="1189">
                  <c:v>1741.3571742112672</c:v>
                </c:pt>
                <c:pt idx="1190">
                  <c:v>1700.6458104009341</c:v>
                </c:pt>
                <c:pt idx="1191">
                  <c:v>1660.0668430448843</c:v>
                </c:pt>
                <c:pt idx="1192">
                  <c:v>1647.2350836361336</c:v>
                </c:pt>
                <c:pt idx="1193">
                  <c:v>1681.3084193748928</c:v>
                </c:pt>
                <c:pt idx="1194">
                  <c:v>1739.4480288933557</c:v>
                </c:pt>
                <c:pt idx="1195">
                  <c:v>1800.4991199290955</c:v>
                </c:pt>
                <c:pt idx="1196">
                  <c:v>1812.6114450205882</c:v>
                </c:pt>
                <c:pt idx="1197">
                  <c:v>1753.4577450144666</c:v>
                </c:pt>
                <c:pt idx="1198">
                  <c:v>1699.3010785736872</c:v>
                </c:pt>
                <c:pt idx="1199">
                  <c:v>1663.320618348306</c:v>
                </c:pt>
                <c:pt idx="1200">
                  <c:v>1739.9930425372916</c:v>
                </c:pt>
                <c:pt idx="1201">
                  <c:v>1818.6545526102852</c:v>
                </c:pt>
                <c:pt idx="1202">
                  <c:v>1879.9966519629907</c:v>
                </c:pt>
                <c:pt idx="1203">
                  <c:v>1914.0789455037677</c:v>
                </c:pt>
                <c:pt idx="1204">
                  <c:v>1867.0016960863093</c:v>
                </c:pt>
                <c:pt idx="1205">
                  <c:v>1825.119762321357</c:v>
                </c:pt>
                <c:pt idx="1206">
                  <c:v>1788.3074278840509</c:v>
                </c:pt>
                <c:pt idx="1207">
                  <c:v>1831.3691409940359</c:v>
                </c:pt>
                <c:pt idx="1208">
                  <c:v>1873.6088504238819</c:v>
                </c:pt>
                <c:pt idx="1209">
                  <c:v>1907.8789278041033</c:v>
                </c:pt>
                <c:pt idx="1210">
                  <c:v>1895.1797354595972</c:v>
                </c:pt>
                <c:pt idx="1211">
                  <c:v>1880.8345810432536</c:v>
                </c:pt>
                <c:pt idx="1212">
                  <c:v>1877.7373626143042</c:v>
                </c:pt>
                <c:pt idx="1213">
                  <c:v>1900.7269964296358</c:v>
                </c:pt>
                <c:pt idx="1214">
                  <c:v>1912.3940026799501</c:v>
                </c:pt>
                <c:pt idx="1215">
                  <c:v>1903.8279518194379</c:v>
                </c:pt>
                <c:pt idx="1216">
                  <c:v>1878.5385641389278</c:v>
                </c:pt>
                <c:pt idx="1217">
                  <c:v>1891.1172304173608</c:v>
                </c:pt>
                <c:pt idx="1218">
                  <c:v>1906.8906519621098</c:v>
                </c:pt>
                <c:pt idx="1219">
                  <c:v>1926.900443095745</c:v>
                </c:pt>
                <c:pt idx="1220">
                  <c:v>1951.8976751847815</c:v>
                </c:pt>
                <c:pt idx="1221">
                  <c:v>2004.5699622298912</c:v>
                </c:pt>
                <c:pt idx="1222">
                  <c:v>1988.8050507793098</c:v>
                </c:pt>
                <c:pt idx="1223">
                  <c:v>2008.8111416501079</c:v>
                </c:pt>
                <c:pt idx="1224">
                  <c:v>2003.4285234766078</c:v>
                </c:pt>
                <c:pt idx="1225">
                  <c:v>1966.4839273506402</c:v>
                </c:pt>
                <c:pt idx="1226">
                  <c:v>1930.9949505875993</c:v>
                </c:pt>
                <c:pt idx="1227">
                  <c:v>1942.6813914329396</c:v>
                </c:pt>
                <c:pt idx="1228">
                  <c:v>1950.0465374925438</c:v>
                </c:pt>
                <c:pt idx="1229">
                  <c:v>1960.5890711226598</c:v>
                </c:pt>
                <c:pt idx="1230">
                  <c:v>1981.0456548781362</c:v>
                </c:pt>
                <c:pt idx="1231">
                  <c:v>2001.3585496344645</c:v>
                </c:pt>
                <c:pt idx="1232">
                  <c:v>2003.4049287455277</c:v>
                </c:pt>
                <c:pt idx="1233">
                  <c:v>2005.8703664681718</c:v>
                </c:pt>
                <c:pt idx="1234">
                  <c:v>2017.865888099655</c:v>
                </c:pt>
                <c:pt idx="1235">
                  <c:v>1990.6665010030704</c:v>
                </c:pt>
                <c:pt idx="1236">
                  <c:v>1963.5177653565024</c:v>
                </c:pt>
                <c:pt idx="1237">
                  <c:v>1937.6577205495435</c:v>
                </c:pt>
                <c:pt idx="1238">
                  <c:v>1920.7883454946725</c:v>
                </c:pt>
                <c:pt idx="1239">
                  <c:v>1901.5300314421772</c:v>
                </c:pt>
                <c:pt idx="1240">
                  <c:v>1887.7073629790864</c:v>
                </c:pt>
                <c:pt idx="1241">
                  <c:v>1866.4213523134956</c:v>
                </c:pt>
                <c:pt idx="1242">
                  <c:v>1888.3653020928284</c:v>
                </c:pt>
                <c:pt idx="1243">
                  <c:v>1908.3489946672194</c:v>
                </c:pt>
                <c:pt idx="1244">
                  <c:v>1927.2689692468018</c:v>
                </c:pt>
                <c:pt idx="1245">
                  <c:v>1945.2867206117958</c:v>
                </c:pt>
                <c:pt idx="1246">
                  <c:v>1950.9245683022637</c:v>
                </c:pt>
                <c:pt idx="1247">
                  <c:v>1957.3018670034414</c:v>
                </c:pt>
                <c:pt idx="1248">
                  <c:v>1958.0607883223697</c:v>
                </c:pt>
                <c:pt idx="1249">
                  <c:v>1960.6929737174089</c:v>
                </c:pt>
                <c:pt idx="1250">
                  <c:v>1958.1545605117915</c:v>
                </c:pt>
                <c:pt idx="1251">
                  <c:v>1964.8883575695741</c:v>
                </c:pt>
                <c:pt idx="1252">
                  <c:v>1972.5048877875101</c:v>
                </c:pt>
                <c:pt idx="1253">
                  <c:v>1908.0438721956909</c:v>
                </c:pt>
                <c:pt idx="1254">
                  <c:v>1859.3232034954704</c:v>
                </c:pt>
                <c:pt idx="1255">
                  <c:v>1834.8242238837481</c:v>
                </c:pt>
                <c:pt idx="1256">
                  <c:v>1832.4858437695175</c:v>
                </c:pt>
                <c:pt idx="1257">
                  <c:v>1823.8245403598203</c:v>
                </c:pt>
                <c:pt idx="1258">
                  <c:v>1818.4960037555661</c:v>
                </c:pt>
                <c:pt idx="1259">
                  <c:v>1807.1853312871353</c:v>
                </c:pt>
                <c:pt idx="1260">
                  <c:v>1816.0675407300571</c:v>
                </c:pt>
                <c:pt idx="1261">
                  <c:v>1825.6850550207487</c:v>
                </c:pt>
                <c:pt idx="1262">
                  <c:v>1833.776618339301</c:v>
                </c:pt>
                <c:pt idx="1263">
                  <c:v>1822.4545469477398</c:v>
                </c:pt>
                <c:pt idx="1264">
                  <c:v>1803.8853009748127</c:v>
                </c:pt>
                <c:pt idx="1265">
                  <c:v>1770.0235789497524</c:v>
                </c:pt>
                <c:pt idx="1266">
                  <c:v>1756.6502683365982</c:v>
                </c:pt>
                <c:pt idx="1267">
                  <c:v>1743.2641903598835</c:v>
                </c:pt>
                <c:pt idx="1268">
                  <c:v>1764.3380198671825</c:v>
                </c:pt>
                <c:pt idx="1269">
                  <c:v>1778.9666757266848</c:v>
                </c:pt>
                <c:pt idx="1270">
                  <c:v>1792.7497847934717</c:v>
                </c:pt>
                <c:pt idx="1271">
                  <c:v>1787.6602791393584</c:v>
                </c:pt>
                <c:pt idx="1272">
                  <c:v>1760.0616954587942</c:v>
                </c:pt>
                <c:pt idx="1273">
                  <c:v>1720.2445600101237</c:v>
                </c:pt>
                <c:pt idx="1274">
                  <c:v>1689.3331496672647</c:v>
                </c:pt>
                <c:pt idx="1275">
                  <c:v>1679.8768745521579</c:v>
                </c:pt>
                <c:pt idx="1276">
                  <c:v>1697.0035462930268</c:v>
                </c:pt>
                <c:pt idx="1277">
                  <c:v>1716.0381225796607</c:v>
                </c:pt>
                <c:pt idx="1278">
                  <c:v>1714.7316555503783</c:v>
                </c:pt>
                <c:pt idx="1279">
                  <c:v>1686.5466352160101</c:v>
                </c:pt>
                <c:pt idx="1280">
                  <c:v>1655.7811918582756</c:v>
                </c:pt>
                <c:pt idx="1281">
                  <c:v>1656.1925647469657</c:v>
                </c:pt>
                <c:pt idx="1282">
                  <c:v>1670.4458770534907</c:v>
                </c:pt>
                <c:pt idx="1283">
                  <c:v>1678.2238856006143</c:v>
                </c:pt>
                <c:pt idx="1284">
                  <c:v>1666.1389825624706</c:v>
                </c:pt>
                <c:pt idx="1285">
                  <c:v>1642.4038156359063</c:v>
                </c:pt>
                <c:pt idx="1286">
                  <c:v>1611.1995898436621</c:v>
                </c:pt>
                <c:pt idx="1287">
                  <c:v>1590.8789240184267</c:v>
                </c:pt>
                <c:pt idx="1288">
                  <c:v>1601.8925888144731</c:v>
                </c:pt>
                <c:pt idx="1289">
                  <c:v>1617.8936715497443</c:v>
                </c:pt>
                <c:pt idx="1290">
                  <c:v>1619.7812677369054</c:v>
                </c:pt>
                <c:pt idx="1291">
                  <c:v>1592.7542406271793</c:v>
                </c:pt>
                <c:pt idx="1292">
                  <c:v>1569.1533847970904</c:v>
                </c:pt>
                <c:pt idx="1293">
                  <c:v>1561.6416194861897</c:v>
                </c:pt>
                <c:pt idx="1294">
                  <c:v>1571.0999641018636</c:v>
                </c:pt>
                <c:pt idx="1295">
                  <c:v>1575.0938632716545</c:v>
                </c:pt>
                <c:pt idx="1296">
                  <c:v>1570.2566211824258</c:v>
                </c:pt>
                <c:pt idx="1297">
                  <c:v>1554.553688807508</c:v>
                </c:pt>
                <c:pt idx="1298">
                  <c:v>1540.6154854998799</c:v>
                </c:pt>
                <c:pt idx="1299">
                  <c:v>1523.8462865721731</c:v>
                </c:pt>
                <c:pt idx="1300">
                  <c:v>1508.2508879628795</c:v>
                </c:pt>
                <c:pt idx="1301">
                  <c:v>1477.589303586469</c:v>
                </c:pt>
                <c:pt idx="1302">
                  <c:v>1443.0103569416387</c:v>
                </c:pt>
                <c:pt idx="1303">
                  <c:v>1427.0898803782713</c:v>
                </c:pt>
                <c:pt idx="1304">
                  <c:v>1434.0330049891286</c:v>
                </c:pt>
                <c:pt idx="1305">
                  <c:v>1453.455254735258</c:v>
                </c:pt>
                <c:pt idx="1306">
                  <c:v>1452.763756948601</c:v>
                </c:pt>
                <c:pt idx="1307">
                  <c:v>1451.5000464723119</c:v>
                </c:pt>
                <c:pt idx="1308">
                  <c:v>1448.6546379121514</c:v>
                </c:pt>
                <c:pt idx="1309">
                  <c:v>1442.0762054864333</c:v>
                </c:pt>
                <c:pt idx="1310">
                  <c:v>1408.8129566607156</c:v>
                </c:pt>
                <c:pt idx="1311">
                  <c:v>1356.31209696522</c:v>
                </c:pt>
                <c:pt idx="1312">
                  <c:v>1271.4772223483674</c:v>
                </c:pt>
                <c:pt idx="1313">
                  <c:v>1172.472993040237</c:v>
                </c:pt>
                <c:pt idx="1314">
                  <c:v>1081.8819055190222</c:v>
                </c:pt>
                <c:pt idx="1315">
                  <c:v>994.0621343835769</c:v>
                </c:pt>
                <c:pt idx="1316">
                  <c:v>907.61706108791634</c:v>
                </c:pt>
                <c:pt idx="1317">
                  <c:v>821.45568321287021</c:v>
                </c:pt>
                <c:pt idx="1318">
                  <c:v>735.31716494873444</c:v>
                </c:pt>
                <c:pt idx="1319">
                  <c:v>1251.1427620159448</c:v>
                </c:pt>
                <c:pt idx="1320">
                  <c:v>1320.9236055881668</c:v>
                </c:pt>
                <c:pt idx="1321">
                  <c:v>1374.8293447113999</c:v>
                </c:pt>
                <c:pt idx="1322">
                  <c:v>2029.0881154803321</c:v>
                </c:pt>
                <c:pt idx="1323">
                  <c:v>1844.8552442440784</c:v>
                </c:pt>
                <c:pt idx="1324">
                  <c:v>1721.5111052831885</c:v>
                </c:pt>
                <c:pt idx="1325">
                  <c:v>1601.7040082129406</c:v>
                </c:pt>
                <c:pt idx="1326">
                  <c:v>1488.6913524407657</c:v>
                </c:pt>
                <c:pt idx="1327">
                  <c:v>1376.2773153395415</c:v>
                </c:pt>
                <c:pt idx="1328">
                  <c:v>1295.8965017153157</c:v>
                </c:pt>
                <c:pt idx="1329">
                  <c:v>1255.3889483123944</c:v>
                </c:pt>
                <c:pt idx="1330">
                  <c:v>1209.432389001204</c:v>
                </c:pt>
                <c:pt idx="1331">
                  <c:v>1180.2012761519131</c:v>
                </c:pt>
                <c:pt idx="1332">
                  <c:v>1205.6162048490235</c:v>
                </c:pt>
                <c:pt idx="1333">
                  <c:v>1223.1354749441946</c:v>
                </c:pt>
                <c:pt idx="1334">
                  <c:v>1226.6329297270393</c:v>
                </c:pt>
                <c:pt idx="1335">
                  <c:v>1235.2509721178299</c:v>
                </c:pt>
                <c:pt idx="1336">
                  <c:v>1272.0272309541742</c:v>
                </c:pt>
                <c:pt idx="1337">
                  <c:v>1312.1603367544465</c:v>
                </c:pt>
                <c:pt idx="1338">
                  <c:v>1310.2003453466536</c:v>
                </c:pt>
                <c:pt idx="1339">
                  <c:v>1286.9536479850181</c:v>
                </c:pt>
                <c:pt idx="1340">
                  <c:v>1259.0785918888287</c:v>
                </c:pt>
                <c:pt idx="1341">
                  <c:v>1234.8118568249859</c:v>
                </c:pt>
                <c:pt idx="1342">
                  <c:v>1207.7175211899337</c:v>
                </c:pt>
                <c:pt idx="1343">
                  <c:v>1192.1309754042452</c:v>
                </c:pt>
                <c:pt idx="1344">
                  <c:v>1176.4560541006558</c:v>
                </c:pt>
                <c:pt idx="1345">
                  <c:v>1188.8206930644894</c:v>
                </c:pt>
                <c:pt idx="1346">
                  <c:v>1213.3421630497714</c:v>
                </c:pt>
                <c:pt idx="1347">
                  <c:v>1210.9126537507852</c:v>
                </c:pt>
                <c:pt idx="1348">
                  <c:v>1203.5098006284816</c:v>
                </c:pt>
                <c:pt idx="1349">
                  <c:v>1221.7191946024577</c:v>
                </c:pt>
                <c:pt idx="1350">
                  <c:v>1288.2516338503399</c:v>
                </c:pt>
                <c:pt idx="1351">
                  <c:v>1304.8854131344299</c:v>
                </c:pt>
                <c:pt idx="1352">
                  <c:v>1255.9671195327433</c:v>
                </c:pt>
                <c:pt idx="1353">
                  <c:v>1172.0825939944798</c:v>
                </c:pt>
                <c:pt idx="1354">
                  <c:v>1138.5272166186453</c:v>
                </c:pt>
                <c:pt idx="1355">
                  <c:v>1147.5143968978832</c:v>
                </c:pt>
                <c:pt idx="1356">
                  <c:v>1150.1911388604151</c:v>
                </c:pt>
                <c:pt idx="1357">
                  <c:v>1130.5860440023125</c:v>
                </c:pt>
                <c:pt idx="1358">
                  <c:v>1143.0159308826526</c:v>
                </c:pt>
                <c:pt idx="1359">
                  <c:v>1209.5232843808278</c:v>
                </c:pt>
                <c:pt idx="1360">
                  <c:v>1272.1410026261558</c:v>
                </c:pt>
                <c:pt idx="1361">
                  <c:v>1292.4493644910799</c:v>
                </c:pt>
                <c:pt idx="1362">
                  <c:v>1252.0064410624295</c:v>
                </c:pt>
                <c:pt idx="1363">
                  <c:v>1198.0704918047302</c:v>
                </c:pt>
                <c:pt idx="1364">
                  <c:v>1200.1733919367946</c:v>
                </c:pt>
                <c:pt idx="1365">
                  <c:v>1194.385775561492</c:v>
                </c:pt>
                <c:pt idx="1366">
                  <c:v>1194.1230748474532</c:v>
                </c:pt>
                <c:pt idx="1367">
                  <c:v>1208.0085656343681</c:v>
                </c:pt>
                <c:pt idx="1368">
                  <c:v>1212.9066532623285</c:v>
                </c:pt>
                <c:pt idx="1369">
                  <c:v>1185.4928167570977</c:v>
                </c:pt>
                <c:pt idx="1370">
                  <c:v>1140.5881548227721</c:v>
                </c:pt>
                <c:pt idx="1371">
                  <c:v>1088.814644012085</c:v>
                </c:pt>
                <c:pt idx="1372">
                  <c:v>1084.0452958936357</c:v>
                </c:pt>
                <c:pt idx="1373">
                  <c:v>1126.5577593061594</c:v>
                </c:pt>
                <c:pt idx="1374">
                  <c:v>1175.5156680774667</c:v>
                </c:pt>
                <c:pt idx="1375">
                  <c:v>1187.7464817132563</c:v>
                </c:pt>
                <c:pt idx="1376">
                  <c:v>1177.9446130781134</c:v>
                </c:pt>
                <c:pt idx="1377">
                  <c:v>1173.1198704229889</c:v>
                </c:pt>
                <c:pt idx="1378">
                  <c:v>1172.7948512427035</c:v>
                </c:pt>
                <c:pt idx="1379">
                  <c:v>1174.96961403976</c:v>
                </c:pt>
                <c:pt idx="1380">
                  <c:v>1156.8037429616095</c:v>
                </c:pt>
                <c:pt idx="1381">
                  <c:v>1104.9251308861697</c:v>
                </c:pt>
                <c:pt idx="1382">
                  <c:v>1043.7656122439264</c:v>
                </c:pt>
                <c:pt idx="1383">
                  <c:v>1028.9821098748573</c:v>
                </c:pt>
                <c:pt idx="1384">
                  <c:v>1064.9771563554423</c:v>
                </c:pt>
                <c:pt idx="1385">
                  <c:v>1111.3573892103459</c:v>
                </c:pt>
                <c:pt idx="1386">
                  <c:v>1153.5150016719911</c:v>
                </c:pt>
                <c:pt idx="1387">
                  <c:v>1196.8735938314539</c:v>
                </c:pt>
                <c:pt idx="1388">
                  <c:v>1195.9128109511275</c:v>
                </c:pt>
                <c:pt idx="1389">
                  <c:v>1175.5339923607155</c:v>
                </c:pt>
                <c:pt idx="1390">
                  <c:v>1140.7437276394778</c:v>
                </c:pt>
                <c:pt idx="1391">
                  <c:v>1129.5760319222468</c:v>
                </c:pt>
                <c:pt idx="1392">
                  <c:v>1137.0592153684411</c:v>
                </c:pt>
                <c:pt idx="1393">
                  <c:v>1159.2886852857273</c:v>
                </c:pt>
                <c:pt idx="1394">
                  <c:v>1156.5521600361658</c:v>
                </c:pt>
                <c:pt idx="1395">
                  <c:v>1116.1646627025118</c:v>
                </c:pt>
                <c:pt idx="1396">
                  <c:v>1061.2640243284748</c:v>
                </c:pt>
                <c:pt idx="1397">
                  <c:v>1023.853621783388</c:v>
                </c:pt>
                <c:pt idx="1398">
                  <c:v>1018.7373536471754</c:v>
                </c:pt>
                <c:pt idx="1399">
                  <c:v>1040.4015068487574</c:v>
                </c:pt>
                <c:pt idx="1400">
                  <c:v>1071.7428064878625</c:v>
                </c:pt>
                <c:pt idx="1401">
                  <c:v>1093.7154436289202</c:v>
                </c:pt>
                <c:pt idx="1402">
                  <c:v>1100.7967075366716</c:v>
                </c:pt>
                <c:pt idx="1403">
                  <c:v>1106.4829384074171</c:v>
                </c:pt>
                <c:pt idx="1404">
                  <c:v>1132.9113796018073</c:v>
                </c:pt>
                <c:pt idx="1405">
                  <c:v>1167.5961911665574</c:v>
                </c:pt>
                <c:pt idx="1406">
                  <c:v>1173.484251284458</c:v>
                </c:pt>
                <c:pt idx="1407">
                  <c:v>1099.2794394716063</c:v>
                </c:pt>
                <c:pt idx="1408">
                  <c:v>978.2200550191717</c:v>
                </c:pt>
                <c:pt idx="1409">
                  <c:v>885.54027779682315</c:v>
                </c:pt>
                <c:pt idx="1410">
                  <c:v>868.16380258222557</c:v>
                </c:pt>
                <c:pt idx="1411">
                  <c:v>922.48136435821027</c:v>
                </c:pt>
                <c:pt idx="1412">
                  <c:v>988.0188616277245</c:v>
                </c:pt>
                <c:pt idx="1413">
                  <c:v>1032.379533744004</c:v>
                </c:pt>
                <c:pt idx="1414">
                  <c:v>1047.2890085517624</c:v>
                </c:pt>
                <c:pt idx="1415">
                  <c:v>1041.8079375636005</c:v>
                </c:pt>
                <c:pt idx="1416">
                  <c:v>1032.3200211826402</c:v>
                </c:pt>
                <c:pt idx="1417">
                  <c:v>1035.8773682344918</c:v>
                </c:pt>
                <c:pt idx="1418">
                  <c:v>1057.6106734029302</c:v>
                </c:pt>
                <c:pt idx="1419">
                  <c:v>1081.3894143806499</c:v>
                </c:pt>
                <c:pt idx="1420">
                  <c:v>1079.3169720804942</c:v>
                </c:pt>
                <c:pt idx="1421">
                  <c:v>1066.0375248324681</c:v>
                </c:pt>
                <c:pt idx="1422">
                  <c:v>1055.6958626753492</c:v>
                </c:pt>
                <c:pt idx="1423">
                  <c:v>1024.2025462890217</c:v>
                </c:pt>
                <c:pt idx="1424">
                  <c:v>950.45901466289627</c:v>
                </c:pt>
                <c:pt idx="1425">
                  <c:v>870.62943774066127</c:v>
                </c:pt>
                <c:pt idx="1426">
                  <c:v>835.81264232840954</c:v>
                </c:pt>
                <c:pt idx="1427">
                  <c:v>855.99351959656485</c:v>
                </c:pt>
                <c:pt idx="1428">
                  <c:v>902.70930094026153</c:v>
                </c:pt>
                <c:pt idx="1429">
                  <c:v>965.35027209655652</c:v>
                </c:pt>
                <c:pt idx="1430">
                  <c:v>1034.797780604842</c:v>
                </c:pt>
                <c:pt idx="1431">
                  <c:v>1056.3145913007736</c:v>
                </c:pt>
                <c:pt idx="1432">
                  <c:v>1020.1097698097257</c:v>
                </c:pt>
                <c:pt idx="1433">
                  <c:v>967.57681171118816</c:v>
                </c:pt>
                <c:pt idx="1434">
                  <c:v>966.12504092039035</c:v>
                </c:pt>
                <c:pt idx="1435">
                  <c:v>1009.8714574546723</c:v>
                </c:pt>
                <c:pt idx="1436">
                  <c:v>1029.7345254481509</c:v>
                </c:pt>
                <c:pt idx="1437">
                  <c:v>997.44083268129577</c:v>
                </c:pt>
                <c:pt idx="1438">
                  <c:v>928.91781747287882</c:v>
                </c:pt>
                <c:pt idx="1439">
                  <c:v>876.80360410089474</c:v>
                </c:pt>
                <c:pt idx="1440">
                  <c:v>862.97648053235537</c:v>
                </c:pt>
                <c:pt idx="1441">
                  <c:v>890.76214411788862</c:v>
                </c:pt>
                <c:pt idx="1442">
                  <c:v>929.86222029158762</c:v>
                </c:pt>
                <c:pt idx="1443">
                  <c:v>953.32389699083149</c:v>
                </c:pt>
                <c:pt idx="1444">
                  <c:v>945.34635112179478</c:v>
                </c:pt>
                <c:pt idx="1445">
                  <c:v>919.48258466203004</c:v>
                </c:pt>
                <c:pt idx="1446">
                  <c:v>897.23913381586408</c:v>
                </c:pt>
                <c:pt idx="1447">
                  <c:v>881.86137227347467</c:v>
                </c:pt>
                <c:pt idx="1448">
                  <c:v>895.85985033517136</c:v>
                </c:pt>
                <c:pt idx="1449">
                  <c:v>939.10350979237865</c:v>
                </c:pt>
                <c:pt idx="1450">
                  <c:v>987.51536965933644</c:v>
                </c:pt>
                <c:pt idx="1451">
                  <c:v>996.27240831437427</c:v>
                </c:pt>
                <c:pt idx="1452">
                  <c:v>955.44313807508661</c:v>
                </c:pt>
                <c:pt idx="1453">
                  <c:v>873.84416507217418</c:v>
                </c:pt>
                <c:pt idx="1454">
                  <c:v>816.51852237353535</c:v>
                </c:pt>
                <c:pt idx="1455">
                  <c:v>778.20464714667946</c:v>
                </c:pt>
                <c:pt idx="1456">
                  <c:v>766.88066620423012</c:v>
                </c:pt>
                <c:pt idx="1457">
                  <c:v>762.08724941630567</c:v>
                </c:pt>
                <c:pt idx="1458">
                  <c:v>757.86878562448658</c:v>
                </c:pt>
                <c:pt idx="1459">
                  <c:v>680.04977332598867</c:v>
                </c:pt>
                <c:pt idx="1460">
                  <c:v>518.09179344623271</c:v>
                </c:pt>
                <c:pt idx="1461">
                  <c:v>286.18199303694638</c:v>
                </c:pt>
                <c:pt idx="1462">
                  <c:v>35.732905234510923</c:v>
                </c:pt>
                <c:pt idx="1463">
                  <c:v>-226.92494865464411</c:v>
                </c:pt>
                <c:pt idx="1464">
                  <c:v>-591.06872169949065</c:v>
                </c:pt>
                <c:pt idx="1465">
                  <c:v>-1001.109049444531</c:v>
                </c:pt>
                <c:pt idx="1466">
                  <c:v>-1581.0015092414826</c:v>
                </c:pt>
                <c:pt idx="1467">
                  <c:v>-2208.9241755290182</c:v>
                </c:pt>
                <c:pt idx="1468">
                  <c:v>-2861.6711041192743</c:v>
                </c:pt>
                <c:pt idx="1469">
                  <c:v>-3465.2675512456572</c:v>
                </c:pt>
                <c:pt idx="1470">
                  <c:v>-4018.2897673403231</c:v>
                </c:pt>
                <c:pt idx="1471">
                  <c:v>-4501.2656037945308</c:v>
                </c:pt>
                <c:pt idx="1472">
                  <c:v>-4950.5920676408105</c:v>
                </c:pt>
                <c:pt idx="1473">
                  <c:v>-5321.518406945519</c:v>
                </c:pt>
                <c:pt idx="1474">
                  <c:v>-5583.448452165333</c:v>
                </c:pt>
                <c:pt idx="1475">
                  <c:v>-5724.7088556042636</c:v>
                </c:pt>
                <c:pt idx="1476">
                  <c:v>-5784.6379891560237</c:v>
                </c:pt>
                <c:pt idx="1477">
                  <c:v>-5800.6159231611155</c:v>
                </c:pt>
                <c:pt idx="1478">
                  <c:v>-5840.4538441457134</c:v>
                </c:pt>
                <c:pt idx="1479">
                  <c:v>-5911.124081700179</c:v>
                </c:pt>
                <c:pt idx="1480">
                  <c:v>-5977.1726972804372</c:v>
                </c:pt>
                <c:pt idx="1481">
                  <c:v>-6028.7554227130768</c:v>
                </c:pt>
                <c:pt idx="1482">
                  <c:v>-5864.8706263291142</c:v>
                </c:pt>
                <c:pt idx="1483">
                  <c:v>-5748.6518662868984</c:v>
                </c:pt>
                <c:pt idx="1484">
                  <c:v>-5624.6720934467803</c:v>
                </c:pt>
                <c:pt idx="1485">
                  <c:v>-5446.22468446325</c:v>
                </c:pt>
                <c:pt idx="1486">
                  <c:v>-6093.7937314211222</c:v>
                </c:pt>
                <c:pt idx="1487">
                  <c:v>-6202.4588500937543</c:v>
                </c:pt>
                <c:pt idx="1488">
                  <c:v>-6720.2669021091806</c:v>
                </c:pt>
                <c:pt idx="1489">
                  <c:v>-6719.3325547578434</c:v>
                </c:pt>
                <c:pt idx="1490">
                  <c:v>-6603.9680646176676</c:v>
                </c:pt>
                <c:pt idx="1491">
                  <c:v>-6475.4866375062238</c:v>
                </c:pt>
                <c:pt idx="1492">
                  <c:v>-6344.323612922286</c:v>
                </c:pt>
                <c:pt idx="1493">
                  <c:v>-6183.0448839219716</c:v>
                </c:pt>
                <c:pt idx="1494">
                  <c:v>-5989.85933466188</c:v>
                </c:pt>
                <c:pt idx="1495">
                  <c:v>-5810.0596412627947</c:v>
                </c:pt>
                <c:pt idx="1496">
                  <c:v>-5618.021199244592</c:v>
                </c:pt>
                <c:pt idx="1497">
                  <c:v>-5491.271163473124</c:v>
                </c:pt>
                <c:pt idx="1498">
                  <c:v>-5360.8138039566084</c:v>
                </c:pt>
                <c:pt idx="1499">
                  <c:v>-5248.9251550483714</c:v>
                </c:pt>
                <c:pt idx="1500">
                  <c:v>-5173.4088480492928</c:v>
                </c:pt>
                <c:pt idx="1501">
                  <c:v>-5095.0636250167818</c:v>
                </c:pt>
                <c:pt idx="1502">
                  <c:v>-5027.598767883801</c:v>
                </c:pt>
                <c:pt idx="1503">
                  <c:v>-4986.9660113680839</c:v>
                </c:pt>
                <c:pt idx="1504">
                  <c:v>-4953.2667461484643</c:v>
                </c:pt>
                <c:pt idx="1505">
                  <c:v>-4782.6375268564425</c:v>
                </c:pt>
                <c:pt idx="1506">
                  <c:v>-4538.5473856391009</c:v>
                </c:pt>
                <c:pt idx="1507">
                  <c:v>-4124.9527208458121</c:v>
                </c:pt>
                <c:pt idx="1508">
                  <c:v>-3652.5196366983905</c:v>
                </c:pt>
                <c:pt idx="1509">
                  <c:v>-3165.4975156790051</c:v>
                </c:pt>
                <c:pt idx="1510">
                  <c:v>-2723.3778182922269</c:v>
                </c:pt>
                <c:pt idx="1511">
                  <c:v>-2340.7950859094453</c:v>
                </c:pt>
                <c:pt idx="1512">
                  <c:v>-2014.0780444390596</c:v>
                </c:pt>
                <c:pt idx="1513">
                  <c:v>-1746.9643403193115</c:v>
                </c:pt>
                <c:pt idx="1514">
                  <c:v>-1530.0105360416419</c:v>
                </c:pt>
                <c:pt idx="1515">
                  <c:v>-1356.3327910369335</c:v>
                </c:pt>
                <c:pt idx="1516">
                  <c:v>-1214.5822678206498</c:v>
                </c:pt>
                <c:pt idx="1517">
                  <c:v>-1090.6657561518314</c:v>
                </c:pt>
                <c:pt idx="1518">
                  <c:v>-971.03155883201907</c:v>
                </c:pt>
                <c:pt idx="1519">
                  <c:v>-856.59907778232616</c:v>
                </c:pt>
                <c:pt idx="1520">
                  <c:v>-768.31198917772417</c:v>
                </c:pt>
                <c:pt idx="1521">
                  <c:v>-705.85355663344308</c:v>
                </c:pt>
                <c:pt idx="1522">
                  <c:v>-655.03874872476763</c:v>
                </c:pt>
                <c:pt idx="1523">
                  <c:v>-616.50477149102187</c:v>
                </c:pt>
                <c:pt idx="1524">
                  <c:v>-601.5023723983619</c:v>
                </c:pt>
                <c:pt idx="1525">
                  <c:v>-588.81676026161972</c:v>
                </c:pt>
                <c:pt idx="1526">
                  <c:v>-541.48449866641715</c:v>
                </c:pt>
                <c:pt idx="1527">
                  <c:v>-459.28222121272154</c:v>
                </c:pt>
                <c:pt idx="1528">
                  <c:v>-350.94272787893948</c:v>
                </c:pt>
                <c:pt idx="1529">
                  <c:v>-238.73327412294447</c:v>
                </c:pt>
                <c:pt idx="1530">
                  <c:v>-160.18439348450596</c:v>
                </c:pt>
                <c:pt idx="1531">
                  <c:v>-114.44883594714824</c:v>
                </c:pt>
                <c:pt idx="1532">
                  <c:v>-79.774238305254002</c:v>
                </c:pt>
                <c:pt idx="1533">
                  <c:v>-57.406472012264771</c:v>
                </c:pt>
                <c:pt idx="1534">
                  <c:v>-62.436354896021577</c:v>
                </c:pt>
                <c:pt idx="1535">
                  <c:v>-72.975608788942367</c:v>
                </c:pt>
                <c:pt idx="1536">
                  <c:v>-57.056459438970663</c:v>
                </c:pt>
                <c:pt idx="1537">
                  <c:v>-25.367529133389283</c:v>
                </c:pt>
                <c:pt idx="1538">
                  <c:v>9.5893929489870615</c:v>
                </c:pt>
                <c:pt idx="1539">
                  <c:v>30.631318517144898</c:v>
                </c:pt>
                <c:pt idx="1540">
                  <c:v>31.448226041864576</c:v>
                </c:pt>
                <c:pt idx="1541">
                  <c:v>11.589863097269038</c:v>
                </c:pt>
                <c:pt idx="1542">
                  <c:v>5.0108523748803364</c:v>
                </c:pt>
                <c:pt idx="1543">
                  <c:v>30.928909405477079</c:v>
                </c:pt>
                <c:pt idx="1544">
                  <c:v>94.34451825162607</c:v>
                </c:pt>
                <c:pt idx="1545">
                  <c:v>151.10262345470775</c:v>
                </c:pt>
                <c:pt idx="1546">
                  <c:v>184.64700590942877</c:v>
                </c:pt>
                <c:pt idx="1547">
                  <c:v>175.72628009270261</c:v>
                </c:pt>
                <c:pt idx="1548">
                  <c:v>135.86718131283476</c:v>
                </c:pt>
                <c:pt idx="1549">
                  <c:v>45.335531653966974</c:v>
                </c:pt>
                <c:pt idx="1550">
                  <c:v>-71.816808460169582</c:v>
                </c:pt>
                <c:pt idx="1551">
                  <c:v>-161.64069134072597</c:v>
                </c:pt>
                <c:pt idx="1552">
                  <c:v>-213.62085805983349</c:v>
                </c:pt>
                <c:pt idx="1553">
                  <c:v>-259.35668423156704</c:v>
                </c:pt>
                <c:pt idx="1554">
                  <c:v>-400.11467605376066</c:v>
                </c:pt>
                <c:pt idx="1555">
                  <c:v>-588.64312118572866</c:v>
                </c:pt>
                <c:pt idx="1556">
                  <c:v>-819.16832365252174</c:v>
                </c:pt>
                <c:pt idx="1557">
                  <c:v>-985.13510798605171</c:v>
                </c:pt>
                <c:pt idx="1558">
                  <c:v>-1078.868701127612</c:v>
                </c:pt>
                <c:pt idx="1559">
                  <c:v>-1149.5795722643509</c:v>
                </c:pt>
                <c:pt idx="1560">
                  <c:v>-1189.6002093402001</c:v>
                </c:pt>
                <c:pt idx="1561">
                  <c:v>-1176.6516778150065</c:v>
                </c:pt>
                <c:pt idx="1562">
                  <c:v>-1108.8499720716657</c:v>
                </c:pt>
                <c:pt idx="1563">
                  <c:v>-1030.5250927246675</c:v>
                </c:pt>
                <c:pt idx="1564">
                  <c:v>-949.48797130487628</c:v>
                </c:pt>
                <c:pt idx="1565">
                  <c:v>-870.52599618319209</c:v>
                </c:pt>
                <c:pt idx="1566">
                  <c:v>-804.3739745062295</c:v>
                </c:pt>
                <c:pt idx="1567">
                  <c:v>-742.67425917872265</c:v>
                </c:pt>
                <c:pt idx="1568">
                  <c:v>-658.09532352636108</c:v>
                </c:pt>
                <c:pt idx="1569">
                  <c:v>-543.38915803497093</c:v>
                </c:pt>
                <c:pt idx="1570">
                  <c:v>-411.18355218109588</c:v>
                </c:pt>
                <c:pt idx="1571">
                  <c:v>-299.53793914342896</c:v>
                </c:pt>
                <c:pt idx="1572">
                  <c:v>-228.15073398371786</c:v>
                </c:pt>
                <c:pt idx="1573">
                  <c:v>-185.87806957978592</c:v>
                </c:pt>
                <c:pt idx="1574">
                  <c:v>-137.40695629137119</c:v>
                </c:pt>
                <c:pt idx="1575">
                  <c:v>-87.663444973716992</c:v>
                </c:pt>
                <c:pt idx="1576">
                  <c:v>-57.523749172630275</c:v>
                </c:pt>
                <c:pt idx="1577">
                  <c:v>-44.613494445367316</c:v>
                </c:pt>
                <c:pt idx="1578">
                  <c:v>-55.081026762864951</c:v>
                </c:pt>
                <c:pt idx="1579">
                  <c:v>-106.20041537146385</c:v>
                </c:pt>
                <c:pt idx="1580">
                  <c:v>-200.07632539138064</c:v>
                </c:pt>
                <c:pt idx="1581">
                  <c:v>-343.42799120629485</c:v>
                </c:pt>
                <c:pt idx="1582">
                  <c:v>-546.19789038901729</c:v>
                </c:pt>
                <c:pt idx="1583">
                  <c:v>-802.11688017101858</c:v>
                </c:pt>
                <c:pt idx="1584">
                  <c:v>-1030.7055477032018</c:v>
                </c:pt>
                <c:pt idx="1585">
                  <c:v>-1202.2064450390512</c:v>
                </c:pt>
                <c:pt idx="1586">
                  <c:v>-1312.302047348571</c:v>
                </c:pt>
                <c:pt idx="1587">
                  <c:v>-1401.0664996739797</c:v>
                </c:pt>
                <c:pt idx="1588">
                  <c:v>-1468.1802783564085</c:v>
                </c:pt>
                <c:pt idx="1589">
                  <c:v>-1493.0931914574905</c:v>
                </c:pt>
                <c:pt idx="1590">
                  <c:v>-1480.1792257535408</c:v>
                </c:pt>
                <c:pt idx="1591">
                  <c:v>-1477.3040190059528</c:v>
                </c:pt>
                <c:pt idx="1592">
                  <c:v>-1483.8838075359492</c:v>
                </c:pt>
                <c:pt idx="1593">
                  <c:v>-1480.9950507661601</c:v>
                </c:pt>
                <c:pt idx="1594">
                  <c:v>-1478.6026701266671</c:v>
                </c:pt>
                <c:pt idx="1595">
                  <c:v>-1538.669648947885</c:v>
                </c:pt>
                <c:pt idx="1596">
                  <c:v>-1588.3427561288181</c:v>
                </c:pt>
                <c:pt idx="1597">
                  <c:v>-1644.0141343880314</c:v>
                </c:pt>
                <c:pt idx="1598">
                  <c:v>-1693.6772401807002</c:v>
                </c:pt>
                <c:pt idx="1599">
                  <c:v>-1726.0386073832801</c:v>
                </c:pt>
                <c:pt idx="1600">
                  <c:v>-1745.0422735786326</c:v>
                </c:pt>
                <c:pt idx="1601">
                  <c:v>-1725.7501646690339</c:v>
                </c:pt>
                <c:pt idx="1602">
                  <c:v>-1717.6988749456407</c:v>
                </c:pt>
                <c:pt idx="1603">
                  <c:v>-1706.7453608925223</c:v>
                </c:pt>
                <c:pt idx="1604">
                  <c:v>-1677.2055446189718</c:v>
                </c:pt>
                <c:pt idx="1605">
                  <c:v>-1633.9258495496126</c:v>
                </c:pt>
                <c:pt idx="1606">
                  <c:v>-1592.6000063160946</c:v>
                </c:pt>
                <c:pt idx="1607">
                  <c:v>-1547.2453678708316</c:v>
                </c:pt>
                <c:pt idx="1608">
                  <c:v>-1574.9967744595704</c:v>
                </c:pt>
                <c:pt idx="1609">
                  <c:v>-1615.105757473716</c:v>
                </c:pt>
                <c:pt idx="1610">
                  <c:v>-1646.4032695809433</c:v>
                </c:pt>
                <c:pt idx="1611">
                  <c:v>-1669.9401768424691</c:v>
                </c:pt>
                <c:pt idx="1612">
                  <c:v>-1688.8963360428565</c:v>
                </c:pt>
                <c:pt idx="1613">
                  <c:v>-1698.8279619250618</c:v>
                </c:pt>
                <c:pt idx="1614">
                  <c:v>-1697.047662246875</c:v>
                </c:pt>
                <c:pt idx="1615">
                  <c:v>-1683.2518420181234</c:v>
                </c:pt>
                <c:pt idx="1616">
                  <c:v>-1666.2908110117071</c:v>
                </c:pt>
                <c:pt idx="1617">
                  <c:v>-1652.4716007823063</c:v>
                </c:pt>
                <c:pt idx="1618">
                  <c:v>-1673.3498636635688</c:v>
                </c:pt>
                <c:pt idx="1619">
                  <c:v>-1672.8691225726093</c:v>
                </c:pt>
                <c:pt idx="1620">
                  <c:v>-1659.1472066837607</c:v>
                </c:pt>
                <c:pt idx="1621">
                  <c:v>-1638.5013560748882</c:v>
                </c:pt>
                <c:pt idx="1622">
                  <c:v>-1562.7744948689647</c:v>
                </c:pt>
                <c:pt idx="1623">
                  <c:v>-1482.7497040669712</c:v>
                </c:pt>
                <c:pt idx="1624">
                  <c:v>-1437.757256561144</c:v>
                </c:pt>
                <c:pt idx="1625">
                  <c:v>-1401.3865714180879</c:v>
                </c:pt>
                <c:pt idx="1626">
                  <c:v>-1357.786662824222</c:v>
                </c:pt>
                <c:pt idx="1627">
                  <c:v>-1365.5320170721081</c:v>
                </c:pt>
                <c:pt idx="1628">
                  <c:v>-1398.4406572259013</c:v>
                </c:pt>
                <c:pt idx="1629">
                  <c:v>-1430.2448763723619</c:v>
                </c:pt>
                <c:pt idx="1630">
                  <c:v>-1454.2349964121531</c:v>
                </c:pt>
                <c:pt idx="1631">
                  <c:v>-1486.3264632461453</c:v>
                </c:pt>
                <c:pt idx="1632">
                  <c:v>-1515.9164988873652</c:v>
                </c:pt>
                <c:pt idx="1633">
                  <c:v>-1552.9195810192539</c:v>
                </c:pt>
                <c:pt idx="1634">
                  <c:v>-1600.7480722531136</c:v>
                </c:pt>
                <c:pt idx="1635">
                  <c:v>-1639.9541220980359</c:v>
                </c:pt>
                <c:pt idx="1636">
                  <c:v>-1667.7765803644738</c:v>
                </c:pt>
                <c:pt idx="1637">
                  <c:v>-1618.1416307972845</c:v>
                </c:pt>
                <c:pt idx="1638">
                  <c:v>-1565.9038432585548</c:v>
                </c:pt>
                <c:pt idx="1639">
                  <c:v>-1516.8554266234535</c:v>
                </c:pt>
                <c:pt idx="1640">
                  <c:v>-1479.0208063955261</c:v>
                </c:pt>
                <c:pt idx="1641">
                  <c:v>-1452.9288852122991</c:v>
                </c:pt>
                <c:pt idx="1642">
                  <c:v>-1454.0485557923123</c:v>
                </c:pt>
                <c:pt idx="1643">
                  <c:v>-1457.9755086831249</c:v>
                </c:pt>
                <c:pt idx="1644">
                  <c:v>-1436.0511330638262</c:v>
                </c:pt>
                <c:pt idx="1645">
                  <c:v>-1378.8658215904773</c:v>
                </c:pt>
                <c:pt idx="1646">
                  <c:v>-1283.9677490495599</c:v>
                </c:pt>
                <c:pt idx="1647">
                  <c:v>-1158.6782882350944</c:v>
                </c:pt>
                <c:pt idx="1648">
                  <c:v>-1019.8865641876913</c:v>
                </c:pt>
                <c:pt idx="1649">
                  <c:v>-891.31604954899842</c:v>
                </c:pt>
                <c:pt idx="1650">
                  <c:v>-789.33445504325027</c:v>
                </c:pt>
                <c:pt idx="1651">
                  <c:v>-712.01724698075441</c:v>
                </c:pt>
                <c:pt idx="1652">
                  <c:v>-639.80773031395574</c:v>
                </c:pt>
                <c:pt idx="1653">
                  <c:v>-555.14850154957196</c:v>
                </c:pt>
                <c:pt idx="1654">
                  <c:v>-403.88435367205182</c:v>
                </c:pt>
                <c:pt idx="1655">
                  <c:v>-222.75405263750577</c:v>
                </c:pt>
                <c:pt idx="1656">
                  <c:v>-37.917102712781897</c:v>
                </c:pt>
                <c:pt idx="1657">
                  <c:v>114.76171500586781</c:v>
                </c:pt>
                <c:pt idx="1658">
                  <c:v>240.96803463426932</c:v>
                </c:pt>
                <c:pt idx="1659">
                  <c:v>293.57547521546769</c:v>
                </c:pt>
                <c:pt idx="1660">
                  <c:v>307.73200737715706</c:v>
                </c:pt>
                <c:pt idx="1661">
                  <c:v>326.13435024265226</c:v>
                </c:pt>
                <c:pt idx="1662">
                  <c:v>369.31201659194716</c:v>
                </c:pt>
                <c:pt idx="1663">
                  <c:v>425.88226178349925</c:v>
                </c:pt>
                <c:pt idx="1664">
                  <c:v>488.3218145519744</c:v>
                </c:pt>
                <c:pt idx="1665">
                  <c:v>569.90854522171139</c:v>
                </c:pt>
                <c:pt idx="1666">
                  <c:v>593.55471060125126</c:v>
                </c:pt>
                <c:pt idx="1667">
                  <c:v>652.7147144628824</c:v>
                </c:pt>
                <c:pt idx="1668">
                  <c:v>705.22734679318683</c:v>
                </c:pt>
                <c:pt idx="1669">
                  <c:v>769.61868895281771</c:v>
                </c:pt>
                <c:pt idx="1670">
                  <c:v>860.20344798278347</c:v>
                </c:pt>
                <c:pt idx="1671">
                  <c:v>939.10139465737427</c:v>
                </c:pt>
                <c:pt idx="1672">
                  <c:v>969.86622443020622</c:v>
                </c:pt>
                <c:pt idx="1673">
                  <c:v>984.802948326109</c:v>
                </c:pt>
                <c:pt idx="1674">
                  <c:v>994.02218727061529</c:v>
                </c:pt>
                <c:pt idx="1675">
                  <c:v>988.53073460061444</c:v>
                </c:pt>
                <c:pt idx="1676">
                  <c:v>978.62544716768127</c:v>
                </c:pt>
                <c:pt idx="1677">
                  <c:v>861.17099053976904</c:v>
                </c:pt>
                <c:pt idx="1678">
                  <c:v>787.09434635812499</c:v>
                </c:pt>
                <c:pt idx="1679">
                  <c:v>738.18521401482951</c:v>
                </c:pt>
                <c:pt idx="1680">
                  <c:v>607.06524434361233</c:v>
                </c:pt>
                <c:pt idx="1681">
                  <c:v>508.73702270954817</c:v>
                </c:pt>
                <c:pt idx="1682">
                  <c:v>290.19614286606395</c:v>
                </c:pt>
                <c:pt idx="1683">
                  <c:v>105.91421991298739</c:v>
                </c:pt>
                <c:pt idx="1684">
                  <c:v>-57.865448600027079</c:v>
                </c:pt>
                <c:pt idx="1685">
                  <c:v>-198.06573207214043</c:v>
                </c:pt>
                <c:pt idx="1686">
                  <c:v>-106.91373906874577</c:v>
                </c:pt>
                <c:pt idx="1687">
                  <c:v>-15.152863844216748</c:v>
                </c:pt>
                <c:pt idx="1688">
                  <c:v>128.00436102979867</c:v>
                </c:pt>
                <c:pt idx="1689">
                  <c:v>271.60344125403685</c:v>
                </c:pt>
                <c:pt idx="1690">
                  <c:v>381.40522980713246</c:v>
                </c:pt>
                <c:pt idx="1691">
                  <c:v>448.86384260343675</c:v>
                </c:pt>
                <c:pt idx="1692">
                  <c:v>508.54617927140981</c:v>
                </c:pt>
                <c:pt idx="1693">
                  <c:v>586.10568961716217</c:v>
                </c:pt>
                <c:pt idx="1694">
                  <c:v>670.05790114363924</c:v>
                </c:pt>
                <c:pt idx="1695">
                  <c:v>750.49956334442629</c:v>
                </c:pt>
                <c:pt idx="1696">
                  <c:v>820.76766956457777</c:v>
                </c:pt>
                <c:pt idx="1697">
                  <c:v>876.34158237449014</c:v>
                </c:pt>
                <c:pt idx="1698">
                  <c:v>950.0852950416845</c:v>
                </c:pt>
                <c:pt idx="1699">
                  <c:v>1000.8017681570271</c:v>
                </c:pt>
                <c:pt idx="1700">
                  <c:v>1000.3747497864709</c:v>
                </c:pt>
                <c:pt idx="1701">
                  <c:v>1009.4233563988747</c:v>
                </c:pt>
                <c:pt idx="1702">
                  <c:v>1080.5077134697208</c:v>
                </c:pt>
                <c:pt idx="1703">
                  <c:v>1240.6850224785887</c:v>
                </c:pt>
                <c:pt idx="1704">
                  <c:v>1436.0002249381569</c:v>
                </c:pt>
                <c:pt idx="1705">
                  <c:v>1630.8224746675755</c:v>
                </c:pt>
                <c:pt idx="1706">
                  <c:v>1672.4996324419037</c:v>
                </c:pt>
                <c:pt idx="1707">
                  <c:v>1646.477075159894</c:v>
                </c:pt>
                <c:pt idx="1708">
                  <c:v>1492.989478857327</c:v>
                </c:pt>
                <c:pt idx="1709">
                  <c:v>1346.4555558683123</c:v>
                </c:pt>
                <c:pt idx="1710">
                  <c:v>1278.2149662656843</c:v>
                </c:pt>
                <c:pt idx="1711">
                  <c:v>1327.5676409828566</c:v>
                </c:pt>
                <c:pt idx="1712">
                  <c:v>1462.4017945540738</c:v>
                </c:pt>
                <c:pt idx="1713">
                  <c:v>1580.4970492997454</c:v>
                </c:pt>
                <c:pt idx="1714">
                  <c:v>1625.7678484377752</c:v>
                </c:pt>
                <c:pt idx="1715">
                  <c:v>1547.8646039539831</c:v>
                </c:pt>
                <c:pt idx="1716">
                  <c:v>1454.275797139481</c:v>
                </c:pt>
                <c:pt idx="1717">
                  <c:v>1487.3497073020142</c:v>
                </c:pt>
                <c:pt idx="1718">
                  <c:v>1509.7025518290197</c:v>
                </c:pt>
                <c:pt idx="1719">
                  <c:v>1538.9031967725007</c:v>
                </c:pt>
                <c:pt idx="1720">
                  <c:v>1596.4949163793663</c:v>
                </c:pt>
                <c:pt idx="1721">
                  <c:v>1627.0774894453036</c:v>
                </c:pt>
                <c:pt idx="1722">
                  <c:v>1567.4588820891668</c:v>
                </c:pt>
                <c:pt idx="1723">
                  <c:v>1490.1278429944427</c:v>
                </c:pt>
                <c:pt idx="1724">
                  <c:v>1429.8900145419864</c:v>
                </c:pt>
                <c:pt idx="1725">
                  <c:v>1400.9789577831386</c:v>
                </c:pt>
                <c:pt idx="1726">
                  <c:v>1423.1110400752739</c:v>
                </c:pt>
                <c:pt idx="1727">
                  <c:v>1551.0864284643221</c:v>
                </c:pt>
                <c:pt idx="1728">
                  <c:v>1722.1316848068727</c:v>
                </c:pt>
                <c:pt idx="1729">
                  <c:v>1884.9266950551096</c:v>
                </c:pt>
                <c:pt idx="1730">
                  <c:v>1938.4621656508054</c:v>
                </c:pt>
                <c:pt idx="1731">
                  <c:v>1676.1440615543304</c:v>
                </c:pt>
                <c:pt idx="1732">
                  <c:v>1527.9906354738553</c:v>
                </c:pt>
                <c:pt idx="1733">
                  <c:v>1543.2281120340776</c:v>
                </c:pt>
                <c:pt idx="1734">
                  <c:v>1548.5154934134389</c:v>
                </c:pt>
                <c:pt idx="1735">
                  <c:v>1566.2772090249116</c:v>
                </c:pt>
                <c:pt idx="1736">
                  <c:v>1667.0137800740108</c:v>
                </c:pt>
                <c:pt idx="1737">
                  <c:v>1759.6770931877284</c:v>
                </c:pt>
                <c:pt idx="1738">
                  <c:v>1811.5756648583881</c:v>
                </c:pt>
                <c:pt idx="1739">
                  <c:v>1802.3885047059744</c:v>
                </c:pt>
                <c:pt idx="1740">
                  <c:v>1763.8130727420241</c:v>
                </c:pt>
                <c:pt idx="1741">
                  <c:v>1709.7643687520667</c:v>
                </c:pt>
                <c:pt idx="1742">
                  <c:v>1655.0658226427527</c:v>
                </c:pt>
                <c:pt idx="1743">
                  <c:v>1616.4912017435695</c:v>
                </c:pt>
                <c:pt idx="1744">
                  <c:v>1612.3084273668876</c:v>
                </c:pt>
                <c:pt idx="1745">
                  <c:v>1606.931919734388</c:v>
                </c:pt>
                <c:pt idx="1746">
                  <c:v>1607.5171866122537</c:v>
                </c:pt>
                <c:pt idx="1747">
                  <c:v>1615.1063870622684</c:v>
                </c:pt>
                <c:pt idx="1748">
                  <c:v>1655.1963784515631</c:v>
                </c:pt>
                <c:pt idx="1749">
                  <c:v>1681.4173305969339</c:v>
                </c:pt>
                <c:pt idx="1750">
                  <c:v>1679.4168080739071</c:v>
                </c:pt>
                <c:pt idx="1751">
                  <c:v>1654.6227528176819</c:v>
                </c:pt>
                <c:pt idx="1752">
                  <c:v>1620.5053365517756</c:v>
                </c:pt>
                <c:pt idx="1753">
                  <c:v>1616.5757727055366</c:v>
                </c:pt>
                <c:pt idx="1754">
                  <c:v>1638.9763650147779</c:v>
                </c:pt>
                <c:pt idx="1755">
                  <c:v>1686.6692988144221</c:v>
                </c:pt>
                <c:pt idx="1756">
                  <c:v>1736.9592364985276</c:v>
                </c:pt>
                <c:pt idx="1757">
                  <c:v>1781.5916697406226</c:v>
                </c:pt>
                <c:pt idx="1758">
                  <c:v>1796.6500572572247</c:v>
                </c:pt>
                <c:pt idx="1759">
                  <c:v>1733.3831190965075</c:v>
                </c:pt>
                <c:pt idx="1760">
                  <c:v>1640.1931681033434</c:v>
                </c:pt>
                <c:pt idx="1761">
                  <c:v>1556.9169604596318</c:v>
                </c:pt>
                <c:pt idx="1762">
                  <c:v>1531.5957024125184</c:v>
                </c:pt>
                <c:pt idx="1763">
                  <c:v>1537.1866785338314</c:v>
                </c:pt>
                <c:pt idx="1764">
                  <c:v>1623.7097546549976</c:v>
                </c:pt>
                <c:pt idx="1765">
                  <c:v>1670.7438036299332</c:v>
                </c:pt>
                <c:pt idx="1766">
                  <c:v>1720.1764054757036</c:v>
                </c:pt>
                <c:pt idx="1767">
                  <c:v>1735.8202064170082</c:v>
                </c:pt>
                <c:pt idx="1768">
                  <c:v>1725.9013645739678</c:v>
                </c:pt>
                <c:pt idx="1769">
                  <c:v>1707.6048686499066</c:v>
                </c:pt>
                <c:pt idx="1770">
                  <c:v>1680.1450205608621</c:v>
                </c:pt>
                <c:pt idx="1771">
                  <c:v>1642.0364389818033</c:v>
                </c:pt>
                <c:pt idx="1772">
                  <c:v>1594.4543237500748</c:v>
                </c:pt>
                <c:pt idx="1773">
                  <c:v>1561.2871448633939</c:v>
                </c:pt>
                <c:pt idx="1774">
                  <c:v>1524.7588427070739</c:v>
                </c:pt>
                <c:pt idx="1775">
                  <c:v>1422.7857870313007</c:v>
                </c:pt>
                <c:pt idx="1776">
                  <c:v>1335.9658594678965</c:v>
                </c:pt>
                <c:pt idx="1777">
                  <c:v>1342.1198268535584</c:v>
                </c:pt>
                <c:pt idx="1778">
                  <c:v>1346.6585083592961</c:v>
                </c:pt>
                <c:pt idx="1779">
                  <c:v>1376.4464371376457</c:v>
                </c:pt>
                <c:pt idx="1780">
                  <c:v>1418.9068864697779</c:v>
                </c:pt>
                <c:pt idx="1781">
                  <c:v>1536.423814688223</c:v>
                </c:pt>
                <c:pt idx="1782">
                  <c:v>1695.7475989206621</c:v>
                </c:pt>
                <c:pt idx="1783">
                  <c:v>1780.0107115072258</c:v>
                </c:pt>
                <c:pt idx="1784">
                  <c:v>1890.8462444924412</c:v>
                </c:pt>
                <c:pt idx="1785">
                  <c:v>1908.8661020044772</c:v>
                </c:pt>
                <c:pt idx="1786">
                  <c:v>1910.7083918639116</c:v>
                </c:pt>
                <c:pt idx="1787">
                  <c:v>1839.042590620151</c:v>
                </c:pt>
                <c:pt idx="1788">
                  <c:v>1753.8699944098826</c:v>
                </c:pt>
                <c:pt idx="1789">
                  <c:v>1706.5219735928888</c:v>
                </c:pt>
                <c:pt idx="1790">
                  <c:v>1759.5761845145123</c:v>
                </c:pt>
                <c:pt idx="1791">
                  <c:v>1850.2093218230868</c:v>
                </c:pt>
                <c:pt idx="1792">
                  <c:v>1882.2888387991575</c:v>
                </c:pt>
                <c:pt idx="1793">
                  <c:v>1865.0271832948104</c:v>
                </c:pt>
                <c:pt idx="1794">
                  <c:v>1821.8127969615275</c:v>
                </c:pt>
                <c:pt idx="1795">
                  <c:v>1775.6329931942421</c:v>
                </c:pt>
                <c:pt idx="1796">
                  <c:v>1771.793184579114</c:v>
                </c:pt>
                <c:pt idx="1797">
                  <c:v>1839.7865748480685</c:v>
                </c:pt>
                <c:pt idx="1798">
                  <c:v>1897.0821650684022</c:v>
                </c:pt>
                <c:pt idx="1799">
                  <c:v>1906.0058657746208</c:v>
                </c:pt>
                <c:pt idx="1800">
                  <c:v>1874.6745204837855</c:v>
                </c:pt>
                <c:pt idx="1801">
                  <c:v>1832.3290207145253</c:v>
                </c:pt>
                <c:pt idx="1802">
                  <c:v>1783.5997125013373</c:v>
                </c:pt>
                <c:pt idx="1803">
                  <c:v>1744.8301625714494</c:v>
                </c:pt>
                <c:pt idx="1804">
                  <c:v>1714.2787918262263</c:v>
                </c:pt>
                <c:pt idx="1805">
                  <c:v>1722.5011883426234</c:v>
                </c:pt>
                <c:pt idx="1806">
                  <c:v>1758.8850987176199</c:v>
                </c:pt>
                <c:pt idx="1807">
                  <c:v>1797.1650584364404</c:v>
                </c:pt>
                <c:pt idx="1808">
                  <c:v>1806.0724795617605</c:v>
                </c:pt>
                <c:pt idx="1809">
                  <c:v>1789.0409376345378</c:v>
                </c:pt>
                <c:pt idx="1810">
                  <c:v>1764.7660708435419</c:v>
                </c:pt>
                <c:pt idx="1811">
                  <c:v>1747.6217748209724</c:v>
                </c:pt>
                <c:pt idx="1812">
                  <c:v>1741.4628393872993</c:v>
                </c:pt>
                <c:pt idx="1813">
                  <c:v>1746.6121631797496</c:v>
                </c:pt>
                <c:pt idx="1814">
                  <c:v>1750.0056639228271</c:v>
                </c:pt>
                <c:pt idx="1815">
                  <c:v>1742.3665420825573</c:v>
                </c:pt>
                <c:pt idx="1816">
                  <c:v>1726.2495524539252</c:v>
                </c:pt>
                <c:pt idx="1817">
                  <c:v>1706.4153194580813</c:v>
                </c:pt>
                <c:pt idx="1818">
                  <c:v>1719.421647013254</c:v>
                </c:pt>
                <c:pt idx="1819">
                  <c:v>1735.616874202027</c:v>
                </c:pt>
                <c:pt idx="1820">
                  <c:v>1759.8336890397895</c:v>
                </c:pt>
                <c:pt idx="1821">
                  <c:v>1749.663286444528</c:v>
                </c:pt>
                <c:pt idx="1822">
                  <c:v>1724.7949540873681</c:v>
                </c:pt>
                <c:pt idx="1823">
                  <c:v>1694.3781986306226</c:v>
                </c:pt>
                <c:pt idx="1824">
                  <c:v>1680.3188970940651</c:v>
                </c:pt>
                <c:pt idx="1825">
                  <c:v>1706.6382743564807</c:v>
                </c:pt>
                <c:pt idx="1826">
                  <c:v>1737.4796386845737</c:v>
                </c:pt>
                <c:pt idx="1827">
                  <c:v>1764.3536524399447</c:v>
                </c:pt>
                <c:pt idx="1828">
                  <c:v>1733.4118449676753</c:v>
                </c:pt>
                <c:pt idx="1829">
                  <c:v>1695.3557660561612</c:v>
                </c:pt>
                <c:pt idx="1830">
                  <c:v>1649.8120441174556</c:v>
                </c:pt>
                <c:pt idx="1831">
                  <c:v>1641.2573600664384</c:v>
                </c:pt>
                <c:pt idx="1832">
                  <c:v>1667.7744633500433</c:v>
                </c:pt>
                <c:pt idx="1833">
                  <c:v>1690.6683503606737</c:v>
                </c:pt>
                <c:pt idx="1834">
                  <c:v>1682.8530727943316</c:v>
                </c:pt>
                <c:pt idx="1835">
                  <c:v>1671.5888482646244</c:v>
                </c:pt>
                <c:pt idx="1836">
                  <c:v>1661.5235852623389</c:v>
                </c:pt>
                <c:pt idx="1837">
                  <c:v>1655.3009531790062</c:v>
                </c:pt>
                <c:pt idx="1838">
                  <c:v>1651.9242274283624</c:v>
                </c:pt>
                <c:pt idx="1839">
                  <c:v>1663.5495240617659</c:v>
                </c:pt>
                <c:pt idx="1840">
                  <c:v>1686.9812777486243</c:v>
                </c:pt>
                <c:pt idx="1841">
                  <c:v>1707.903656288456</c:v>
                </c:pt>
                <c:pt idx="1842">
                  <c:v>1717.6548130124395</c:v>
                </c:pt>
                <c:pt idx="1843">
                  <c:v>1712.4668412523479</c:v>
                </c:pt>
                <c:pt idx="1844">
                  <c:v>1658.6554412044177</c:v>
                </c:pt>
                <c:pt idx="1845">
                  <c:v>1599.1171292540637</c:v>
                </c:pt>
                <c:pt idx="1846">
                  <c:v>1565.2173367566611</c:v>
                </c:pt>
                <c:pt idx="1847">
                  <c:v>1602.9788948469454</c:v>
                </c:pt>
                <c:pt idx="1848">
                  <c:v>1662.4570994565152</c:v>
                </c:pt>
                <c:pt idx="1849">
                  <c:v>1705.8006014548791</c:v>
                </c:pt>
                <c:pt idx="1850">
                  <c:v>1705.6876513462457</c:v>
                </c:pt>
                <c:pt idx="1851">
                  <c:v>1649.8229155702809</c:v>
                </c:pt>
                <c:pt idx="1852">
                  <c:v>1612.7386707686294</c:v>
                </c:pt>
                <c:pt idx="1853">
                  <c:v>1598.3165030508285</c:v>
                </c:pt>
                <c:pt idx="1854">
                  <c:v>1598.1166154370626</c:v>
                </c:pt>
                <c:pt idx="1855">
                  <c:v>1634.0436718180461</c:v>
                </c:pt>
                <c:pt idx="1856">
                  <c:v>1685.4711409933655</c:v>
                </c:pt>
                <c:pt idx="1857">
                  <c:v>1679.2320733847616</c:v>
                </c:pt>
                <c:pt idx="1858">
                  <c:v>1628.5384204915965</c:v>
                </c:pt>
                <c:pt idx="1859">
                  <c:v>1559.229549227096</c:v>
                </c:pt>
                <c:pt idx="1860">
                  <c:v>1539.0239599601327</c:v>
                </c:pt>
                <c:pt idx="1861">
                  <c:v>1538.3442654013188</c:v>
                </c:pt>
                <c:pt idx="1862">
                  <c:v>1563.3486464436551</c:v>
                </c:pt>
                <c:pt idx="1863">
                  <c:v>1582.4431178809589</c:v>
                </c:pt>
                <c:pt idx="1864">
                  <c:v>1600.1312176746728</c:v>
                </c:pt>
                <c:pt idx="1865">
                  <c:v>1604.6142562948037</c:v>
                </c:pt>
                <c:pt idx="1866">
                  <c:v>1594.0379477997772</c:v>
                </c:pt>
                <c:pt idx="1867">
                  <c:v>1577.513485067989</c:v>
                </c:pt>
                <c:pt idx="1868">
                  <c:v>1559.227981230079</c:v>
                </c:pt>
                <c:pt idx="1869">
                  <c:v>1546.1968917431045</c:v>
                </c:pt>
                <c:pt idx="1870">
                  <c:v>1539.8453933086082</c:v>
                </c:pt>
                <c:pt idx="1871">
                  <c:v>1536.0475844093573</c:v>
                </c:pt>
                <c:pt idx="1872">
                  <c:v>1524.5062428091301</c:v>
                </c:pt>
                <c:pt idx="1873">
                  <c:v>1511.0925673156423</c:v>
                </c:pt>
                <c:pt idx="1874">
                  <c:v>1506.1892249080215</c:v>
                </c:pt>
                <c:pt idx="1875">
                  <c:v>1518.4568370334082</c:v>
                </c:pt>
                <c:pt idx="1876">
                  <c:v>1519.2920180511078</c:v>
                </c:pt>
                <c:pt idx="1877">
                  <c:v>1516.4366054064315</c:v>
                </c:pt>
                <c:pt idx="1878">
                  <c:v>1510.8604715093907</c:v>
                </c:pt>
                <c:pt idx="1879">
                  <c:v>1506.0036517767303</c:v>
                </c:pt>
                <c:pt idx="1880">
                  <c:v>1502.672233095225</c:v>
                </c:pt>
                <c:pt idx="1881">
                  <c:v>1500.4055898533677</c:v>
                </c:pt>
                <c:pt idx="1882">
                  <c:v>1616.3647437561895</c:v>
                </c:pt>
                <c:pt idx="1883">
                  <c:v>1654.8870084366779</c:v>
                </c:pt>
                <c:pt idx="1884">
                  <c:v>1623.5366546280213</c:v>
                </c:pt>
                <c:pt idx="1885">
                  <c:v>1662.7765252378372</c:v>
                </c:pt>
                <c:pt idx="1886">
                  <c:v>2014.1971997583751</c:v>
                </c:pt>
                <c:pt idx="1887">
                  <c:v>1865.7219830449055</c:v>
                </c:pt>
                <c:pt idx="1888">
                  <c:v>1720.7041855360651</c:v>
                </c:pt>
                <c:pt idx="1889">
                  <c:v>1583.4065004128083</c:v>
                </c:pt>
                <c:pt idx="1890">
                  <c:v>1445.5059699827718</c:v>
                </c:pt>
                <c:pt idx="1891">
                  <c:v>1254.4886054368203</c:v>
                </c:pt>
                <c:pt idx="1892">
                  <c:v>1303.3059297724456</c:v>
                </c:pt>
                <c:pt idx="1893">
                  <c:v>1344.4646168575575</c:v>
                </c:pt>
                <c:pt idx="1894">
                  <c:v>1363.5164170778703</c:v>
                </c:pt>
                <c:pt idx="1895">
                  <c:v>1344.0374050676241</c:v>
                </c:pt>
                <c:pt idx="1896">
                  <c:v>1309.2871859469719</c:v>
                </c:pt>
                <c:pt idx="1897">
                  <c:v>1274.7158031127544</c:v>
                </c:pt>
                <c:pt idx="1898">
                  <c:v>1264.7051012264276</c:v>
                </c:pt>
                <c:pt idx="1899">
                  <c:v>1287.0599374443254</c:v>
                </c:pt>
                <c:pt idx="1900">
                  <c:v>1307.274836043697</c:v>
                </c:pt>
                <c:pt idx="1901">
                  <c:v>1313.9265869569845</c:v>
                </c:pt>
                <c:pt idx="1902">
                  <c:v>1279.8404667850882</c:v>
                </c:pt>
                <c:pt idx="1903">
                  <c:v>1262.8259474772478</c:v>
                </c:pt>
                <c:pt idx="1904">
                  <c:v>1268.8605528451658</c:v>
                </c:pt>
                <c:pt idx="1905">
                  <c:v>1298.1172086320801</c:v>
                </c:pt>
                <c:pt idx="1906">
                  <c:v>1315.3860797443328</c:v>
                </c:pt>
                <c:pt idx="1907">
                  <c:v>1320.774509871243</c:v>
                </c:pt>
                <c:pt idx="1908">
                  <c:v>1323.9703253483851</c:v>
                </c:pt>
                <c:pt idx="1909">
                  <c:v>1308.0518241741622</c:v>
                </c:pt>
                <c:pt idx="1910">
                  <c:v>1299.3312650253431</c:v>
                </c:pt>
                <c:pt idx="1911">
                  <c:v>1284.1169722189093</c:v>
                </c:pt>
                <c:pt idx="1912">
                  <c:v>1288.1699566022501</c:v>
                </c:pt>
                <c:pt idx="1913">
                  <c:v>1296.9911821759758</c:v>
                </c:pt>
                <c:pt idx="1914">
                  <c:v>1317.2718299705289</c:v>
                </c:pt>
                <c:pt idx="1915">
                  <c:v>1321.5934043604284</c:v>
                </c:pt>
                <c:pt idx="1916">
                  <c:v>1325.57579250923</c:v>
                </c:pt>
                <c:pt idx="1917">
                  <c:v>1350.2822540363652</c:v>
                </c:pt>
                <c:pt idx="1918">
                  <c:v>1366.4590510422993</c:v>
                </c:pt>
                <c:pt idx="1919">
                  <c:v>1356.5781885493079</c:v>
                </c:pt>
                <c:pt idx="1920">
                  <c:v>1314.6480664092121</c:v>
                </c:pt>
                <c:pt idx="1921">
                  <c:v>1282.7820627587198</c:v>
                </c:pt>
                <c:pt idx="1922">
                  <c:v>1275.1408016505954</c:v>
                </c:pt>
                <c:pt idx="1923">
                  <c:v>1284.2592702520853</c:v>
                </c:pt>
                <c:pt idx="1924">
                  <c:v>1286.4758891045212</c:v>
                </c:pt>
                <c:pt idx="1925">
                  <c:v>1274.6973315410139</c:v>
                </c:pt>
                <c:pt idx="1926">
                  <c:v>1281.8018635618791</c:v>
                </c:pt>
                <c:pt idx="1927">
                  <c:v>1301.4982261450327</c:v>
                </c:pt>
                <c:pt idx="1928">
                  <c:v>1323.5136478219624</c:v>
                </c:pt>
                <c:pt idx="1929">
                  <c:v>1321.9982779277232</c:v>
                </c:pt>
                <c:pt idx="1930">
                  <c:v>1309.681610284305</c:v>
                </c:pt>
                <c:pt idx="1931">
                  <c:v>1294.3395274636982</c:v>
                </c:pt>
                <c:pt idx="1932">
                  <c:v>1289.296004752026</c:v>
                </c:pt>
                <c:pt idx="1933">
                  <c:v>1297.4505727088681</c:v>
                </c:pt>
                <c:pt idx="1934">
                  <c:v>1305.7697102692402</c:v>
                </c:pt>
                <c:pt idx="1935">
                  <c:v>1312.854807367688</c:v>
                </c:pt>
                <c:pt idx="1936">
                  <c:v>1297.5531482471567</c:v>
                </c:pt>
                <c:pt idx="1937">
                  <c:v>1266.7866097407637</c:v>
                </c:pt>
                <c:pt idx="1938">
                  <c:v>1237.2552618313673</c:v>
                </c:pt>
                <c:pt idx="1939">
                  <c:v>1230.8886107671535</c:v>
                </c:pt>
                <c:pt idx="1940">
                  <c:v>1235.422565384566</c:v>
                </c:pt>
                <c:pt idx="1941">
                  <c:v>1257.4379798454565</c:v>
                </c:pt>
                <c:pt idx="1942">
                  <c:v>1276.333196286791</c:v>
                </c:pt>
                <c:pt idx="1943">
                  <c:v>1287.5147857884474</c:v>
                </c:pt>
                <c:pt idx="1944">
                  <c:v>1285.7310394202232</c:v>
                </c:pt>
                <c:pt idx="1945">
                  <c:v>1289.0363672727267</c:v>
                </c:pt>
                <c:pt idx="1946">
                  <c:v>1275.8455659708522</c:v>
                </c:pt>
                <c:pt idx="1947">
                  <c:v>1255.0409983762158</c:v>
                </c:pt>
                <c:pt idx="1948">
                  <c:v>1244.6613736241002</c:v>
                </c:pt>
                <c:pt idx="1949">
                  <c:v>1233.4131680108344</c:v>
                </c:pt>
                <c:pt idx="1950">
                  <c:v>1223.0350312866994</c:v>
                </c:pt>
                <c:pt idx="1951">
                  <c:v>1210.5395824192296</c:v>
                </c:pt>
                <c:pt idx="1952">
                  <c:v>1202.1601558798445</c:v>
                </c:pt>
                <c:pt idx="1953">
                  <c:v>1189.0077010974567</c:v>
                </c:pt>
                <c:pt idx="1954">
                  <c:v>1197.0080994674806</c:v>
                </c:pt>
                <c:pt idx="1955">
                  <c:v>1226.8369188504637</c:v>
                </c:pt>
                <c:pt idx="1956">
                  <c:v>1253.6900986185312</c:v>
                </c:pt>
                <c:pt idx="1957">
                  <c:v>1244.3868005258923</c:v>
                </c:pt>
                <c:pt idx="1958">
                  <c:v>1210.5582518338886</c:v>
                </c:pt>
                <c:pt idx="1959">
                  <c:v>1168.709471318545</c:v>
                </c:pt>
                <c:pt idx="1960">
                  <c:v>1154.5406713863151</c:v>
                </c:pt>
                <c:pt idx="1961">
                  <c:v>1163.5122900922747</c:v>
                </c:pt>
                <c:pt idx="1962">
                  <c:v>1184.3704396868732</c:v>
                </c:pt>
                <c:pt idx="1963">
                  <c:v>1185.3936230782806</c:v>
                </c:pt>
                <c:pt idx="1964">
                  <c:v>1184.6758145170515</c:v>
                </c:pt>
                <c:pt idx="1965">
                  <c:v>1191.8495951484085</c:v>
                </c:pt>
                <c:pt idx="1966">
                  <c:v>1206.9776458394203</c:v>
                </c:pt>
                <c:pt idx="1967">
                  <c:v>1217.7645032601615</c:v>
                </c:pt>
                <c:pt idx="1968">
                  <c:v>1218.9362925265134</c:v>
                </c:pt>
                <c:pt idx="1969">
                  <c:v>1227.3339735119584</c:v>
                </c:pt>
                <c:pt idx="1970">
                  <c:v>1248.4152133599305</c:v>
                </c:pt>
                <c:pt idx="1971">
                  <c:v>1254.2975440603898</c:v>
                </c:pt>
                <c:pt idx="1972">
                  <c:v>1222.4998223350822</c:v>
                </c:pt>
                <c:pt idx="1973">
                  <c:v>1177.1977239379751</c:v>
                </c:pt>
                <c:pt idx="1974">
                  <c:v>1164.2708324323246</c:v>
                </c:pt>
                <c:pt idx="1975">
                  <c:v>1182.0463875952892</c:v>
                </c:pt>
                <c:pt idx="1976">
                  <c:v>1197.017223376758</c:v>
                </c:pt>
                <c:pt idx="1977">
                  <c:v>1197.9474512743161</c:v>
                </c:pt>
                <c:pt idx="1978">
                  <c:v>1189.7832041336972</c:v>
                </c:pt>
                <c:pt idx="1979">
                  <c:v>1180.0103755966113</c:v>
                </c:pt>
                <c:pt idx="1980">
                  <c:v>1173.8276597804145</c:v>
                </c:pt>
                <c:pt idx="1981">
                  <c:v>1183.3395331754025</c:v>
                </c:pt>
                <c:pt idx="1982">
                  <c:v>1186.5256435044864</c:v>
                </c:pt>
                <c:pt idx="1983">
                  <c:v>1170.8108121198763</c:v>
                </c:pt>
                <c:pt idx="1984">
                  <c:v>1132.1316772875025</c:v>
                </c:pt>
                <c:pt idx="1985">
                  <c:v>1117.9040021781752</c:v>
                </c:pt>
                <c:pt idx="1986">
                  <c:v>1116.8164858473081</c:v>
                </c:pt>
                <c:pt idx="1987">
                  <c:v>1141.3032409929801</c:v>
                </c:pt>
                <c:pt idx="1988">
                  <c:v>1157.9951377646576</c:v>
                </c:pt>
                <c:pt idx="1989">
                  <c:v>1177.9263156002023</c:v>
                </c:pt>
                <c:pt idx="1990">
                  <c:v>1189.1012259553083</c:v>
                </c:pt>
                <c:pt idx="1991">
                  <c:v>1167.323292725142</c:v>
                </c:pt>
                <c:pt idx="1992">
                  <c:v>1122.552578711194</c:v>
                </c:pt>
                <c:pt idx="1993">
                  <c:v>1064.6633578539436</c:v>
                </c:pt>
                <c:pt idx="1994">
                  <c:v>1034.698933514022</c:v>
                </c:pt>
                <c:pt idx="1995">
                  <c:v>1029.8727307437455</c:v>
                </c:pt>
                <c:pt idx="1996">
                  <c:v>1044.107531199973</c:v>
                </c:pt>
                <c:pt idx="1997">
                  <c:v>1039.8269192295172</c:v>
                </c:pt>
                <c:pt idx="1998">
                  <c:v>1030.0147492579731</c:v>
                </c:pt>
                <c:pt idx="1999">
                  <c:v>1036.4859642339391</c:v>
                </c:pt>
                <c:pt idx="2000">
                  <c:v>1037.4045123467433</c:v>
                </c:pt>
                <c:pt idx="2001">
                  <c:v>1027.7601579379202</c:v>
                </c:pt>
                <c:pt idx="2002">
                  <c:v>1024.1950718469823</c:v>
                </c:pt>
                <c:pt idx="2003">
                  <c:v>1034.1114918778478</c:v>
                </c:pt>
                <c:pt idx="2004">
                  <c:v>1024.556313940177</c:v>
                </c:pt>
                <c:pt idx="2005">
                  <c:v>995.71644618161463</c:v>
                </c:pt>
                <c:pt idx="2006">
                  <c:v>978.84458395644242</c:v>
                </c:pt>
                <c:pt idx="2007">
                  <c:v>981.2209549879052</c:v>
                </c:pt>
                <c:pt idx="2008">
                  <c:v>985.507155624201</c:v>
                </c:pt>
                <c:pt idx="2009">
                  <c:v>989.9664034900959</c:v>
                </c:pt>
                <c:pt idx="2010">
                  <c:v>1007.4874081976835</c:v>
                </c:pt>
                <c:pt idx="2011">
                  <c:v>1033.8810418378237</c:v>
                </c:pt>
                <c:pt idx="2012">
                  <c:v>1037.2830524365777</c:v>
                </c:pt>
                <c:pt idx="2013">
                  <c:v>1002.1671060535172</c:v>
                </c:pt>
                <c:pt idx="2014">
                  <c:v>948.04387152230413</c:v>
                </c:pt>
                <c:pt idx="2015">
                  <c:v>920.64084420051097</c:v>
                </c:pt>
                <c:pt idx="2016">
                  <c:v>926.8996873261533</c:v>
                </c:pt>
                <c:pt idx="2017">
                  <c:v>958.25868765332575</c:v>
                </c:pt>
                <c:pt idx="2018">
                  <c:v>1000.1467580367529</c:v>
                </c:pt>
                <c:pt idx="2019">
                  <c:v>1024.0459712776869</c:v>
                </c:pt>
                <c:pt idx="2020">
                  <c:v>1013.3276290829908</c:v>
                </c:pt>
                <c:pt idx="2021">
                  <c:v>969.85579399347921</c:v>
                </c:pt>
                <c:pt idx="2022">
                  <c:v>924.6328836360816</c:v>
                </c:pt>
                <c:pt idx="2023">
                  <c:v>911.7966854230599</c:v>
                </c:pt>
                <c:pt idx="2024">
                  <c:v>930.4285028010255</c:v>
                </c:pt>
                <c:pt idx="2025">
                  <c:v>962.71961880717356</c:v>
                </c:pt>
                <c:pt idx="2026">
                  <c:v>965.79569704751509</c:v>
                </c:pt>
                <c:pt idx="2027">
                  <c:v>948.08185872087859</c:v>
                </c:pt>
                <c:pt idx="2028">
                  <c:v>918.20011805341733</c:v>
                </c:pt>
                <c:pt idx="2029">
                  <c:v>900.80015093496866</c:v>
                </c:pt>
                <c:pt idx="2030">
                  <c:v>908.07270822415978</c:v>
                </c:pt>
                <c:pt idx="2031">
                  <c:v>948.7609665806483</c:v>
                </c:pt>
                <c:pt idx="2032">
                  <c:v>996.8918879572102</c:v>
                </c:pt>
                <c:pt idx="2033">
                  <c:v>1017.4589027489964</c:v>
                </c:pt>
                <c:pt idx="2034">
                  <c:v>984.9280001177018</c:v>
                </c:pt>
                <c:pt idx="2035">
                  <c:v>929.63382385435511</c:v>
                </c:pt>
                <c:pt idx="2036">
                  <c:v>895.7797622489893</c:v>
                </c:pt>
                <c:pt idx="2037">
                  <c:v>909.82640846549953</c:v>
                </c:pt>
                <c:pt idx="2038">
                  <c:v>946.94280070946718</c:v>
                </c:pt>
                <c:pt idx="2039">
                  <c:v>973.92175102045235</c:v>
                </c:pt>
                <c:pt idx="2040">
                  <c:v>967.028408217437</c:v>
                </c:pt>
                <c:pt idx="2041">
                  <c:v>935.60803329445616</c:v>
                </c:pt>
                <c:pt idx="2042">
                  <c:v>893.58993897909033</c:v>
                </c:pt>
                <c:pt idx="2043">
                  <c:v>878.55748561663836</c:v>
                </c:pt>
                <c:pt idx="2044">
                  <c:v>886.31054418239876</c:v>
                </c:pt>
                <c:pt idx="2045">
                  <c:v>913.57917401628583</c:v>
                </c:pt>
                <c:pt idx="2046">
                  <c:v>929.03520713561466</c:v>
                </c:pt>
                <c:pt idx="2047">
                  <c:v>929.90076246543686</c:v>
                </c:pt>
                <c:pt idx="2048">
                  <c:v>911.14824427405119</c:v>
                </c:pt>
                <c:pt idx="2049">
                  <c:v>882.70174524725473</c:v>
                </c:pt>
                <c:pt idx="2050">
                  <c:v>839.4632825872709</c:v>
                </c:pt>
                <c:pt idx="2051">
                  <c:v>813.10977859250818</c:v>
                </c:pt>
                <c:pt idx="2052">
                  <c:v>810.66391697928429</c:v>
                </c:pt>
                <c:pt idx="2053">
                  <c:v>845.85946743888701</c:v>
                </c:pt>
                <c:pt idx="2054">
                  <c:v>865.94476273483963</c:v>
                </c:pt>
                <c:pt idx="2055">
                  <c:v>876.20468635327552</c:v>
                </c:pt>
                <c:pt idx="2056">
                  <c:v>886.26463791548792</c:v>
                </c:pt>
                <c:pt idx="2057">
                  <c:v>895.17516149692085</c:v>
                </c:pt>
                <c:pt idx="2058">
                  <c:v>901.39909401047339</c:v>
                </c:pt>
                <c:pt idx="2059">
                  <c:v>907.29628120533039</c:v>
                </c:pt>
                <c:pt idx="2060">
                  <c:v>906.88442170402914</c:v>
                </c:pt>
                <c:pt idx="2061">
                  <c:v>904.36492178324431</c:v>
                </c:pt>
                <c:pt idx="2062">
                  <c:v>936.21568202803871</c:v>
                </c:pt>
                <c:pt idx="2063">
                  <c:v>994.30345664112701</c:v>
                </c:pt>
                <c:pt idx="2064">
                  <c:v>1055.9354595236127</c:v>
                </c:pt>
                <c:pt idx="2065">
                  <c:v>957.89514139097162</c:v>
                </c:pt>
                <c:pt idx="2066">
                  <c:v>902.27629274657193</c:v>
                </c:pt>
                <c:pt idx="2067">
                  <c:v>811.36115487317477</c:v>
                </c:pt>
                <c:pt idx="2068">
                  <c:v>816.52664801147034</c:v>
                </c:pt>
                <c:pt idx="2069">
                  <c:v>819.15897585329799</c:v>
                </c:pt>
                <c:pt idx="2070">
                  <c:v>809.97897755819406</c:v>
                </c:pt>
                <c:pt idx="2071">
                  <c:v>796.19649545032439</c:v>
                </c:pt>
                <c:pt idx="2072">
                  <c:v>806.69280641274679</c:v>
                </c:pt>
                <c:pt idx="2073">
                  <c:v>809.6058163546918</c:v>
                </c:pt>
                <c:pt idx="2074">
                  <c:v>785.12677789995212</c:v>
                </c:pt>
                <c:pt idx="2075">
                  <c:v>784.00365742457177</c:v>
                </c:pt>
                <c:pt idx="2076">
                  <c:v>804.11504550725567</c:v>
                </c:pt>
                <c:pt idx="2077">
                  <c:v>837.21058430874939</c:v>
                </c:pt>
                <c:pt idx="2078">
                  <c:v>867.70652371364145</c:v>
                </c:pt>
                <c:pt idx="2079">
                  <c:v>880.41500264100682</c:v>
                </c:pt>
                <c:pt idx="2080">
                  <c:v>826.63694980719185</c:v>
                </c:pt>
                <c:pt idx="2081">
                  <c:v>812.99625640608554</c:v>
                </c:pt>
                <c:pt idx="2082">
                  <c:v>803.59260115398797</c:v>
                </c:pt>
                <c:pt idx="2083">
                  <c:v>825.01690206319938</c:v>
                </c:pt>
                <c:pt idx="2084">
                  <c:v>837.37932808678534</c:v>
                </c:pt>
                <c:pt idx="2085">
                  <c:v>855.85975388196528</c:v>
                </c:pt>
                <c:pt idx="2086">
                  <c:v>859.38199996260221</c:v>
                </c:pt>
                <c:pt idx="2087">
                  <c:v>842.06041266140676</c:v>
                </c:pt>
                <c:pt idx="2088">
                  <c:v>773.86525466177466</c:v>
                </c:pt>
                <c:pt idx="2089">
                  <c:v>709.04586338185504</c:v>
                </c:pt>
                <c:pt idx="2090">
                  <c:v>690.59047874280145</c:v>
                </c:pt>
                <c:pt idx="2091">
                  <c:v>696.02616934826688</c:v>
                </c:pt>
                <c:pt idx="2092">
                  <c:v>710.07737704467172</c:v>
                </c:pt>
                <c:pt idx="2093">
                  <c:v>414.44250290339863</c:v>
                </c:pt>
                <c:pt idx="2094">
                  <c:v>246.73052053205075</c:v>
                </c:pt>
                <c:pt idx="2095">
                  <c:v>80.450032189851441</c:v>
                </c:pt>
                <c:pt idx="2096">
                  <c:v>-115.67466341260391</c:v>
                </c:pt>
                <c:pt idx="2097">
                  <c:v>8.6258781438459717</c:v>
                </c:pt>
                <c:pt idx="2098">
                  <c:v>218.54892725370118</c:v>
                </c:pt>
                <c:pt idx="2099">
                  <c:v>297.47767213654009</c:v>
                </c:pt>
                <c:pt idx="2100">
                  <c:v>441.33998443362543</c:v>
                </c:pt>
                <c:pt idx="2101">
                  <c:v>1378.8500448940833</c:v>
                </c:pt>
                <c:pt idx="2102">
                  <c:v>1171.1381582519798</c:v>
                </c:pt>
                <c:pt idx="2103">
                  <c:v>974.87497864861518</c:v>
                </c:pt>
                <c:pt idx="2104">
                  <c:v>782.76513267026917</c:v>
                </c:pt>
                <c:pt idx="2105">
                  <c:v>605.75548457549758</c:v>
                </c:pt>
                <c:pt idx="2106">
                  <c:v>568.40692117263063</c:v>
                </c:pt>
                <c:pt idx="2107">
                  <c:v>629.82509438587022</c:v>
                </c:pt>
                <c:pt idx="2108">
                  <c:v>702.47945594867065</c:v>
                </c:pt>
                <c:pt idx="2109">
                  <c:v>755.93324763085991</c:v>
                </c:pt>
                <c:pt idx="2110">
                  <c:v>796.84852801200805</c:v>
                </c:pt>
                <c:pt idx="2111">
                  <c:v>810.52241107900772</c:v>
                </c:pt>
                <c:pt idx="2112">
                  <c:v>781.08972360128917</c:v>
                </c:pt>
                <c:pt idx="2113">
                  <c:v>753.64084574776234</c:v>
                </c:pt>
                <c:pt idx="2114">
                  <c:v>776.7196412913238</c:v>
                </c:pt>
                <c:pt idx="2115">
                  <c:v>819.34511014296368</c:v>
                </c:pt>
                <c:pt idx="2116">
                  <c:v>797.49676088634021</c:v>
                </c:pt>
                <c:pt idx="2117">
                  <c:v>736.46212505517371</c:v>
                </c:pt>
                <c:pt idx="2118">
                  <c:v>698.89925865476971</c:v>
                </c:pt>
                <c:pt idx="2119">
                  <c:v>703.50069356654683</c:v>
                </c:pt>
                <c:pt idx="2120">
                  <c:v>692.72902075597949</c:v>
                </c:pt>
                <c:pt idx="2121">
                  <c:v>687.05163876462041</c:v>
                </c:pt>
                <c:pt idx="2122">
                  <c:v>697.23372676002123</c:v>
                </c:pt>
                <c:pt idx="2123">
                  <c:v>666.57541239093132</c:v>
                </c:pt>
                <c:pt idx="2124">
                  <c:v>616.02595737639558</c:v>
                </c:pt>
                <c:pt idx="2125">
                  <c:v>607.24400843352612</c:v>
                </c:pt>
                <c:pt idx="2126">
                  <c:v>676.4599407457639</c:v>
                </c:pt>
                <c:pt idx="2127">
                  <c:v>686.90119120557267</c:v>
                </c:pt>
                <c:pt idx="2128">
                  <c:v>655.75788899872759</c:v>
                </c:pt>
                <c:pt idx="2129">
                  <c:v>638.84874322934661</c:v>
                </c:pt>
                <c:pt idx="2130">
                  <c:v>671.46337810526256</c:v>
                </c:pt>
                <c:pt idx="2131">
                  <c:v>731.32304535101275</c:v>
                </c:pt>
                <c:pt idx="2132">
                  <c:v>784.87400780493181</c:v>
                </c:pt>
                <c:pt idx="2133">
                  <c:v>829.17292683543747</c:v>
                </c:pt>
                <c:pt idx="2134">
                  <c:v>857.6954302386597</c:v>
                </c:pt>
                <c:pt idx="2135">
                  <c:v>860.39958013486387</c:v>
                </c:pt>
                <c:pt idx="2136">
                  <c:v>824.78599507866966</c:v>
                </c:pt>
                <c:pt idx="2137">
                  <c:v>777.09767706595642</c:v>
                </c:pt>
                <c:pt idx="2138">
                  <c:v>726.72817448419255</c:v>
                </c:pt>
                <c:pt idx="2139">
                  <c:v>653.53330755920615</c:v>
                </c:pt>
                <c:pt idx="2140">
                  <c:v>608.50727428661912</c:v>
                </c:pt>
                <c:pt idx="2141">
                  <c:v>579.03451149746945</c:v>
                </c:pt>
                <c:pt idx="2142">
                  <c:v>619.83535218622615</c:v>
                </c:pt>
                <c:pt idx="2143">
                  <c:v>661.18974347939934</c:v>
                </c:pt>
                <c:pt idx="2144">
                  <c:v>698.49732223292494</c:v>
                </c:pt>
                <c:pt idx="2145">
                  <c:v>765.73739950432901</c:v>
                </c:pt>
                <c:pt idx="2146">
                  <c:v>810.14334630011331</c:v>
                </c:pt>
                <c:pt idx="2147">
                  <c:v>823.06246045096259</c:v>
                </c:pt>
                <c:pt idx="2148">
                  <c:v>829.36925341039273</c:v>
                </c:pt>
                <c:pt idx="2149">
                  <c:v>816.68737279991558</c:v>
                </c:pt>
                <c:pt idx="2150">
                  <c:v>781.89736491332076</c:v>
                </c:pt>
                <c:pt idx="2151">
                  <c:v>727.9925075852334</c:v>
                </c:pt>
                <c:pt idx="2152">
                  <c:v>709.08605194722884</c:v>
                </c:pt>
                <c:pt idx="2153">
                  <c:v>748.54469615309404</c:v>
                </c:pt>
                <c:pt idx="2154">
                  <c:v>783.49333297670955</c:v>
                </c:pt>
                <c:pt idx="2155">
                  <c:v>800.20074507375386</c:v>
                </c:pt>
                <c:pt idx="2156">
                  <c:v>820.11381612907041</c:v>
                </c:pt>
                <c:pt idx="2157">
                  <c:v>828.74199521468211</c:v>
                </c:pt>
                <c:pt idx="2158">
                  <c:v>822.86688050304929</c:v>
                </c:pt>
                <c:pt idx="2159">
                  <c:v>808.0978531564366</c:v>
                </c:pt>
                <c:pt idx="2160">
                  <c:v>788.74699886969415</c:v>
                </c:pt>
                <c:pt idx="2161">
                  <c:v>767.11192358449352</c:v>
                </c:pt>
                <c:pt idx="2162">
                  <c:v>739.45944866812704</c:v>
                </c:pt>
                <c:pt idx="2163">
                  <c:v>689.73560258226041</c:v>
                </c:pt>
                <c:pt idx="2164">
                  <c:v>693.36510196535335</c:v>
                </c:pt>
                <c:pt idx="2165">
                  <c:v>726.01819340845395</c:v>
                </c:pt>
                <c:pt idx="2166">
                  <c:v>747.80577577973486</c:v>
                </c:pt>
                <c:pt idx="2167">
                  <c:v>755.25919527807093</c:v>
                </c:pt>
                <c:pt idx="2168">
                  <c:v>729.99321815824351</c:v>
                </c:pt>
                <c:pt idx="2169">
                  <c:v>709.52685967189507</c:v>
                </c:pt>
                <c:pt idx="2170">
                  <c:v>683.06835839882831</c:v>
                </c:pt>
                <c:pt idx="2171">
                  <c:v>667.93803465437747</c:v>
                </c:pt>
                <c:pt idx="2172">
                  <c:v>655.84042656174483</c:v>
                </c:pt>
                <c:pt idx="2173">
                  <c:v>693.66814550001584</c:v>
                </c:pt>
                <c:pt idx="2174">
                  <c:v>765.98373995608165</c:v>
                </c:pt>
                <c:pt idx="2175">
                  <c:v>849.86177453161247</c:v>
                </c:pt>
                <c:pt idx="2176">
                  <c:v>885.29693289499869</c:v>
                </c:pt>
                <c:pt idx="2177">
                  <c:v>842.89213983549018</c:v>
                </c:pt>
                <c:pt idx="2178">
                  <c:v>791.95937179289035</c:v>
                </c:pt>
                <c:pt idx="2179">
                  <c:v>743.14273417259403</c:v>
                </c:pt>
                <c:pt idx="2180">
                  <c:v>689.95330062513426</c:v>
                </c:pt>
                <c:pt idx="2181">
                  <c:v>683.36668766819071</c:v>
                </c:pt>
                <c:pt idx="2182">
                  <c:v>679.15507150535166</c:v>
                </c:pt>
                <c:pt idx="2183">
                  <c:v>701.47022110334444</c:v>
                </c:pt>
                <c:pt idx="2184">
                  <c:v>733.36387107858673</c:v>
                </c:pt>
                <c:pt idx="2185">
                  <c:v>756.18372470259874</c:v>
                </c:pt>
                <c:pt idx="2186">
                  <c:v>739.24566780057455</c:v>
                </c:pt>
                <c:pt idx="2187">
                  <c:v>673.95170625964454</c:v>
                </c:pt>
                <c:pt idx="2188">
                  <c:v>632.5886338342425</c:v>
                </c:pt>
                <c:pt idx="2189">
                  <c:v>620.999581630477</c:v>
                </c:pt>
                <c:pt idx="2190">
                  <c:v>616.49155370451479</c:v>
                </c:pt>
                <c:pt idx="2191">
                  <c:v>657.52546065461183</c:v>
                </c:pt>
                <c:pt idx="2192">
                  <c:v>713.73701059011182</c:v>
                </c:pt>
                <c:pt idx="2193">
                  <c:v>771.30320674391396</c:v>
                </c:pt>
                <c:pt idx="2194">
                  <c:v>814.73323446810844</c:v>
                </c:pt>
                <c:pt idx="2195">
                  <c:v>786.75288392561583</c:v>
                </c:pt>
                <c:pt idx="2196">
                  <c:v>748.78284891457565</c:v>
                </c:pt>
                <c:pt idx="2197">
                  <c:v>729.38394015967094</c:v>
                </c:pt>
                <c:pt idx="2198">
                  <c:v>709.42600156618801</c:v>
                </c:pt>
                <c:pt idx="2199">
                  <c:v>685.71951656488989</c:v>
                </c:pt>
                <c:pt idx="2200">
                  <c:v>712.52663893901615</c:v>
                </c:pt>
                <c:pt idx="2201">
                  <c:v>747.29381054002522</c:v>
                </c:pt>
                <c:pt idx="2202">
                  <c:v>783.0473347268736</c:v>
                </c:pt>
                <c:pt idx="2203">
                  <c:v>774.20724872913183</c:v>
                </c:pt>
                <c:pt idx="2204">
                  <c:v>711.02163797388152</c:v>
                </c:pt>
                <c:pt idx="2205">
                  <c:v>658.31928437042836</c:v>
                </c:pt>
                <c:pt idx="2206">
                  <c:v>669.1484069041511</c:v>
                </c:pt>
                <c:pt idx="2207">
                  <c:v>726.77255507654854</c:v>
                </c:pt>
                <c:pt idx="2208">
                  <c:v>786.88780247239652</c:v>
                </c:pt>
                <c:pt idx="2209">
                  <c:v>784.5152156978794</c:v>
                </c:pt>
                <c:pt idx="2210">
                  <c:v>787.66936674591238</c:v>
                </c:pt>
                <c:pt idx="2211">
                  <c:v>776.40079152955968</c:v>
                </c:pt>
                <c:pt idx="2212">
                  <c:v>738.85392398655472</c:v>
                </c:pt>
                <c:pt idx="2213">
                  <c:v>710.73123213438487</c:v>
                </c:pt>
                <c:pt idx="2214">
                  <c:v>729.11022132434698</c:v>
                </c:pt>
                <c:pt idx="2215">
                  <c:v>755.69831378818697</c:v>
                </c:pt>
                <c:pt idx="2216">
                  <c:v>753.35016508828153</c:v>
                </c:pt>
                <c:pt idx="2217">
                  <c:v>750.80659927556576</c:v>
                </c:pt>
                <c:pt idx="2218">
                  <c:v>746.26624117606764</c:v>
                </c:pt>
                <c:pt idx="2219">
                  <c:v>708.27681013260133</c:v>
                </c:pt>
                <c:pt idx="2220">
                  <c:v>686.14649086401744</c:v>
                </c:pt>
                <c:pt idx="2221">
                  <c:v>667.44405898237699</c:v>
                </c:pt>
                <c:pt idx="2222">
                  <c:v>680.74917064363808</c:v>
                </c:pt>
                <c:pt idx="2223">
                  <c:v>699.18934199799571</c:v>
                </c:pt>
                <c:pt idx="2224">
                  <c:v>723.44312847125434</c:v>
                </c:pt>
                <c:pt idx="2225">
                  <c:v>754.94424972255479</c:v>
                </c:pt>
                <c:pt idx="2226">
                  <c:v>783.82807577578888</c:v>
                </c:pt>
                <c:pt idx="2227">
                  <c:v>813.82274504114162</c:v>
                </c:pt>
                <c:pt idx="2228">
                  <c:v>803.72385259750331</c:v>
                </c:pt>
                <c:pt idx="2229">
                  <c:v>732.25277134422674</c:v>
                </c:pt>
                <c:pt idx="2230">
                  <c:v>692.17454593230013</c:v>
                </c:pt>
                <c:pt idx="2231">
                  <c:v>685.66085871444534</c:v>
                </c:pt>
                <c:pt idx="2232">
                  <c:v>709.13125441570264</c:v>
                </c:pt>
                <c:pt idx="2233">
                  <c:v>745.81736659131604</c:v>
                </c:pt>
                <c:pt idx="2234">
                  <c:v>776.6979969774336</c:v>
                </c:pt>
                <c:pt idx="2235">
                  <c:v>808.51693225099984</c:v>
                </c:pt>
                <c:pt idx="2236">
                  <c:v>773.80292423380286</c:v>
                </c:pt>
                <c:pt idx="2237">
                  <c:v>729.88483681637467</c:v>
                </c:pt>
                <c:pt idx="2238">
                  <c:v>677.09450353243233</c:v>
                </c:pt>
                <c:pt idx="2239">
                  <c:v>624.71009855873945</c:v>
                </c:pt>
                <c:pt idx="2240">
                  <c:v>664.76009233359207</c:v>
                </c:pt>
                <c:pt idx="2241">
                  <c:v>705.7490121242314</c:v>
                </c:pt>
                <c:pt idx="2242">
                  <c:v>761.91938344821619</c:v>
                </c:pt>
                <c:pt idx="2243">
                  <c:v>806.01273766965585</c:v>
                </c:pt>
                <c:pt idx="2244">
                  <c:v>838.24670426667592</c:v>
                </c:pt>
                <c:pt idx="2245">
                  <c:v>812.00642603874599</c:v>
                </c:pt>
                <c:pt idx="2246">
                  <c:v>790.68902683751458</c:v>
                </c:pt>
                <c:pt idx="2247">
                  <c:v>771.14766678271769</c:v>
                </c:pt>
                <c:pt idx="2248">
                  <c:v>759.47702014933714</c:v>
                </c:pt>
                <c:pt idx="2249">
                  <c:v>745.01105276464375</c:v>
                </c:pt>
                <c:pt idx="2250">
                  <c:v>721.22328983509533</c:v>
                </c:pt>
                <c:pt idx="2251">
                  <c:v>701.31021083389328</c:v>
                </c:pt>
                <c:pt idx="2252">
                  <c:v>680.57767178580821</c:v>
                </c:pt>
                <c:pt idx="2253">
                  <c:v>716.23398473381644</c:v>
                </c:pt>
                <c:pt idx="2254">
                  <c:v>712.90925837468728</c:v>
                </c:pt>
                <c:pt idx="2255">
                  <c:v>704.26468571548435</c:v>
                </c:pt>
                <c:pt idx="2256">
                  <c:v>705.87458914561432</c:v>
                </c:pt>
                <c:pt idx="2257">
                  <c:v>705.88402692734883</c:v>
                </c:pt>
                <c:pt idx="2258">
                  <c:v>705.93224896309619</c:v>
                </c:pt>
                <c:pt idx="2259">
                  <c:v>748.50707687617273</c:v>
                </c:pt>
                <c:pt idx="2260">
                  <c:v>783.36645426561836</c:v>
                </c:pt>
                <c:pt idx="2261">
                  <c:v>794.00272985504512</c:v>
                </c:pt>
                <c:pt idx="2262">
                  <c:v>753.74030523641625</c:v>
                </c:pt>
                <c:pt idx="2263">
                  <c:v>708.93706792694411</c:v>
                </c:pt>
                <c:pt idx="2264">
                  <c:v>685.40799319874532</c:v>
                </c:pt>
                <c:pt idx="2265">
                  <c:v>669.74820667369875</c:v>
                </c:pt>
                <c:pt idx="2266">
                  <c:v>673.68584899279108</c:v>
                </c:pt>
                <c:pt idx="2267">
                  <c:v>709.74182069160008</c:v>
                </c:pt>
                <c:pt idx="2268">
                  <c:v>727.20334032546543</c:v>
                </c:pt>
                <c:pt idx="2269">
                  <c:v>760.63452654239507</c:v>
                </c:pt>
                <c:pt idx="2270">
                  <c:v>729.76226778788327</c:v>
                </c:pt>
                <c:pt idx="2271">
                  <c:v>676.36763641366997</c:v>
                </c:pt>
                <c:pt idx="2272">
                  <c:v>629.08601490534681</c:v>
                </c:pt>
                <c:pt idx="2273">
                  <c:v>639.84130467424598</c:v>
                </c:pt>
                <c:pt idx="2274">
                  <c:v>711.9683008927268</c:v>
                </c:pt>
                <c:pt idx="2275">
                  <c:v>714.00283184973216</c:v>
                </c:pt>
                <c:pt idx="2276">
                  <c:v>703.68593314061684</c:v>
                </c:pt>
                <c:pt idx="2277">
                  <c:v>669.40259794724727</c:v>
                </c:pt>
                <c:pt idx="2278">
                  <c:v>625.83545517140476</c:v>
                </c:pt>
                <c:pt idx="2279">
                  <c:v>587.94000476680299</c:v>
                </c:pt>
                <c:pt idx="2280">
                  <c:v>557.05465760585128</c:v>
                </c:pt>
                <c:pt idx="2281">
                  <c:v>594.42440146443846</c:v>
                </c:pt>
                <c:pt idx="2282">
                  <c:v>637.48735285171199</c:v>
                </c:pt>
                <c:pt idx="2283">
                  <c:v>572.99471792552879</c:v>
                </c:pt>
                <c:pt idx="2284">
                  <c:v>527.49692128262905</c:v>
                </c:pt>
                <c:pt idx="2285">
                  <c:v>467.65318060451261</c:v>
                </c:pt>
                <c:pt idx="2286">
                  <c:v>452.31698262544461</c:v>
                </c:pt>
                <c:pt idx="2287">
                  <c:v>399.00822966414876</c:v>
                </c:pt>
                <c:pt idx="2288">
                  <c:v>539.69446548910582</c:v>
                </c:pt>
                <c:pt idx="2289">
                  <c:v>608.93882438021262</c:v>
                </c:pt>
                <c:pt idx="2290">
                  <c:v>666.24676794668778</c:v>
                </c:pt>
                <c:pt idx="2291">
                  <c:v>654.6938571914086</c:v>
                </c:pt>
                <c:pt idx="2292">
                  <c:v>639.84064557372369</c:v>
                </c:pt>
                <c:pt idx="2293">
                  <c:v>640.96389612717917</c:v>
                </c:pt>
                <c:pt idx="2294">
                  <c:v>563.15177732919858</c:v>
                </c:pt>
                <c:pt idx="2295">
                  <c:v>514.73963361375786</c:v>
                </c:pt>
                <c:pt idx="2296">
                  <c:v>521.76840499595471</c:v>
                </c:pt>
                <c:pt idx="2297">
                  <c:v>546.07902246626418</c:v>
                </c:pt>
                <c:pt idx="2298">
                  <c:v>558.84249402432818</c:v>
                </c:pt>
                <c:pt idx="2299">
                  <c:v>564.42205409215251</c:v>
                </c:pt>
                <c:pt idx="2300">
                  <c:v>563.07211283343679</c:v>
                </c:pt>
                <c:pt idx="2301">
                  <c:v>518.44067269157335</c:v>
                </c:pt>
                <c:pt idx="2302">
                  <c:v>491.56401412010348</c:v>
                </c:pt>
                <c:pt idx="2303">
                  <c:v>503.10081999513778</c:v>
                </c:pt>
                <c:pt idx="2304">
                  <c:v>539.97881236846445</c:v>
                </c:pt>
                <c:pt idx="2305">
                  <c:v>579.46915715801174</c:v>
                </c:pt>
                <c:pt idx="2306">
                  <c:v>495.33420897680247</c:v>
                </c:pt>
                <c:pt idx="2307">
                  <c:v>431.78803986123097</c:v>
                </c:pt>
                <c:pt idx="2308">
                  <c:v>373.77848802600357</c:v>
                </c:pt>
                <c:pt idx="2309">
                  <c:v>322.65884021556809</c:v>
                </c:pt>
                <c:pt idx="2310">
                  <c:v>343.70046992956645</c:v>
                </c:pt>
                <c:pt idx="2311">
                  <c:v>382.57514500443619</c:v>
                </c:pt>
                <c:pt idx="2312">
                  <c:v>456.69616238701877</c:v>
                </c:pt>
                <c:pt idx="2313">
                  <c:v>474.08751093740801</c:v>
                </c:pt>
                <c:pt idx="2314">
                  <c:v>512.152775045265</c:v>
                </c:pt>
                <c:pt idx="2315">
                  <c:v>524.0215945859494</c:v>
                </c:pt>
                <c:pt idx="2316">
                  <c:v>518.90302845835379</c:v>
                </c:pt>
                <c:pt idx="2317">
                  <c:v>509.85197007569963</c:v>
                </c:pt>
                <c:pt idx="2318">
                  <c:v>510.12469490161112</c:v>
                </c:pt>
                <c:pt idx="2319">
                  <c:v>514.51223529582512</c:v>
                </c:pt>
                <c:pt idx="2320">
                  <c:v>519.20769587472626</c:v>
                </c:pt>
                <c:pt idx="2321">
                  <c:v>450.56477189139986</c:v>
                </c:pt>
                <c:pt idx="2322">
                  <c:v>395.91561370761349</c:v>
                </c:pt>
                <c:pt idx="2323">
                  <c:v>297.61150437559058</c:v>
                </c:pt>
                <c:pt idx="2324">
                  <c:v>258.23186781598349</c:v>
                </c:pt>
                <c:pt idx="2325">
                  <c:v>235.80796025556435</c:v>
                </c:pt>
                <c:pt idx="2326">
                  <c:v>247.17692248989098</c:v>
                </c:pt>
                <c:pt idx="2327">
                  <c:v>232.29825740146165</c:v>
                </c:pt>
                <c:pt idx="2328">
                  <c:v>197.44035654390404</c:v>
                </c:pt>
                <c:pt idx="2329">
                  <c:v>223.96712916977759</c:v>
                </c:pt>
                <c:pt idx="2330">
                  <c:v>226.25267313706345</c:v>
                </c:pt>
                <c:pt idx="2331">
                  <c:v>236.50813472310611</c:v>
                </c:pt>
                <c:pt idx="2332">
                  <c:v>296.44299338324083</c:v>
                </c:pt>
                <c:pt idx="2333">
                  <c:v>277.10961126248583</c:v>
                </c:pt>
                <c:pt idx="2334">
                  <c:v>265.30819367329769</c:v>
                </c:pt>
                <c:pt idx="2335">
                  <c:v>270.56692079748308</c:v>
                </c:pt>
                <c:pt idx="2336">
                  <c:v>267.07706208573649</c:v>
                </c:pt>
                <c:pt idx="2337">
                  <c:v>238.21081754250585</c:v>
                </c:pt>
                <c:pt idx="2338">
                  <c:v>207.02647601423789</c:v>
                </c:pt>
                <c:pt idx="2339">
                  <c:v>197.03422617170881</c:v>
                </c:pt>
                <c:pt idx="2340">
                  <c:v>185.85264063970419</c:v>
                </c:pt>
                <c:pt idx="2341">
                  <c:v>155.10260789604712</c:v>
                </c:pt>
                <c:pt idx="2342">
                  <c:v>215.83001157437019</c:v>
                </c:pt>
                <c:pt idx="2343">
                  <c:v>274.58840219142178</c:v>
                </c:pt>
                <c:pt idx="2344">
                  <c:v>277.14060385743443</c:v>
                </c:pt>
                <c:pt idx="2345">
                  <c:v>204.68382254158729</c:v>
                </c:pt>
                <c:pt idx="2346">
                  <c:v>140.01537217730731</c:v>
                </c:pt>
                <c:pt idx="2347">
                  <c:v>90.075736442572165</c:v>
                </c:pt>
                <c:pt idx="2348">
                  <c:v>-25.149622193731538</c:v>
                </c:pt>
                <c:pt idx="2349">
                  <c:v>-108.99574127090446</c:v>
                </c:pt>
                <c:pt idx="2350">
                  <c:v>-236.14310129812262</c:v>
                </c:pt>
                <c:pt idx="2351">
                  <c:v>-205.49224248970629</c:v>
                </c:pt>
                <c:pt idx="2352">
                  <c:v>-158.66435271618516</c:v>
                </c:pt>
                <c:pt idx="2353">
                  <c:v>-95.019821305573913</c:v>
                </c:pt>
                <c:pt idx="2354">
                  <c:v>-186.18915605126264</c:v>
                </c:pt>
                <c:pt idx="2355">
                  <c:v>-226.61543583239634</c:v>
                </c:pt>
                <c:pt idx="2356">
                  <c:v>-284.43161430486828</c:v>
                </c:pt>
                <c:pt idx="2357">
                  <c:v>-356.13211784038344</c:v>
                </c:pt>
                <c:pt idx="2358">
                  <c:v>-398.58277572557256</c:v>
                </c:pt>
                <c:pt idx="2359">
                  <c:v>-442.94526244052383</c:v>
                </c:pt>
                <c:pt idx="2360">
                  <c:v>-433.34459721555118</c:v>
                </c:pt>
                <c:pt idx="2361">
                  <c:v>-399.16063554500573</c:v>
                </c:pt>
                <c:pt idx="2362">
                  <c:v>-321.85580150034042</c:v>
                </c:pt>
                <c:pt idx="2363">
                  <c:v>-244.30408161509104</c:v>
                </c:pt>
                <c:pt idx="2364">
                  <c:v>-162.53502483800835</c:v>
                </c:pt>
                <c:pt idx="2365">
                  <c:v>-101.03490587765796</c:v>
                </c:pt>
                <c:pt idx="2366">
                  <c:v>-51.321700730759773</c:v>
                </c:pt>
                <c:pt idx="2367">
                  <c:v>-40.969023514982801</c:v>
                </c:pt>
                <c:pt idx="2368">
                  <c:v>-41.746238796566068</c:v>
                </c:pt>
                <c:pt idx="2369">
                  <c:v>-13.145721741158795</c:v>
                </c:pt>
                <c:pt idx="2370">
                  <c:v>32.869948194174043</c:v>
                </c:pt>
                <c:pt idx="2371">
                  <c:v>81.739118746445257</c:v>
                </c:pt>
                <c:pt idx="2372">
                  <c:v>99.204132868675174</c:v>
                </c:pt>
                <c:pt idx="2373">
                  <c:v>103.04342949020923</c:v>
                </c:pt>
                <c:pt idx="2374">
                  <c:v>70.054634821453433</c:v>
                </c:pt>
                <c:pt idx="2375">
                  <c:v>31.373147936666424</c:v>
                </c:pt>
                <c:pt idx="2376">
                  <c:v>-7.5145385851211834</c:v>
                </c:pt>
                <c:pt idx="2377">
                  <c:v>-27.288435926867653</c:v>
                </c:pt>
                <c:pt idx="2378">
                  <c:v>-66.922621431756568</c:v>
                </c:pt>
                <c:pt idx="2379">
                  <c:v>-167.96056493327603</c:v>
                </c:pt>
                <c:pt idx="2380">
                  <c:v>-284.12738182799234</c:v>
                </c:pt>
                <c:pt idx="2381">
                  <c:v>-782.33964683664226</c:v>
                </c:pt>
                <c:pt idx="2382">
                  <c:v>-1205.3072985338608</c:v>
                </c:pt>
                <c:pt idx="2383">
                  <c:v>-1650.6239252712983</c:v>
                </c:pt>
                <c:pt idx="2384">
                  <c:v>-2253.0473984697833</c:v>
                </c:pt>
                <c:pt idx="2385">
                  <c:v>-2853.903681118401</c:v>
                </c:pt>
                <c:pt idx="2386">
                  <c:v>-3595.8807954737194</c:v>
                </c:pt>
                <c:pt idx="2387">
                  <c:v>-4358.2195348232326</c:v>
                </c:pt>
                <c:pt idx="2388">
                  <c:v>-4849.9508122137313</c:v>
                </c:pt>
                <c:pt idx="2389">
                  <c:v>-5365.8845705273479</c:v>
                </c:pt>
                <c:pt idx="2390">
                  <c:v>-5926.4273325162576</c:v>
                </c:pt>
                <c:pt idx="2391">
                  <c:v>-6132.4927916539054</c:v>
                </c:pt>
                <c:pt idx="2392">
                  <c:v>-6327.9682215422354</c:v>
                </c:pt>
                <c:pt idx="2393">
                  <c:v>-6468.8112978716981</c:v>
                </c:pt>
                <c:pt idx="2394">
                  <c:v>-6567.7806529024456</c:v>
                </c:pt>
                <c:pt idx="2395">
                  <c:v>-6631.8067312346957</c:v>
                </c:pt>
                <c:pt idx="2396">
                  <c:v>-6640.4472636546507</c:v>
                </c:pt>
                <c:pt idx="2397">
                  <c:v>-6602.0497281901271</c:v>
                </c:pt>
                <c:pt idx="2398">
                  <c:v>-6544.8960704743495</c:v>
                </c:pt>
                <c:pt idx="2399">
                  <c:v>-6416.7659293917395</c:v>
                </c:pt>
                <c:pt idx="2400">
                  <c:v>-6626.0753806826706</c:v>
                </c:pt>
                <c:pt idx="2401">
                  <c:v>-6681.089439606144</c:v>
                </c:pt>
                <c:pt idx="2402">
                  <c:v>-6722.8855714172469</c:v>
                </c:pt>
                <c:pt idx="2403">
                  <c:v>-6751.8566253580639</c:v>
                </c:pt>
                <c:pt idx="2404">
                  <c:v>-6747.6506936535507</c:v>
                </c:pt>
                <c:pt idx="2405">
                  <c:v>-6742.9473227672861</c:v>
                </c:pt>
                <c:pt idx="2406">
                  <c:v>-6738.5436374068413</c:v>
                </c:pt>
                <c:pt idx="2407">
                  <c:v>-6706.3533186308314</c:v>
                </c:pt>
                <c:pt idx="2408">
                  <c:v>-6503.3619508184656</c:v>
                </c:pt>
                <c:pt idx="2409">
                  <c:v>-6291.6257536762178</c:v>
                </c:pt>
                <c:pt idx="2410">
                  <c:v>-6108.9166787699351</c:v>
                </c:pt>
                <c:pt idx="2411">
                  <c:v>-5945.6329362323995</c:v>
                </c:pt>
                <c:pt idx="2412">
                  <c:v>-5791.4052233250732</c:v>
                </c:pt>
                <c:pt idx="2413">
                  <c:v>-5133.5418833712156</c:v>
                </c:pt>
                <c:pt idx="2414">
                  <c:v>-4732.3043304726971</c:v>
                </c:pt>
                <c:pt idx="2415">
                  <c:v>-4404.1822914018267</c:v>
                </c:pt>
                <c:pt idx="2416">
                  <c:v>-3892.1542663475188</c:v>
                </c:pt>
                <c:pt idx="2417">
                  <c:v>-3433.0129763613427</c:v>
                </c:pt>
                <c:pt idx="2418">
                  <c:v>-2965.10586133688</c:v>
                </c:pt>
                <c:pt idx="2419">
                  <c:v>-2630.0446216693535</c:v>
                </c:pt>
                <c:pt idx="2420">
                  <c:v>-2342.2881128730232</c:v>
                </c:pt>
                <c:pt idx="2421">
                  <c:v>-2096.1062318533068</c:v>
                </c:pt>
                <c:pt idx="2422">
                  <c:v>-1922.010280120669</c:v>
                </c:pt>
                <c:pt idx="2423">
                  <c:v>-1805.4046994557139</c:v>
                </c:pt>
                <c:pt idx="2424">
                  <c:v>-1713.3807844592091</c:v>
                </c:pt>
                <c:pt idx="2425">
                  <c:v>-1631.454459354946</c:v>
                </c:pt>
                <c:pt idx="2426">
                  <c:v>-1557.8897094552667</c:v>
                </c:pt>
                <c:pt idx="2427">
                  <c:v>-1457.9610841285014</c:v>
                </c:pt>
                <c:pt idx="2428">
                  <c:v>-1319.4905787578898</c:v>
                </c:pt>
                <c:pt idx="2429">
                  <c:v>-1168.7498118197539</c:v>
                </c:pt>
                <c:pt idx="2430">
                  <c:v>-1045.5293129754216</c:v>
                </c:pt>
                <c:pt idx="2431">
                  <c:v>-950.55801914098754</c:v>
                </c:pt>
                <c:pt idx="2432">
                  <c:v>-869.35491197135457</c:v>
                </c:pt>
                <c:pt idx="2433">
                  <c:v>-786.75814164776182</c:v>
                </c:pt>
                <c:pt idx="2434">
                  <c:v>-695.91970308452562</c:v>
                </c:pt>
                <c:pt idx="2435">
                  <c:v>-602.48727934540227</c:v>
                </c:pt>
                <c:pt idx="2436">
                  <c:v>-537.94351610211856</c:v>
                </c:pt>
                <c:pt idx="2437">
                  <c:v>-507.65048196805088</c:v>
                </c:pt>
                <c:pt idx="2438">
                  <c:v>-501.83103542759687</c:v>
                </c:pt>
                <c:pt idx="2439">
                  <c:v>-517.14808351183751</c:v>
                </c:pt>
                <c:pt idx="2440">
                  <c:v>-548.42777250942106</c:v>
                </c:pt>
                <c:pt idx="2441">
                  <c:v>-582.05457741539021</c:v>
                </c:pt>
                <c:pt idx="2442">
                  <c:v>-600.04582942632203</c:v>
                </c:pt>
                <c:pt idx="2443">
                  <c:v>-593.90672673416532</c:v>
                </c:pt>
                <c:pt idx="2444">
                  <c:v>-585.0537087687045</c:v>
                </c:pt>
                <c:pt idx="2445">
                  <c:v>-645.82130441998981</c:v>
                </c:pt>
                <c:pt idx="2446">
                  <c:v>-768.62018103234107</c:v>
                </c:pt>
                <c:pt idx="2447">
                  <c:v>-900.85377835980603</c:v>
                </c:pt>
                <c:pt idx="2448">
                  <c:v>-1003.6080714116878</c:v>
                </c:pt>
                <c:pt idx="2449">
                  <c:v>-1123.1544455955784</c:v>
                </c:pt>
                <c:pt idx="2450">
                  <c:v>-1253.386891012068</c:v>
                </c:pt>
                <c:pt idx="2451">
                  <c:v>-1362.3583118517906</c:v>
                </c:pt>
                <c:pt idx="2452">
                  <c:v>-1410.570351921026</c:v>
                </c:pt>
                <c:pt idx="2453">
                  <c:v>-1473.6961650381506</c:v>
                </c:pt>
                <c:pt idx="2454">
                  <c:v>-1549.855672453753</c:v>
                </c:pt>
                <c:pt idx="2455">
                  <c:v>-1630.404895231776</c:v>
                </c:pt>
                <c:pt idx="2456">
                  <c:v>-1692.9924422621837</c:v>
                </c:pt>
                <c:pt idx="2457">
                  <c:v>-1732.8238253135069</c:v>
                </c:pt>
                <c:pt idx="2458">
                  <c:v>-1722.5480549424431</c:v>
                </c:pt>
                <c:pt idx="2459">
                  <c:v>-1678.8018074733984</c:v>
                </c:pt>
                <c:pt idx="2460">
                  <c:v>-1610.2309027647545</c:v>
                </c:pt>
                <c:pt idx="2461">
                  <c:v>-1538.7613043942656</c:v>
                </c:pt>
                <c:pt idx="2462">
                  <c:v>-1494.0062863677397</c:v>
                </c:pt>
                <c:pt idx="2463">
                  <c:v>-1509.3819901863694</c:v>
                </c:pt>
                <c:pt idx="2464">
                  <c:v>-1553.0533443213831</c:v>
                </c:pt>
                <c:pt idx="2465">
                  <c:v>-1614.8317638000651</c:v>
                </c:pt>
                <c:pt idx="2466">
                  <c:v>-1657.2577994618796</c:v>
                </c:pt>
                <c:pt idx="2467">
                  <c:v>-1679.042065442864</c:v>
                </c:pt>
                <c:pt idx="2468">
                  <c:v>-1647.2148440460587</c:v>
                </c:pt>
                <c:pt idx="2469">
                  <c:v>-1557.301310369741</c:v>
                </c:pt>
                <c:pt idx="2470">
                  <c:v>-1468.9548731143602</c:v>
                </c:pt>
                <c:pt idx="2471">
                  <c:v>-1397.9573145263219</c:v>
                </c:pt>
                <c:pt idx="2472">
                  <c:v>-1339.0658764680438</c:v>
                </c:pt>
                <c:pt idx="2473">
                  <c:v>-1255.9417491014137</c:v>
                </c:pt>
                <c:pt idx="2474">
                  <c:v>-1172.5867000288163</c:v>
                </c:pt>
                <c:pt idx="2475">
                  <c:v>-1096.3691407892959</c:v>
                </c:pt>
                <c:pt idx="2476">
                  <c:v>-1042.8923039236799</c:v>
                </c:pt>
                <c:pt idx="2477">
                  <c:v>-994.01837025739587</c:v>
                </c:pt>
                <c:pt idx="2478">
                  <c:v>-976.41275822505816</c:v>
                </c:pt>
                <c:pt idx="2479">
                  <c:v>-976.7944084551209</c:v>
                </c:pt>
                <c:pt idx="2480">
                  <c:v>-989.88262114998042</c:v>
                </c:pt>
                <c:pt idx="2481">
                  <c:v>-1011.663167497937</c:v>
                </c:pt>
                <c:pt idx="2482">
                  <c:v>-1036.5762352224256</c:v>
                </c:pt>
                <c:pt idx="2483">
                  <c:v>-1074.8338914183385</c:v>
                </c:pt>
                <c:pt idx="2484">
                  <c:v>-1122.9145406902542</c:v>
                </c:pt>
                <c:pt idx="2485">
                  <c:v>-1190.4612804132116</c:v>
                </c:pt>
                <c:pt idx="2486">
                  <c:v>-1273.3304706714309</c:v>
                </c:pt>
                <c:pt idx="2487">
                  <c:v>-1344.9383572343868</c:v>
                </c:pt>
                <c:pt idx="2488">
                  <c:v>-1370.924801121974</c:v>
                </c:pt>
                <c:pt idx="2489">
                  <c:v>-1392.8584946598985</c:v>
                </c:pt>
                <c:pt idx="2490">
                  <c:v>-1412.3171830284375</c:v>
                </c:pt>
                <c:pt idx="2491">
                  <c:v>-1446.0301849537639</c:v>
                </c:pt>
                <c:pt idx="2492">
                  <c:v>-1477.9469525672696</c:v>
                </c:pt>
                <c:pt idx="2493">
                  <c:v>-1521.6434014897879</c:v>
                </c:pt>
                <c:pt idx="2494">
                  <c:v>-1562.7364734251441</c:v>
                </c:pt>
                <c:pt idx="2495">
                  <c:v>-1595.1719107689171</c:v>
                </c:pt>
                <c:pt idx="2496">
                  <c:v>-1595.6227720220497</c:v>
                </c:pt>
                <c:pt idx="2497">
                  <c:v>-1564.0251470447224</c:v>
                </c:pt>
                <c:pt idx="2498">
                  <c:v>-1522.1622838164244</c:v>
                </c:pt>
                <c:pt idx="2499">
                  <c:v>-1479.0667875254128</c:v>
                </c:pt>
                <c:pt idx="2500">
                  <c:v>-1415.5035285989045</c:v>
                </c:pt>
                <c:pt idx="2501">
                  <c:v>-1326.7467523974494</c:v>
                </c:pt>
                <c:pt idx="2502">
                  <c:v>-1220.6988467999845</c:v>
                </c:pt>
                <c:pt idx="2503">
                  <c:v>-1097.9890494923031</c:v>
                </c:pt>
                <c:pt idx="2504">
                  <c:v>-955.84794260614308</c:v>
                </c:pt>
                <c:pt idx="2505">
                  <c:v>-824.21895785463425</c:v>
                </c:pt>
                <c:pt idx="2506">
                  <c:v>-716.38397691500188</c:v>
                </c:pt>
                <c:pt idx="2507">
                  <c:v>-622.7018748673803</c:v>
                </c:pt>
                <c:pt idx="2508">
                  <c:v>-537.30474447918198</c:v>
                </c:pt>
                <c:pt idx="2509">
                  <c:v>-474.43882685665426</c:v>
                </c:pt>
                <c:pt idx="2510">
                  <c:v>-426.56766202489075</c:v>
                </c:pt>
                <c:pt idx="2511">
                  <c:v>-386.36577075873913</c:v>
                </c:pt>
                <c:pt idx="2512">
                  <c:v>-370.23169366636762</c:v>
                </c:pt>
                <c:pt idx="2513">
                  <c:v>-346.79900696096377</c:v>
                </c:pt>
                <c:pt idx="2514">
                  <c:v>-288.64823333801291</c:v>
                </c:pt>
                <c:pt idx="2515">
                  <c:v>-216.95227581276447</c:v>
                </c:pt>
                <c:pt idx="2516">
                  <c:v>-177.08470079419158</c:v>
                </c:pt>
                <c:pt idx="2517">
                  <c:v>-147.12290254793626</c:v>
                </c:pt>
                <c:pt idx="2518">
                  <c:v>-84.945717093870627</c:v>
                </c:pt>
                <c:pt idx="2519">
                  <c:v>-20.790163764727147</c:v>
                </c:pt>
                <c:pt idx="2520">
                  <c:v>6.0311652413705668</c:v>
                </c:pt>
                <c:pt idx="2521">
                  <c:v>-6.7199954919089766</c:v>
                </c:pt>
                <c:pt idx="2522">
                  <c:v>-7.9129565231652164</c:v>
                </c:pt>
                <c:pt idx="2523">
                  <c:v>6.5998548735723386</c:v>
                </c:pt>
                <c:pt idx="2524">
                  <c:v>2.0999163599188169</c:v>
                </c:pt>
                <c:pt idx="2525">
                  <c:v>-48.536475092013866</c:v>
                </c:pt>
                <c:pt idx="2526">
                  <c:v>-106.31513540166058</c:v>
                </c:pt>
                <c:pt idx="2527">
                  <c:v>-120.49281551072819</c:v>
                </c:pt>
                <c:pt idx="2528">
                  <c:v>-85.552345073089214</c:v>
                </c:pt>
                <c:pt idx="2529">
                  <c:v>-57.166621535201607</c:v>
                </c:pt>
                <c:pt idx="2530">
                  <c:v>-66.503685979717076</c:v>
                </c:pt>
                <c:pt idx="2531">
                  <c:v>-108.48232333056994</c:v>
                </c:pt>
                <c:pt idx="2532">
                  <c:v>-154.5751800287517</c:v>
                </c:pt>
                <c:pt idx="2533">
                  <c:v>-195.12632488558657</c:v>
                </c:pt>
                <c:pt idx="2534">
                  <c:v>-218.6773936681125</c:v>
                </c:pt>
                <c:pt idx="2535">
                  <c:v>-226.35489026345257</c:v>
                </c:pt>
                <c:pt idx="2536">
                  <c:v>-245.51833775854271</c:v>
                </c:pt>
                <c:pt idx="2537">
                  <c:v>-281.54488892784917</c:v>
                </c:pt>
                <c:pt idx="2538">
                  <c:v>-245.12823333254499</c:v>
                </c:pt>
                <c:pt idx="2539">
                  <c:v>-208.26193137077684</c:v>
                </c:pt>
                <c:pt idx="2540">
                  <c:v>-121.96038607612881</c:v>
                </c:pt>
                <c:pt idx="2541">
                  <c:v>-57.856930688931712</c:v>
                </c:pt>
                <c:pt idx="2542">
                  <c:v>-28.587148228059682</c:v>
                </c:pt>
                <c:pt idx="2543">
                  <c:v>-34.80639838014438</c:v>
                </c:pt>
                <c:pt idx="2544">
                  <c:v>-59.742372695401933</c:v>
                </c:pt>
                <c:pt idx="2545">
                  <c:v>-78.530554639536035</c:v>
                </c:pt>
                <c:pt idx="2546">
                  <c:v>-55.206299394900974</c:v>
                </c:pt>
                <c:pt idx="2547">
                  <c:v>23.72040297657712</c:v>
                </c:pt>
                <c:pt idx="2548">
                  <c:v>116.55546428813625</c:v>
                </c:pt>
                <c:pt idx="2549">
                  <c:v>150.33595895688327</c:v>
                </c:pt>
                <c:pt idx="2550">
                  <c:v>140.167515872536</c:v>
                </c:pt>
                <c:pt idx="2551">
                  <c:v>164.19262989640441</c:v>
                </c:pt>
                <c:pt idx="2552">
                  <c:v>244.63447704042514</c:v>
                </c:pt>
                <c:pt idx="2553">
                  <c:v>372.51634686716272</c:v>
                </c:pt>
                <c:pt idx="2554">
                  <c:v>473.3152217113215</c:v>
                </c:pt>
                <c:pt idx="2555">
                  <c:v>504.43771635181469</c:v>
                </c:pt>
                <c:pt idx="2556">
                  <c:v>475.33412721011035</c:v>
                </c:pt>
                <c:pt idx="2557">
                  <c:v>399.00336772470456</c:v>
                </c:pt>
                <c:pt idx="2558">
                  <c:v>397.793459062495</c:v>
                </c:pt>
                <c:pt idx="2559">
                  <c:v>393.88438414992584</c:v>
                </c:pt>
                <c:pt idx="2560">
                  <c:v>397.64000850289722</c:v>
                </c:pt>
                <c:pt idx="2561">
                  <c:v>397.80728688032292</c:v>
                </c:pt>
                <c:pt idx="2562">
                  <c:v>437.18665636670278</c:v>
                </c:pt>
                <c:pt idx="2563">
                  <c:v>474.78756776316436</c:v>
                </c:pt>
                <c:pt idx="2564">
                  <c:v>524.02450979650291</c:v>
                </c:pt>
                <c:pt idx="2565">
                  <c:v>572.31111975782517</c:v>
                </c:pt>
                <c:pt idx="2566">
                  <c:v>621.65082750632087</c:v>
                </c:pt>
                <c:pt idx="2567">
                  <c:v>673.0027345318407</c:v>
                </c:pt>
                <c:pt idx="2568">
                  <c:v>752.2530679444817</c:v>
                </c:pt>
                <c:pt idx="2569">
                  <c:v>637.07655243550596</c:v>
                </c:pt>
                <c:pt idx="2570">
                  <c:v>621.65621893800949</c:v>
                </c:pt>
                <c:pt idx="2571">
                  <c:v>616.75037310923904</c:v>
                </c:pt>
                <c:pt idx="2572">
                  <c:v>614.87129520727478</c:v>
                </c:pt>
                <c:pt idx="2573">
                  <c:v>613.41936351708512</c:v>
                </c:pt>
                <c:pt idx="2574">
                  <c:v>605.47686787050782</c:v>
                </c:pt>
                <c:pt idx="2575">
                  <c:v>589.51366186541463</c:v>
                </c:pt>
                <c:pt idx="2576">
                  <c:v>569.63409846483432</c:v>
                </c:pt>
                <c:pt idx="2577">
                  <c:v>550.47711842538217</c:v>
                </c:pt>
                <c:pt idx="2578">
                  <c:v>526.96012621680745</c:v>
                </c:pt>
                <c:pt idx="2579">
                  <c:v>506.69338689636902</c:v>
                </c:pt>
                <c:pt idx="2580">
                  <c:v>487.05841834759912</c:v>
                </c:pt>
                <c:pt idx="2581">
                  <c:v>467.37569697184512</c:v>
                </c:pt>
                <c:pt idx="2582">
                  <c:v>447.91775090286222</c:v>
                </c:pt>
                <c:pt idx="2583">
                  <c:v>439.01888168596821</c:v>
                </c:pt>
                <c:pt idx="2584">
                  <c:v>424.45140790758472</c:v>
                </c:pt>
                <c:pt idx="2585">
                  <c:v>411.40106257486684</c:v>
                </c:pt>
                <c:pt idx="2586">
                  <c:v>399.27896901899811</c:v>
                </c:pt>
                <c:pt idx="2587">
                  <c:v>389.9489073377523</c:v>
                </c:pt>
                <c:pt idx="2588">
                  <c:v>383.72477124062232</c:v>
                </c:pt>
                <c:pt idx="2589">
                  <c:v>376.56407322449809</c:v>
                </c:pt>
                <c:pt idx="2590">
                  <c:v>371.85482046893469</c:v>
                </c:pt>
                <c:pt idx="2591">
                  <c:v>357.47665132533183</c:v>
                </c:pt>
                <c:pt idx="2592">
                  <c:v>365.59157430916184</c:v>
                </c:pt>
                <c:pt idx="2593">
                  <c:v>380.54629993648717</c:v>
                </c:pt>
                <c:pt idx="2594">
                  <c:v>377.72174975293149</c:v>
                </c:pt>
                <c:pt idx="2595">
                  <c:v>433.92933384284913</c:v>
                </c:pt>
                <c:pt idx="2596">
                  <c:v>494.82804418091104</c:v>
                </c:pt>
                <c:pt idx="2597">
                  <c:v>587.4729180060915</c:v>
                </c:pt>
                <c:pt idx="2598">
                  <c:v>700.81422318273417</c:v>
                </c:pt>
                <c:pt idx="2599">
                  <c:v>838.89208815573988</c:v>
                </c:pt>
                <c:pt idx="2600">
                  <c:v>882.35672966174366</c:v>
                </c:pt>
                <c:pt idx="2601">
                  <c:v>935.54244744383232</c:v>
                </c:pt>
                <c:pt idx="2602">
                  <c:v>1007.2980531726381</c:v>
                </c:pt>
                <c:pt idx="2603">
                  <c:v>1073.643098932396</c:v>
                </c:pt>
                <c:pt idx="2604">
                  <c:v>1100.2054286746627</c:v>
                </c:pt>
                <c:pt idx="2605">
                  <c:v>1117.4889615964914</c:v>
                </c:pt>
                <c:pt idx="2606">
                  <c:v>1145.7437465034645</c:v>
                </c:pt>
                <c:pt idx="2607">
                  <c:v>1206.4098299746438</c:v>
                </c:pt>
                <c:pt idx="2608">
                  <c:v>1219.0548369318424</c:v>
                </c:pt>
                <c:pt idx="2609">
                  <c:v>1187.3357992748402</c:v>
                </c:pt>
                <c:pt idx="2610">
                  <c:v>1168.5691085883329</c:v>
                </c:pt>
                <c:pt idx="2611">
                  <c:v>1152.5604317694808</c:v>
                </c:pt>
                <c:pt idx="2612">
                  <c:v>1148.890368216872</c:v>
                </c:pt>
                <c:pt idx="2613">
                  <c:v>1148.7783070225757</c:v>
                </c:pt>
                <c:pt idx="2614">
                  <c:v>1210.8266679033998</c:v>
                </c:pt>
                <c:pt idx="2615">
                  <c:v>1255.872833326039</c:v>
                </c:pt>
                <c:pt idx="2616">
                  <c:v>1257.9542059618129</c:v>
                </c:pt>
                <c:pt idx="2617">
                  <c:v>1215.6869124592763</c:v>
                </c:pt>
                <c:pt idx="2618">
                  <c:v>1166.4030870529791</c:v>
                </c:pt>
                <c:pt idx="2619">
                  <c:v>1152.501482996149</c:v>
                </c:pt>
                <c:pt idx="2620">
                  <c:v>1181.1349934469447</c:v>
                </c:pt>
                <c:pt idx="2621">
                  <c:v>1231.6235211127091</c:v>
                </c:pt>
                <c:pt idx="2622">
                  <c:v>1250.6069403955576</c:v>
                </c:pt>
                <c:pt idx="2623">
                  <c:v>1225.8806058080645</c:v>
                </c:pt>
                <c:pt idx="2624">
                  <c:v>1168.8802690116661</c:v>
                </c:pt>
                <c:pt idx="2625">
                  <c:v>1151.7425394204843</c:v>
                </c:pt>
                <c:pt idx="2626">
                  <c:v>1190.0752481036354</c:v>
                </c:pt>
                <c:pt idx="2627">
                  <c:v>1257.0155389565143</c:v>
                </c:pt>
                <c:pt idx="2628">
                  <c:v>1310.7503998154568</c:v>
                </c:pt>
                <c:pt idx="2629">
                  <c:v>1334.7688661966579</c:v>
                </c:pt>
                <c:pt idx="2630">
                  <c:v>1320.7453141471838</c:v>
                </c:pt>
                <c:pt idx="2631">
                  <c:v>1245.8722677219041</c:v>
                </c:pt>
                <c:pt idx="2632">
                  <c:v>1153.6423706889395</c:v>
                </c:pt>
                <c:pt idx="2633">
                  <c:v>1108.491607852581</c:v>
                </c:pt>
                <c:pt idx="2634">
                  <c:v>1148.5928261667798</c:v>
                </c:pt>
                <c:pt idx="2635">
                  <c:v>1211.5573614068187</c:v>
                </c:pt>
                <c:pt idx="2636">
                  <c:v>1243.3228800173447</c:v>
                </c:pt>
                <c:pt idx="2637">
                  <c:v>1232.4228497436902</c:v>
                </c:pt>
                <c:pt idx="2638">
                  <c:v>1195.5235925519521</c:v>
                </c:pt>
                <c:pt idx="2639">
                  <c:v>1183.4006819833744</c:v>
                </c:pt>
                <c:pt idx="2640">
                  <c:v>1199.8183651349243</c:v>
                </c:pt>
                <c:pt idx="2641">
                  <c:v>1213.3643450233237</c:v>
                </c:pt>
                <c:pt idx="2642">
                  <c:v>1205.460193199403</c:v>
                </c:pt>
                <c:pt idx="2643">
                  <c:v>1205.9434137967098</c:v>
                </c:pt>
                <c:pt idx="2644">
                  <c:v>1220.3464968136229</c:v>
                </c:pt>
                <c:pt idx="2645">
                  <c:v>1236.3990510575961</c:v>
                </c:pt>
                <c:pt idx="2646">
                  <c:v>1223.9023402796543</c:v>
                </c:pt>
                <c:pt idx="2647">
                  <c:v>1207.0873814371182</c:v>
                </c:pt>
                <c:pt idx="2648">
                  <c:v>1201.0683693864628</c:v>
                </c:pt>
                <c:pt idx="2649">
                  <c:v>1211.6889265512566</c:v>
                </c:pt>
                <c:pt idx="2650">
                  <c:v>1210.5385866302599</c:v>
                </c:pt>
                <c:pt idx="2651">
                  <c:v>1212.4475443877245</c:v>
                </c:pt>
                <c:pt idx="2652">
                  <c:v>1224.7265176300848</c:v>
                </c:pt>
                <c:pt idx="2653">
                  <c:v>1221.500154390814</c:v>
                </c:pt>
                <c:pt idx="2654">
                  <c:v>1188.202084921802</c:v>
                </c:pt>
                <c:pt idx="2655">
                  <c:v>1137.8772023013742</c:v>
                </c:pt>
                <c:pt idx="2656">
                  <c:v>1121.4237047775675</c:v>
                </c:pt>
                <c:pt idx="2657">
                  <c:v>1141.9644258897431</c:v>
                </c:pt>
                <c:pt idx="2658">
                  <c:v>1178.788099030096</c:v>
                </c:pt>
                <c:pt idx="2659">
                  <c:v>1193.5659774890332</c:v>
                </c:pt>
                <c:pt idx="2660">
                  <c:v>1199.4162463672917</c:v>
                </c:pt>
                <c:pt idx="2661">
                  <c:v>1180.4063982864516</c:v>
                </c:pt>
                <c:pt idx="2662">
                  <c:v>1149.8940289707268</c:v>
                </c:pt>
                <c:pt idx="2663">
                  <c:v>1121.3578726894716</c:v>
                </c:pt>
                <c:pt idx="2664">
                  <c:v>1097.9526495963844</c:v>
                </c:pt>
                <c:pt idx="2665">
                  <c:v>1076.2337060087641</c:v>
                </c:pt>
                <c:pt idx="2666">
                  <c:v>1087.5057205798444</c:v>
                </c:pt>
                <c:pt idx="2667">
                  <c:v>1133.290009521035</c:v>
                </c:pt>
                <c:pt idx="2668">
                  <c:v>1161.6271795142382</c:v>
                </c:pt>
                <c:pt idx="2669">
                  <c:v>1178.5894674621186</c:v>
                </c:pt>
                <c:pt idx="2670">
                  <c:v>1174.6113239360409</c:v>
                </c:pt>
                <c:pt idx="2671">
                  <c:v>1151.8623663082703</c:v>
                </c:pt>
                <c:pt idx="2672">
                  <c:v>1123.8400654543523</c:v>
                </c:pt>
                <c:pt idx="2673">
                  <c:v>1129.8368531816072</c:v>
                </c:pt>
                <c:pt idx="2674">
                  <c:v>1148.3440350253345</c:v>
                </c:pt>
                <c:pt idx="2675">
                  <c:v>1155.743777037799</c:v>
                </c:pt>
                <c:pt idx="2676">
                  <c:v>1151.4037711641249</c:v>
                </c:pt>
                <c:pt idx="2677">
                  <c:v>1124.8917870695602</c:v>
                </c:pt>
                <c:pt idx="2678">
                  <c:v>1103.6645422270192</c:v>
                </c:pt>
                <c:pt idx="2679">
                  <c:v>1095.6128120068288</c:v>
                </c:pt>
                <c:pt idx="2680">
                  <c:v>1070.4076033943386</c:v>
                </c:pt>
                <c:pt idx="2681">
                  <c:v>1020.0868627872352</c:v>
                </c:pt>
                <c:pt idx="2682">
                  <c:v>992.37733755842737</c:v>
                </c:pt>
                <c:pt idx="2683">
                  <c:v>1005.246365969867</c:v>
                </c:pt>
                <c:pt idx="2684">
                  <c:v>1013.835594364391</c:v>
                </c:pt>
                <c:pt idx="2685">
                  <c:v>1005.2575825613239</c:v>
                </c:pt>
                <c:pt idx="2686">
                  <c:v>996.02921336033842</c:v>
                </c:pt>
                <c:pt idx="2687">
                  <c:v>1007.6858082539623</c:v>
                </c:pt>
                <c:pt idx="2688">
                  <c:v>1028.8179722468362</c:v>
                </c:pt>
                <c:pt idx="2689">
                  <c:v>1063.8191965498995</c:v>
                </c:pt>
                <c:pt idx="2690">
                  <c:v>1101.8974747125064</c:v>
                </c:pt>
                <c:pt idx="2691">
                  <c:v>1126.1998074521189</c:v>
                </c:pt>
                <c:pt idx="2692">
                  <c:v>1120.3398456699622</c:v>
                </c:pt>
                <c:pt idx="2693">
                  <c:v>1107.6529211889742</c:v>
                </c:pt>
                <c:pt idx="2694">
                  <c:v>1087.8455571014908</c:v>
                </c:pt>
                <c:pt idx="2695">
                  <c:v>1069.0376159285672</c:v>
                </c:pt>
                <c:pt idx="2696">
                  <c:v>1070.3521726003009</c:v>
                </c:pt>
                <c:pt idx="2697">
                  <c:v>1098.8120208777184</c:v>
                </c:pt>
                <c:pt idx="2698">
                  <c:v>1124.5907938475443</c:v>
                </c:pt>
                <c:pt idx="2699">
                  <c:v>1129.375365900474</c:v>
                </c:pt>
                <c:pt idx="2700">
                  <c:v>1120.1387211486597</c:v>
                </c:pt>
                <c:pt idx="2701">
                  <c:v>1123.4117424745634</c:v>
                </c:pt>
                <c:pt idx="2702">
                  <c:v>1141.2471643062322</c:v>
                </c:pt>
                <c:pt idx="2703">
                  <c:v>1127.2710450610516</c:v>
                </c:pt>
                <c:pt idx="2704">
                  <c:v>1095.0002928686424</c:v>
                </c:pt>
                <c:pt idx="2705">
                  <c:v>1067.452175457908</c:v>
                </c:pt>
                <c:pt idx="2706">
                  <c:v>1070.8218678094718</c:v>
                </c:pt>
                <c:pt idx="2707">
                  <c:v>1076.6805571688101</c:v>
                </c:pt>
                <c:pt idx="2708">
                  <c:v>1080.2205212079364</c:v>
                </c:pt>
                <c:pt idx="2709">
                  <c:v>1079.9332682721847</c:v>
                </c:pt>
                <c:pt idx="2710">
                  <c:v>1083.6380655589842</c:v>
                </c:pt>
                <c:pt idx="2711">
                  <c:v>1075.8995644477498</c:v>
                </c:pt>
                <c:pt idx="2712">
                  <c:v>1055.6714721233163</c:v>
                </c:pt>
                <c:pt idx="2713">
                  <c:v>1043.589798989779</c:v>
                </c:pt>
                <c:pt idx="2714">
                  <c:v>1059.899353178881</c:v>
                </c:pt>
                <c:pt idx="2715">
                  <c:v>1076.37000223926</c:v>
                </c:pt>
                <c:pt idx="2716">
                  <c:v>1071.6242338113548</c:v>
                </c:pt>
                <c:pt idx="2717">
                  <c:v>1055.3684505065228</c:v>
                </c:pt>
                <c:pt idx="2718">
                  <c:v>1054.8920888577354</c:v>
                </c:pt>
                <c:pt idx="2719">
                  <c:v>1059.8447180573125</c:v>
                </c:pt>
                <c:pt idx="2720">
                  <c:v>1052.8413080696344</c:v>
                </c:pt>
                <c:pt idx="2721">
                  <c:v>1030.1921683587791</c:v>
                </c:pt>
                <c:pt idx="2722">
                  <c:v>1005.5267714605959</c:v>
                </c:pt>
                <c:pt idx="2723">
                  <c:v>984.63117005759136</c:v>
                </c:pt>
                <c:pt idx="2724">
                  <c:v>975.43666561697216</c:v>
                </c:pt>
                <c:pt idx="2725">
                  <c:v>974.55210731746911</c:v>
                </c:pt>
                <c:pt idx="2726">
                  <c:v>976.29396258710165</c:v>
                </c:pt>
                <c:pt idx="2727">
                  <c:v>988.65814327434623</c:v>
                </c:pt>
                <c:pt idx="2728">
                  <c:v>979.5343625336626</c:v>
                </c:pt>
                <c:pt idx="2729">
                  <c:v>966.56387762646727</c:v>
                </c:pt>
                <c:pt idx="2730">
                  <c:v>950.04623477177313</c:v>
                </c:pt>
                <c:pt idx="2731">
                  <c:v>933.87161001499032</c:v>
                </c:pt>
                <c:pt idx="2732">
                  <c:v>936.54083137595455</c:v>
                </c:pt>
                <c:pt idx="2733">
                  <c:v>954.35788479979351</c:v>
                </c:pt>
                <c:pt idx="2734">
                  <c:v>985.60590840649991</c:v>
                </c:pt>
                <c:pt idx="2735">
                  <c:v>1026.302931328343</c:v>
                </c:pt>
                <c:pt idx="2736">
                  <c:v>1057.3466100778421</c:v>
                </c:pt>
                <c:pt idx="2737">
                  <c:v>1044.2287663587917</c:v>
                </c:pt>
                <c:pt idx="2738">
                  <c:v>991.70882688985159</c:v>
                </c:pt>
                <c:pt idx="2739">
                  <c:v>945.97055063589983</c:v>
                </c:pt>
                <c:pt idx="2740">
                  <c:v>939.76080262322648</c:v>
                </c:pt>
                <c:pt idx="2741">
                  <c:v>963.91050951498755</c:v>
                </c:pt>
                <c:pt idx="2742">
                  <c:v>986.82367063093716</c:v>
                </c:pt>
                <c:pt idx="2743">
                  <c:v>979.43814291644935</c:v>
                </c:pt>
                <c:pt idx="2744">
                  <c:v>928.65663803770246</c:v>
                </c:pt>
                <c:pt idx="2745">
                  <c:v>884.81291671349356</c:v>
                </c:pt>
                <c:pt idx="2746">
                  <c:v>862.04941277088642</c:v>
                </c:pt>
                <c:pt idx="2747">
                  <c:v>880.25578590051612</c:v>
                </c:pt>
                <c:pt idx="2748">
                  <c:v>906.91024635045017</c:v>
                </c:pt>
                <c:pt idx="2749">
                  <c:v>949.51713273002088</c:v>
                </c:pt>
                <c:pt idx="2750">
                  <c:v>996.80145749999997</c:v>
                </c:pt>
                <c:pt idx="2751">
                  <c:v>1027.984947517145</c:v>
                </c:pt>
                <c:pt idx="2752">
                  <c:v>1029.8444812442453</c:v>
                </c:pt>
                <c:pt idx="2753">
                  <c:v>986.19297435498629</c:v>
                </c:pt>
                <c:pt idx="2754">
                  <c:v>937.52695564009775</c:v>
                </c:pt>
                <c:pt idx="2755">
                  <c:v>892.53801760356441</c:v>
                </c:pt>
                <c:pt idx="2756">
                  <c:v>875.09462831891835</c:v>
                </c:pt>
                <c:pt idx="2757">
                  <c:v>869.10790385626808</c:v>
                </c:pt>
                <c:pt idx="2758">
                  <c:v>863.7143506493494</c:v>
                </c:pt>
                <c:pt idx="2759">
                  <c:v>823.10168679722904</c:v>
                </c:pt>
                <c:pt idx="2760">
                  <c:v>734.34919561696779</c:v>
                </c:pt>
                <c:pt idx="2761">
                  <c:v>636.61926756064793</c:v>
                </c:pt>
                <c:pt idx="2762">
                  <c:v>620.87305765970609</c:v>
                </c:pt>
                <c:pt idx="2763">
                  <c:v>623.51593369250816</c:v>
                </c:pt>
                <c:pt idx="2764">
                  <c:v>650.90145144557175</c:v>
                </c:pt>
                <c:pt idx="2765">
                  <c:v>708.91429136103523</c:v>
                </c:pt>
                <c:pt idx="2766">
                  <c:v>767.11240436640412</c:v>
                </c:pt>
                <c:pt idx="2767">
                  <c:v>759.91795054827196</c:v>
                </c:pt>
                <c:pt idx="2768">
                  <c:v>729.20159124227337</c:v>
                </c:pt>
                <c:pt idx="2769">
                  <c:v>707.81200423188204</c:v>
                </c:pt>
                <c:pt idx="2770">
                  <c:v>742.26298667482865</c:v>
                </c:pt>
                <c:pt idx="2771">
                  <c:v>787.7084767316893</c:v>
                </c:pt>
                <c:pt idx="2772">
                  <c:v>836.35058587998083</c:v>
                </c:pt>
                <c:pt idx="2773">
                  <c:v>824.85360601318234</c:v>
                </c:pt>
                <c:pt idx="2774">
                  <c:v>759.29322979685151</c:v>
                </c:pt>
                <c:pt idx="2775">
                  <c:v>639.91077506232205</c:v>
                </c:pt>
                <c:pt idx="2776">
                  <c:v>546.90679147677895</c:v>
                </c:pt>
                <c:pt idx="2777">
                  <c:v>498.56010225090802</c:v>
                </c:pt>
                <c:pt idx="2778">
                  <c:v>524.6243534807918</c:v>
                </c:pt>
                <c:pt idx="2779">
                  <c:v>564.66219761057096</c:v>
                </c:pt>
                <c:pt idx="2780">
                  <c:v>608.4418569316781</c:v>
                </c:pt>
                <c:pt idx="2781">
                  <c:v>585.01011564606233</c:v>
                </c:pt>
                <c:pt idx="2782">
                  <c:v>549.09346534881502</c:v>
                </c:pt>
                <c:pt idx="2783">
                  <c:v>547.02244703258134</c:v>
                </c:pt>
                <c:pt idx="2784">
                  <c:v>593.34579205661225</c:v>
                </c:pt>
                <c:pt idx="2785">
                  <c:v>661.51171380931066</c:v>
                </c:pt>
                <c:pt idx="2786">
                  <c:v>719.89757169853476</c:v>
                </c:pt>
                <c:pt idx="2787">
                  <c:v>759.93117633666247</c:v>
                </c:pt>
                <c:pt idx="2788">
                  <c:v>726.96748966741734</c:v>
                </c:pt>
                <c:pt idx="2789">
                  <c:v>639.06751661070439</c:v>
                </c:pt>
                <c:pt idx="2790">
                  <c:v>522.07020876606157</c:v>
                </c:pt>
                <c:pt idx="2791">
                  <c:v>435.88523632580217</c:v>
                </c:pt>
                <c:pt idx="2792">
                  <c:v>372.48982236062767</c:v>
                </c:pt>
                <c:pt idx="2793">
                  <c:v>289.88292269860398</c:v>
                </c:pt>
                <c:pt idx="2794">
                  <c:v>192.57654412950794</c:v>
                </c:pt>
                <c:pt idx="2795">
                  <c:v>-248.95471471445416</c:v>
                </c:pt>
                <c:pt idx="2796">
                  <c:v>-779.21313551860885</c:v>
                </c:pt>
                <c:pt idx="2797">
                  <c:v>-1107.6897031939254</c:v>
                </c:pt>
                <c:pt idx="2798">
                  <c:v>-1835.9984797624822</c:v>
                </c:pt>
                <c:pt idx="2799">
                  <c:v>-2606.5971455583731</c:v>
                </c:pt>
                <c:pt idx="2800">
                  <c:v>-3440.5462800607543</c:v>
                </c:pt>
                <c:pt idx="2801">
                  <c:v>-4335.0209998539731</c:v>
                </c:pt>
                <c:pt idx="2802">
                  <c:v>-5233.7166447680938</c:v>
                </c:pt>
                <c:pt idx="2803">
                  <c:v>-5539.4675872604166</c:v>
                </c:pt>
                <c:pt idx="2804">
                  <c:v>-5957.6747713113436</c:v>
                </c:pt>
                <c:pt idx="2805">
                  <c:v>-6367.8878754218013</c:v>
                </c:pt>
                <c:pt idx="2806">
                  <c:v>-6802.2331767194601</c:v>
                </c:pt>
                <c:pt idx="2807">
                  <c:v>-6930.7375536475656</c:v>
                </c:pt>
                <c:pt idx="2808">
                  <c:v>-7066.8497952712678</c:v>
                </c:pt>
                <c:pt idx="2809">
                  <c:v>-7228.1501628134311</c:v>
                </c:pt>
                <c:pt idx="2810">
                  <c:v>-7013.7599108678723</c:v>
                </c:pt>
                <c:pt idx="2811">
                  <c:v>-6880.7030862777638</c:v>
                </c:pt>
                <c:pt idx="2812">
                  <c:v>-6704.7883951769163</c:v>
                </c:pt>
                <c:pt idx="2813">
                  <c:v>-6543.9271804542805</c:v>
                </c:pt>
                <c:pt idx="2814">
                  <c:v>-6412.7656947260602</c:v>
                </c:pt>
                <c:pt idx="2815">
                  <c:v>-6333.6589526869184</c:v>
                </c:pt>
                <c:pt idx="2816">
                  <c:v>-6257.5705839330294</c:v>
                </c:pt>
                <c:pt idx="2817">
                  <c:v>-6178.7061395784931</c:v>
                </c:pt>
                <c:pt idx="2818">
                  <c:v>-6097.0271676229486</c:v>
                </c:pt>
                <c:pt idx="2819">
                  <c:v>-6013.5674976065702</c:v>
                </c:pt>
                <c:pt idx="2820">
                  <c:v>-5866.5088658203267</c:v>
                </c:pt>
                <c:pt idx="2821">
                  <c:v>-6253.1703991894465</c:v>
                </c:pt>
                <c:pt idx="2822">
                  <c:v>-6237.4340958212269</c:v>
                </c:pt>
                <c:pt idx="2823">
                  <c:v>-6251.2551902835676</c:v>
                </c:pt>
                <c:pt idx="2824">
                  <c:v>-6470.5036803912471</c:v>
                </c:pt>
                <c:pt idx="2825">
                  <c:v>-6386.8011255502843</c:v>
                </c:pt>
                <c:pt idx="2826">
                  <c:v>-6310.259666216285</c:v>
                </c:pt>
                <c:pt idx="2827">
                  <c:v>-6230.4898308095835</c:v>
                </c:pt>
                <c:pt idx="2828">
                  <c:v>-6150.5328626077744</c:v>
                </c:pt>
                <c:pt idx="2829">
                  <c:v>-6070.2705896691878</c:v>
                </c:pt>
                <c:pt idx="2830">
                  <c:v>-5989.5979232173677</c:v>
                </c:pt>
                <c:pt idx="2831">
                  <c:v>-5908.6358761951878</c:v>
                </c:pt>
                <c:pt idx="2832">
                  <c:v>-5779.5039382613186</c:v>
                </c:pt>
                <c:pt idx="2833">
                  <c:v>-5611.2207016675566</c:v>
                </c:pt>
                <c:pt idx="2834">
                  <c:v>-5473.3607218520347</c:v>
                </c:pt>
                <c:pt idx="2835">
                  <c:v>-5258.8935223531234</c:v>
                </c:pt>
                <c:pt idx="2836">
                  <c:v>-5027.6208920280042</c:v>
                </c:pt>
                <c:pt idx="2837">
                  <c:v>-4766.3197088370171</c:v>
                </c:pt>
                <c:pt idx="2838">
                  <c:v>-4396.3832189493578</c:v>
                </c:pt>
                <c:pt idx="2839">
                  <c:v>-4044.0594280787577</c:v>
                </c:pt>
                <c:pt idx="2840">
                  <c:v>-3635.180065107696</c:v>
                </c:pt>
                <c:pt idx="2841">
                  <c:v>-3211.5442402310582</c:v>
                </c:pt>
                <c:pt idx="2842">
                  <c:v>-2799.0590544032043</c:v>
                </c:pt>
                <c:pt idx="2843">
                  <c:v>-2401.1681666915283</c:v>
                </c:pt>
                <c:pt idx="2844">
                  <c:v>-2133.7968944686886</c:v>
                </c:pt>
                <c:pt idx="2845">
                  <c:v>-1873.9150229589234</c:v>
                </c:pt>
                <c:pt idx="2846">
                  <c:v>-1597.4613025007491</c:v>
                </c:pt>
                <c:pt idx="2847">
                  <c:v>-1488.3592994864357</c:v>
                </c:pt>
                <c:pt idx="2848">
                  <c:v>-1410.8795452302513</c:v>
                </c:pt>
                <c:pt idx="2849">
                  <c:v>-1369.5805281907597</c:v>
                </c:pt>
                <c:pt idx="2850">
                  <c:v>-1350.5650385441631</c:v>
                </c:pt>
                <c:pt idx="2851">
                  <c:v>-1327.0207652759143</c:v>
                </c:pt>
                <c:pt idx="2852">
                  <c:v>-1307.9283207423105</c:v>
                </c:pt>
                <c:pt idx="2853">
                  <c:v>-1292.9194064256997</c:v>
                </c:pt>
                <c:pt idx="2854">
                  <c:v>-1289.7470272405278</c:v>
                </c:pt>
                <c:pt idx="2855">
                  <c:v>-1290.4357531167284</c:v>
                </c:pt>
                <c:pt idx="2856">
                  <c:v>-1307.2008635274169</c:v>
                </c:pt>
                <c:pt idx="2857">
                  <c:v>-1319.7937217766723</c:v>
                </c:pt>
                <c:pt idx="2858">
                  <c:v>-1295.7519040188633</c:v>
                </c:pt>
                <c:pt idx="2859">
                  <c:v>-1148.8534956492183</c:v>
                </c:pt>
                <c:pt idx="2860">
                  <c:v>-982.12687853385864</c:v>
                </c:pt>
                <c:pt idx="2861">
                  <c:v>-824.49160752585817</c:v>
                </c:pt>
                <c:pt idx="2862">
                  <c:v>-726.609036261656</c:v>
                </c:pt>
                <c:pt idx="2863">
                  <c:v>-683.29905883195408</c:v>
                </c:pt>
                <c:pt idx="2864">
                  <c:v>-679.06250789036551</c:v>
                </c:pt>
                <c:pt idx="2865">
                  <c:v>-680.80977622163186</c:v>
                </c:pt>
                <c:pt idx="2866">
                  <c:v>-715.08191042345584</c:v>
                </c:pt>
                <c:pt idx="2867">
                  <c:v>-785.26368778352003</c:v>
                </c:pt>
                <c:pt idx="2868">
                  <c:v>-860.38584235612734</c:v>
                </c:pt>
                <c:pt idx="2869">
                  <c:v>-966.51793433924774</c:v>
                </c:pt>
                <c:pt idx="2870">
                  <c:v>-1074.9984155923526</c:v>
                </c:pt>
                <c:pt idx="2871">
                  <c:v>-1179.7927954787074</c:v>
                </c:pt>
                <c:pt idx="2872">
                  <c:v>-1279.0563967453588</c:v>
                </c:pt>
                <c:pt idx="2873">
                  <c:v>-1351.4413866000557</c:v>
                </c:pt>
                <c:pt idx="2874">
                  <c:v>-1460.7154932091894</c:v>
                </c:pt>
                <c:pt idx="2875">
                  <c:v>-1504.6608317930372</c:v>
                </c:pt>
                <c:pt idx="2876">
                  <c:v>-1503.1922822579049</c:v>
                </c:pt>
                <c:pt idx="2877">
                  <c:v>-1502.1631774300522</c:v>
                </c:pt>
                <c:pt idx="2878">
                  <c:v>-1529.1810696955392</c:v>
                </c:pt>
                <c:pt idx="2879">
                  <c:v>-1439.4978177718413</c:v>
                </c:pt>
                <c:pt idx="2880">
                  <c:v>-1343.5527235900515</c:v>
                </c:pt>
                <c:pt idx="2881">
                  <c:v>-1264.8227493706831</c:v>
                </c:pt>
                <c:pt idx="2882">
                  <c:v>-1234.6230885680836</c:v>
                </c:pt>
                <c:pt idx="2883">
                  <c:v>-1247.1078636314244</c:v>
                </c:pt>
                <c:pt idx="2884">
                  <c:v>-1272.1700833083044</c:v>
                </c:pt>
                <c:pt idx="2885">
                  <c:v>-1300.4016756143758</c:v>
                </c:pt>
                <c:pt idx="2886">
                  <c:v>-1307.3489263570229</c:v>
                </c:pt>
                <c:pt idx="2887">
                  <c:v>-1293.2940697871279</c:v>
                </c:pt>
                <c:pt idx="2888">
                  <c:v>-1243.8154158899272</c:v>
                </c:pt>
                <c:pt idx="2889">
                  <c:v>-1187.8840268523925</c:v>
                </c:pt>
                <c:pt idx="2890">
                  <c:v>-1155.2296337056705</c:v>
                </c:pt>
                <c:pt idx="2891">
                  <c:v>-1148.2205777446181</c:v>
                </c:pt>
                <c:pt idx="2892">
                  <c:v>-1087.1872656094079</c:v>
                </c:pt>
                <c:pt idx="2893">
                  <c:v>-990.94619811712641</c:v>
                </c:pt>
                <c:pt idx="2894">
                  <c:v>-880.83280555181636</c:v>
                </c:pt>
                <c:pt idx="2895">
                  <c:v>-783.32729154851017</c:v>
                </c:pt>
                <c:pt idx="2896">
                  <c:v>-672.16381124895372</c:v>
                </c:pt>
                <c:pt idx="2897">
                  <c:v>-550.65917330024945</c:v>
                </c:pt>
                <c:pt idx="2898">
                  <c:v>-401.98296242094091</c:v>
                </c:pt>
                <c:pt idx="2899">
                  <c:v>-233.47904340547856</c:v>
                </c:pt>
                <c:pt idx="2900">
                  <c:v>-52.118002885586037</c:v>
                </c:pt>
                <c:pt idx="2901">
                  <c:v>122.33888288717351</c:v>
                </c:pt>
                <c:pt idx="2902">
                  <c:v>212.64055334395104</c:v>
                </c:pt>
                <c:pt idx="2903">
                  <c:v>264.86467381917919</c:v>
                </c:pt>
                <c:pt idx="2904">
                  <c:v>338.62702097375796</c:v>
                </c:pt>
                <c:pt idx="2905">
                  <c:v>454.57512966064741</c:v>
                </c:pt>
                <c:pt idx="2906">
                  <c:v>641.57497007973643</c:v>
                </c:pt>
                <c:pt idx="2907">
                  <c:v>802.22437065376425</c:v>
                </c:pt>
                <c:pt idx="2908">
                  <c:v>951.74165161594681</c:v>
                </c:pt>
                <c:pt idx="2909">
                  <c:v>948.56404081434323</c:v>
                </c:pt>
                <c:pt idx="2910">
                  <c:v>979.93311335786859</c:v>
                </c:pt>
                <c:pt idx="2911">
                  <c:v>979.36338568005704</c:v>
                </c:pt>
                <c:pt idx="2912">
                  <c:v>1088.0760807956592</c:v>
                </c:pt>
                <c:pt idx="2913">
                  <c:v>1195.1186580493174</c:v>
                </c:pt>
                <c:pt idx="2914">
                  <c:v>1308.9138262377032</c:v>
                </c:pt>
                <c:pt idx="2915">
                  <c:v>1397.5666173227121</c:v>
                </c:pt>
                <c:pt idx="2916">
                  <c:v>1400.825335399923</c:v>
                </c:pt>
                <c:pt idx="2917">
                  <c:v>1407.9804413528229</c:v>
                </c:pt>
                <c:pt idx="2918">
                  <c:v>1403.0147732058635</c:v>
                </c:pt>
                <c:pt idx="2919">
                  <c:v>1389.0348662843137</c:v>
                </c:pt>
                <c:pt idx="2920">
                  <c:v>1411.4431705260463</c:v>
                </c:pt>
                <c:pt idx="2921">
                  <c:v>1465.132480403488</c:v>
                </c:pt>
                <c:pt idx="2922">
                  <c:v>1515.7137610954817</c:v>
                </c:pt>
                <c:pt idx="2923">
                  <c:v>1553.1216529334959</c:v>
                </c:pt>
                <c:pt idx="2924">
                  <c:v>1551.9147707067973</c:v>
                </c:pt>
                <c:pt idx="2925">
                  <c:v>1528.9768068195613</c:v>
                </c:pt>
                <c:pt idx="2926">
                  <c:v>1497.3723644118231</c:v>
                </c:pt>
                <c:pt idx="2927">
                  <c:v>1484.0419522173206</c:v>
                </c:pt>
                <c:pt idx="2928">
                  <c:v>1479.1287273493283</c:v>
                </c:pt>
                <c:pt idx="2929">
                  <c:v>1461.9408992667693</c:v>
                </c:pt>
                <c:pt idx="2930">
                  <c:v>1432.903779305218</c:v>
                </c:pt>
                <c:pt idx="2931">
                  <c:v>1380.7790941036558</c:v>
                </c:pt>
                <c:pt idx="2932">
                  <c:v>1307.1194447552721</c:v>
                </c:pt>
                <c:pt idx="2933">
                  <c:v>1228.099538808854</c:v>
                </c:pt>
                <c:pt idx="2934">
                  <c:v>1111.5308609772098</c:v>
                </c:pt>
                <c:pt idx="2935">
                  <c:v>970.93013632867837</c:v>
                </c:pt>
                <c:pt idx="2936">
                  <c:v>1040.4487452103701</c:v>
                </c:pt>
                <c:pt idx="2937">
                  <c:v>1058.2990233790715</c:v>
                </c:pt>
                <c:pt idx="2938">
                  <c:v>1097.8150038275871</c:v>
                </c:pt>
                <c:pt idx="2939">
                  <c:v>1206.2974493696554</c:v>
                </c:pt>
                <c:pt idx="2940">
                  <c:v>1322.3854411104742</c:v>
                </c:pt>
                <c:pt idx="2941">
                  <c:v>1417.3377938415549</c:v>
                </c:pt>
                <c:pt idx="2942">
                  <c:v>1505.3985508784804</c:v>
                </c:pt>
                <c:pt idx="2943">
                  <c:v>1587.1508745353908</c:v>
                </c:pt>
                <c:pt idx="2944">
                  <c:v>1653.4095482543805</c:v>
                </c:pt>
                <c:pt idx="2945">
                  <c:v>1713.8950905595279</c:v>
                </c:pt>
                <c:pt idx="2946">
                  <c:v>1772.7569466867155</c:v>
                </c:pt>
                <c:pt idx="2947">
                  <c:v>1814.8444388674789</c:v>
                </c:pt>
                <c:pt idx="2948">
                  <c:v>1839.1824435638955</c:v>
                </c:pt>
                <c:pt idx="2949">
                  <c:v>1868.9702698435663</c:v>
                </c:pt>
                <c:pt idx="2950">
                  <c:v>1895.5219863980037</c:v>
                </c:pt>
                <c:pt idx="2951">
                  <c:v>1929.3715312330366</c:v>
                </c:pt>
                <c:pt idx="2952">
                  <c:v>1958.9508310821511</c:v>
                </c:pt>
                <c:pt idx="2953">
                  <c:v>1969.0360431865633</c:v>
                </c:pt>
                <c:pt idx="2954">
                  <c:v>1983.3010671083382</c:v>
                </c:pt>
                <c:pt idx="2955">
                  <c:v>1982.6635976632913</c:v>
                </c:pt>
                <c:pt idx="2956">
                  <c:v>1984.4099883839269</c:v>
                </c:pt>
                <c:pt idx="2957">
                  <c:v>1977.886446980398</c:v>
                </c:pt>
                <c:pt idx="2958">
                  <c:v>1965.0779125866115</c:v>
                </c:pt>
                <c:pt idx="2959">
                  <c:v>1951.6799543954687</c:v>
                </c:pt>
                <c:pt idx="2960">
                  <c:v>1953.2243310834608</c:v>
                </c:pt>
                <c:pt idx="2961">
                  <c:v>1982.4771350578162</c:v>
                </c:pt>
                <c:pt idx="2962">
                  <c:v>2039.3276893943741</c:v>
                </c:pt>
                <c:pt idx="2963">
                  <c:v>2101.9042969468719</c:v>
                </c:pt>
                <c:pt idx="2964">
                  <c:v>2160.1794243240638</c:v>
                </c:pt>
                <c:pt idx="2965">
                  <c:v>2060.4318923792521</c:v>
                </c:pt>
                <c:pt idx="2966">
                  <c:v>1982.0525560130795</c:v>
                </c:pt>
                <c:pt idx="2967">
                  <c:v>1956.4641131576209</c:v>
                </c:pt>
                <c:pt idx="2968">
                  <c:v>1882.3788566327696</c:v>
                </c:pt>
                <c:pt idx="2969">
                  <c:v>1893.5615587582888</c:v>
                </c:pt>
                <c:pt idx="2970">
                  <c:v>1870.4526588652795</c:v>
                </c:pt>
                <c:pt idx="2971">
                  <c:v>2003.0633398640275</c:v>
                </c:pt>
                <c:pt idx="2972">
                  <c:v>2115.5838999190355</c:v>
                </c:pt>
                <c:pt idx="2973">
                  <c:v>2135.8525392834526</c:v>
                </c:pt>
                <c:pt idx="2974">
                  <c:v>2010.3088951088198</c:v>
                </c:pt>
                <c:pt idx="2975">
                  <c:v>1894.8868731987905</c:v>
                </c:pt>
                <c:pt idx="2976">
                  <c:v>1810.5635162805659</c:v>
                </c:pt>
                <c:pt idx="2977">
                  <c:v>1819.5974747606576</c:v>
                </c:pt>
                <c:pt idx="2978">
                  <c:v>1841.8705885793179</c:v>
                </c:pt>
                <c:pt idx="2979">
                  <c:v>1914.1321009931485</c:v>
                </c:pt>
                <c:pt idx="2980">
                  <c:v>1941.5270422453973</c:v>
                </c:pt>
                <c:pt idx="2981">
                  <c:v>1933.7940219185728</c:v>
                </c:pt>
                <c:pt idx="2982">
                  <c:v>1941.6633196961577</c:v>
                </c:pt>
                <c:pt idx="2983">
                  <c:v>1962.8042324607875</c:v>
                </c:pt>
                <c:pt idx="2984">
                  <c:v>1950.1585832517401</c:v>
                </c:pt>
                <c:pt idx="2985">
                  <c:v>1896.9704707201693</c:v>
                </c:pt>
                <c:pt idx="2986">
                  <c:v>1836.2656038268506</c:v>
                </c:pt>
                <c:pt idx="2987">
                  <c:v>1814.0816157010111</c:v>
                </c:pt>
                <c:pt idx="2988">
                  <c:v>1836.3522647414716</c:v>
                </c:pt>
                <c:pt idx="2989">
                  <c:v>1885.1193251742413</c:v>
                </c:pt>
                <c:pt idx="2990">
                  <c:v>1938.5913082878615</c:v>
                </c:pt>
                <c:pt idx="2991">
                  <c:v>1975.8813677104658</c:v>
                </c:pt>
                <c:pt idx="2992">
                  <c:v>1961.7562924020772</c:v>
                </c:pt>
                <c:pt idx="2993">
                  <c:v>1887.2237796984773</c:v>
                </c:pt>
                <c:pt idx="2994">
                  <c:v>1794.1317868688484</c:v>
                </c:pt>
                <c:pt idx="2995">
                  <c:v>1770.5494395247913</c:v>
                </c:pt>
                <c:pt idx="2996">
                  <c:v>1827.5348693602061</c:v>
                </c:pt>
                <c:pt idx="2997">
                  <c:v>1883.0925610547899</c:v>
                </c:pt>
                <c:pt idx="2998">
                  <c:v>1871.7376402422196</c:v>
                </c:pt>
                <c:pt idx="2999">
                  <c:v>1797.936300821237</c:v>
                </c:pt>
                <c:pt idx="3000">
                  <c:v>1739.8039989184474</c:v>
                </c:pt>
                <c:pt idx="3001">
                  <c:v>1753.9159250755131</c:v>
                </c:pt>
                <c:pt idx="3002">
                  <c:v>1838.9629853055108</c:v>
                </c:pt>
                <c:pt idx="3003">
                  <c:v>1907.9253153855338</c:v>
                </c:pt>
                <c:pt idx="3004">
                  <c:v>1919.3160653864161</c:v>
                </c:pt>
                <c:pt idx="3005">
                  <c:v>1885.1064222419309</c:v>
                </c:pt>
                <c:pt idx="3006">
                  <c:v>1850.8413337932095</c:v>
                </c:pt>
                <c:pt idx="3007">
                  <c:v>1847.1642996826542</c:v>
                </c:pt>
                <c:pt idx="3008">
                  <c:v>1873.8227846716891</c:v>
                </c:pt>
                <c:pt idx="3009">
                  <c:v>1894.0808151752667</c:v>
                </c:pt>
                <c:pt idx="3010">
                  <c:v>1867.2619031660922</c:v>
                </c:pt>
                <c:pt idx="3011">
                  <c:v>1807.8970278912998</c:v>
                </c:pt>
                <c:pt idx="3012">
                  <c:v>1774.3424016150395</c:v>
                </c:pt>
                <c:pt idx="3013">
                  <c:v>1777.4623000480397</c:v>
                </c:pt>
                <c:pt idx="3014">
                  <c:v>1783.7624411989561</c:v>
                </c:pt>
                <c:pt idx="3015">
                  <c:v>1782.1965636563264</c:v>
                </c:pt>
                <c:pt idx="3016">
                  <c:v>1790.3547568549418</c:v>
                </c:pt>
                <c:pt idx="3017">
                  <c:v>1806.2613901517004</c:v>
                </c:pt>
                <c:pt idx="3018">
                  <c:v>1822.1265960561655</c:v>
                </c:pt>
                <c:pt idx="3019">
                  <c:v>1837.41352144492</c:v>
                </c:pt>
                <c:pt idx="3020">
                  <c:v>1852.2184251761539</c:v>
                </c:pt>
                <c:pt idx="3021">
                  <c:v>1859.8865700531849</c:v>
                </c:pt>
                <c:pt idx="3022">
                  <c:v>2286.5023071080191</c:v>
                </c:pt>
                <c:pt idx="3023">
                  <c:v>2199.1567500000001</c:v>
                </c:pt>
                <c:pt idx="3024">
                  <c:v>2154.2759999999998</c:v>
                </c:pt>
                <c:pt idx="3025">
                  <c:v>2131.8356249999997</c:v>
                </c:pt>
                <c:pt idx="3026">
                  <c:v>2064.5145000000002</c:v>
                </c:pt>
                <c:pt idx="3027">
                  <c:v>1943.3364750000001</c:v>
                </c:pt>
                <c:pt idx="3028">
                  <c:v>2037.5860500000001</c:v>
                </c:pt>
                <c:pt idx="3029">
                  <c:v>1907.431875</c:v>
                </c:pt>
                <c:pt idx="3030">
                  <c:v>1841.6413052193675</c:v>
                </c:pt>
                <c:pt idx="3031">
                  <c:v>1637.249204521293</c:v>
                </c:pt>
                <c:pt idx="3032">
                  <c:v>1653.594222189271</c:v>
                </c:pt>
                <c:pt idx="3033">
                  <c:v>1673.680487689752</c:v>
                </c:pt>
                <c:pt idx="3034">
                  <c:v>1689.6111908827922</c:v>
                </c:pt>
                <c:pt idx="3035">
                  <c:v>1677.4711539415246</c:v>
                </c:pt>
                <c:pt idx="3036">
                  <c:v>1661.3651955133662</c:v>
                </c:pt>
                <c:pt idx="3037">
                  <c:v>1651.4984915073478</c:v>
                </c:pt>
                <c:pt idx="3038">
                  <c:v>1648.8351492154366</c:v>
                </c:pt>
                <c:pt idx="3039">
                  <c:v>1656.8028926634395</c:v>
                </c:pt>
                <c:pt idx="3040">
                  <c:v>1682.4277542013515</c:v>
                </c:pt>
                <c:pt idx="3041">
                  <c:v>1697.1569355383435</c:v>
                </c:pt>
                <c:pt idx="3042">
                  <c:v>1668.2481241347891</c:v>
                </c:pt>
                <c:pt idx="3043">
                  <c:v>1616.3018467751099</c:v>
                </c:pt>
                <c:pt idx="3044">
                  <c:v>1577.248788263093</c:v>
                </c:pt>
                <c:pt idx="3045">
                  <c:v>1579.1942807082473</c:v>
                </c:pt>
                <c:pt idx="3046">
                  <c:v>1607.6128841887544</c:v>
                </c:pt>
                <c:pt idx="3047">
                  <c:v>1635.8021698297148</c:v>
                </c:pt>
                <c:pt idx="3048">
                  <c:v>1634.9295325420903</c:v>
                </c:pt>
                <c:pt idx="3049">
                  <c:v>1621.3067519801677</c:v>
                </c:pt>
                <c:pt idx="3050">
                  <c:v>1640.1165300055127</c:v>
                </c:pt>
                <c:pt idx="3051">
                  <c:v>1684.7094386937874</c:v>
                </c:pt>
                <c:pt idx="3052">
                  <c:v>1713.6751413908858</c:v>
                </c:pt>
                <c:pt idx="3053">
                  <c:v>1667.6798248486377</c:v>
                </c:pt>
                <c:pt idx="3054">
                  <c:v>1578.3960695189828</c:v>
                </c:pt>
                <c:pt idx="3055">
                  <c:v>1521.3074471773646</c:v>
                </c:pt>
                <c:pt idx="3056">
                  <c:v>1528.9896230660945</c:v>
                </c:pt>
                <c:pt idx="3057">
                  <c:v>1602.2997864524034</c:v>
                </c:pt>
                <c:pt idx="3058">
                  <c:v>1614.4785913951073</c:v>
                </c:pt>
                <c:pt idx="3059">
                  <c:v>1582.9674502411922</c:v>
                </c:pt>
                <c:pt idx="3060">
                  <c:v>1566.5574416663724</c:v>
                </c:pt>
                <c:pt idx="3061">
                  <c:v>1570.3302218480796</c:v>
                </c:pt>
                <c:pt idx="3062">
                  <c:v>1559.9819716792035</c:v>
                </c:pt>
                <c:pt idx="3063">
                  <c:v>1542.67550066013</c:v>
                </c:pt>
                <c:pt idx="3064">
                  <c:v>1541.1368661171095</c:v>
                </c:pt>
                <c:pt idx="3065">
                  <c:v>1567.0649626996453</c:v>
                </c:pt>
                <c:pt idx="3066">
                  <c:v>1635.2333199467205</c:v>
                </c:pt>
                <c:pt idx="3067">
                  <c:v>1696.0610340918215</c:v>
                </c:pt>
                <c:pt idx="3068">
                  <c:v>1737.6714649238534</c:v>
                </c:pt>
                <c:pt idx="3069">
                  <c:v>1719.3897936327669</c:v>
                </c:pt>
                <c:pt idx="3070">
                  <c:v>1659.3508923889183</c:v>
                </c:pt>
                <c:pt idx="3071">
                  <c:v>1580.887043660699</c:v>
                </c:pt>
                <c:pt idx="3072">
                  <c:v>1542.6882402535696</c:v>
                </c:pt>
                <c:pt idx="3073">
                  <c:v>1556.0071081708641</c:v>
                </c:pt>
                <c:pt idx="3074">
                  <c:v>1582.9426858789636</c:v>
                </c:pt>
                <c:pt idx="3075">
                  <c:v>1619.3874484509886</c:v>
                </c:pt>
                <c:pt idx="3076">
                  <c:v>1624.9924929189406</c:v>
                </c:pt>
                <c:pt idx="3077">
                  <c:v>1601.5330383427793</c:v>
                </c:pt>
                <c:pt idx="3078">
                  <c:v>1554.9547422862963</c:v>
                </c:pt>
                <c:pt idx="3079">
                  <c:v>1522.1427171582075</c:v>
                </c:pt>
                <c:pt idx="3080">
                  <c:v>1507.6766028210084</c:v>
                </c:pt>
                <c:pt idx="3081">
                  <c:v>1520.6297043472907</c:v>
                </c:pt>
                <c:pt idx="3082">
                  <c:v>1541.722857622088</c:v>
                </c:pt>
                <c:pt idx="3083">
                  <c:v>1546.0333753926902</c:v>
                </c:pt>
                <c:pt idx="3084">
                  <c:v>1551.6944032706863</c:v>
                </c:pt>
                <c:pt idx="3085">
                  <c:v>1537.8256059015653</c:v>
                </c:pt>
                <c:pt idx="3086">
                  <c:v>1526.7730324437275</c:v>
                </c:pt>
                <c:pt idx="3087">
                  <c:v>1515.0283230411626</c:v>
                </c:pt>
                <c:pt idx="3088">
                  <c:v>1534.433910831722</c:v>
                </c:pt>
                <c:pt idx="3089">
                  <c:v>1545.8033605888379</c:v>
                </c:pt>
                <c:pt idx="3090">
                  <c:v>1524.9096103338863</c:v>
                </c:pt>
                <c:pt idx="3091">
                  <c:v>1491.7811513750576</c:v>
                </c:pt>
                <c:pt idx="3092">
                  <c:v>1462.2599433224839</c:v>
                </c:pt>
                <c:pt idx="3093">
                  <c:v>1474.1607775845387</c:v>
                </c:pt>
                <c:pt idx="3094">
                  <c:v>1489.1881332174883</c:v>
                </c:pt>
                <c:pt idx="3095">
                  <c:v>1500.7046251637685</c:v>
                </c:pt>
                <c:pt idx="3096">
                  <c:v>1485.5531161910544</c:v>
                </c:pt>
                <c:pt idx="3097">
                  <c:v>1485.4828244615835</c:v>
                </c:pt>
                <c:pt idx="3098">
                  <c:v>1503.4592103314442</c:v>
                </c:pt>
                <c:pt idx="3099">
                  <c:v>1515.2668075617539</c:v>
                </c:pt>
                <c:pt idx="3100">
                  <c:v>1516.1977794950926</c:v>
                </c:pt>
                <c:pt idx="3101">
                  <c:v>1495.5490057204768</c:v>
                </c:pt>
                <c:pt idx="3102">
                  <c:v>1472.2229494285357</c:v>
                </c:pt>
                <c:pt idx="3103">
                  <c:v>1463.3420979013113</c:v>
                </c:pt>
                <c:pt idx="3104">
                  <c:v>1479.7672212355301</c:v>
                </c:pt>
                <c:pt idx="3105">
                  <c:v>1487.5339660029751</c:v>
                </c:pt>
                <c:pt idx="3106">
                  <c:v>1471.6370585472669</c:v>
                </c:pt>
                <c:pt idx="3107">
                  <c:v>1437.2475225350724</c:v>
                </c:pt>
                <c:pt idx="3108">
                  <c:v>1434.7580662195562</c:v>
                </c:pt>
                <c:pt idx="3109">
                  <c:v>1435.7927749938603</c:v>
                </c:pt>
                <c:pt idx="3110">
                  <c:v>1457.9430732978547</c:v>
                </c:pt>
                <c:pt idx="3111">
                  <c:v>1496.2079037043336</c:v>
                </c:pt>
                <c:pt idx="3112">
                  <c:v>1525.9567649291691</c:v>
                </c:pt>
                <c:pt idx="3113">
                  <c:v>1582.5477896929187</c:v>
                </c:pt>
                <c:pt idx="3114">
                  <c:v>1594.112021641603</c:v>
                </c:pt>
                <c:pt idx="3115">
                  <c:v>1584.970180249642</c:v>
                </c:pt>
                <c:pt idx="3116">
                  <c:v>1557.7596582637525</c:v>
                </c:pt>
                <c:pt idx="3117">
                  <c:v>1503.4011336985698</c:v>
                </c:pt>
                <c:pt idx="3118">
                  <c:v>1458.4704306550932</c:v>
                </c:pt>
                <c:pt idx="3119">
                  <c:v>1407.5537234123735</c:v>
                </c:pt>
                <c:pt idx="3120">
                  <c:v>1343.135177638824</c:v>
                </c:pt>
                <c:pt idx="3121">
                  <c:v>1280.7216586631782</c:v>
                </c:pt>
                <c:pt idx="3122">
                  <c:v>1251.892972962409</c:v>
                </c:pt>
                <c:pt idx="3123">
                  <c:v>1239.7357196771118</c:v>
                </c:pt>
                <c:pt idx="3124">
                  <c:v>1234.9693483109031</c:v>
                </c:pt>
                <c:pt idx="3125">
                  <c:v>1234.2358716831191</c:v>
                </c:pt>
                <c:pt idx="3126">
                  <c:v>1293.9846458746083</c:v>
                </c:pt>
                <c:pt idx="3127">
                  <c:v>1350.3986261559016</c:v>
                </c:pt>
                <c:pt idx="3128">
                  <c:v>1389.3388213152061</c:v>
                </c:pt>
                <c:pt idx="3129">
                  <c:v>1374.1230569320817</c:v>
                </c:pt>
                <c:pt idx="3130">
                  <c:v>1354.2246272526299</c:v>
                </c:pt>
                <c:pt idx="3131">
                  <c:v>1317.2798191207262</c:v>
                </c:pt>
                <c:pt idx="3132">
                  <c:v>1284.9510934005957</c:v>
                </c:pt>
                <c:pt idx="3133">
                  <c:v>1245.5458137454616</c:v>
                </c:pt>
                <c:pt idx="3134">
                  <c:v>1150.4043043401152</c:v>
                </c:pt>
                <c:pt idx="3135">
                  <c:v>1054.0848242385903</c:v>
                </c:pt>
                <c:pt idx="3136">
                  <c:v>1023.7711592272209</c:v>
                </c:pt>
                <c:pt idx="3137">
                  <c:v>1023.8076157520364</c:v>
                </c:pt>
                <c:pt idx="3138">
                  <c:v>1110.3837489601076</c:v>
                </c:pt>
                <c:pt idx="3139">
                  <c:v>1201.487039238699</c:v>
                </c:pt>
                <c:pt idx="3140">
                  <c:v>1238.7712055985626</c:v>
                </c:pt>
                <c:pt idx="3141">
                  <c:v>1259.1315261018169</c:v>
                </c:pt>
                <c:pt idx="3142">
                  <c:v>1268.7696032557042</c:v>
                </c:pt>
                <c:pt idx="3143">
                  <c:v>1284.6460117467</c:v>
                </c:pt>
                <c:pt idx="3144">
                  <c:v>1315.5208106969835</c:v>
                </c:pt>
                <c:pt idx="3145">
                  <c:v>1352.2876687699272</c:v>
                </c:pt>
                <c:pt idx="3146">
                  <c:v>1392.7435137300947</c:v>
                </c:pt>
                <c:pt idx="3147">
                  <c:v>1426.6260387324728</c:v>
                </c:pt>
                <c:pt idx="3148">
                  <c:v>1327.2715705259839</c:v>
                </c:pt>
                <c:pt idx="3149">
                  <c:v>1213.8663596306383</c:v>
                </c:pt>
                <c:pt idx="3150">
                  <c:v>1143.886648592859</c:v>
                </c:pt>
                <c:pt idx="3151">
                  <c:v>1065.1090503934035</c:v>
                </c:pt>
                <c:pt idx="3152">
                  <c:v>985.8166534219647</c:v>
                </c:pt>
                <c:pt idx="3153">
                  <c:v>971.07572347866255</c:v>
                </c:pt>
                <c:pt idx="3154">
                  <c:v>971.41935599941837</c:v>
                </c:pt>
                <c:pt idx="3155">
                  <c:v>1029.2898406353213</c:v>
                </c:pt>
                <c:pt idx="3156">
                  <c:v>1097.1307038718573</c:v>
                </c:pt>
                <c:pt idx="3157">
                  <c:v>1043.9246605245714</c:v>
                </c:pt>
                <c:pt idx="3158">
                  <c:v>1009.3354298858003</c:v>
                </c:pt>
                <c:pt idx="3159">
                  <c:v>980.77235977244334</c:v>
                </c:pt>
                <c:pt idx="3160">
                  <c:v>949.46440643499238</c:v>
                </c:pt>
                <c:pt idx="3161">
                  <c:v>928.92399216265778</c:v>
                </c:pt>
                <c:pt idx="3162">
                  <c:v>922.18763321492088</c:v>
                </c:pt>
                <c:pt idx="3163">
                  <c:v>923.30694726449099</c:v>
                </c:pt>
                <c:pt idx="3164">
                  <c:v>941.22313393148772</c:v>
                </c:pt>
                <c:pt idx="3165">
                  <c:v>925.59006700595341</c:v>
                </c:pt>
                <c:pt idx="3166">
                  <c:v>921.20318982901597</c:v>
                </c:pt>
                <c:pt idx="3167">
                  <c:v>913.97786046757403</c:v>
                </c:pt>
                <c:pt idx="3168">
                  <c:v>922.22811774730246</c:v>
                </c:pt>
                <c:pt idx="3169">
                  <c:v>915.63791894087751</c:v>
                </c:pt>
                <c:pt idx="3170">
                  <c:v>888.22396876748201</c:v>
                </c:pt>
                <c:pt idx="3171">
                  <c:v>842.97821385504051</c:v>
                </c:pt>
                <c:pt idx="3172">
                  <c:v>789.21586980607481</c:v>
                </c:pt>
                <c:pt idx="3173">
                  <c:v>736.50150347296767</c:v>
                </c:pt>
                <c:pt idx="3174">
                  <c:v>702.80142662814933</c:v>
                </c:pt>
                <c:pt idx="3175">
                  <c:v>697.91171413496181</c:v>
                </c:pt>
                <c:pt idx="3176">
                  <c:v>754.17458716708234</c:v>
                </c:pt>
                <c:pt idx="3177">
                  <c:v>829.9101811561959</c:v>
                </c:pt>
                <c:pt idx="3178">
                  <c:v>894.76781413248204</c:v>
                </c:pt>
                <c:pt idx="3179">
                  <c:v>930.05582445393418</c:v>
                </c:pt>
                <c:pt idx="3180">
                  <c:v>944.81263215054696</c:v>
                </c:pt>
                <c:pt idx="3181">
                  <c:v>932.81643197800474</c:v>
                </c:pt>
                <c:pt idx="3182">
                  <c:v>886.31560526472219</c:v>
                </c:pt>
                <c:pt idx="3183">
                  <c:v>815.4832275</c:v>
                </c:pt>
                <c:pt idx="3184">
                  <c:v>751.85758868292078</c:v>
                </c:pt>
                <c:pt idx="3185">
                  <c:v>707.57016558945588</c:v>
                </c:pt>
                <c:pt idx="3186">
                  <c:v>676.15359468760573</c:v>
                </c:pt>
                <c:pt idx="3187">
                  <c:v>647.89798983890694</c:v>
                </c:pt>
                <c:pt idx="3188">
                  <c:v>626.5934636045904</c:v>
                </c:pt>
                <c:pt idx="3189">
                  <c:v>607.07039990270152</c:v>
                </c:pt>
                <c:pt idx="3190">
                  <c:v>567.76257096100539</c:v>
                </c:pt>
                <c:pt idx="3191">
                  <c:v>540.88199258295901</c:v>
                </c:pt>
                <c:pt idx="3192">
                  <c:v>576.12868102972243</c:v>
                </c:pt>
                <c:pt idx="3193">
                  <c:v>618.6836395417389</c:v>
                </c:pt>
                <c:pt idx="3194">
                  <c:v>23.380993695226056</c:v>
                </c:pt>
                <c:pt idx="3195">
                  <c:v>-453.34932950910633</c:v>
                </c:pt>
                <c:pt idx="3196">
                  <c:v>-878.51826360704592</c:v>
                </c:pt>
                <c:pt idx="3197">
                  <c:v>-1332.6387799994252</c:v>
                </c:pt>
                <c:pt idx="3198">
                  <c:v>-1035.9143256319692</c:v>
                </c:pt>
                <c:pt idx="3199">
                  <c:v>-726.77439720789278</c:v>
                </c:pt>
                <c:pt idx="3200">
                  <c:v>-456.8729059668994</c:v>
                </c:pt>
                <c:pt idx="3201">
                  <c:v>-109.63816804355743</c:v>
                </c:pt>
                <c:pt idx="3202">
                  <c:v>624.08187548018611</c:v>
                </c:pt>
                <c:pt idx="3203">
                  <c:v>562.41142844480055</c:v>
                </c:pt>
                <c:pt idx="3204">
                  <c:v>499.08596567972052</c:v>
                </c:pt>
                <c:pt idx="3205">
                  <c:v>437.26711695355533</c:v>
                </c:pt>
                <c:pt idx="3206">
                  <c:v>390.1531426743158</c:v>
                </c:pt>
                <c:pt idx="3207">
                  <c:v>380.3233912836273</c:v>
                </c:pt>
                <c:pt idx="3208">
                  <c:v>398.1338991007392</c:v>
                </c:pt>
                <c:pt idx="3209">
                  <c:v>434.05627797762946</c:v>
                </c:pt>
                <c:pt idx="3210">
                  <c:v>475.76167174412467</c:v>
                </c:pt>
                <c:pt idx="3211">
                  <c:v>512.7487131717852</c:v>
                </c:pt>
                <c:pt idx="3212">
                  <c:v>541.20718444444344</c:v>
                </c:pt>
                <c:pt idx="3213">
                  <c:v>533.48368782536727</c:v>
                </c:pt>
                <c:pt idx="3214">
                  <c:v>491.65096161821276</c:v>
                </c:pt>
                <c:pt idx="3215">
                  <c:v>429.37799525684727</c:v>
                </c:pt>
                <c:pt idx="3216">
                  <c:v>370.51586589719926</c:v>
                </c:pt>
                <c:pt idx="3217">
                  <c:v>355.62138192928279</c:v>
                </c:pt>
                <c:pt idx="3218">
                  <c:v>338.51742403416478</c:v>
                </c:pt>
                <c:pt idx="3219">
                  <c:v>342.44954152790643</c:v>
                </c:pt>
                <c:pt idx="3220">
                  <c:v>327.0054077858756</c:v>
                </c:pt>
                <c:pt idx="3221">
                  <c:v>308.63638904819231</c:v>
                </c:pt>
                <c:pt idx="3222">
                  <c:v>321.43329946692938</c:v>
                </c:pt>
                <c:pt idx="3223">
                  <c:v>336.23661440697805</c:v>
                </c:pt>
                <c:pt idx="3224">
                  <c:v>352.59861297409964</c:v>
                </c:pt>
                <c:pt idx="3225">
                  <c:v>364.02364114827645</c:v>
                </c:pt>
                <c:pt idx="3226">
                  <c:v>343.21218896769136</c:v>
                </c:pt>
                <c:pt idx="3227">
                  <c:v>298.21260436130115</c:v>
                </c:pt>
                <c:pt idx="3228">
                  <c:v>272.56718864997544</c:v>
                </c:pt>
                <c:pt idx="3229">
                  <c:v>257.81594564926212</c:v>
                </c:pt>
                <c:pt idx="3230">
                  <c:v>235.63529815952293</c:v>
                </c:pt>
                <c:pt idx="3231">
                  <c:v>244.43256122181057</c:v>
                </c:pt>
                <c:pt idx="3232">
                  <c:v>266.24598978149112</c:v>
                </c:pt>
                <c:pt idx="3233">
                  <c:v>294.41353028860863</c:v>
                </c:pt>
                <c:pt idx="3234">
                  <c:v>332.69157412381628</c:v>
                </c:pt>
                <c:pt idx="3235">
                  <c:v>343.68568318968204</c:v>
                </c:pt>
                <c:pt idx="3236">
                  <c:v>277.02456795372319</c:v>
                </c:pt>
                <c:pt idx="3237">
                  <c:v>241.77230587286297</c:v>
                </c:pt>
                <c:pt idx="3238">
                  <c:v>255.86794185518738</c:v>
                </c:pt>
                <c:pt idx="3239">
                  <c:v>231.30771501212018</c:v>
                </c:pt>
                <c:pt idx="3240">
                  <c:v>164.247816674413</c:v>
                </c:pt>
                <c:pt idx="3241">
                  <c:v>45.606184429297748</c:v>
                </c:pt>
                <c:pt idx="3242">
                  <c:v>-91.446969605384879</c:v>
                </c:pt>
                <c:pt idx="3243">
                  <c:v>-256.99358803296928</c:v>
                </c:pt>
                <c:pt idx="3244">
                  <c:v>-579.92513196427547</c:v>
                </c:pt>
                <c:pt idx="3245">
                  <c:v>-883.52709237769034</c:v>
                </c:pt>
                <c:pt idx="3246">
                  <c:v>-1229.2979896528984</c:v>
                </c:pt>
                <c:pt idx="3247">
                  <c:v>-1580.189488158738</c:v>
                </c:pt>
                <c:pt idx="3248">
                  <c:v>-1951.1323853445842</c:v>
                </c:pt>
                <c:pt idx="3249">
                  <c:v>-2319.9187646172577</c:v>
                </c:pt>
                <c:pt idx="3250">
                  <c:v>-2751.2262405287252</c:v>
                </c:pt>
                <c:pt idx="3251">
                  <c:v>-3223.4126499134859</c:v>
                </c:pt>
                <c:pt idx="3252">
                  <c:v>-3670.3946366352634</c:v>
                </c:pt>
                <c:pt idx="3253">
                  <c:v>-4101.9530603055382</c:v>
                </c:pt>
                <c:pt idx="3254">
                  <c:v>-4511.8480387913505</c:v>
                </c:pt>
                <c:pt idx="3255">
                  <c:v>-4973.0896122199356</c:v>
                </c:pt>
                <c:pt idx="3256">
                  <c:v>-5303.9023084902319</c:v>
                </c:pt>
                <c:pt idx="3257">
                  <c:v>-5473.379490046952</c:v>
                </c:pt>
                <c:pt idx="3258">
                  <c:v>-5644.7165755204833</c:v>
                </c:pt>
                <c:pt idx="3259">
                  <c:v>-5821.8765311948027</c:v>
                </c:pt>
                <c:pt idx="3260">
                  <c:v>-6005.4115583730481</c:v>
                </c:pt>
                <c:pt idx="3261">
                  <c:v>-6187.0821711886738</c:v>
                </c:pt>
                <c:pt idx="3262">
                  <c:v>-6350.616117971128</c:v>
                </c:pt>
                <c:pt idx="3263">
                  <c:v>-6477.6875080504169</c:v>
                </c:pt>
                <c:pt idx="3264">
                  <c:v>-6588.9747017569207</c:v>
                </c:pt>
                <c:pt idx="3265">
                  <c:v>-6321.0921257088685</c:v>
                </c:pt>
                <c:pt idx="3266">
                  <c:v>-6276.0362646495551</c:v>
                </c:pt>
                <c:pt idx="3267">
                  <c:v>-6269.673515715248</c:v>
                </c:pt>
                <c:pt idx="3268">
                  <c:v>-6267.1562895913166</c:v>
                </c:pt>
                <c:pt idx="3269">
                  <c:v>-6270.8630717412379</c:v>
                </c:pt>
                <c:pt idx="3270">
                  <c:v>-6292.3458111878226</c:v>
                </c:pt>
                <c:pt idx="3271">
                  <c:v>-6353.142425719805</c:v>
                </c:pt>
                <c:pt idx="3272">
                  <c:v>-6236.6984544759043</c:v>
                </c:pt>
                <c:pt idx="3273">
                  <c:v>-6096.2561724061234</c:v>
                </c:pt>
                <c:pt idx="3274">
                  <c:v>-5940.1526108222588</c:v>
                </c:pt>
                <c:pt idx="3275">
                  <c:v>-5779.9743326900361</c:v>
                </c:pt>
                <c:pt idx="3276">
                  <c:v>-5620.0559609308166</c:v>
                </c:pt>
                <c:pt idx="3277">
                  <c:v>-5460.8611286436753</c:v>
                </c:pt>
                <c:pt idx="3278">
                  <c:v>-5316.0868757882663</c:v>
                </c:pt>
                <c:pt idx="3279">
                  <c:v>-5132.9557527938432</c:v>
                </c:pt>
                <c:pt idx="3280">
                  <c:v>-5002.0604431821466</c:v>
                </c:pt>
                <c:pt idx="3281">
                  <c:v>-4855.9310601837242</c:v>
                </c:pt>
                <c:pt idx="3282">
                  <c:v>-4700.4333445954126</c:v>
                </c:pt>
                <c:pt idx="3283">
                  <c:v>-4556.0945386889971</c:v>
                </c:pt>
                <c:pt idx="3284">
                  <c:v>-4274.5585767572338</c:v>
                </c:pt>
                <c:pt idx="3285">
                  <c:v>-4345.7900959867065</c:v>
                </c:pt>
                <c:pt idx="3286">
                  <c:v>-4451.4986892370744</c:v>
                </c:pt>
                <c:pt idx="3287">
                  <c:v>-4556.2571901187594</c:v>
                </c:pt>
                <c:pt idx="3288">
                  <c:v>-4658.3127476111049</c:v>
                </c:pt>
                <c:pt idx="3289">
                  <c:v>-4759.957948310479</c:v>
                </c:pt>
                <c:pt idx="3290">
                  <c:v>-4861.3311915225213</c:v>
                </c:pt>
                <c:pt idx="3291">
                  <c:v>-4960.5488199640522</c:v>
                </c:pt>
                <c:pt idx="3292">
                  <c:v>-5044.6604243352413</c:v>
                </c:pt>
                <c:pt idx="3293">
                  <c:v>-5018.8055506813671</c:v>
                </c:pt>
                <c:pt idx="3294">
                  <c:v>-4879.9715232221115</c:v>
                </c:pt>
                <c:pt idx="3295">
                  <c:v>-4757.3851534999158</c:v>
                </c:pt>
                <c:pt idx="3296">
                  <c:v>-4730.3178234702345</c:v>
                </c:pt>
                <c:pt idx="3297">
                  <c:v>-4751.4140926720929</c:v>
                </c:pt>
                <c:pt idx="3298">
                  <c:v>-4757.0800581716449</c:v>
                </c:pt>
                <c:pt idx="3299">
                  <c:v>-4994.0897055762689</c:v>
                </c:pt>
                <c:pt idx="3300">
                  <c:v>-4843.0488438508546</c:v>
                </c:pt>
                <c:pt idx="3301">
                  <c:v>-4619.5020933172591</c:v>
                </c:pt>
                <c:pt idx="3302">
                  <c:v>-4389.5794819763933</c:v>
                </c:pt>
                <c:pt idx="3303">
                  <c:v>-4150.5313135157594</c:v>
                </c:pt>
                <c:pt idx="3304">
                  <c:v>-3900.6632898027965</c:v>
                </c:pt>
                <c:pt idx="3305">
                  <c:v>-3664.4027269808471</c:v>
                </c:pt>
                <c:pt idx="3306">
                  <c:v>-3551.0611538560825</c:v>
                </c:pt>
                <c:pt idx="3307">
                  <c:v>-3126.0027636823393</c:v>
                </c:pt>
                <c:pt idx="3308">
                  <c:v>-2685.6472627268158</c:v>
                </c:pt>
                <c:pt idx="3309">
                  <c:v>-2290.7619207823327</c:v>
                </c:pt>
                <c:pt idx="3310">
                  <c:v>-2012.9123151102451</c:v>
                </c:pt>
                <c:pt idx="3311">
                  <c:v>-1795.4515140777289</c:v>
                </c:pt>
                <c:pt idx="3312">
                  <c:v>-1607.2538826961188</c:v>
                </c:pt>
                <c:pt idx="3313">
                  <c:v>-1439.3334133822734</c:v>
                </c:pt>
                <c:pt idx="3314">
                  <c:v>-1320.5858952678432</c:v>
                </c:pt>
                <c:pt idx="3315">
                  <c:v>-1212.4113169834238</c:v>
                </c:pt>
                <c:pt idx="3316">
                  <c:v>-1124.6872616687108</c:v>
                </c:pt>
                <c:pt idx="3317">
                  <c:v>-1045.8918347407036</c:v>
                </c:pt>
                <c:pt idx="3318">
                  <c:v>-973.388467519541</c:v>
                </c:pt>
                <c:pt idx="3319">
                  <c:v>-919.2486706606843</c:v>
                </c:pt>
                <c:pt idx="3320">
                  <c:v>-827.82081261740416</c:v>
                </c:pt>
                <c:pt idx="3321">
                  <c:v>-749.71593758784013</c:v>
                </c:pt>
                <c:pt idx="3322">
                  <c:v>-710.3342271277254</c:v>
                </c:pt>
                <c:pt idx="3323">
                  <c:v>-686.89224269733018</c:v>
                </c:pt>
                <c:pt idx="3324">
                  <c:v>-631.57844011561508</c:v>
                </c:pt>
                <c:pt idx="3325">
                  <c:v>-574.25628865279634</c:v>
                </c:pt>
                <c:pt idx="3326">
                  <c:v>-537.69738590816587</c:v>
                </c:pt>
                <c:pt idx="3327">
                  <c:v>-534.45168414456634</c:v>
                </c:pt>
                <c:pt idx="3328">
                  <c:v>-522.99675139450767</c:v>
                </c:pt>
                <c:pt idx="3329">
                  <c:v>-513.62909728809325</c:v>
                </c:pt>
                <c:pt idx="3330">
                  <c:v>-526.78097774658988</c:v>
                </c:pt>
                <c:pt idx="3331">
                  <c:v>-539.71246607782621</c:v>
                </c:pt>
                <c:pt idx="3332">
                  <c:v>-526.0154634899053</c:v>
                </c:pt>
                <c:pt idx="3333">
                  <c:v>-499.13897570808138</c:v>
                </c:pt>
                <c:pt idx="3334">
                  <c:v>-455.61383848767167</c:v>
                </c:pt>
                <c:pt idx="3335">
                  <c:v>-356.93528073476205</c:v>
                </c:pt>
                <c:pt idx="3336">
                  <c:v>-172.8072609111185</c:v>
                </c:pt>
                <c:pt idx="3337">
                  <c:v>1.6892739740887752</c:v>
                </c:pt>
                <c:pt idx="3338">
                  <c:v>139.72343120245475</c:v>
                </c:pt>
                <c:pt idx="3339">
                  <c:v>200.72830760516655</c:v>
                </c:pt>
                <c:pt idx="3340">
                  <c:v>218.77706348628223</c:v>
                </c:pt>
                <c:pt idx="3341">
                  <c:v>255.98603567057592</c:v>
                </c:pt>
                <c:pt idx="3342">
                  <c:v>318.7418431300257</c:v>
                </c:pt>
                <c:pt idx="3343">
                  <c:v>441.00386374941388</c:v>
                </c:pt>
                <c:pt idx="3344">
                  <c:v>615.05751219201113</c:v>
                </c:pt>
                <c:pt idx="3345">
                  <c:v>749.43468133552278</c:v>
                </c:pt>
                <c:pt idx="3346">
                  <c:v>860.8287333326208</c:v>
                </c:pt>
                <c:pt idx="3347">
                  <c:v>951.77945680782943</c:v>
                </c:pt>
                <c:pt idx="3348">
                  <c:v>1021.3153087762082</c:v>
                </c:pt>
                <c:pt idx="3349">
                  <c:v>1087.7983546168987</c:v>
                </c:pt>
                <c:pt idx="3350">
                  <c:v>1158.9093959207551</c:v>
                </c:pt>
                <c:pt idx="3351">
                  <c:v>1247.360235641894</c:v>
                </c:pt>
                <c:pt idx="3352">
                  <c:v>1367.0777320171628</c:v>
                </c:pt>
                <c:pt idx="3353">
                  <c:v>1468.5220650659351</c:v>
                </c:pt>
                <c:pt idx="3354">
                  <c:v>1534.3184321499493</c:v>
                </c:pt>
                <c:pt idx="3355">
                  <c:v>1508.7228827148617</c:v>
                </c:pt>
                <c:pt idx="3356">
                  <c:v>1457.7928851829963</c:v>
                </c:pt>
                <c:pt idx="3357">
                  <c:v>1387.0521151588816</c:v>
                </c:pt>
                <c:pt idx="3358">
                  <c:v>1343.9370855584918</c:v>
                </c:pt>
                <c:pt idx="3359">
                  <c:v>1281.9502563754627</c:v>
                </c:pt>
                <c:pt idx="3360">
                  <c:v>1212.46980013335</c:v>
                </c:pt>
                <c:pt idx="3361">
                  <c:v>1119.6496976055989</c:v>
                </c:pt>
                <c:pt idx="3362">
                  <c:v>1079.2332435611543</c:v>
                </c:pt>
                <c:pt idx="3363">
                  <c:v>1036.581356941811</c:v>
                </c:pt>
                <c:pt idx="3364">
                  <c:v>1059.9056071558457</c:v>
                </c:pt>
                <c:pt idx="3365">
                  <c:v>1062.8481662612212</c:v>
                </c:pt>
                <c:pt idx="3366">
                  <c:v>1091.6536845233466</c:v>
                </c:pt>
                <c:pt idx="3367">
                  <c:v>1007.4524998730308</c:v>
                </c:pt>
                <c:pt idx="3368">
                  <c:v>938.10883712337011</c:v>
                </c:pt>
                <c:pt idx="3369">
                  <c:v>862.10387752504244</c:v>
                </c:pt>
                <c:pt idx="3370">
                  <c:v>768.05680219418082</c:v>
                </c:pt>
                <c:pt idx="3371">
                  <c:v>675.83984477614831</c:v>
                </c:pt>
                <c:pt idx="3372">
                  <c:v>594.90844334116036</c:v>
                </c:pt>
                <c:pt idx="3373">
                  <c:v>525.46245147973423</c:v>
                </c:pt>
                <c:pt idx="3374">
                  <c:v>459.55664540225143</c:v>
                </c:pt>
                <c:pt idx="3375">
                  <c:v>413.00534451604295</c:v>
                </c:pt>
                <c:pt idx="3376">
                  <c:v>384.8248668049477</c:v>
                </c:pt>
                <c:pt idx="3377">
                  <c:v>355.57681907874627</c:v>
                </c:pt>
                <c:pt idx="3378">
                  <c:v>327.77828595989047</c:v>
                </c:pt>
                <c:pt idx="3379">
                  <c:v>332.96650260849816</c:v>
                </c:pt>
                <c:pt idx="3380">
                  <c:v>329.31987631325472</c:v>
                </c:pt>
                <c:pt idx="3381">
                  <c:v>310.2899277012018</c:v>
                </c:pt>
                <c:pt idx="3382">
                  <c:v>271.7286230500564</c:v>
                </c:pt>
                <c:pt idx="3383">
                  <c:v>206.30016687378875</c:v>
                </c:pt>
                <c:pt idx="3384">
                  <c:v>135.60930331204145</c:v>
                </c:pt>
                <c:pt idx="3385">
                  <c:v>182.03026492452003</c:v>
                </c:pt>
                <c:pt idx="3386">
                  <c:v>206.57799859318709</c:v>
                </c:pt>
                <c:pt idx="3387">
                  <c:v>229.9439188047412</c:v>
                </c:pt>
                <c:pt idx="3388">
                  <c:v>341.05552425951413</c:v>
                </c:pt>
                <c:pt idx="3389">
                  <c:v>433.45626505482511</c:v>
                </c:pt>
                <c:pt idx="3390">
                  <c:v>597.68538048264929</c:v>
                </c:pt>
                <c:pt idx="3391">
                  <c:v>772.04501045257587</c:v>
                </c:pt>
                <c:pt idx="3392">
                  <c:v>721.93302755298703</c:v>
                </c:pt>
                <c:pt idx="3393">
                  <c:v>656.75976202128504</c:v>
                </c:pt>
                <c:pt idx="3394">
                  <c:v>602.05169450221138</c:v>
                </c:pt>
                <c:pt idx="3395">
                  <c:v>477.29972903048576</c:v>
                </c:pt>
                <c:pt idx="3396">
                  <c:v>370.12527042072696</c:v>
                </c:pt>
                <c:pt idx="3397">
                  <c:v>268.61173552088519</c:v>
                </c:pt>
                <c:pt idx="3398">
                  <c:v>-22.140134892010426</c:v>
                </c:pt>
                <c:pt idx="3399">
                  <c:v>-285.66311310330707</c:v>
                </c:pt>
                <c:pt idx="3400">
                  <c:v>-546.41766748817611</c:v>
                </c:pt>
                <c:pt idx="3401">
                  <c:v>-823.61230845567286</c:v>
                </c:pt>
                <c:pt idx="3402">
                  <c:v>-349.09232499560812</c:v>
                </c:pt>
                <c:pt idx="3403">
                  <c:v>-289.99775282728325</c:v>
                </c:pt>
                <c:pt idx="3404">
                  <c:v>-209.52689389440266</c:v>
                </c:pt>
                <c:pt idx="3405">
                  <c:v>-188.61998739839774</c:v>
                </c:pt>
                <c:pt idx="3406">
                  <c:v>45.879678108689269</c:v>
                </c:pt>
                <c:pt idx="3407">
                  <c:v>309.94324911813601</c:v>
                </c:pt>
                <c:pt idx="3408">
                  <c:v>572.69058707458555</c:v>
                </c:pt>
                <c:pt idx="3409">
                  <c:v>868.552439934674</c:v>
                </c:pt>
                <c:pt idx="3410">
                  <c:v>931.18172395806027</c:v>
                </c:pt>
                <c:pt idx="3411">
                  <c:v>960.39581317548129</c:v>
                </c:pt>
                <c:pt idx="3412">
                  <c:v>1042.826394177197</c:v>
                </c:pt>
                <c:pt idx="3413">
                  <c:v>1165.3728020097237</c:v>
                </c:pt>
                <c:pt idx="3414">
                  <c:v>1336.501482366964</c:v>
                </c:pt>
                <c:pt idx="3415">
                  <c:v>1447.4221759153243</c:v>
                </c:pt>
                <c:pt idx="3416">
                  <c:v>1510.7897810952545</c:v>
                </c:pt>
                <c:pt idx="3417">
                  <c:v>1581.72674062701</c:v>
                </c:pt>
                <c:pt idx="3418">
                  <c:v>1615.3759690855659</c:v>
                </c:pt>
                <c:pt idx="3419">
                  <c:v>1659.8402293720278</c:v>
                </c:pt>
                <c:pt idx="3420">
                  <c:v>1736.3983825136365</c:v>
                </c:pt>
                <c:pt idx="3421">
                  <c:v>1810.6807143373803</c:v>
                </c:pt>
                <c:pt idx="3422">
                  <c:v>1896.5765840177153</c:v>
                </c:pt>
                <c:pt idx="3423">
                  <c:v>1922.5871767301592</c:v>
                </c:pt>
                <c:pt idx="3424">
                  <c:v>1953.9240822644474</c:v>
                </c:pt>
                <c:pt idx="3425">
                  <c:v>1993.8515516465277</c:v>
                </c:pt>
                <c:pt idx="3426">
                  <c:v>2015.9279453320892</c:v>
                </c:pt>
                <c:pt idx="3427">
                  <c:v>1982.6791840043659</c:v>
                </c:pt>
                <c:pt idx="3428">
                  <c:v>1929.3330586635802</c:v>
                </c:pt>
                <c:pt idx="3429">
                  <c:v>1884.6410050582558</c:v>
                </c:pt>
                <c:pt idx="3430">
                  <c:v>1866.079116085401</c:v>
                </c:pt>
                <c:pt idx="3431">
                  <c:v>1796.0384568957518</c:v>
                </c:pt>
                <c:pt idx="3432">
                  <c:v>1702.8325964837584</c:v>
                </c:pt>
                <c:pt idx="3433">
                  <c:v>1680.0059380859316</c:v>
                </c:pt>
                <c:pt idx="3434">
                  <c:v>1740.1982890162858</c:v>
                </c:pt>
                <c:pt idx="3435">
                  <c:v>1785.1512903522532</c:v>
                </c:pt>
                <c:pt idx="3436">
                  <c:v>1792.6634521245928</c:v>
                </c:pt>
                <c:pt idx="3437">
                  <c:v>1815.3037103869003</c:v>
                </c:pt>
                <c:pt idx="3438">
                  <c:v>1839.1884097820343</c:v>
                </c:pt>
                <c:pt idx="3439">
                  <c:v>1806.5918811637684</c:v>
                </c:pt>
                <c:pt idx="3440">
                  <c:v>1702.252188533223</c:v>
                </c:pt>
                <c:pt idx="3441">
                  <c:v>1644.8435522344873</c:v>
                </c:pt>
                <c:pt idx="3442">
                  <c:v>1647.7559574952509</c:v>
                </c:pt>
                <c:pt idx="3443">
                  <c:v>1660.6937390804319</c:v>
                </c:pt>
                <c:pt idx="3444">
                  <c:v>1654.1764379470133</c:v>
                </c:pt>
                <c:pt idx="3445">
                  <c:v>1645.7973321738484</c:v>
                </c:pt>
                <c:pt idx="3446">
                  <c:v>1650.2073451884273</c:v>
                </c:pt>
                <c:pt idx="3447">
                  <c:v>1661.4186947003961</c:v>
                </c:pt>
                <c:pt idx="3448">
                  <c:v>1690.5630458311562</c:v>
                </c:pt>
                <c:pt idx="3449">
                  <c:v>1749.5257430840388</c:v>
                </c:pt>
                <c:pt idx="3450">
                  <c:v>1813.3407225842725</c:v>
                </c:pt>
                <c:pt idx="3451">
                  <c:v>1864.3521223266089</c:v>
                </c:pt>
                <c:pt idx="3452">
                  <c:v>1719.129450206899</c:v>
                </c:pt>
                <c:pt idx="3453">
                  <c:v>1639.8519498968096</c:v>
                </c:pt>
                <c:pt idx="3454">
                  <c:v>1629.9642042720691</c:v>
                </c:pt>
                <c:pt idx="3455">
                  <c:v>1692.9881413721757</c:v>
                </c:pt>
                <c:pt idx="3456">
                  <c:v>1732.5914713055531</c:v>
                </c:pt>
                <c:pt idx="3457">
                  <c:v>1711.4460026856646</c:v>
                </c:pt>
                <c:pt idx="3458">
                  <c:v>1651.9141131985291</c:v>
                </c:pt>
                <c:pt idx="3459">
                  <c:v>1648.8868879912936</c:v>
                </c:pt>
                <c:pt idx="3460">
                  <c:v>1646.6097670679426</c:v>
                </c:pt>
                <c:pt idx="3461">
                  <c:v>1699.9529524267568</c:v>
                </c:pt>
                <c:pt idx="3462">
                  <c:v>1709.6987967343814</c:v>
                </c:pt>
                <c:pt idx="3463">
                  <c:v>1683.6511550593782</c:v>
                </c:pt>
                <c:pt idx="3464">
                  <c:v>1648.3925966416521</c:v>
                </c:pt>
                <c:pt idx="3465">
                  <c:v>1603.390407274954</c:v>
                </c:pt>
                <c:pt idx="3466">
                  <c:v>1587.5256756866054</c:v>
                </c:pt>
                <c:pt idx="3467">
                  <c:v>1614.9866164602026</c:v>
                </c:pt>
                <c:pt idx="3468">
                  <c:v>1667.3154202042492</c:v>
                </c:pt>
                <c:pt idx="3469">
                  <c:v>1700.7100145398808</c:v>
                </c:pt>
                <c:pt idx="3470">
                  <c:v>1730.0470039987717</c:v>
                </c:pt>
                <c:pt idx="3471">
                  <c:v>1728.2885624307098</c:v>
                </c:pt>
                <c:pt idx="3472">
                  <c:v>1729.1698382342265</c:v>
                </c:pt>
                <c:pt idx="3473">
                  <c:v>1695.6243068345959</c:v>
                </c:pt>
                <c:pt idx="3474">
                  <c:v>1677.776367739765</c:v>
                </c:pt>
                <c:pt idx="3475">
                  <c:v>1657.5135977607374</c:v>
                </c:pt>
                <c:pt idx="3476">
                  <c:v>1632.2729612994358</c:v>
                </c:pt>
                <c:pt idx="3477">
                  <c:v>1642.9486673575373</c:v>
                </c:pt>
                <c:pt idx="3478">
                  <c:v>1652.8554005259964</c:v>
                </c:pt>
                <c:pt idx="3479">
                  <c:v>1627.2549739607007</c:v>
                </c:pt>
                <c:pt idx="3480">
                  <c:v>1576.5755668936827</c:v>
                </c:pt>
                <c:pt idx="3481">
                  <c:v>1510.2381328002889</c:v>
                </c:pt>
                <c:pt idx="3482">
                  <c:v>1460.0999048689773</c:v>
                </c:pt>
                <c:pt idx="3483">
                  <c:v>1396.5364086774307</c:v>
                </c:pt>
                <c:pt idx="3484">
                  <c:v>1209.3927035888337</c:v>
                </c:pt>
                <c:pt idx="3485">
                  <c:v>1032.2368234930279</c:v>
                </c:pt>
                <c:pt idx="3486">
                  <c:v>845.44017210418463</c:v>
                </c:pt>
                <c:pt idx="3487">
                  <c:v>653.38512657909575</c:v>
                </c:pt>
                <c:pt idx="3488">
                  <c:v>458.67707858082258</c:v>
                </c:pt>
                <c:pt idx="3489">
                  <c:v>262.41521749607915</c:v>
                </c:pt>
                <c:pt idx="3490">
                  <c:v>-83.367327686708023</c:v>
                </c:pt>
                <c:pt idx="3491">
                  <c:v>1097.0144393423261</c:v>
                </c:pt>
                <c:pt idx="3492">
                  <c:v>1106.8927697207873</c:v>
                </c:pt>
                <c:pt idx="3493">
                  <c:v>648.13171367049301</c:v>
                </c:pt>
                <c:pt idx="3494">
                  <c:v>728.1387300249537</c:v>
                </c:pt>
                <c:pt idx="3495">
                  <c:v>839.77469195635524</c:v>
                </c:pt>
                <c:pt idx="3496">
                  <c:v>951.96130293154795</c:v>
                </c:pt>
                <c:pt idx="3497">
                  <c:v>1064.946877880569</c:v>
                </c:pt>
                <c:pt idx="3498">
                  <c:v>1178.9970016549269</c:v>
                </c:pt>
                <c:pt idx="3499">
                  <c:v>1293.3096860376768</c:v>
                </c:pt>
                <c:pt idx="3500">
                  <c:v>1405.3403942715413</c:v>
                </c:pt>
                <c:pt idx="3501">
                  <c:v>1490.0837175470053</c:v>
                </c:pt>
                <c:pt idx="3502">
                  <c:v>1473.0924548546611</c:v>
                </c:pt>
                <c:pt idx="3503">
                  <c:v>1414.4043313600748</c:v>
                </c:pt>
                <c:pt idx="3504">
                  <c:v>1380.3074782565566</c:v>
                </c:pt>
                <c:pt idx="3505">
                  <c:v>1375.4965228376736</c:v>
                </c:pt>
                <c:pt idx="3506">
                  <c:v>1437.7364556173193</c:v>
                </c:pt>
                <c:pt idx="3507">
                  <c:v>1520.7936017397381</c:v>
                </c:pt>
                <c:pt idx="3508">
                  <c:v>1439.2433942852549</c:v>
                </c:pt>
                <c:pt idx="3509">
                  <c:v>1355.5033796867417</c:v>
                </c:pt>
                <c:pt idx="3510">
                  <c:v>1316.4166025454392</c:v>
                </c:pt>
                <c:pt idx="3511">
                  <c:v>1345.5262783650805</c:v>
                </c:pt>
                <c:pt idx="3512">
                  <c:v>1399.8544890922676</c:v>
                </c:pt>
                <c:pt idx="3513">
                  <c:v>1371.091356801244</c:v>
                </c:pt>
                <c:pt idx="3514">
                  <c:v>1359.5586312056987</c:v>
                </c:pt>
                <c:pt idx="3515">
                  <c:v>1336.2853270050341</c:v>
                </c:pt>
                <c:pt idx="3516">
                  <c:v>1309.9439343030069</c:v>
                </c:pt>
                <c:pt idx="3517">
                  <c:v>1285.1002124099778</c:v>
                </c:pt>
                <c:pt idx="3518">
                  <c:v>1276.0229056266717</c:v>
                </c:pt>
                <c:pt idx="3519">
                  <c:v>1309.643671335203</c:v>
                </c:pt>
                <c:pt idx="3520">
                  <c:v>1396.347562481026</c:v>
                </c:pt>
                <c:pt idx="3521">
                  <c:v>1413.5861557997002</c:v>
                </c:pt>
                <c:pt idx="3522">
                  <c:v>1420.9418876013845</c:v>
                </c:pt>
                <c:pt idx="3523">
                  <c:v>1375.39522938191</c:v>
                </c:pt>
                <c:pt idx="3524">
                  <c:v>1307.3418312819101</c:v>
                </c:pt>
                <c:pt idx="3525">
                  <c:v>1272.033594881535</c:v>
                </c:pt>
                <c:pt idx="3526">
                  <c:v>1270.7770648373028</c:v>
                </c:pt>
                <c:pt idx="3527">
                  <c:v>1308.3116497180895</c:v>
                </c:pt>
                <c:pt idx="3528">
                  <c:v>1335.0931170952538</c:v>
                </c:pt>
                <c:pt idx="3529">
                  <c:v>1343.6834022788548</c:v>
                </c:pt>
                <c:pt idx="3530">
                  <c:v>1346.3675367923579</c:v>
                </c:pt>
                <c:pt idx="3531">
                  <c:v>1342.1410048112609</c:v>
                </c:pt>
                <c:pt idx="3532">
                  <c:v>1330.5296628188157</c:v>
                </c:pt>
                <c:pt idx="3533">
                  <c:v>1312.7430656155186</c:v>
                </c:pt>
                <c:pt idx="3534">
                  <c:v>1287.2970047254314</c:v>
                </c:pt>
                <c:pt idx="3535">
                  <c:v>1252.9173976400671</c:v>
                </c:pt>
                <c:pt idx="3536">
                  <c:v>1271.7203660198052</c:v>
                </c:pt>
                <c:pt idx="3537">
                  <c:v>1331.734690869218</c:v>
                </c:pt>
                <c:pt idx="3538">
                  <c:v>1365.3682150893806</c:v>
                </c:pt>
                <c:pt idx="3539">
                  <c:v>1370.8854036886462</c:v>
                </c:pt>
                <c:pt idx="3540">
                  <c:v>1359.8236870118437</c:v>
                </c:pt>
                <c:pt idx="3541">
                  <c:v>1309.4571028585472</c:v>
                </c:pt>
                <c:pt idx="3542">
                  <c:v>1229.6003400197847</c:v>
                </c:pt>
                <c:pt idx="3543">
                  <c:v>1186.5230171481587</c:v>
                </c:pt>
                <c:pt idx="3544">
                  <c:v>1195.0955848861988</c:v>
                </c:pt>
                <c:pt idx="3545">
                  <c:v>1226.0107990730846</c:v>
                </c:pt>
                <c:pt idx="3546">
                  <c:v>1274.3644986831507</c:v>
                </c:pt>
                <c:pt idx="3547">
                  <c:v>1305.9515034055021</c:v>
                </c:pt>
                <c:pt idx="3548">
                  <c:v>1318.562690994936</c:v>
                </c:pt>
                <c:pt idx="3549">
                  <c:v>1323.6635743117549</c:v>
                </c:pt>
                <c:pt idx="3550">
                  <c:v>1341.0830475470309</c:v>
                </c:pt>
                <c:pt idx="3551">
                  <c:v>1347.2604452074872</c:v>
                </c:pt>
                <c:pt idx="3552">
                  <c:v>1332.8955571810834</c:v>
                </c:pt>
                <c:pt idx="3553">
                  <c:v>1290.2835709926674</c:v>
                </c:pt>
                <c:pt idx="3554">
                  <c:v>1214.6996058034892</c:v>
                </c:pt>
                <c:pt idx="3555">
                  <c:v>1147.9378103448776</c:v>
                </c:pt>
                <c:pt idx="3556">
                  <c:v>1123.4786404476233</c:v>
                </c:pt>
                <c:pt idx="3557">
                  <c:v>1116.1140314741635</c:v>
                </c:pt>
                <c:pt idx="3558">
                  <c:v>1105.938278125155</c:v>
                </c:pt>
                <c:pt idx="3559">
                  <c:v>1100.9755982900658</c:v>
                </c:pt>
                <c:pt idx="3560">
                  <c:v>1100.8471029744628</c:v>
                </c:pt>
                <c:pt idx="3561">
                  <c:v>1092.6567380042554</c:v>
                </c:pt>
                <c:pt idx="3562">
                  <c:v>1123.7685560090665</c:v>
                </c:pt>
                <c:pt idx="3563">
                  <c:v>1173.8276648124349</c:v>
                </c:pt>
                <c:pt idx="3564">
                  <c:v>1210.0142666675258</c:v>
                </c:pt>
                <c:pt idx="3565">
                  <c:v>1169.403961465478</c:v>
                </c:pt>
                <c:pt idx="3566">
                  <c:v>1128.8185278511833</c:v>
                </c:pt>
                <c:pt idx="3567">
                  <c:v>1128.4244258981569</c:v>
                </c:pt>
                <c:pt idx="3568">
                  <c:v>1166.9490669358247</c:v>
                </c:pt>
                <c:pt idx="3569">
                  <c:v>1191.8192790905973</c:v>
                </c:pt>
                <c:pt idx="3570">
                  <c:v>1169.1531105624806</c:v>
                </c:pt>
                <c:pt idx="3571">
                  <c:v>1153.2498104895803</c:v>
                </c:pt>
                <c:pt idx="3572">
                  <c:v>1151.8520899985917</c:v>
                </c:pt>
                <c:pt idx="3573">
                  <c:v>1171.4300234751936</c:v>
                </c:pt>
                <c:pt idx="3574">
                  <c:v>1169.7875883106074</c:v>
                </c:pt>
                <c:pt idx="3575">
                  <c:v>1159.8569410916366</c:v>
                </c:pt>
                <c:pt idx="3576">
                  <c:v>1147.4517725384294</c:v>
                </c:pt>
                <c:pt idx="3577">
                  <c:v>1139.6107977582321</c:v>
                </c:pt>
                <c:pt idx="3578">
                  <c:v>1004.5930322824197</c:v>
                </c:pt>
                <c:pt idx="3579">
                  <c:v>793.45306157713378</c:v>
                </c:pt>
                <c:pt idx="3580">
                  <c:v>558.61654375767364</c:v>
                </c:pt>
                <c:pt idx="3581">
                  <c:v>-101.15983747268822</c:v>
                </c:pt>
                <c:pt idx="3582">
                  <c:v>-703.42862630962622</c:v>
                </c:pt>
                <c:pt idx="3583">
                  <c:v>-1290.6585291660708</c:v>
                </c:pt>
                <c:pt idx="3584">
                  <c:v>-2114.1512230483859</c:v>
                </c:pt>
                <c:pt idx="3585">
                  <c:v>-2921.0549229380213</c:v>
                </c:pt>
                <c:pt idx="3586">
                  <c:v>-3716.421484823421</c:v>
                </c:pt>
                <c:pt idx="3587">
                  <c:v>-4048.0331223072876</c:v>
                </c:pt>
                <c:pt idx="3588">
                  <c:v>-4482.9519837705266</c:v>
                </c:pt>
                <c:pt idx="3589">
                  <c:v>-4877.3997062270564</c:v>
                </c:pt>
                <c:pt idx="3590">
                  <c:v>-4940.3432652347692</c:v>
                </c:pt>
                <c:pt idx="3591">
                  <c:v>-5205.9163916561247</c:v>
                </c:pt>
                <c:pt idx="3592">
                  <c:v>-5361.3203791689393</c:v>
                </c:pt>
                <c:pt idx="3593">
                  <c:v>-5516.2207609194675</c:v>
                </c:pt>
                <c:pt idx="3594">
                  <c:v>-5667.0135060922739</c:v>
                </c:pt>
                <c:pt idx="3595">
                  <c:v>-5774.4439513361776</c:v>
                </c:pt>
                <c:pt idx="3596">
                  <c:v>-5881.3050126877306</c:v>
                </c:pt>
                <c:pt idx="3597">
                  <c:v>-5929.7286989046625</c:v>
                </c:pt>
                <c:pt idx="3598">
                  <c:v>-6000.0822660765652</c:v>
                </c:pt>
                <c:pt idx="3599">
                  <c:v>-6047.5416387672767</c:v>
                </c:pt>
                <c:pt idx="3600">
                  <c:v>-6089.5285968175276</c:v>
                </c:pt>
                <c:pt idx="3601">
                  <c:v>-6053.6059377378751</c:v>
                </c:pt>
                <c:pt idx="3602">
                  <c:v>-5788.179881930615</c:v>
                </c:pt>
                <c:pt idx="3603">
                  <c:v>-5798.4051926913062</c:v>
                </c:pt>
                <c:pt idx="3604">
                  <c:v>-6238.1809959553993</c:v>
                </c:pt>
                <c:pt idx="3605">
                  <c:v>-6066.3711442584217</c:v>
                </c:pt>
                <c:pt idx="3606">
                  <c:v>-6956.6124631396333</c:v>
                </c:pt>
                <c:pt idx="3607">
                  <c:v>-6908.9062972276688</c:v>
                </c:pt>
                <c:pt idx="3608">
                  <c:v>-6759.7987330812084</c:v>
                </c:pt>
                <c:pt idx="3609">
                  <c:v>-6606.4919240657337</c:v>
                </c:pt>
                <c:pt idx="3610">
                  <c:v>-6454.3283483094992</c:v>
                </c:pt>
                <c:pt idx="3611">
                  <c:v>-6310.6941218670081</c:v>
                </c:pt>
                <c:pt idx="3612">
                  <c:v>-6170.5714424888602</c:v>
                </c:pt>
                <c:pt idx="3613">
                  <c:v>-6096.1377077734724</c:v>
                </c:pt>
                <c:pt idx="3614">
                  <c:v>-6013.5208552604736</c:v>
                </c:pt>
                <c:pt idx="3615">
                  <c:v>-5927.0783625380045</c:v>
                </c:pt>
                <c:pt idx="3616">
                  <c:v>-5830.9635143434098</c:v>
                </c:pt>
                <c:pt idx="3617">
                  <c:v>-5795.4183879540024</c:v>
                </c:pt>
                <c:pt idx="3618">
                  <c:v>-5739.996106573758</c:v>
                </c:pt>
                <c:pt idx="3619">
                  <c:v>-5683.4089613375754</c:v>
                </c:pt>
                <c:pt idx="3620">
                  <c:v>-5620.0703927237946</c:v>
                </c:pt>
                <c:pt idx="3621">
                  <c:v>-5469.434231102945</c:v>
                </c:pt>
                <c:pt idx="3622">
                  <c:v>-5313.4486017295985</c:v>
                </c:pt>
                <c:pt idx="3623">
                  <c:v>-5146.2218364815117</c:v>
                </c:pt>
                <c:pt idx="3624">
                  <c:v>-4991.9022812125904</c:v>
                </c:pt>
                <c:pt idx="3625">
                  <c:v>-4842.509397146885</c:v>
                </c:pt>
                <c:pt idx="3626">
                  <c:v>-4542.5845477644025</c:v>
                </c:pt>
                <c:pt idx="3627">
                  <c:v>-4197.3565878408044</c:v>
                </c:pt>
                <c:pt idx="3628">
                  <c:v>-3837.4605481973467</c:v>
                </c:pt>
                <c:pt idx="3629">
                  <c:v>-3475.3128023226295</c:v>
                </c:pt>
                <c:pt idx="3630">
                  <c:v>-3106.8783254216592</c:v>
                </c:pt>
                <c:pt idx="3631">
                  <c:v>-2755.6441107347255</c:v>
                </c:pt>
                <c:pt idx="3632">
                  <c:v>-2444.7088851910207</c:v>
                </c:pt>
                <c:pt idx="3633">
                  <c:v>-2121.5361891532548</c:v>
                </c:pt>
                <c:pt idx="3634">
                  <c:v>-1782.8116436147752</c:v>
                </c:pt>
                <c:pt idx="3635">
                  <c:v>-1582.9941990944576</c:v>
                </c:pt>
                <c:pt idx="3636">
                  <c:v>-1389.6921698428503</c:v>
                </c:pt>
                <c:pt idx="3637">
                  <c:v>-1252.0609442889117</c:v>
                </c:pt>
                <c:pt idx="3638">
                  <c:v>-1222.1275008991258</c:v>
                </c:pt>
                <c:pt idx="3639">
                  <c:v>-1187.8767958156209</c:v>
                </c:pt>
                <c:pt idx="3640">
                  <c:v>-1141.8921458081936</c:v>
                </c:pt>
                <c:pt idx="3641">
                  <c:v>-1086.3711083115775</c:v>
                </c:pt>
                <c:pt idx="3642">
                  <c:v>-1032.4318600598092</c:v>
                </c:pt>
                <c:pt idx="3643">
                  <c:v>-972.69528553557916</c:v>
                </c:pt>
                <c:pt idx="3644">
                  <c:v>-929.54320394891056</c:v>
                </c:pt>
                <c:pt idx="3645">
                  <c:v>-874.71952097161864</c:v>
                </c:pt>
                <c:pt idx="3646">
                  <c:v>-818.25303352193657</c:v>
                </c:pt>
                <c:pt idx="3647">
                  <c:v>-759.04792524325489</c:v>
                </c:pt>
                <c:pt idx="3648">
                  <c:v>-698.08889519296906</c:v>
                </c:pt>
                <c:pt idx="3649">
                  <c:v>-646.65553268140116</c:v>
                </c:pt>
                <c:pt idx="3650">
                  <c:v>-604.21151472255929</c:v>
                </c:pt>
                <c:pt idx="3651">
                  <c:v>-576.47315226597902</c:v>
                </c:pt>
                <c:pt idx="3652">
                  <c:v>-518.13064174185774</c:v>
                </c:pt>
                <c:pt idx="3653">
                  <c:v>-465.66607189613131</c:v>
                </c:pt>
                <c:pt idx="3654">
                  <c:v>-451.65230016298358</c:v>
                </c:pt>
                <c:pt idx="3655">
                  <c:v>-459.67853372769298</c:v>
                </c:pt>
                <c:pt idx="3656">
                  <c:v>-489.51040150113488</c:v>
                </c:pt>
                <c:pt idx="3657">
                  <c:v>-540.817207518396</c:v>
                </c:pt>
                <c:pt idx="3658">
                  <c:v>-613.68026891228703</c:v>
                </c:pt>
                <c:pt idx="3659">
                  <c:v>-712.2018962412144</c:v>
                </c:pt>
                <c:pt idx="3660">
                  <c:v>-811.2307246323146</c:v>
                </c:pt>
                <c:pt idx="3661">
                  <c:v>-902.8454447869583</c:v>
                </c:pt>
                <c:pt idx="3662">
                  <c:v>-975.73128502063241</c:v>
                </c:pt>
                <c:pt idx="3663">
                  <c:v>-1020.1637221495112</c:v>
                </c:pt>
                <c:pt idx="3664">
                  <c:v>-1050.0326829069984</c:v>
                </c:pt>
                <c:pt idx="3665">
                  <c:v>-1055.5853780573032</c:v>
                </c:pt>
                <c:pt idx="3666">
                  <c:v>-1044.6754655371924</c:v>
                </c:pt>
                <c:pt idx="3667">
                  <c:v>-1055.6692008668083</c:v>
                </c:pt>
                <c:pt idx="3668">
                  <c:v>-1118.9611276850183</c:v>
                </c:pt>
                <c:pt idx="3669">
                  <c:v>-1224.9278172091786</c:v>
                </c:pt>
                <c:pt idx="3670">
                  <c:v>-1327.6135390053353</c:v>
                </c:pt>
                <c:pt idx="3671">
                  <c:v>-1258.0408066952925</c:v>
                </c:pt>
                <c:pt idx="3672">
                  <c:v>-1233.1509988684425</c:v>
                </c:pt>
                <c:pt idx="3673">
                  <c:v>-1172.9832598107207</c:v>
                </c:pt>
                <c:pt idx="3674">
                  <c:v>-1320.3795991280015</c:v>
                </c:pt>
                <c:pt idx="3675">
                  <c:v>-1462.5311022762801</c:v>
                </c:pt>
                <c:pt idx="3676">
                  <c:v>-1575.16415814833</c:v>
                </c:pt>
                <c:pt idx="3677">
                  <c:v>-1560.8876795977567</c:v>
                </c:pt>
                <c:pt idx="3678">
                  <c:v>-1538.8458038653989</c:v>
                </c:pt>
                <c:pt idx="3679">
                  <c:v>-1516.8039839902767</c:v>
                </c:pt>
                <c:pt idx="3680">
                  <c:v>-1497.699591818262</c:v>
                </c:pt>
                <c:pt idx="3681">
                  <c:v>-1497.4176877572977</c:v>
                </c:pt>
                <c:pt idx="3682">
                  <c:v>-1516.1016650882036</c:v>
                </c:pt>
                <c:pt idx="3683">
                  <c:v>-1527.0419502364709</c:v>
                </c:pt>
                <c:pt idx="3684">
                  <c:v>-1534.5368753183122</c:v>
                </c:pt>
                <c:pt idx="3685">
                  <c:v>-1488.5249733198712</c:v>
                </c:pt>
                <c:pt idx="3686">
                  <c:v>-1456.114311878317</c:v>
                </c:pt>
                <c:pt idx="3687">
                  <c:v>-1446.3530454020367</c:v>
                </c:pt>
                <c:pt idx="3688">
                  <c:v>-1441.2261265687114</c:v>
                </c:pt>
                <c:pt idx="3689">
                  <c:v>-1438.1697436426109</c:v>
                </c:pt>
                <c:pt idx="3690">
                  <c:v>-1441.734210106355</c:v>
                </c:pt>
                <c:pt idx="3691">
                  <c:v>-1436.6352939145006</c:v>
                </c:pt>
                <c:pt idx="3692">
                  <c:v>-1436.2209385785166</c:v>
                </c:pt>
                <c:pt idx="3693">
                  <c:v>-1396.2223187709269</c:v>
                </c:pt>
                <c:pt idx="3694">
                  <c:v>-1396.7079361173151</c:v>
                </c:pt>
                <c:pt idx="3695">
                  <c:v>-1418.2527754488356</c:v>
                </c:pt>
                <c:pt idx="3696">
                  <c:v>-1386.8340162832785</c:v>
                </c:pt>
                <c:pt idx="3697">
                  <c:v>-1339.0446811335739</c:v>
                </c:pt>
                <c:pt idx="3698">
                  <c:v>-1248.5450973115569</c:v>
                </c:pt>
                <c:pt idx="3699">
                  <c:v>-1143.5485579705589</c:v>
                </c:pt>
                <c:pt idx="3700">
                  <c:v>-1034.1652598553978</c:v>
                </c:pt>
                <c:pt idx="3701">
                  <c:v>-833.97221943794568</c:v>
                </c:pt>
                <c:pt idx="3702">
                  <c:v>-601.8496524077807</c:v>
                </c:pt>
                <c:pt idx="3703">
                  <c:v>-352.14104750127882</c:v>
                </c:pt>
                <c:pt idx="3704">
                  <c:v>-130.54597065222231</c:v>
                </c:pt>
                <c:pt idx="3705">
                  <c:v>25.222003053863471</c:v>
                </c:pt>
                <c:pt idx="3706">
                  <c:v>142.50405794009563</c:v>
                </c:pt>
                <c:pt idx="3707">
                  <c:v>236.64263735418274</c:v>
                </c:pt>
                <c:pt idx="3708">
                  <c:v>322.25436571521249</c:v>
                </c:pt>
                <c:pt idx="3709">
                  <c:v>415.19038977094817</c:v>
                </c:pt>
                <c:pt idx="3710">
                  <c:v>540.77529876453389</c:v>
                </c:pt>
                <c:pt idx="3711">
                  <c:v>673.66409887112798</c:v>
                </c:pt>
                <c:pt idx="3712">
                  <c:v>792.48755101740039</c:v>
                </c:pt>
                <c:pt idx="3713">
                  <c:v>906.79024492807412</c:v>
                </c:pt>
                <c:pt idx="3714">
                  <c:v>1019.3691867905063</c:v>
                </c:pt>
                <c:pt idx="3715">
                  <c:v>1134.0330831302351</c:v>
                </c:pt>
                <c:pt idx="3716">
                  <c:v>1254.9604508872476</c:v>
                </c:pt>
                <c:pt idx="3717">
                  <c:v>1385.3885172686525</c:v>
                </c:pt>
                <c:pt idx="3718">
                  <c:v>1517.0965383931359</c:v>
                </c:pt>
                <c:pt idx="3719">
                  <c:v>1575.9914276949451</c:v>
                </c:pt>
                <c:pt idx="3720">
                  <c:v>1573.8169648007499</c:v>
                </c:pt>
                <c:pt idx="3721">
                  <c:v>1572.9755748750292</c:v>
                </c:pt>
                <c:pt idx="3722">
                  <c:v>1641.2011987912449</c:v>
                </c:pt>
                <c:pt idx="3723">
                  <c:v>1751.6805337829153</c:v>
                </c:pt>
                <c:pt idx="3724">
                  <c:v>1855.5195203846638</c:v>
                </c:pt>
                <c:pt idx="3725">
                  <c:v>1933.378108793461</c:v>
                </c:pt>
                <c:pt idx="3726">
                  <c:v>1979.9992697203922</c:v>
                </c:pt>
                <c:pt idx="3727">
                  <c:v>1954.6981461597379</c:v>
                </c:pt>
                <c:pt idx="3728">
                  <c:v>1863.007387032638</c:v>
                </c:pt>
                <c:pt idx="3729">
                  <c:v>1810.0177400238053</c:v>
                </c:pt>
                <c:pt idx="3730">
                  <c:v>1808.3510539688461</c:v>
                </c:pt>
                <c:pt idx="3731">
                  <c:v>1835.1033925665984</c:v>
                </c:pt>
                <c:pt idx="3732">
                  <c:v>1840.1424458621373</c:v>
                </c:pt>
                <c:pt idx="3733">
                  <c:v>1827.8614975308271</c:v>
                </c:pt>
                <c:pt idx="3734">
                  <c:v>1819.1362863951081</c:v>
                </c:pt>
                <c:pt idx="3735">
                  <c:v>1827.1545223836049</c:v>
                </c:pt>
                <c:pt idx="3736">
                  <c:v>1850.8906237954272</c:v>
                </c:pt>
                <c:pt idx="3737">
                  <c:v>1871.8294969544797</c:v>
                </c:pt>
                <c:pt idx="3738">
                  <c:v>1901.4018983871799</c:v>
                </c:pt>
                <c:pt idx="3739">
                  <c:v>1923.140858575955</c:v>
                </c:pt>
                <c:pt idx="3740">
                  <c:v>1936.2823739410314</c:v>
                </c:pt>
                <c:pt idx="3741">
                  <c:v>1932.4982835586459</c:v>
                </c:pt>
                <c:pt idx="3742">
                  <c:v>1937.1212572732338</c:v>
                </c:pt>
                <c:pt idx="3743">
                  <c:v>1924.5004460506823</c:v>
                </c:pt>
                <c:pt idx="3744">
                  <c:v>1880.3453700428731</c:v>
                </c:pt>
                <c:pt idx="3745">
                  <c:v>1842.6985125153856</c:v>
                </c:pt>
                <c:pt idx="3746">
                  <c:v>1876.8171398933448</c:v>
                </c:pt>
                <c:pt idx="3747">
                  <c:v>1966.8507348876878</c:v>
                </c:pt>
                <c:pt idx="3748">
                  <c:v>2036.9188127819987</c:v>
                </c:pt>
                <c:pt idx="3749">
                  <c:v>1989.8535830011529</c:v>
                </c:pt>
                <c:pt idx="3750">
                  <c:v>1907.1646001877896</c:v>
                </c:pt>
                <c:pt idx="3751">
                  <c:v>1840.8669774572897</c:v>
                </c:pt>
                <c:pt idx="3752">
                  <c:v>1827.3244226820902</c:v>
                </c:pt>
                <c:pt idx="3753">
                  <c:v>1869.8301284924282</c:v>
                </c:pt>
                <c:pt idx="3754">
                  <c:v>1890.4117911553287</c:v>
                </c:pt>
                <c:pt idx="3755">
                  <c:v>1915.9775870852136</c:v>
                </c:pt>
                <c:pt idx="3756">
                  <c:v>1938.762714869119</c:v>
                </c:pt>
                <c:pt idx="3757">
                  <c:v>1964.4987411679881</c:v>
                </c:pt>
                <c:pt idx="3758">
                  <c:v>1990.6734764072046</c:v>
                </c:pt>
                <c:pt idx="3759">
                  <c:v>1998.866165391089</c:v>
                </c:pt>
                <c:pt idx="3760">
                  <c:v>1993.3317748964466</c:v>
                </c:pt>
                <c:pt idx="3761">
                  <c:v>1996.3947200662328</c:v>
                </c:pt>
                <c:pt idx="3762">
                  <c:v>1959.7422204504689</c:v>
                </c:pt>
                <c:pt idx="3763">
                  <c:v>1967.368766260018</c:v>
                </c:pt>
                <c:pt idx="3764">
                  <c:v>1917.5290655879667</c:v>
                </c:pt>
                <c:pt idx="3765">
                  <c:v>1949.0553381265831</c:v>
                </c:pt>
                <c:pt idx="3766">
                  <c:v>1987.6275928312666</c:v>
                </c:pt>
                <c:pt idx="3767">
                  <c:v>1998.3159158399062</c:v>
                </c:pt>
                <c:pt idx="3768">
                  <c:v>1992.4774292519166</c:v>
                </c:pt>
                <c:pt idx="3769">
                  <c:v>2019.9366976965198</c:v>
                </c:pt>
                <c:pt idx="3770">
                  <c:v>2039.6166931351574</c:v>
                </c:pt>
                <c:pt idx="3771">
                  <c:v>2037.5693610976191</c:v>
                </c:pt>
                <c:pt idx="3772">
                  <c:v>1999.3607825687554</c:v>
                </c:pt>
                <c:pt idx="3773">
                  <c:v>1950.0124398100477</c:v>
                </c:pt>
                <c:pt idx="3774">
                  <c:v>1971.3028299540654</c:v>
                </c:pt>
                <c:pt idx="3775">
                  <c:v>2040.8405923479284</c:v>
                </c:pt>
                <c:pt idx="3776">
                  <c:v>2053.1605289100576</c:v>
                </c:pt>
                <c:pt idx="3777">
                  <c:v>2050.7978838749536</c:v>
                </c:pt>
                <c:pt idx="3778">
                  <c:v>2023.7049774142149</c:v>
                </c:pt>
                <c:pt idx="3779">
                  <c:v>1991.4063961207355</c:v>
                </c:pt>
                <c:pt idx="3780">
                  <c:v>1946.870357314516</c:v>
                </c:pt>
                <c:pt idx="3781">
                  <c:v>1985.2137476357489</c:v>
                </c:pt>
                <c:pt idx="3782">
                  <c:v>2020.484880869094</c:v>
                </c:pt>
                <c:pt idx="3783">
                  <c:v>2070.1909926817707</c:v>
                </c:pt>
                <c:pt idx="3784">
                  <c:v>2092.9760279341995</c:v>
                </c:pt>
                <c:pt idx="3785">
                  <c:v>2094.1221882553214</c:v>
                </c:pt>
                <c:pt idx="3786">
                  <c:v>2087.6477359538781</c:v>
                </c:pt>
                <c:pt idx="3787">
                  <c:v>2078.17974308063</c:v>
                </c:pt>
                <c:pt idx="3788">
                  <c:v>2069.909822464173</c:v>
                </c:pt>
                <c:pt idx="3789">
                  <c:v>2055.0450865548755</c:v>
                </c:pt>
                <c:pt idx="3790">
                  <c:v>2025.3858813706538</c:v>
                </c:pt>
                <c:pt idx="3791">
                  <c:v>1986.3182661295191</c:v>
                </c:pt>
                <c:pt idx="3792">
                  <c:v>1958.7783018395494</c:v>
                </c:pt>
                <c:pt idx="3793">
                  <c:v>1953.2100612243319</c:v>
                </c:pt>
                <c:pt idx="3794">
                  <c:v>1959.009537863066</c:v>
                </c:pt>
                <c:pt idx="3795">
                  <c:v>1968.1076647111233</c:v>
                </c:pt>
                <c:pt idx="3796">
                  <c:v>1988.3672103692081</c:v>
                </c:pt>
                <c:pt idx="3797">
                  <c:v>2002.2430002700482</c:v>
                </c:pt>
                <c:pt idx="3798">
                  <c:v>1997.3470331093024</c:v>
                </c:pt>
                <c:pt idx="3799">
                  <c:v>1984.5140294640603</c:v>
                </c:pt>
                <c:pt idx="3800">
                  <c:v>1941.4525137613541</c:v>
                </c:pt>
                <c:pt idx="3801">
                  <c:v>1954.4801346779554</c:v>
                </c:pt>
                <c:pt idx="3802">
                  <c:v>1996.8924697856116</c:v>
                </c:pt>
                <c:pt idx="3803">
                  <c:v>2038.238211816592</c:v>
                </c:pt>
                <c:pt idx="3804">
                  <c:v>2043.5511158748191</c:v>
                </c:pt>
                <c:pt idx="3805">
                  <c:v>2024.3922325875046</c:v>
                </c:pt>
                <c:pt idx="3806">
                  <c:v>1998.1441833865108</c:v>
                </c:pt>
                <c:pt idx="3807">
                  <c:v>1980.5648053059563</c:v>
                </c:pt>
                <c:pt idx="3808">
                  <c:v>1963.4245919765672</c:v>
                </c:pt>
                <c:pt idx="3809">
                  <c:v>1957.9263876892783</c:v>
                </c:pt>
                <c:pt idx="3810">
                  <c:v>1957.452142129503</c:v>
                </c:pt>
                <c:pt idx="3811">
                  <c:v>1958.0492055434247</c:v>
                </c:pt>
                <c:pt idx="3812">
                  <c:v>1957.6192597426514</c:v>
                </c:pt>
                <c:pt idx="3813">
                  <c:v>1966.3598563682328</c:v>
                </c:pt>
                <c:pt idx="3814">
                  <c:v>1958.4684935004009</c:v>
                </c:pt>
                <c:pt idx="3815">
                  <c:v>1945.6066545826568</c:v>
                </c:pt>
                <c:pt idx="3816">
                  <c:v>1904.4375516118928</c:v>
                </c:pt>
                <c:pt idx="3817">
                  <c:v>1878.4558485868088</c:v>
                </c:pt>
                <c:pt idx="3818">
                  <c:v>1875.7871099893568</c:v>
                </c:pt>
                <c:pt idx="3819">
                  <c:v>1871.8799465957843</c:v>
                </c:pt>
                <c:pt idx="3820">
                  <c:v>1878.4992507084553</c:v>
                </c:pt>
                <c:pt idx="3821">
                  <c:v>1878.7717099513616</c:v>
                </c:pt>
                <c:pt idx="3822">
                  <c:v>1876.5638953199193</c:v>
                </c:pt>
                <c:pt idx="3823">
                  <c:v>1860.6477735223912</c:v>
                </c:pt>
                <c:pt idx="3824">
                  <c:v>1861.7632434892585</c:v>
                </c:pt>
                <c:pt idx="3825">
                  <c:v>1853.6407017869321</c:v>
                </c:pt>
                <c:pt idx="3826">
                  <c:v>1842.9317503081654</c:v>
                </c:pt>
                <c:pt idx="3827">
                  <c:v>1844.7039722049044</c:v>
                </c:pt>
                <c:pt idx="3828">
                  <c:v>1826.8153510368522</c:v>
                </c:pt>
                <c:pt idx="3829">
                  <c:v>1807.1783892882413</c:v>
                </c:pt>
                <c:pt idx="3830">
                  <c:v>1788.7266503121602</c:v>
                </c:pt>
                <c:pt idx="3831">
                  <c:v>1781.2772977407608</c:v>
                </c:pt>
                <c:pt idx="3832">
                  <c:v>1771.0191026309367</c:v>
                </c:pt>
                <c:pt idx="3833">
                  <c:v>1781.3169739944512</c:v>
                </c:pt>
                <c:pt idx="3834">
                  <c:v>1779.0505879684313</c:v>
                </c:pt>
                <c:pt idx="3835">
                  <c:v>1742.7442956135353</c:v>
                </c:pt>
                <c:pt idx="3836">
                  <c:v>1729.7579373306887</c:v>
                </c:pt>
                <c:pt idx="3837">
                  <c:v>1748.1368384420714</c:v>
                </c:pt>
                <c:pt idx="3838">
                  <c:v>1776.9222924001767</c:v>
                </c:pt>
                <c:pt idx="3839">
                  <c:v>1777.9104806075329</c:v>
                </c:pt>
                <c:pt idx="3840">
                  <c:v>1768.4195169781628</c:v>
                </c:pt>
                <c:pt idx="3841">
                  <c:v>1749.7284777341213</c:v>
                </c:pt>
                <c:pt idx="3842">
                  <c:v>1722.2665053244014</c:v>
                </c:pt>
                <c:pt idx="3843">
                  <c:v>1705.6775891335376</c:v>
                </c:pt>
                <c:pt idx="3844">
                  <c:v>1718.1409699950425</c:v>
                </c:pt>
                <c:pt idx="3845">
                  <c:v>1699.7499997006696</c:v>
                </c:pt>
                <c:pt idx="3846">
                  <c:v>1680.6897087946718</c:v>
                </c:pt>
                <c:pt idx="3847">
                  <c:v>1662.0766124968459</c:v>
                </c:pt>
                <c:pt idx="3848">
                  <c:v>1671.4669806684519</c:v>
                </c:pt>
                <c:pt idx="3849">
                  <c:v>1668.9892721282386</c:v>
                </c:pt>
                <c:pt idx="3850">
                  <c:v>1632.1414737030766</c:v>
                </c:pt>
                <c:pt idx="3851">
                  <c:v>1612.4576286824308</c:v>
                </c:pt>
                <c:pt idx="3852">
                  <c:v>1623.1299899102291</c:v>
                </c:pt>
                <c:pt idx="3853">
                  <c:v>1626.1538700576991</c:v>
                </c:pt>
                <c:pt idx="3854">
                  <c:v>1624.6320870580628</c:v>
                </c:pt>
                <c:pt idx="3855">
                  <c:v>1618.491045564828</c:v>
                </c:pt>
                <c:pt idx="3856">
                  <c:v>1609.7497676090552</c:v>
                </c:pt>
                <c:pt idx="3857">
                  <c:v>1599.6925960449141</c:v>
                </c:pt>
                <c:pt idx="3858">
                  <c:v>1558.2195553126887</c:v>
                </c:pt>
                <c:pt idx="3859">
                  <c:v>1545.1500319390977</c:v>
                </c:pt>
                <c:pt idx="3860">
                  <c:v>1529.9675433448886</c:v>
                </c:pt>
                <c:pt idx="3861">
                  <c:v>1543.7208948337291</c:v>
                </c:pt>
                <c:pt idx="3862">
                  <c:v>1525.460600484608</c:v>
                </c:pt>
                <c:pt idx="3863">
                  <c:v>1505.7753281235973</c:v>
                </c:pt>
                <c:pt idx="3864">
                  <c:v>1483.3025976259369</c:v>
                </c:pt>
                <c:pt idx="3865">
                  <c:v>1455.9816905304647</c:v>
                </c:pt>
                <c:pt idx="3866">
                  <c:v>1424.3675146237185</c:v>
                </c:pt>
                <c:pt idx="3867">
                  <c:v>1381.1404430798984</c:v>
                </c:pt>
                <c:pt idx="3868">
                  <c:v>1374.8499984955272</c:v>
                </c:pt>
                <c:pt idx="3869">
                  <c:v>1396.6641351011008</c:v>
                </c:pt>
                <c:pt idx="3870">
                  <c:v>1414.9277018779792</c:v>
                </c:pt>
                <c:pt idx="3871">
                  <c:v>1413.1183204063877</c:v>
                </c:pt>
                <c:pt idx="3872">
                  <c:v>1398.8091013603266</c:v>
                </c:pt>
                <c:pt idx="3873">
                  <c:v>1397.7462656089551</c:v>
                </c:pt>
                <c:pt idx="3874">
                  <c:v>1430.0713432503844</c:v>
                </c:pt>
                <c:pt idx="3875">
                  <c:v>1466.2660093699676</c:v>
                </c:pt>
                <c:pt idx="3876">
                  <c:v>1457.1126165141654</c:v>
                </c:pt>
                <c:pt idx="3877">
                  <c:v>1422.9330620256308</c:v>
                </c:pt>
                <c:pt idx="3878">
                  <c:v>1403.6043903838608</c:v>
                </c:pt>
                <c:pt idx="3879">
                  <c:v>1403.2308395169043</c:v>
                </c:pt>
                <c:pt idx="3880">
                  <c:v>1400.9281554978345</c:v>
                </c:pt>
                <c:pt idx="3881">
                  <c:v>1384.7092060918419</c:v>
                </c:pt>
                <c:pt idx="3882">
                  <c:v>1351.072201602982</c:v>
                </c:pt>
                <c:pt idx="3883">
                  <c:v>1331.5663341229463</c:v>
                </c:pt>
                <c:pt idx="3884">
                  <c:v>1361.1162138317159</c:v>
                </c:pt>
                <c:pt idx="3885">
                  <c:v>1419.9715923564436</c:v>
                </c:pt>
                <c:pt idx="3886">
                  <c:v>1442.7636452047616</c:v>
                </c:pt>
                <c:pt idx="3887">
                  <c:v>1420.9564151100292</c:v>
                </c:pt>
                <c:pt idx="3888">
                  <c:v>1384.9519110840986</c:v>
                </c:pt>
                <c:pt idx="3889">
                  <c:v>1365.4040186549223</c:v>
                </c:pt>
                <c:pt idx="3890">
                  <c:v>1365.2716484246228</c:v>
                </c:pt>
                <c:pt idx="3891">
                  <c:v>1376.503543600398</c:v>
                </c:pt>
                <c:pt idx="3892">
                  <c:v>1374.382582948665</c:v>
                </c:pt>
                <c:pt idx="3893">
                  <c:v>1351.3593825</c:v>
                </c:pt>
                <c:pt idx="3894">
                  <c:v>1342.4715501446099</c:v>
                </c:pt>
                <c:pt idx="3895">
                  <c:v>1370.3068995217413</c:v>
                </c:pt>
                <c:pt idx="3896">
                  <c:v>1405.4836026594237</c:v>
                </c:pt>
                <c:pt idx="3897">
                  <c:v>1404.6491471512734</c:v>
                </c:pt>
                <c:pt idx="3898">
                  <c:v>1367.4476800574266</c:v>
                </c:pt>
                <c:pt idx="3899">
                  <c:v>1332.2594869897182</c:v>
                </c:pt>
                <c:pt idx="3900">
                  <c:v>1322.1170068119509</c:v>
                </c:pt>
                <c:pt idx="3901">
                  <c:v>1345.2464586832045</c:v>
                </c:pt>
                <c:pt idx="3902">
                  <c:v>1383.4442893392404</c:v>
                </c:pt>
                <c:pt idx="3903">
                  <c:v>1397.568968161941</c:v>
                </c:pt>
                <c:pt idx="3904">
                  <c:v>1387.6713547511513</c:v>
                </c:pt>
                <c:pt idx="3905">
                  <c:v>1373.9452549788114</c:v>
                </c:pt>
                <c:pt idx="3906">
                  <c:v>1356.3282513550448</c:v>
                </c:pt>
                <c:pt idx="3907">
                  <c:v>1326.9166875703377</c:v>
                </c:pt>
                <c:pt idx="3908">
                  <c:v>1316.7002816111042</c:v>
                </c:pt>
                <c:pt idx="3909">
                  <c:v>1347.4168641051185</c:v>
                </c:pt>
                <c:pt idx="3910">
                  <c:v>1392.7068631305847</c:v>
                </c:pt>
                <c:pt idx="3911">
                  <c:v>1408.4461526050006</c:v>
                </c:pt>
                <c:pt idx="3912">
                  <c:v>1394.5842038712606</c:v>
                </c:pt>
                <c:pt idx="3913">
                  <c:v>1365.9008067904269</c:v>
                </c:pt>
                <c:pt idx="3914">
                  <c:v>1314.4157787762074</c:v>
                </c:pt>
                <c:pt idx="3915">
                  <c:v>1249.3605995695586</c:v>
                </c:pt>
                <c:pt idx="3916">
                  <c:v>1223.3396944885405</c:v>
                </c:pt>
                <c:pt idx="3917">
                  <c:v>1255.959217072259</c:v>
                </c:pt>
                <c:pt idx="3918">
                  <c:v>1315.1199177776018</c:v>
                </c:pt>
                <c:pt idx="3919">
                  <c:v>1346.348399093031</c:v>
                </c:pt>
                <c:pt idx="3920">
                  <c:v>1358.6299088153057</c:v>
                </c:pt>
                <c:pt idx="3921">
                  <c:v>1348.9495387247323</c:v>
                </c:pt>
                <c:pt idx="3922">
                  <c:v>1340.8886504503987</c:v>
                </c:pt>
                <c:pt idx="3923">
                  <c:v>1336.0665495802348</c:v>
                </c:pt>
                <c:pt idx="3924">
                  <c:v>1333.0616881399476</c:v>
                </c:pt>
                <c:pt idx="3925">
                  <c:v>1353.6754081851582</c:v>
                </c:pt>
                <c:pt idx="3926">
                  <c:v>1367.4395973031781</c:v>
                </c:pt>
                <c:pt idx="3927">
                  <c:v>1359.9440196954363</c:v>
                </c:pt>
                <c:pt idx="3928">
                  <c:v>1362.5396909412639</c:v>
                </c:pt>
                <c:pt idx="3929">
                  <c:v>1361.9467553117138</c:v>
                </c:pt>
                <c:pt idx="3930">
                  <c:v>1362.217858740594</c:v>
                </c:pt>
                <c:pt idx="3931">
                  <c:v>1362.3165483213136</c:v>
                </c:pt>
                <c:pt idx="3932">
                  <c:v>1356.3612184417834</c:v>
                </c:pt>
                <c:pt idx="3933">
                  <c:v>1351.8516359931587</c:v>
                </c:pt>
                <c:pt idx="3934">
                  <c:v>1307.1069329266259</c:v>
                </c:pt>
                <c:pt idx="3935">
                  <c:v>1236.6923004746616</c:v>
                </c:pt>
                <c:pt idx="3936">
                  <c:v>1196.0452498566578</c:v>
                </c:pt>
                <c:pt idx="3937">
                  <c:v>1192.2089305350009</c:v>
                </c:pt>
                <c:pt idx="3938">
                  <c:v>1188.6485648712389</c:v>
                </c:pt>
                <c:pt idx="3939">
                  <c:v>1166.8995</c:v>
                </c:pt>
                <c:pt idx="3940">
                  <c:v>1148.6201813014989</c:v>
                </c:pt>
                <c:pt idx="3941">
                  <c:v>1175.2988128395109</c:v>
                </c:pt>
                <c:pt idx="3942">
                  <c:v>1248.6636670584107</c:v>
                </c:pt>
                <c:pt idx="3943">
                  <c:v>1286.7417416550047</c:v>
                </c:pt>
                <c:pt idx="3944">
                  <c:v>1305.6738653585141</c:v>
                </c:pt>
                <c:pt idx="3945">
                  <c:v>1328.9458181349346</c:v>
                </c:pt>
                <c:pt idx="3946">
                  <c:v>1370.3778842472707</c:v>
                </c:pt>
                <c:pt idx="3947">
                  <c:v>1316.2980185555448</c:v>
                </c:pt>
                <c:pt idx="3948">
                  <c:v>1197.7541531251879</c:v>
                </c:pt>
                <c:pt idx="3949">
                  <c:v>1151.8117887050084</c:v>
                </c:pt>
                <c:pt idx="3950">
                  <c:v>1175.2808571578496</c:v>
                </c:pt>
                <c:pt idx="3951">
                  <c:v>1210.9341896704561</c:v>
                </c:pt>
                <c:pt idx="3952">
                  <c:v>1181.4301722386451</c:v>
                </c:pt>
                <c:pt idx="3953">
                  <c:v>1114.1544941470986</c:v>
                </c:pt>
                <c:pt idx="3954">
                  <c:v>1100.4829075642022</c:v>
                </c:pt>
                <c:pt idx="3955">
                  <c:v>1121.7883729608586</c:v>
                </c:pt>
                <c:pt idx="3956">
                  <c:v>1136.5999422866535</c:v>
                </c:pt>
                <c:pt idx="3957">
                  <c:v>1096.8967970369531</c:v>
                </c:pt>
                <c:pt idx="3958">
                  <c:v>1075.0839827963655</c:v>
                </c:pt>
                <c:pt idx="3959">
                  <c:v>1102.7953301215621</c:v>
                </c:pt>
                <c:pt idx="3960">
                  <c:v>1165.716999304344</c:v>
                </c:pt>
                <c:pt idx="3961">
                  <c:v>1195.6271012776645</c:v>
                </c:pt>
                <c:pt idx="3962">
                  <c:v>1213.2767572045707</c:v>
                </c:pt>
                <c:pt idx="3963">
                  <c:v>1215.9204370482166</c:v>
                </c:pt>
                <c:pt idx="3964">
                  <c:v>1196.3229055830129</c:v>
                </c:pt>
                <c:pt idx="3965">
                  <c:v>1163.0621315000226</c:v>
                </c:pt>
                <c:pt idx="3966">
                  <c:v>1091.2994460264208</c:v>
                </c:pt>
                <c:pt idx="3967">
                  <c:v>1077.3763124018697</c:v>
                </c:pt>
                <c:pt idx="3968">
                  <c:v>1079.0919153697798</c:v>
                </c:pt>
                <c:pt idx="3969">
                  <c:v>1096.7497678154134</c:v>
                </c:pt>
                <c:pt idx="3970">
                  <c:v>1115.4130283932302</c:v>
                </c:pt>
                <c:pt idx="3971">
                  <c:v>1130.6548686000469</c:v>
                </c:pt>
                <c:pt idx="3972">
                  <c:v>1150.8807503341934</c:v>
                </c:pt>
                <c:pt idx="3973">
                  <c:v>1195.1720202608192</c:v>
                </c:pt>
                <c:pt idx="3974">
                  <c:v>1230.7826063616644</c:v>
                </c:pt>
                <c:pt idx="3975">
                  <c:v>1223.5824836639479</c:v>
                </c:pt>
                <c:pt idx="3976">
                  <c:v>1239.9212950321187</c:v>
                </c:pt>
                <c:pt idx="3977">
                  <c:v>1274.4987316488016</c:v>
                </c:pt>
                <c:pt idx="3978">
                  <c:v>1310.1837711593435</c:v>
                </c:pt>
                <c:pt idx="3979">
                  <c:v>1241.4812434603509</c:v>
                </c:pt>
                <c:pt idx="3980">
                  <c:v>1171.3560690023796</c:v>
                </c:pt>
                <c:pt idx="3981">
                  <c:v>1118.6251957615727</c:v>
                </c:pt>
                <c:pt idx="3982">
                  <c:v>1112.0799918665475</c:v>
                </c:pt>
                <c:pt idx="3983">
                  <c:v>1119.9966635185431</c:v>
                </c:pt>
                <c:pt idx="3984">
                  <c:v>1074.1934875480817</c:v>
                </c:pt>
                <c:pt idx="3985">
                  <c:v>999.67470088318589</c:v>
                </c:pt>
                <c:pt idx="3986">
                  <c:v>966.23931545969151</c:v>
                </c:pt>
                <c:pt idx="3987">
                  <c:v>983.635005390424</c:v>
                </c:pt>
                <c:pt idx="3988">
                  <c:v>981.99076917821117</c:v>
                </c:pt>
                <c:pt idx="3989">
                  <c:v>932.80391708039917</c:v>
                </c:pt>
                <c:pt idx="3990">
                  <c:v>871.26832198016655</c:v>
                </c:pt>
                <c:pt idx="3991">
                  <c:v>870.3146394418211</c:v>
                </c:pt>
                <c:pt idx="3992">
                  <c:v>933.06169386426677</c:v>
                </c:pt>
                <c:pt idx="3993">
                  <c:v>1001.5378336565167</c:v>
                </c:pt>
                <c:pt idx="3994">
                  <c:v>1037.3461598069314</c:v>
                </c:pt>
                <c:pt idx="3995">
                  <c:v>1062.5219920638613</c:v>
                </c:pt>
                <c:pt idx="3996">
                  <c:v>1103.2927167531871</c:v>
                </c:pt>
                <c:pt idx="3997">
                  <c:v>1096.5018185062891</c:v>
                </c:pt>
                <c:pt idx="3998">
                  <c:v>1033.835995239167</c:v>
                </c:pt>
                <c:pt idx="3999">
                  <c:v>942.82783528202879</c:v>
                </c:pt>
                <c:pt idx="4000">
                  <c:v>996.5661819171828</c:v>
                </c:pt>
                <c:pt idx="4001">
                  <c:v>1105.5002003990569</c:v>
                </c:pt>
                <c:pt idx="4002">
                  <c:v>1201.9074991738087</c:v>
                </c:pt>
                <c:pt idx="4003">
                  <c:v>1200.8870597785306</c:v>
                </c:pt>
                <c:pt idx="4004">
                  <c:v>1200.9101036381148</c:v>
                </c:pt>
                <c:pt idx="4005">
                  <c:v>1217.7900952808809</c:v>
                </c:pt>
                <c:pt idx="4006">
                  <c:v>1243.567901659299</c:v>
                </c:pt>
                <c:pt idx="4007">
                  <c:v>1222.2271021546469</c:v>
                </c:pt>
                <c:pt idx="4008">
                  <c:v>1143.1442598584149</c:v>
                </c:pt>
                <c:pt idx="4009">
                  <c:v>1068.3150193386541</c:v>
                </c:pt>
                <c:pt idx="4010">
                  <c:v>1018.3601201184219</c:v>
                </c:pt>
                <c:pt idx="4011">
                  <c:v>1059.0739761719765</c:v>
                </c:pt>
                <c:pt idx="4012">
                  <c:v>1082.7340963128004</c:v>
                </c:pt>
                <c:pt idx="4013">
                  <c:v>1056.8933403948877</c:v>
                </c:pt>
                <c:pt idx="4014">
                  <c:v>1026.7132304487964</c:v>
                </c:pt>
                <c:pt idx="4015">
                  <c:v>1023.8910409148561</c:v>
                </c:pt>
                <c:pt idx="4016">
                  <c:v>1077.1496957334296</c:v>
                </c:pt>
                <c:pt idx="4017">
                  <c:v>1159.2396123368383</c:v>
                </c:pt>
                <c:pt idx="4018">
                  <c:v>1200.415956390741</c:v>
                </c:pt>
                <c:pt idx="4019">
                  <c:v>1177.6332865516406</c:v>
                </c:pt>
                <c:pt idx="4020">
                  <c:v>1129.9115154548881</c:v>
                </c:pt>
                <c:pt idx="4021">
                  <c:v>1084.1712148628803</c:v>
                </c:pt>
                <c:pt idx="4022">
                  <c:v>1045.4984028777628</c:v>
                </c:pt>
                <c:pt idx="4023">
                  <c:v>983.33412667846869</c:v>
                </c:pt>
                <c:pt idx="4024">
                  <c:v>925.66563973834195</c:v>
                </c:pt>
                <c:pt idx="4025">
                  <c:v>944.64555635314355</c:v>
                </c:pt>
                <c:pt idx="4026">
                  <c:v>1005.2540270564266</c:v>
                </c:pt>
                <c:pt idx="4027">
                  <c:v>1116.5636685704926</c:v>
                </c:pt>
                <c:pt idx="4028">
                  <c:v>1200.3045054717154</c:v>
                </c:pt>
                <c:pt idx="4029">
                  <c:v>1210.1100078255281</c:v>
                </c:pt>
                <c:pt idx="4030">
                  <c:v>1182.0045499351202</c:v>
                </c:pt>
                <c:pt idx="4031">
                  <c:v>1124.7670329153743</c:v>
                </c:pt>
                <c:pt idx="4032">
                  <c:v>1044.4306961346172</c:v>
                </c:pt>
                <c:pt idx="4033">
                  <c:v>951.14992975061818</c:v>
                </c:pt>
                <c:pt idx="4034">
                  <c:v>909.13859058395076</c:v>
                </c:pt>
                <c:pt idx="4035">
                  <c:v>950.99104155983719</c:v>
                </c:pt>
                <c:pt idx="4036">
                  <c:v>1022.4722795659995</c:v>
                </c:pt>
                <c:pt idx="4037">
                  <c:v>1091.9225487803974</c:v>
                </c:pt>
                <c:pt idx="4038">
                  <c:v>1140.4696808408021</c:v>
                </c:pt>
                <c:pt idx="4039">
                  <c:v>1121.2279550354542</c:v>
                </c:pt>
                <c:pt idx="4040">
                  <c:v>1067.9100586088762</c:v>
                </c:pt>
                <c:pt idx="4041">
                  <c:v>1010.7391301539633</c:v>
                </c:pt>
                <c:pt idx="4042">
                  <c:v>1055.9689356222</c:v>
                </c:pt>
                <c:pt idx="4043">
                  <c:v>1065.2426531464221</c:v>
                </c:pt>
                <c:pt idx="4044">
                  <c:v>1106.5530477175944</c:v>
                </c:pt>
                <c:pt idx="4045">
                  <c:v>1089.1265906360074</c:v>
                </c:pt>
                <c:pt idx="4046">
                  <c:v>1072.8612199800327</c:v>
                </c:pt>
                <c:pt idx="4047">
                  <c:v>1052.1282263303428</c:v>
                </c:pt>
                <c:pt idx="4048">
                  <c:v>1007.618196166903</c:v>
                </c:pt>
                <c:pt idx="4049">
                  <c:v>982.8884250000001</c:v>
                </c:pt>
                <c:pt idx="4050">
                  <c:v>976.21274637485089</c:v>
                </c:pt>
                <c:pt idx="4051">
                  <c:v>1015.8165967055693</c:v>
                </c:pt>
                <c:pt idx="4052">
                  <c:v>1067.9464847051179</c:v>
                </c:pt>
                <c:pt idx="4053">
                  <c:v>1122.7939794607507</c:v>
                </c:pt>
                <c:pt idx="4054">
                  <c:v>1174.7147789167234</c:v>
                </c:pt>
                <c:pt idx="4055">
                  <c:v>1112.2208067871597</c:v>
                </c:pt>
                <c:pt idx="4056">
                  <c:v>1111.7896979284046</c:v>
                </c:pt>
                <c:pt idx="4057">
                  <c:v>1112.5124485811773</c:v>
                </c:pt>
                <c:pt idx="4058">
                  <c:v>1130.2166921249352</c:v>
                </c:pt>
                <c:pt idx="4059">
                  <c:v>1118.0468972144599</c:v>
                </c:pt>
                <c:pt idx="4060">
                  <c:v>1104.1182509932107</c:v>
                </c:pt>
                <c:pt idx="4061">
                  <c:v>1088.8187960114615</c:v>
                </c:pt>
                <c:pt idx="4062">
                  <c:v>1052.1140400999748</c:v>
                </c:pt>
                <c:pt idx="4063">
                  <c:v>1003.2040564620962</c:v>
                </c:pt>
                <c:pt idx="4064">
                  <c:v>948.00676906514002</c:v>
                </c:pt>
                <c:pt idx="4065">
                  <c:v>897.81811418086454</c:v>
                </c:pt>
                <c:pt idx="4066">
                  <c:v>873.98126421625352</c:v>
                </c:pt>
                <c:pt idx="4067">
                  <c:v>892.19331626064604</c:v>
                </c:pt>
                <c:pt idx="4068">
                  <c:v>919.24068934891432</c:v>
                </c:pt>
                <c:pt idx="4069">
                  <c:v>921.36798719200704</c:v>
                </c:pt>
                <c:pt idx="4070">
                  <c:v>912.42026570140797</c:v>
                </c:pt>
                <c:pt idx="4071">
                  <c:v>910.37748643987823</c:v>
                </c:pt>
                <c:pt idx="4072">
                  <c:v>912.03330098127094</c:v>
                </c:pt>
                <c:pt idx="4073">
                  <c:v>934.80545588826328</c:v>
                </c:pt>
                <c:pt idx="4074">
                  <c:v>990.58432877907023</c:v>
                </c:pt>
                <c:pt idx="4075">
                  <c:v>1028.507049292165</c:v>
                </c:pt>
                <c:pt idx="4076">
                  <c:v>1017.0460368317575</c:v>
                </c:pt>
                <c:pt idx="4077">
                  <c:v>961.46318133504451</c:v>
                </c:pt>
                <c:pt idx="4078">
                  <c:v>893.64589101709055</c:v>
                </c:pt>
                <c:pt idx="4079">
                  <c:v>844.18965541181433</c:v>
                </c:pt>
                <c:pt idx="4080">
                  <c:v>845.71513315313064</c:v>
                </c:pt>
                <c:pt idx="4081">
                  <c:v>891.36863222218892</c:v>
                </c:pt>
                <c:pt idx="4082">
                  <c:v>903.24365792110882</c:v>
                </c:pt>
                <c:pt idx="4083">
                  <c:v>867.61926719215762</c:v>
                </c:pt>
                <c:pt idx="4084">
                  <c:v>831.28640194585682</c:v>
                </c:pt>
                <c:pt idx="4085">
                  <c:v>817.42098077309527</c:v>
                </c:pt>
                <c:pt idx="4086">
                  <c:v>829.15663499148047</c:v>
                </c:pt>
                <c:pt idx="4087">
                  <c:v>851.57098843176504</c:v>
                </c:pt>
                <c:pt idx="4088">
                  <c:v>868.11469469547239</c:v>
                </c:pt>
                <c:pt idx="4089">
                  <c:v>846.54650394206783</c:v>
                </c:pt>
                <c:pt idx="4090">
                  <c:v>805.03296021355595</c:v>
                </c:pt>
                <c:pt idx="4091">
                  <c:v>791.3120615739108</c:v>
                </c:pt>
                <c:pt idx="4092">
                  <c:v>819.77314903163972</c:v>
                </c:pt>
                <c:pt idx="4093">
                  <c:v>826.29855286250358</c:v>
                </c:pt>
                <c:pt idx="4094">
                  <c:v>795.66985060399884</c:v>
                </c:pt>
                <c:pt idx="4095">
                  <c:v>743.89799314351592</c:v>
                </c:pt>
                <c:pt idx="4096">
                  <c:v>726.57937495810643</c:v>
                </c:pt>
                <c:pt idx="4097">
                  <c:v>720.50783320969788</c:v>
                </c:pt>
                <c:pt idx="4098">
                  <c:v>697.20551926553276</c:v>
                </c:pt>
                <c:pt idx="4099">
                  <c:v>690.58847456105389</c:v>
                </c:pt>
                <c:pt idx="4100">
                  <c:v>726.70634814303298</c:v>
                </c:pt>
                <c:pt idx="4101">
                  <c:v>790.53639486974203</c:v>
                </c:pt>
                <c:pt idx="4102">
                  <c:v>842.66757240970344</c:v>
                </c:pt>
                <c:pt idx="4103">
                  <c:v>829.43895343609506</c:v>
                </c:pt>
                <c:pt idx="4104">
                  <c:v>762.92733444105988</c:v>
                </c:pt>
                <c:pt idx="4105">
                  <c:v>672.27241173345351</c:v>
                </c:pt>
                <c:pt idx="4106">
                  <c:v>655.25014401377928</c:v>
                </c:pt>
                <c:pt idx="4107">
                  <c:v>715.52886467623148</c:v>
                </c:pt>
                <c:pt idx="4108">
                  <c:v>798.04161650993501</c:v>
                </c:pt>
                <c:pt idx="4109">
                  <c:v>764.56966999885333</c:v>
                </c:pt>
                <c:pt idx="4110">
                  <c:v>681.93178714867929</c:v>
                </c:pt>
                <c:pt idx="4111">
                  <c:v>604.59006876965373</c:v>
                </c:pt>
                <c:pt idx="4112">
                  <c:v>573.98572787532714</c:v>
                </c:pt>
                <c:pt idx="4113">
                  <c:v>531.00820317913201</c:v>
                </c:pt>
                <c:pt idx="4114">
                  <c:v>405.93146960769883</c:v>
                </c:pt>
                <c:pt idx="4115">
                  <c:v>200.62667231405146</c:v>
                </c:pt>
                <c:pt idx="4116">
                  <c:v>-20.943141559409561</c:v>
                </c:pt>
                <c:pt idx="4117">
                  <c:v>-1032.1920601512718</c:v>
                </c:pt>
                <c:pt idx="4118">
                  <c:v>-1635.7028257977374</c:v>
                </c:pt>
                <c:pt idx="4119">
                  <c:v>-2213.546152210577</c:v>
                </c:pt>
                <c:pt idx="4120">
                  <c:v>-2825.9786009245008</c:v>
                </c:pt>
                <c:pt idx="4121">
                  <c:v>-3390.6850984859789</c:v>
                </c:pt>
                <c:pt idx="4122">
                  <c:v>-3928.0689491609264</c:v>
                </c:pt>
                <c:pt idx="4123">
                  <c:v>-4492.8109031439262</c:v>
                </c:pt>
                <c:pt idx="4124">
                  <c:v>-5103.1329771692954</c:v>
                </c:pt>
                <c:pt idx="4125">
                  <c:v>-5457.0406707672391</c:v>
                </c:pt>
                <c:pt idx="4126">
                  <c:v>-5806.7920694937147</c:v>
                </c:pt>
                <c:pt idx="4127">
                  <c:v>-6062.3449481354855</c:v>
                </c:pt>
                <c:pt idx="4128">
                  <c:v>-6231.2423103629035</c:v>
                </c:pt>
                <c:pt idx="4129">
                  <c:v>-6311.0478782346045</c:v>
                </c:pt>
                <c:pt idx="4130">
                  <c:v>-6402.6733980798599</c:v>
                </c:pt>
                <c:pt idx="4131">
                  <c:v>-6489.6844772236691</c:v>
                </c:pt>
                <c:pt idx="4132">
                  <c:v>-6500.1384084010115</c:v>
                </c:pt>
                <c:pt idx="4133">
                  <c:v>-6420.6212068287377</c:v>
                </c:pt>
                <c:pt idx="4134">
                  <c:v>-6281.6802920718319</c:v>
                </c:pt>
                <c:pt idx="4135">
                  <c:v>-6131.1793307585513</c:v>
                </c:pt>
                <c:pt idx="4136">
                  <c:v>-6014.3403982609943</c:v>
                </c:pt>
                <c:pt idx="4137">
                  <c:v>-5903.2026412123387</c:v>
                </c:pt>
                <c:pt idx="4138">
                  <c:v>-5799.0699760026655</c:v>
                </c:pt>
                <c:pt idx="4139">
                  <c:v>-6019.6504096011586</c:v>
                </c:pt>
                <c:pt idx="4140">
                  <c:v>-6056.5548039282412</c:v>
                </c:pt>
                <c:pt idx="4141">
                  <c:v>-6081.9573546726479</c:v>
                </c:pt>
                <c:pt idx="4142">
                  <c:v>-6098.9355224771698</c:v>
                </c:pt>
                <c:pt idx="4143">
                  <c:v>-6160.9358157231263</c:v>
                </c:pt>
                <c:pt idx="4144">
                  <c:v>-6222.3802003261917</c:v>
                </c:pt>
                <c:pt idx="4145">
                  <c:v>-6283.6786498185593</c:v>
                </c:pt>
                <c:pt idx="4146">
                  <c:v>-6332.4884865053245</c:v>
                </c:pt>
                <c:pt idx="4147">
                  <c:v>-6351.1827095749904</c:v>
                </c:pt>
                <c:pt idx="4148">
                  <c:v>-6316.1007209497302</c:v>
                </c:pt>
                <c:pt idx="4149">
                  <c:v>-6222.5758396173633</c:v>
                </c:pt>
                <c:pt idx="4150">
                  <c:v>-6102.4790494634535</c:v>
                </c:pt>
                <c:pt idx="4151">
                  <c:v>-6015.0094360766207</c:v>
                </c:pt>
                <c:pt idx="4152">
                  <c:v>-5874.6071889926734</c:v>
                </c:pt>
                <c:pt idx="4153">
                  <c:v>-5708.8086928436796</c:v>
                </c:pt>
                <c:pt idx="4154">
                  <c:v>-5539.2908118058049</c:v>
                </c:pt>
                <c:pt idx="4155">
                  <c:v>-5407.0487845902953</c:v>
                </c:pt>
                <c:pt idx="4156">
                  <c:v>-5348.9395224429354</c:v>
                </c:pt>
                <c:pt idx="4157">
                  <c:v>-5412.4045855500708</c:v>
                </c:pt>
                <c:pt idx="4158">
                  <c:v>-5505.3098094450152</c:v>
                </c:pt>
                <c:pt idx="4159">
                  <c:v>-5596.7869344149813</c:v>
                </c:pt>
                <c:pt idx="4160">
                  <c:v>-5685.5532200738726</c:v>
                </c:pt>
                <c:pt idx="4161">
                  <c:v>-5772.3181969824755</c:v>
                </c:pt>
                <c:pt idx="4162">
                  <c:v>-5687.2194064447112</c:v>
                </c:pt>
                <c:pt idx="4163">
                  <c:v>-5710.3942960920613</c:v>
                </c:pt>
                <c:pt idx="4164">
                  <c:v>-5746.3274514654795</c:v>
                </c:pt>
                <c:pt idx="4165">
                  <c:v>-6022.9007531118086</c:v>
                </c:pt>
                <c:pt idx="4166">
                  <c:v>-5956.0491352004801</c:v>
                </c:pt>
                <c:pt idx="4167">
                  <c:v>-5865.6846686231083</c:v>
                </c:pt>
                <c:pt idx="4168">
                  <c:v>-5773.2165765447216</c:v>
                </c:pt>
                <c:pt idx="4169">
                  <c:v>-5681.7187625190581</c:v>
                </c:pt>
                <c:pt idx="4170">
                  <c:v>-5596.884037188066</c:v>
                </c:pt>
                <c:pt idx="4171">
                  <c:v>-5528.1349984370681</c:v>
                </c:pt>
                <c:pt idx="4172">
                  <c:v>-5501.4068252179004</c:v>
                </c:pt>
                <c:pt idx="4173">
                  <c:v>-5493.0965596604619</c:v>
                </c:pt>
                <c:pt idx="4174">
                  <c:v>-5451.9340925734377</c:v>
                </c:pt>
                <c:pt idx="4175">
                  <c:v>-5351.2100848996879</c:v>
                </c:pt>
                <c:pt idx="4176">
                  <c:v>-5234.785112543419</c:v>
                </c:pt>
                <c:pt idx="4177">
                  <c:v>-5108.1424756105616</c:v>
                </c:pt>
                <c:pt idx="4178">
                  <c:v>-5015.3861632939597</c:v>
                </c:pt>
                <c:pt idx="4179">
                  <c:v>-4921.7300162923784</c:v>
                </c:pt>
                <c:pt idx="4180">
                  <c:v>-4635.2311767347537</c:v>
                </c:pt>
                <c:pt idx="4181">
                  <c:v>-4366.9205063757663</c:v>
                </c:pt>
                <c:pt idx="4182">
                  <c:v>-4098.0250060975004</c:v>
                </c:pt>
                <c:pt idx="4183">
                  <c:v>-3880.312521893241</c:v>
                </c:pt>
                <c:pt idx="4184">
                  <c:v>-3366.2761654961005</c:v>
                </c:pt>
                <c:pt idx="4185">
                  <c:v>-2857.829861774876</c:v>
                </c:pt>
                <c:pt idx="4186">
                  <c:v>-2417.2710291841145</c:v>
                </c:pt>
                <c:pt idx="4187">
                  <c:v>-2050.81499329912</c:v>
                </c:pt>
                <c:pt idx="4188">
                  <c:v>-1755.3499517532366</c:v>
                </c:pt>
                <c:pt idx="4189">
                  <c:v>-1528.6344566272278</c:v>
                </c:pt>
                <c:pt idx="4190">
                  <c:v>-1373.7695043733977</c:v>
                </c:pt>
                <c:pt idx="4191">
                  <c:v>-1266.2711405632228</c:v>
                </c:pt>
                <c:pt idx="4192">
                  <c:v>-1177.7658895313282</c:v>
                </c:pt>
                <c:pt idx="4193">
                  <c:v>-1104.541281873725</c:v>
                </c:pt>
                <c:pt idx="4194">
                  <c:v>-1036.6501280179855</c:v>
                </c:pt>
                <c:pt idx="4195">
                  <c:v>-962.6251048406765</c:v>
                </c:pt>
                <c:pt idx="4196">
                  <c:v>-906.09483371977296</c:v>
                </c:pt>
                <c:pt idx="4197">
                  <c:v>-878.77503198964916</c:v>
                </c:pt>
                <c:pt idx="4198">
                  <c:v>-856.4030977238325</c:v>
                </c:pt>
                <c:pt idx="4199">
                  <c:v>-841.93684494636318</c:v>
                </c:pt>
                <c:pt idx="4200">
                  <c:v>-817.67839388369453</c:v>
                </c:pt>
                <c:pt idx="4201">
                  <c:v>-769.01565482961701</c:v>
                </c:pt>
                <c:pt idx="4202">
                  <c:v>-705.17379051492549</c:v>
                </c:pt>
                <c:pt idx="4203">
                  <c:v>-615.23935932214488</c:v>
                </c:pt>
                <c:pt idx="4204">
                  <c:v>-491.92624295986974</c:v>
                </c:pt>
                <c:pt idx="4205">
                  <c:v>-393.78943142582972</c:v>
                </c:pt>
                <c:pt idx="4206">
                  <c:v>-317.70093344938203</c:v>
                </c:pt>
                <c:pt idx="4207">
                  <c:v>-252.80166537990553</c:v>
                </c:pt>
                <c:pt idx="4208">
                  <c:v>-163.97581055615277</c:v>
                </c:pt>
                <c:pt idx="4209">
                  <c:v>-50.785218804585369</c:v>
                </c:pt>
                <c:pt idx="4210">
                  <c:v>73.028351711522134</c:v>
                </c:pt>
                <c:pt idx="4211">
                  <c:v>176.90222166069739</c:v>
                </c:pt>
                <c:pt idx="4212">
                  <c:v>241.80856392360997</c:v>
                </c:pt>
                <c:pt idx="4213">
                  <c:v>257.73802061247437</c:v>
                </c:pt>
                <c:pt idx="4214">
                  <c:v>237.48243997980418</c:v>
                </c:pt>
                <c:pt idx="4215">
                  <c:v>215.08950467894212</c:v>
                </c:pt>
                <c:pt idx="4216">
                  <c:v>226.39304757989061</c:v>
                </c:pt>
                <c:pt idx="4217">
                  <c:v>317.52794144536779</c:v>
                </c:pt>
                <c:pt idx="4218">
                  <c:v>487.34479065242937</c:v>
                </c:pt>
                <c:pt idx="4219">
                  <c:v>677.83088633438547</c:v>
                </c:pt>
                <c:pt idx="4220">
                  <c:v>840.31654544465164</c:v>
                </c:pt>
                <c:pt idx="4221">
                  <c:v>942.32015160751519</c:v>
                </c:pt>
                <c:pt idx="4222">
                  <c:v>978.99941961692332</c:v>
                </c:pt>
                <c:pt idx="4223">
                  <c:v>958.02367889650384</c:v>
                </c:pt>
                <c:pt idx="4224">
                  <c:v>980.59541621534947</c:v>
                </c:pt>
                <c:pt idx="4225">
                  <c:v>1061.0184613496976</c:v>
                </c:pt>
                <c:pt idx="4226">
                  <c:v>1122.3828507513774</c:v>
                </c:pt>
                <c:pt idx="4227">
                  <c:v>1179.0754045531116</c:v>
                </c:pt>
                <c:pt idx="4228">
                  <c:v>1230.1138449045604</c:v>
                </c:pt>
                <c:pt idx="4229">
                  <c:v>1286.1197162266433</c:v>
                </c:pt>
                <c:pt idx="4230">
                  <c:v>1367.3856941950667</c:v>
                </c:pt>
                <c:pt idx="4231">
                  <c:v>1489.7789288356935</c:v>
                </c:pt>
                <c:pt idx="4232">
                  <c:v>1623.3414570119551</c:v>
                </c:pt>
                <c:pt idx="4233">
                  <c:v>1605.9258391013318</c:v>
                </c:pt>
                <c:pt idx="4234">
                  <c:v>1635.6490987753261</c:v>
                </c:pt>
                <c:pt idx="4235">
                  <c:v>1640.1406581127412</c:v>
                </c:pt>
                <c:pt idx="4236">
                  <c:v>1634.7538534235789</c:v>
                </c:pt>
                <c:pt idx="4237">
                  <c:v>1611.3812079091347</c:v>
                </c:pt>
                <c:pt idx="4238">
                  <c:v>1600.7815277399247</c:v>
                </c:pt>
                <c:pt idx="4239">
                  <c:v>1640.8445930702371</c:v>
                </c:pt>
                <c:pt idx="4240">
                  <c:v>1624.9706895651086</c:v>
                </c:pt>
                <c:pt idx="4241">
                  <c:v>1557.6900558918746</c:v>
                </c:pt>
                <c:pt idx="4242">
                  <c:v>1477.0090750456502</c:v>
                </c:pt>
                <c:pt idx="4243">
                  <c:v>1464.6962653282624</c:v>
                </c:pt>
                <c:pt idx="4244">
                  <c:v>1517.3783286721937</c:v>
                </c:pt>
                <c:pt idx="4245">
                  <c:v>1666.1038276784523</c:v>
                </c:pt>
                <c:pt idx="4246">
                  <c:v>1813.1489320141891</c:v>
                </c:pt>
                <c:pt idx="4247">
                  <c:v>1740.5112420337007</c:v>
                </c:pt>
                <c:pt idx="4248">
                  <c:v>1650.9088130274072</c:v>
                </c:pt>
                <c:pt idx="4249">
                  <c:v>1528.7455408416272</c:v>
                </c:pt>
                <c:pt idx="4250">
                  <c:v>1397.286327847102</c:v>
                </c:pt>
                <c:pt idx="4251">
                  <c:v>1504.6929176858791</c:v>
                </c:pt>
                <c:pt idx="4252">
                  <c:v>1527.9468858383939</c:v>
                </c:pt>
                <c:pt idx="4253">
                  <c:v>1575.9367850498643</c:v>
                </c:pt>
                <c:pt idx="4254">
                  <c:v>1628.72367700784</c:v>
                </c:pt>
                <c:pt idx="4255">
                  <c:v>1678.0808597832199</c:v>
                </c:pt>
                <c:pt idx="4256">
                  <c:v>1723.4741938413674</c:v>
                </c:pt>
                <c:pt idx="4257">
                  <c:v>1730.8261542876567</c:v>
                </c:pt>
                <c:pt idx="4258">
                  <c:v>1755.0442039126015</c:v>
                </c:pt>
                <c:pt idx="4259">
                  <c:v>1849.9852756276232</c:v>
                </c:pt>
                <c:pt idx="4260">
                  <c:v>1916.8516745450959</c:v>
                </c:pt>
                <c:pt idx="4261">
                  <c:v>1931.9881362742055</c:v>
                </c:pt>
                <c:pt idx="4262">
                  <c:v>1936.1314886374137</c:v>
                </c:pt>
                <c:pt idx="4263">
                  <c:v>1877.5514082923344</c:v>
                </c:pt>
                <c:pt idx="4264">
                  <c:v>1802.6694579104301</c:v>
                </c:pt>
                <c:pt idx="4265">
                  <c:v>1855.6990762171451</c:v>
                </c:pt>
                <c:pt idx="4266">
                  <c:v>1857.3175511866682</c:v>
                </c:pt>
                <c:pt idx="4267">
                  <c:v>1782.7518634005551</c:v>
                </c:pt>
                <c:pt idx="4268">
                  <c:v>1698.6384397495842</c:v>
                </c:pt>
                <c:pt idx="4269">
                  <c:v>1883.1163021483555</c:v>
                </c:pt>
                <c:pt idx="4270">
                  <c:v>1988.1811722733244</c:v>
                </c:pt>
                <c:pt idx="4271">
                  <c:v>2068.5340866732295</c:v>
                </c:pt>
                <c:pt idx="4272">
                  <c:v>2102.7604438144854</c:v>
                </c:pt>
                <c:pt idx="4273">
                  <c:v>2136.2067347360226</c:v>
                </c:pt>
                <c:pt idx="4274">
                  <c:v>2149.1211929469341</c:v>
                </c:pt>
                <c:pt idx="4275">
                  <c:v>2147.6422254607874</c:v>
                </c:pt>
                <c:pt idx="4276">
                  <c:v>2174.5413953221096</c:v>
                </c:pt>
                <c:pt idx="4277">
                  <c:v>2205.5731107583715</c:v>
                </c:pt>
                <c:pt idx="4278">
                  <c:v>2274.8126372137913</c:v>
                </c:pt>
                <c:pt idx="4279">
                  <c:v>2339.9963613144841</c:v>
                </c:pt>
                <c:pt idx="4280">
                  <c:v>2401.957034346578</c:v>
                </c:pt>
                <c:pt idx="4281">
                  <c:v>2247.9206787453631</c:v>
                </c:pt>
                <c:pt idx="4282">
                  <c:v>2201.3502447218666</c:v>
                </c:pt>
                <c:pt idx="4283">
                  <c:v>2187.4512634355351</c:v>
                </c:pt>
                <c:pt idx="4284">
                  <c:v>2146.7534854157684</c:v>
                </c:pt>
                <c:pt idx="4285">
                  <c:v>2121.1741738664155</c:v>
                </c:pt>
                <c:pt idx="4286">
                  <c:v>2143.7524644155228</c:v>
                </c:pt>
                <c:pt idx="4287">
                  <c:v>2162.5706782607649</c:v>
                </c:pt>
                <c:pt idx="4288">
                  <c:v>2259.1175410450214</c:v>
                </c:pt>
                <c:pt idx="4289">
                  <c:v>2143.7037505278126</c:v>
                </c:pt>
                <c:pt idx="4290">
                  <c:v>2048.5943305680912</c:v>
                </c:pt>
                <c:pt idx="4291">
                  <c:v>2012.4655549650749</c:v>
                </c:pt>
                <c:pt idx="4292">
                  <c:v>2003.5399904058938</c:v>
                </c:pt>
                <c:pt idx="4293">
                  <c:v>2009.5564912425891</c:v>
                </c:pt>
                <c:pt idx="4294">
                  <c:v>2054.419669002968</c:v>
                </c:pt>
                <c:pt idx="4295">
                  <c:v>2103.3366717214953</c:v>
                </c:pt>
                <c:pt idx="4296">
                  <c:v>2156.9445799307787</c:v>
                </c:pt>
                <c:pt idx="4297">
                  <c:v>2213.2113196950941</c:v>
                </c:pt>
                <c:pt idx="4298">
                  <c:v>2309.467487147338</c:v>
                </c:pt>
                <c:pt idx="4299">
                  <c:v>2301.4817419972769</c:v>
                </c:pt>
                <c:pt idx="4300">
                  <c:v>2332.5497926591197</c:v>
                </c:pt>
                <c:pt idx="4301">
                  <c:v>2429.1161326396132</c:v>
                </c:pt>
                <c:pt idx="4302">
                  <c:v>2333.799</c:v>
                </c:pt>
                <c:pt idx="4303">
                  <c:v>2378.6797500000002</c:v>
                </c:pt>
                <c:pt idx="4304">
                  <c:v>2288.9182500000002</c:v>
                </c:pt>
                <c:pt idx="4305">
                  <c:v>2367.7931508936035</c:v>
                </c:pt>
                <c:pt idx="4306">
                  <c:v>2201.0918068404403</c:v>
                </c:pt>
                <c:pt idx="4307">
                  <c:v>2036.3943219681678</c:v>
                </c:pt>
                <c:pt idx="4308">
                  <c:v>1897.0301384931875</c:v>
                </c:pt>
                <c:pt idx="4309">
                  <c:v>1742.0417915180669</c:v>
                </c:pt>
                <c:pt idx="4310">
                  <c:v>1705.5564437588796</c:v>
                </c:pt>
                <c:pt idx="4311">
                  <c:v>1710.8929784108454</c:v>
                </c:pt>
                <c:pt idx="4312">
                  <c:v>1770.9134298747163</c:v>
                </c:pt>
                <c:pt idx="4313">
                  <c:v>1804.0365030285204</c:v>
                </c:pt>
                <c:pt idx="4314">
                  <c:v>1787.4877198660824</c:v>
                </c:pt>
                <c:pt idx="4315">
                  <c:v>1750.6626337686801</c:v>
                </c:pt>
                <c:pt idx="4316">
                  <c:v>1754.6370470290674</c:v>
                </c:pt>
                <c:pt idx="4317">
                  <c:v>1776.226530776215</c:v>
                </c:pt>
                <c:pt idx="4318">
                  <c:v>1759.2569178486401</c:v>
                </c:pt>
                <c:pt idx="4319">
                  <c:v>1676.6143274775666</c:v>
                </c:pt>
                <c:pt idx="4320">
                  <c:v>1622.094042326311</c:v>
                </c:pt>
                <c:pt idx="4321">
                  <c:v>1629.0906841548465</c:v>
                </c:pt>
                <c:pt idx="4322">
                  <c:v>1682.2664446402198</c:v>
                </c:pt>
                <c:pt idx="4323">
                  <c:v>1705.4415415633759</c:v>
                </c:pt>
                <c:pt idx="4324">
                  <c:v>1692.7283013036936</c:v>
                </c:pt>
                <c:pt idx="4325">
                  <c:v>1664.6027300306976</c:v>
                </c:pt>
                <c:pt idx="4326">
                  <c:v>1629.9058838830579</c:v>
                </c:pt>
                <c:pt idx="4327">
                  <c:v>1593.1281348167399</c:v>
                </c:pt>
                <c:pt idx="4328">
                  <c:v>1601.9049869972873</c:v>
                </c:pt>
                <c:pt idx="4329">
                  <c:v>1669.4962037071798</c:v>
                </c:pt>
                <c:pt idx="4330">
                  <c:v>1773.6996331507844</c:v>
                </c:pt>
                <c:pt idx="4331">
                  <c:v>1850.4691872711799</c:v>
                </c:pt>
                <c:pt idx="4332">
                  <c:v>1821.8078565879737</c:v>
                </c:pt>
                <c:pt idx="4333">
                  <c:v>1728.3370114063641</c:v>
                </c:pt>
                <c:pt idx="4334">
                  <c:v>1671.694807453157</c:v>
                </c:pt>
                <c:pt idx="4335">
                  <c:v>1628.5198633073394</c:v>
                </c:pt>
                <c:pt idx="4336">
                  <c:v>1610.9358434638852</c:v>
                </c:pt>
                <c:pt idx="4337">
                  <c:v>1583.7249436911768</c:v>
                </c:pt>
                <c:pt idx="4338">
                  <c:v>1653.3027904079374</c:v>
                </c:pt>
                <c:pt idx="4339">
                  <c:v>1715.629763819222</c:v>
                </c:pt>
                <c:pt idx="4340">
                  <c:v>1631.9826738019226</c:v>
                </c:pt>
                <c:pt idx="4341">
                  <c:v>1493.1850649594414</c:v>
                </c:pt>
                <c:pt idx="4342">
                  <c:v>1459.4197058397795</c:v>
                </c:pt>
                <c:pt idx="4343">
                  <c:v>1451.4894411797477</c:v>
                </c:pt>
                <c:pt idx="4344">
                  <c:v>1526.7676312130134</c:v>
                </c:pt>
                <c:pt idx="4345">
                  <c:v>1548.6563829695224</c:v>
                </c:pt>
                <c:pt idx="4346">
                  <c:v>1509.3194891087439</c:v>
                </c:pt>
                <c:pt idx="4347">
                  <c:v>1507.4907151498523</c:v>
                </c:pt>
                <c:pt idx="4348">
                  <c:v>1543.9197668068127</c:v>
                </c:pt>
                <c:pt idx="4349">
                  <c:v>1561.3168919276295</c:v>
                </c:pt>
                <c:pt idx="4350">
                  <c:v>1549.4057042934271</c:v>
                </c:pt>
                <c:pt idx="4351">
                  <c:v>1522.2681024285298</c:v>
                </c:pt>
                <c:pt idx="4352">
                  <c:v>1493.3277138795982</c:v>
                </c:pt>
                <c:pt idx="4353">
                  <c:v>1469.5564631913869</c:v>
                </c:pt>
                <c:pt idx="4354">
                  <c:v>1457.148491453353</c:v>
                </c:pt>
                <c:pt idx="4355">
                  <c:v>1451.0633283904349</c:v>
                </c:pt>
                <c:pt idx="4356">
                  <c:v>1452.2167153247426</c:v>
                </c:pt>
                <c:pt idx="4357">
                  <c:v>1449.2810332431693</c:v>
                </c:pt>
                <c:pt idx="4358">
                  <c:v>1468.2769957773467</c:v>
                </c:pt>
                <c:pt idx="4359">
                  <c:v>1489.8866673063546</c:v>
                </c:pt>
                <c:pt idx="4360">
                  <c:v>1519.942520686149</c:v>
                </c:pt>
                <c:pt idx="4361">
                  <c:v>1509.0179479975129</c:v>
                </c:pt>
                <c:pt idx="4362">
                  <c:v>1463.2792138588443</c:v>
                </c:pt>
                <c:pt idx="4363">
                  <c:v>1394.53739706479</c:v>
                </c:pt>
                <c:pt idx="4364">
                  <c:v>1351.0090673451816</c:v>
                </c:pt>
                <c:pt idx="4365">
                  <c:v>1353.4110766083882</c:v>
                </c:pt>
                <c:pt idx="4366">
                  <c:v>1388.422816457708</c:v>
                </c:pt>
                <c:pt idx="4367">
                  <c:v>1442.1429189448206</c:v>
                </c:pt>
                <c:pt idx="4368">
                  <c:v>1489.9610109650741</c:v>
                </c:pt>
                <c:pt idx="4369">
                  <c:v>1513.5334709338465</c:v>
                </c:pt>
                <c:pt idx="4370">
                  <c:v>1472.3708452498652</c:v>
                </c:pt>
                <c:pt idx="4371">
                  <c:v>1389.9901001744338</c:v>
                </c:pt>
                <c:pt idx="4372">
                  <c:v>1348.8815716857041</c:v>
                </c:pt>
                <c:pt idx="4373">
                  <c:v>1351.1658312842956</c:v>
                </c:pt>
                <c:pt idx="4374">
                  <c:v>1415.6946120448195</c:v>
                </c:pt>
                <c:pt idx="4375">
                  <c:v>1465.0794672533075</c:v>
                </c:pt>
                <c:pt idx="4376">
                  <c:v>1476.8220286179371</c:v>
                </c:pt>
                <c:pt idx="4377">
                  <c:v>1416.3525452205245</c:v>
                </c:pt>
                <c:pt idx="4378">
                  <c:v>1298.7040893480755</c:v>
                </c:pt>
                <c:pt idx="4379">
                  <c:v>1231.309896082158</c:v>
                </c:pt>
                <c:pt idx="4380">
                  <c:v>1224.5716525700107</c:v>
                </c:pt>
                <c:pt idx="4381">
                  <c:v>1285.8630856109912</c:v>
                </c:pt>
                <c:pt idx="4382">
                  <c:v>1335.2001665950361</c:v>
                </c:pt>
                <c:pt idx="4383">
                  <c:v>1372.0661962572954</c:v>
                </c:pt>
                <c:pt idx="4384">
                  <c:v>1350.8053129618218</c:v>
                </c:pt>
                <c:pt idx="4385">
                  <c:v>1329.4426290735405</c:v>
                </c:pt>
                <c:pt idx="4386">
                  <c:v>1263.0898456998129</c:v>
                </c:pt>
                <c:pt idx="4387">
                  <c:v>1250.4772880799717</c:v>
                </c:pt>
                <c:pt idx="4388">
                  <c:v>1289.2104491592463</c:v>
                </c:pt>
                <c:pt idx="4389">
                  <c:v>1312.7096098385396</c:v>
                </c:pt>
                <c:pt idx="4390">
                  <c:v>1301.7878575466864</c:v>
                </c:pt>
                <c:pt idx="4391">
                  <c:v>1283.3225677442622</c:v>
                </c:pt>
                <c:pt idx="4392">
                  <c:v>1291.3321550544913</c:v>
                </c:pt>
                <c:pt idx="4393">
                  <c:v>1314.6531732899712</c:v>
                </c:pt>
                <c:pt idx="4394">
                  <c:v>1328.5221036362891</c:v>
                </c:pt>
                <c:pt idx="4395">
                  <c:v>1318.0083587779143</c:v>
                </c:pt>
                <c:pt idx="4396">
                  <c:v>1270.7838324097286</c:v>
                </c:pt>
                <c:pt idx="4397">
                  <c:v>1207.5686216169449</c:v>
                </c:pt>
                <c:pt idx="4398">
                  <c:v>1162.1856103587666</c:v>
                </c:pt>
                <c:pt idx="4399">
                  <c:v>1168.0943320391982</c:v>
                </c:pt>
                <c:pt idx="4400">
                  <c:v>1227.8953012188163</c:v>
                </c:pt>
                <c:pt idx="4401">
                  <c:v>1299.6753737814101</c:v>
                </c:pt>
                <c:pt idx="4402">
                  <c:v>1331.4513966999627</c:v>
                </c:pt>
                <c:pt idx="4403">
                  <c:v>1318.2044118285255</c:v>
                </c:pt>
                <c:pt idx="4404">
                  <c:v>1292.1928015869751</c:v>
                </c:pt>
                <c:pt idx="4405">
                  <c:v>1268.7235984253166</c:v>
                </c:pt>
                <c:pt idx="4406">
                  <c:v>1233.0034707357677</c:v>
                </c:pt>
                <c:pt idx="4407">
                  <c:v>1167.8649274198854</c:v>
                </c:pt>
                <c:pt idx="4408">
                  <c:v>1089.6240730150619</c:v>
                </c:pt>
                <c:pt idx="4409">
                  <c:v>1051.6171475777073</c:v>
                </c:pt>
                <c:pt idx="4410">
                  <c:v>1056.6013827703919</c:v>
                </c:pt>
                <c:pt idx="4411">
                  <c:v>1085.7218306970653</c:v>
                </c:pt>
                <c:pt idx="4412">
                  <c:v>1139.9070244985965</c:v>
                </c:pt>
                <c:pt idx="4413">
                  <c:v>1250.2914375692239</c:v>
                </c:pt>
                <c:pt idx="4414">
                  <c:v>1301.4799894899943</c:v>
                </c:pt>
                <c:pt idx="4415">
                  <c:v>1316.0074477723351</c:v>
                </c:pt>
                <c:pt idx="4416">
                  <c:v>1251.7328849696642</c:v>
                </c:pt>
                <c:pt idx="4417">
                  <c:v>1178.5470721161737</c:v>
                </c:pt>
                <c:pt idx="4418">
                  <c:v>1109.3289178624766</c:v>
                </c:pt>
                <c:pt idx="4419">
                  <c:v>949.60807604142826</c:v>
                </c:pt>
                <c:pt idx="4420">
                  <c:v>1000.0484058842866</c:v>
                </c:pt>
                <c:pt idx="4421">
                  <c:v>1051.3234363394611</c:v>
                </c:pt>
                <c:pt idx="4422">
                  <c:v>1110.2538855553601</c:v>
                </c:pt>
                <c:pt idx="4423">
                  <c:v>1151.8999949079289</c:v>
                </c:pt>
                <c:pt idx="4424">
                  <c:v>1193.0505822527211</c:v>
                </c:pt>
                <c:pt idx="4425">
                  <c:v>1187.8571625149166</c:v>
                </c:pt>
                <c:pt idx="4426">
                  <c:v>1191.5255008758163</c:v>
                </c:pt>
                <c:pt idx="4427">
                  <c:v>1186.7381490805278</c:v>
                </c:pt>
                <c:pt idx="4428">
                  <c:v>1154.7346084842666</c:v>
                </c:pt>
                <c:pt idx="4429">
                  <c:v>1111.4492669829469</c:v>
                </c:pt>
                <c:pt idx="4430">
                  <c:v>1083.9477832881132</c:v>
                </c:pt>
                <c:pt idx="4431">
                  <c:v>1078.905050547942</c:v>
                </c:pt>
                <c:pt idx="4432">
                  <c:v>1081.2410776380189</c:v>
                </c:pt>
                <c:pt idx="4433">
                  <c:v>1079.5837970520004</c:v>
                </c:pt>
                <c:pt idx="4434">
                  <c:v>1044.1913016310893</c:v>
                </c:pt>
                <c:pt idx="4435">
                  <c:v>998.48530842448099</c:v>
                </c:pt>
                <c:pt idx="4436">
                  <c:v>969.97724989768335</c:v>
                </c:pt>
                <c:pt idx="4437">
                  <c:v>996.91163749706448</c:v>
                </c:pt>
                <c:pt idx="4438">
                  <c:v>1049.005493295964</c:v>
                </c:pt>
                <c:pt idx="4439">
                  <c:v>1086.8822564575769</c:v>
                </c:pt>
                <c:pt idx="4440">
                  <c:v>1071.8359665593766</c:v>
                </c:pt>
                <c:pt idx="4441">
                  <c:v>1003.7016659897292</c:v>
                </c:pt>
                <c:pt idx="4442">
                  <c:v>947.04977383179516</c:v>
                </c:pt>
                <c:pt idx="4443">
                  <c:v>947.35031481682483</c:v>
                </c:pt>
                <c:pt idx="4444">
                  <c:v>984.31068691773669</c:v>
                </c:pt>
                <c:pt idx="4445">
                  <c:v>1018.7629371631365</c:v>
                </c:pt>
                <c:pt idx="4446">
                  <c:v>1025.5018746728379</c:v>
                </c:pt>
                <c:pt idx="4447">
                  <c:v>976.63581053438759</c:v>
                </c:pt>
                <c:pt idx="4448">
                  <c:v>879.3162265948929</c:v>
                </c:pt>
                <c:pt idx="4449">
                  <c:v>764.66341845778084</c:v>
                </c:pt>
                <c:pt idx="4450">
                  <c:v>783.40251123899145</c:v>
                </c:pt>
                <c:pt idx="4451">
                  <c:v>845.67281317590027</c:v>
                </c:pt>
                <c:pt idx="4452">
                  <c:v>944.3997653958603</c:v>
                </c:pt>
                <c:pt idx="4453">
                  <c:v>1018.6726734392231</c:v>
                </c:pt>
                <c:pt idx="4454">
                  <c:v>1078.3576705192388</c:v>
                </c:pt>
                <c:pt idx="4455">
                  <c:v>1119.5837329327751</c:v>
                </c:pt>
                <c:pt idx="4456">
                  <c:v>1087.9042204088196</c:v>
                </c:pt>
                <c:pt idx="4457">
                  <c:v>1026.0983415006831</c:v>
                </c:pt>
                <c:pt idx="4458">
                  <c:v>991.57957038377128</c:v>
                </c:pt>
                <c:pt idx="4459">
                  <c:v>1009.3619596063445</c:v>
                </c:pt>
                <c:pt idx="4460">
                  <c:v>1032.0935171166627</c:v>
                </c:pt>
                <c:pt idx="4461">
                  <c:v>1027.3663895137681</c:v>
                </c:pt>
                <c:pt idx="4462">
                  <c:v>982.0522850347844</c:v>
                </c:pt>
                <c:pt idx="4463">
                  <c:v>910.09372477514671</c:v>
                </c:pt>
                <c:pt idx="4464">
                  <c:v>886.86579296798288</c:v>
                </c:pt>
                <c:pt idx="4465">
                  <c:v>920.26678029613538</c:v>
                </c:pt>
                <c:pt idx="4466">
                  <c:v>979.92038879644201</c:v>
                </c:pt>
                <c:pt idx="4467">
                  <c:v>990.54249372383401</c:v>
                </c:pt>
                <c:pt idx="4468">
                  <c:v>998.79234456686072</c:v>
                </c:pt>
                <c:pt idx="4469">
                  <c:v>818.70219641001643</c:v>
                </c:pt>
                <c:pt idx="4470">
                  <c:v>819.60674499102288</c:v>
                </c:pt>
                <c:pt idx="4471">
                  <c:v>865.88612869403687</c:v>
                </c:pt>
                <c:pt idx="4472">
                  <c:v>951.1211082437602</c:v>
                </c:pt>
                <c:pt idx="4473">
                  <c:v>1019.9266334133869</c:v>
                </c:pt>
                <c:pt idx="4474">
                  <c:v>1034.7429948653933</c:v>
                </c:pt>
                <c:pt idx="4475">
                  <c:v>954.57449425355514</c:v>
                </c:pt>
                <c:pt idx="4476">
                  <c:v>1084.1773016220247</c:v>
                </c:pt>
                <c:pt idx="4477">
                  <c:v>885.60349069532458</c:v>
                </c:pt>
                <c:pt idx="4478">
                  <c:v>782.44044406545333</c:v>
                </c:pt>
                <c:pt idx="4479">
                  <c:v>685.51651713789181</c:v>
                </c:pt>
                <c:pt idx="4480">
                  <c:v>819.1346851447006</c:v>
                </c:pt>
                <c:pt idx="4481">
                  <c:v>967.02355511479334</c:v>
                </c:pt>
                <c:pt idx="4482">
                  <c:v>1041.9383082632478</c:v>
                </c:pt>
                <c:pt idx="4483">
                  <c:v>1089.6639388894587</c:v>
                </c:pt>
                <c:pt idx="4484">
                  <c:v>1040.88503335923</c:v>
                </c:pt>
                <c:pt idx="4485">
                  <c:v>955.85836069220818</c:v>
                </c:pt>
                <c:pt idx="4486">
                  <c:v>871.75281444739733</c:v>
                </c:pt>
                <c:pt idx="4487">
                  <c:v>859.49256652904694</c:v>
                </c:pt>
                <c:pt idx="4488">
                  <c:v>922.74754016249778</c:v>
                </c:pt>
                <c:pt idx="4489">
                  <c:v>990.54283613412883</c:v>
                </c:pt>
                <c:pt idx="4490">
                  <c:v>1013.9021848674712</c:v>
                </c:pt>
                <c:pt idx="4491">
                  <c:v>970.24357001945589</c:v>
                </c:pt>
                <c:pt idx="4492">
                  <c:v>918.6437194935387</c:v>
                </c:pt>
                <c:pt idx="4493">
                  <c:v>875.25185308174275</c:v>
                </c:pt>
                <c:pt idx="4494">
                  <c:v>893.68112017031683</c:v>
                </c:pt>
                <c:pt idx="4495">
                  <c:v>944.15857882857495</c:v>
                </c:pt>
                <c:pt idx="4496">
                  <c:v>1003.9613241421968</c:v>
                </c:pt>
                <c:pt idx="4497">
                  <c:v>1032.725678338182</c:v>
                </c:pt>
                <c:pt idx="4498">
                  <c:v>1026.948231952925</c:v>
                </c:pt>
                <c:pt idx="4499">
                  <c:v>997.30273219886726</c:v>
                </c:pt>
                <c:pt idx="4500">
                  <c:v>960.46880602489023</c:v>
                </c:pt>
                <c:pt idx="4501">
                  <c:v>941.20346513385311</c:v>
                </c:pt>
                <c:pt idx="4502">
                  <c:v>943.67613144384825</c:v>
                </c:pt>
                <c:pt idx="4503">
                  <c:v>978.51416912079935</c:v>
                </c:pt>
                <c:pt idx="4504">
                  <c:v>1052.1863176653658</c:v>
                </c:pt>
                <c:pt idx="4505">
                  <c:v>1012.463743135454</c:v>
                </c:pt>
                <c:pt idx="4506">
                  <c:v>958.7258523585748</c:v>
                </c:pt>
                <c:pt idx="4507">
                  <c:v>950.30275891213626</c:v>
                </c:pt>
                <c:pt idx="4508">
                  <c:v>953.10059732344303</c:v>
                </c:pt>
                <c:pt idx="4509">
                  <c:v>933.97319942388458</c:v>
                </c:pt>
                <c:pt idx="4510">
                  <c:v>1053.0979344975487</c:v>
                </c:pt>
                <c:pt idx="4511">
                  <c:v>1145.9899934233481</c:v>
                </c:pt>
                <c:pt idx="4512">
                  <c:v>1100.0560431912895</c:v>
                </c:pt>
                <c:pt idx="4513">
                  <c:v>1033.9544057715468</c:v>
                </c:pt>
                <c:pt idx="4514">
                  <c:v>1030.7269162442897</c:v>
                </c:pt>
                <c:pt idx="4515">
                  <c:v>1018.1758410182533</c:v>
                </c:pt>
                <c:pt idx="4516">
                  <c:v>1009.0276993280941</c:v>
                </c:pt>
                <c:pt idx="4517">
                  <c:v>1063.7565372417562</c:v>
                </c:pt>
                <c:pt idx="4518">
                  <c:v>1138.8113921200429</c:v>
                </c:pt>
                <c:pt idx="4519">
                  <c:v>1060.1994009889258</c:v>
                </c:pt>
                <c:pt idx="4520">
                  <c:v>986.17604843521417</c:v>
                </c:pt>
                <c:pt idx="4521">
                  <c:v>965.29567483531196</c:v>
                </c:pt>
                <c:pt idx="4522">
                  <c:v>980.42565149523659</c:v>
                </c:pt>
                <c:pt idx="4523">
                  <c:v>996.36208205916057</c:v>
                </c:pt>
                <c:pt idx="4524">
                  <c:v>993.14941239656764</c:v>
                </c:pt>
                <c:pt idx="4525">
                  <c:v>966.34195734819946</c:v>
                </c:pt>
                <c:pt idx="4526">
                  <c:v>925.65204638058106</c:v>
                </c:pt>
                <c:pt idx="4527">
                  <c:v>910.08001459256923</c:v>
                </c:pt>
                <c:pt idx="4528">
                  <c:v>920.0940700949875</c:v>
                </c:pt>
                <c:pt idx="4529">
                  <c:v>949.44096821898438</c:v>
                </c:pt>
                <c:pt idx="4530">
                  <c:v>999.428680012982</c:v>
                </c:pt>
                <c:pt idx="4531">
                  <c:v>1043.1852680681288</c:v>
                </c:pt>
                <c:pt idx="4532">
                  <c:v>1080.6325278681811</c:v>
                </c:pt>
                <c:pt idx="4533">
                  <c:v>1091.3552528198702</c:v>
                </c:pt>
                <c:pt idx="4534">
                  <c:v>1072.5261331760503</c:v>
                </c:pt>
                <c:pt idx="4535">
                  <c:v>972.79921111843692</c:v>
                </c:pt>
                <c:pt idx="4536">
                  <c:v>892.77497909908641</c:v>
                </c:pt>
                <c:pt idx="4537">
                  <c:v>881.29490625752476</c:v>
                </c:pt>
                <c:pt idx="4538">
                  <c:v>936.73136798697112</c:v>
                </c:pt>
                <c:pt idx="4539">
                  <c:v>982.87545612492409</c:v>
                </c:pt>
                <c:pt idx="4540">
                  <c:v>1014.4163234090596</c:v>
                </c:pt>
                <c:pt idx="4541">
                  <c:v>1000.2619410506337</c:v>
                </c:pt>
                <c:pt idx="4542">
                  <c:v>969.60745855332061</c:v>
                </c:pt>
                <c:pt idx="4543">
                  <c:v>906.85130213151785</c:v>
                </c:pt>
                <c:pt idx="4544">
                  <c:v>868.94950984254695</c:v>
                </c:pt>
                <c:pt idx="4545">
                  <c:v>887.78667679396017</c:v>
                </c:pt>
                <c:pt idx="4546">
                  <c:v>957.43853070780142</c:v>
                </c:pt>
                <c:pt idx="4547">
                  <c:v>1003.0490754818311</c:v>
                </c:pt>
                <c:pt idx="4548">
                  <c:v>1010.9252310888616</c:v>
                </c:pt>
                <c:pt idx="4549">
                  <c:v>992.66757472498909</c:v>
                </c:pt>
                <c:pt idx="4550">
                  <c:v>977.91381022448968</c:v>
                </c:pt>
                <c:pt idx="4551">
                  <c:v>933.13156772333775</c:v>
                </c:pt>
                <c:pt idx="4552">
                  <c:v>906.44461990897707</c:v>
                </c:pt>
                <c:pt idx="4553">
                  <c:v>911.87290161227372</c:v>
                </c:pt>
                <c:pt idx="4554">
                  <c:v>924.8409078490032</c:v>
                </c:pt>
                <c:pt idx="4555">
                  <c:v>960.05808529778142</c:v>
                </c:pt>
                <c:pt idx="4556">
                  <c:v>944.45657809950376</c:v>
                </c:pt>
                <c:pt idx="4557">
                  <c:v>906.02353624146292</c:v>
                </c:pt>
                <c:pt idx="4558">
                  <c:v>864.17566926680195</c:v>
                </c:pt>
                <c:pt idx="4559">
                  <c:v>845.86960205677531</c:v>
                </c:pt>
                <c:pt idx="4560">
                  <c:v>887.22174819699569</c:v>
                </c:pt>
                <c:pt idx="4561">
                  <c:v>938.6531580428483</c:v>
                </c:pt>
                <c:pt idx="4562">
                  <c:v>967.77045870514644</c:v>
                </c:pt>
                <c:pt idx="4563">
                  <c:v>966.71432457396998</c:v>
                </c:pt>
                <c:pt idx="4564">
                  <c:v>925.2541181007764</c:v>
                </c:pt>
                <c:pt idx="4565">
                  <c:v>886.80828327470715</c:v>
                </c:pt>
                <c:pt idx="4566">
                  <c:v>865.36151907766543</c:v>
                </c:pt>
                <c:pt idx="4567">
                  <c:v>876.37768575021425</c:v>
                </c:pt>
                <c:pt idx="4568">
                  <c:v>862.3191109484236</c:v>
                </c:pt>
                <c:pt idx="4569">
                  <c:v>823.5891501642958</c:v>
                </c:pt>
                <c:pt idx="4570">
                  <c:v>756.84380279940467</c:v>
                </c:pt>
                <c:pt idx="4571">
                  <c:v>685.2786516914822</c:v>
                </c:pt>
                <c:pt idx="4572">
                  <c:v>632.39518287874955</c:v>
                </c:pt>
                <c:pt idx="4573">
                  <c:v>587.59596665437846</c:v>
                </c:pt>
                <c:pt idx="4574">
                  <c:v>545.9114687519085</c:v>
                </c:pt>
                <c:pt idx="4575">
                  <c:v>504.13548323843258</c:v>
                </c:pt>
                <c:pt idx="4576">
                  <c:v>684.17080713441567</c:v>
                </c:pt>
                <c:pt idx="4577">
                  <c:v>768.7763120161195</c:v>
                </c:pt>
                <c:pt idx="4578">
                  <c:v>808.5602493998864</c:v>
                </c:pt>
                <c:pt idx="4579">
                  <c:v>1158.2349012871323</c:v>
                </c:pt>
                <c:pt idx="4580">
                  <c:v>1047.0041785812798</c:v>
                </c:pt>
                <c:pt idx="4581">
                  <c:v>942.49081720622166</c:v>
                </c:pt>
                <c:pt idx="4582">
                  <c:v>840.14864800468126</c:v>
                </c:pt>
                <c:pt idx="4583">
                  <c:v>756.4824960098598</c:v>
                </c:pt>
                <c:pt idx="4584">
                  <c:v>703.67568216807376</c:v>
                </c:pt>
                <c:pt idx="4585">
                  <c:v>791.08546171274622</c:v>
                </c:pt>
                <c:pt idx="4586">
                  <c:v>923.03925975343122</c:v>
                </c:pt>
                <c:pt idx="4587">
                  <c:v>1057.8504363070247</c:v>
                </c:pt>
                <c:pt idx="4588">
                  <c:v>1182.6975506803717</c:v>
                </c:pt>
                <c:pt idx="4589">
                  <c:v>1006.3167723192978</c:v>
                </c:pt>
                <c:pt idx="4590">
                  <c:v>922.53219109248698</c:v>
                </c:pt>
                <c:pt idx="4591">
                  <c:v>764.41916693131191</c:v>
                </c:pt>
                <c:pt idx="4592">
                  <c:v>795.3700716014838</c:v>
                </c:pt>
                <c:pt idx="4593">
                  <c:v>823.37311234290462</c:v>
                </c:pt>
                <c:pt idx="4594">
                  <c:v>850.55413501371709</c:v>
                </c:pt>
                <c:pt idx="4595">
                  <c:v>875.93768992225148</c:v>
                </c:pt>
                <c:pt idx="4596">
                  <c:v>854.00869290150786</c:v>
                </c:pt>
                <c:pt idx="4597">
                  <c:v>813.18218271238663</c:v>
                </c:pt>
                <c:pt idx="4598">
                  <c:v>777.40060348423435</c:v>
                </c:pt>
                <c:pt idx="4599">
                  <c:v>770.33979314586986</c:v>
                </c:pt>
                <c:pt idx="4600">
                  <c:v>790.03860496719608</c:v>
                </c:pt>
                <c:pt idx="4601">
                  <c:v>833.17719727633141</c:v>
                </c:pt>
                <c:pt idx="4602">
                  <c:v>858.84823070810182</c:v>
                </c:pt>
                <c:pt idx="4603">
                  <c:v>859.71802136703889</c:v>
                </c:pt>
                <c:pt idx="4604">
                  <c:v>871.42220512991946</c:v>
                </c:pt>
                <c:pt idx="4605">
                  <c:v>889.11657095801354</c:v>
                </c:pt>
                <c:pt idx="4606">
                  <c:v>870.91510482357182</c:v>
                </c:pt>
                <c:pt idx="4607">
                  <c:v>812.33448933598095</c:v>
                </c:pt>
                <c:pt idx="4608">
                  <c:v>745.63660560169978</c:v>
                </c:pt>
                <c:pt idx="4609">
                  <c:v>708.28426237123153</c:v>
                </c:pt>
                <c:pt idx="4610">
                  <c:v>727.53213715913137</c:v>
                </c:pt>
                <c:pt idx="4611">
                  <c:v>792.93475216827483</c:v>
                </c:pt>
                <c:pt idx="4612">
                  <c:v>849.74075357550396</c:v>
                </c:pt>
                <c:pt idx="4613">
                  <c:v>848.93434172770719</c:v>
                </c:pt>
                <c:pt idx="4614">
                  <c:v>794.41975162149492</c:v>
                </c:pt>
                <c:pt idx="4615">
                  <c:v>746.34490377187387</c:v>
                </c:pt>
                <c:pt idx="4616">
                  <c:v>722.49183703232939</c:v>
                </c:pt>
                <c:pt idx="4617">
                  <c:v>723.50667201402791</c:v>
                </c:pt>
                <c:pt idx="4618">
                  <c:v>750.18453829839223</c:v>
                </c:pt>
                <c:pt idx="4619">
                  <c:v>779.88183734854408</c:v>
                </c:pt>
                <c:pt idx="4620">
                  <c:v>785.39933973796394</c:v>
                </c:pt>
                <c:pt idx="4621">
                  <c:v>783.62093601382719</c:v>
                </c:pt>
                <c:pt idx="4622">
                  <c:v>808.6336095585234</c:v>
                </c:pt>
                <c:pt idx="4623">
                  <c:v>823.0761839997682</c:v>
                </c:pt>
                <c:pt idx="4624">
                  <c:v>824.37629638653357</c:v>
                </c:pt>
                <c:pt idx="4625">
                  <c:v>800.99036298334522</c:v>
                </c:pt>
                <c:pt idx="4626">
                  <c:v>763.62630821558446</c:v>
                </c:pt>
                <c:pt idx="4627">
                  <c:v>706.56155918801176</c:v>
                </c:pt>
                <c:pt idx="4628">
                  <c:v>678.65641609771592</c:v>
                </c:pt>
                <c:pt idx="4629">
                  <c:v>690.41160527685724</c:v>
                </c:pt>
                <c:pt idx="4630">
                  <c:v>682.23938443657539</c:v>
                </c:pt>
                <c:pt idx="4631">
                  <c:v>655.44328439146182</c:v>
                </c:pt>
                <c:pt idx="4632">
                  <c:v>670.71948455544941</c:v>
                </c:pt>
                <c:pt idx="4633">
                  <c:v>741.40502723716043</c:v>
                </c:pt>
                <c:pt idx="4634">
                  <c:v>834.08846487530002</c:v>
                </c:pt>
                <c:pt idx="4635">
                  <c:v>923.04895388698594</c:v>
                </c:pt>
                <c:pt idx="4636">
                  <c:v>988.90691369331262</c:v>
                </c:pt>
                <c:pt idx="4637">
                  <c:v>889.63495036303846</c:v>
                </c:pt>
                <c:pt idx="4638">
                  <c:v>802.14326987723064</c:v>
                </c:pt>
                <c:pt idx="4639">
                  <c:v>742.6733089146893</c:v>
                </c:pt>
                <c:pt idx="4640">
                  <c:v>690.51081398517385</c:v>
                </c:pt>
                <c:pt idx="4641">
                  <c:v>609.58282013299174</c:v>
                </c:pt>
                <c:pt idx="4642">
                  <c:v>700.2931979486342</c:v>
                </c:pt>
                <c:pt idx="4643">
                  <c:v>797.99716653798066</c:v>
                </c:pt>
                <c:pt idx="4644">
                  <c:v>845.68316403209201</c:v>
                </c:pt>
                <c:pt idx="4645">
                  <c:v>831.3080920579448</c:v>
                </c:pt>
                <c:pt idx="4646">
                  <c:v>756.83176853117379</c:v>
                </c:pt>
                <c:pt idx="4647">
                  <c:v>735.79391285455426</c:v>
                </c:pt>
                <c:pt idx="4648">
                  <c:v>776.19268044233013</c:v>
                </c:pt>
                <c:pt idx="4649">
                  <c:v>829.13308008238096</c:v>
                </c:pt>
                <c:pt idx="4650">
                  <c:v>858.33355472100402</c:v>
                </c:pt>
                <c:pt idx="4651">
                  <c:v>836.76859477772473</c:v>
                </c:pt>
                <c:pt idx="4652">
                  <c:v>759.37582234924037</c:v>
                </c:pt>
                <c:pt idx="4653">
                  <c:v>650.65393990045538</c:v>
                </c:pt>
                <c:pt idx="4654">
                  <c:v>612.10107957778473</c:v>
                </c:pt>
                <c:pt idx="4655">
                  <c:v>629.43205586142187</c:v>
                </c:pt>
                <c:pt idx="4656">
                  <c:v>652.16705812340956</c:v>
                </c:pt>
                <c:pt idx="4657">
                  <c:v>680.16486724174274</c:v>
                </c:pt>
                <c:pt idx="4658">
                  <c:v>705.01462837197028</c:v>
                </c:pt>
                <c:pt idx="4659">
                  <c:v>724.26759169807758</c:v>
                </c:pt>
                <c:pt idx="4660">
                  <c:v>717.02724887990223</c:v>
                </c:pt>
                <c:pt idx="4661">
                  <c:v>723.56532628478385</c:v>
                </c:pt>
                <c:pt idx="4662">
                  <c:v>732.38111266148178</c:v>
                </c:pt>
                <c:pt idx="4663">
                  <c:v>710.11453324633658</c:v>
                </c:pt>
                <c:pt idx="4664">
                  <c:v>694.81546005556811</c:v>
                </c:pt>
                <c:pt idx="4665">
                  <c:v>711.34285922855554</c:v>
                </c:pt>
                <c:pt idx="4666">
                  <c:v>737.22894982643709</c:v>
                </c:pt>
                <c:pt idx="4667">
                  <c:v>711.98123375304317</c:v>
                </c:pt>
                <c:pt idx="4668">
                  <c:v>638.3367786643023</c:v>
                </c:pt>
                <c:pt idx="4669">
                  <c:v>587.20341329272696</c:v>
                </c:pt>
                <c:pt idx="4670">
                  <c:v>573.99347380359939</c:v>
                </c:pt>
                <c:pt idx="4671">
                  <c:v>585.66557599837392</c:v>
                </c:pt>
                <c:pt idx="4672">
                  <c:v>621.69192542424935</c:v>
                </c:pt>
                <c:pt idx="4673">
                  <c:v>655.30474116951393</c:v>
                </c:pt>
                <c:pt idx="4674">
                  <c:v>688.53886275583943</c:v>
                </c:pt>
                <c:pt idx="4675">
                  <c:v>721.20604800770377</c:v>
                </c:pt>
                <c:pt idx="4676">
                  <c:v>755.47799936957563</c:v>
                </c:pt>
                <c:pt idx="4677">
                  <c:v>759.5152550824663</c:v>
                </c:pt>
                <c:pt idx="4678">
                  <c:v>743.03286809626479</c:v>
                </c:pt>
                <c:pt idx="4679">
                  <c:v>718.36410374683908</c:v>
                </c:pt>
                <c:pt idx="4680">
                  <c:v>647.54270983952108</c:v>
                </c:pt>
                <c:pt idx="4681">
                  <c:v>554.30573200497258</c:v>
                </c:pt>
                <c:pt idx="4682">
                  <c:v>507.88948062263216</c:v>
                </c:pt>
                <c:pt idx="4683">
                  <c:v>510.62215097163278</c:v>
                </c:pt>
                <c:pt idx="4684">
                  <c:v>551.13500441340807</c:v>
                </c:pt>
                <c:pt idx="4685">
                  <c:v>594.82212078795374</c:v>
                </c:pt>
                <c:pt idx="4686">
                  <c:v>601.85282616655104</c:v>
                </c:pt>
                <c:pt idx="4687">
                  <c:v>612.88412219969246</c:v>
                </c:pt>
                <c:pt idx="4688">
                  <c:v>618.91455667855018</c:v>
                </c:pt>
                <c:pt idx="4689">
                  <c:v>568.28754955602517</c:v>
                </c:pt>
                <c:pt idx="4690">
                  <c:v>510.44300856300032</c:v>
                </c:pt>
                <c:pt idx="4691">
                  <c:v>540.30181367915895</c:v>
                </c:pt>
                <c:pt idx="4692">
                  <c:v>561.70754711126472</c:v>
                </c:pt>
                <c:pt idx="4693">
                  <c:v>557.83294838285565</c:v>
                </c:pt>
                <c:pt idx="4694">
                  <c:v>537.2214300483613</c:v>
                </c:pt>
                <c:pt idx="4695">
                  <c:v>538.98378963324569</c:v>
                </c:pt>
                <c:pt idx="4696">
                  <c:v>565.90016946587662</c:v>
                </c:pt>
                <c:pt idx="4697">
                  <c:v>574.39459702022452</c:v>
                </c:pt>
                <c:pt idx="4698">
                  <c:v>574.40145241488472</c:v>
                </c:pt>
                <c:pt idx="4699">
                  <c:v>560.95542231841614</c:v>
                </c:pt>
                <c:pt idx="4700">
                  <c:v>528.98979401074075</c:v>
                </c:pt>
                <c:pt idx="4701">
                  <c:v>483.01485867200137</c:v>
                </c:pt>
                <c:pt idx="4702">
                  <c:v>409.73186951511559</c:v>
                </c:pt>
                <c:pt idx="4703">
                  <c:v>395.31430774593389</c:v>
                </c:pt>
                <c:pt idx="4704">
                  <c:v>442.74834411954646</c:v>
                </c:pt>
                <c:pt idx="4705">
                  <c:v>515.39112655671659</c:v>
                </c:pt>
                <c:pt idx="4706">
                  <c:v>511.88501967436753</c:v>
                </c:pt>
                <c:pt idx="4707">
                  <c:v>496.18160621372789</c:v>
                </c:pt>
                <c:pt idx="4708">
                  <c:v>509.57021012398286</c:v>
                </c:pt>
                <c:pt idx="4709">
                  <c:v>564.59212738632539</c:v>
                </c:pt>
                <c:pt idx="4710">
                  <c:v>567.96303718533477</c:v>
                </c:pt>
                <c:pt idx="4711">
                  <c:v>537.74474104685135</c:v>
                </c:pt>
                <c:pt idx="4712">
                  <c:v>494.04364410288048</c:v>
                </c:pt>
                <c:pt idx="4713">
                  <c:v>451.48905350216751</c:v>
                </c:pt>
                <c:pt idx="4714">
                  <c:v>501.99718855374601</c:v>
                </c:pt>
                <c:pt idx="4715">
                  <c:v>530.65448050591613</c:v>
                </c:pt>
                <c:pt idx="4716">
                  <c:v>555.46396241654224</c:v>
                </c:pt>
                <c:pt idx="4717">
                  <c:v>586.53302698601942</c:v>
                </c:pt>
              </c:numCache>
            </c:numRef>
          </c:yVal>
          <c:smooth val="1"/>
          <c:extLst>
            <c:ext xmlns:c16="http://schemas.microsoft.com/office/drawing/2014/chart" uri="{C3380CC4-5D6E-409C-BE32-E72D297353CC}">
              <c16:uniqueId val="{00000001-AB34-4001-AD4C-FAF7B4A714C5}"/>
            </c:ext>
          </c:extLst>
        </c:ser>
        <c:dLbls>
          <c:showLegendKey val="0"/>
          <c:showVal val="0"/>
          <c:showCatName val="0"/>
          <c:showSerName val="0"/>
          <c:showPercent val="0"/>
          <c:showBubbleSize val="0"/>
        </c:dLbls>
        <c:axId val="552247472"/>
        <c:axId val="552251632"/>
      </c:scatterChart>
      <c:valAx>
        <c:axId val="82998540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29992064"/>
        <c:crosses val="autoZero"/>
        <c:crossBetween val="midCat"/>
      </c:valAx>
      <c:valAx>
        <c:axId val="82999206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(m/s/s)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29985408"/>
        <c:crosses val="autoZero"/>
        <c:crossBetween val="midCat"/>
      </c:valAx>
      <c:valAx>
        <c:axId val="552251632"/>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a:t>
                </a:r>
                <a:r>
                  <a:rPr lang="en-GB" baseline="0"/>
                  <a:t>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52247472"/>
        <c:crosses val="max"/>
        <c:crossBetween val="midCat"/>
      </c:valAx>
      <c:valAx>
        <c:axId val="552247472"/>
        <c:scaling>
          <c:orientation val="minMax"/>
        </c:scaling>
        <c:delete val="1"/>
        <c:axPos val="b"/>
        <c:numFmt formatCode="General" sourceLinked="1"/>
        <c:majorTickMark val="out"/>
        <c:minorTickMark val="none"/>
        <c:tickLblPos val="nextTo"/>
        <c:crossAx val="552251632"/>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Power, Maximum</a:t>
            </a:r>
            <a:r>
              <a:rPr lang="en-GB" baseline="0"/>
              <a:t> Power and Average Power against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Power</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Vehicle'!$K$6:$K$4723</c:f>
              <c:numCache>
                <c:formatCode>General</c:formatCode>
                <c:ptCount val="4718"/>
                <c:pt idx="0">
                  <c:v>96697.102614361487</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81923.232718305517</c:v>
                </c:pt>
                <c:pt idx="14">
                  <c:v>81189.976975729413</c:v>
                </c:pt>
                <c:pt idx="15">
                  <c:v>82658.901807426926</c:v>
                </c:pt>
                <c:pt idx="16">
                  <c:v>87307.985974931798</c:v>
                </c:pt>
                <c:pt idx="17">
                  <c:v>91280.194731553696</c:v>
                </c:pt>
                <c:pt idx="18">
                  <c:v>94914.707648603959</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79916.09176296556</c:v>
                </c:pt>
                <c:pt idx="48">
                  <c:v>83335.958990252853</c:v>
                </c:pt>
                <c:pt idx="49">
                  <c:v>86820.716962360864</c:v>
                </c:pt>
                <c:pt idx="50">
                  <c:v>87559.432995530558</c:v>
                </c:pt>
                <c:pt idx="51">
                  <c:v>88261.623902670573</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90148.335205043128</c:v>
                </c:pt>
                <c:pt idx="103">
                  <c:v>86846.197951192778</c:v>
                </c:pt>
                <c:pt idx="104">
                  <c:v>84612.171054583509</c:v>
                </c:pt>
                <c:pt idx="105">
                  <c:v>83962.386349327076</c:v>
                </c:pt>
                <c:pt idx="106">
                  <c:v>83350.45529116485</c:v>
                </c:pt>
                <c:pt idx="107">
                  <c:v>85743.340556038835</c:v>
                </c:pt>
                <c:pt idx="108">
                  <c:v>86513.144913937518</c:v>
                </c:pt>
                <c:pt idx="109">
                  <c:v>85584.374655111766</c:v>
                </c:pt>
                <c:pt idx="110">
                  <c:v>84226.929405622112</c:v>
                </c:pt>
                <c:pt idx="111">
                  <c:v>82415.162874042406</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85331.927745181645</c:v>
                </c:pt>
                <c:pt idx="127">
                  <c:v>80564.962113348782</c:v>
                </c:pt>
                <c:pt idx="128">
                  <c:v>78538.038543257964</c:v>
                </c:pt>
                <c:pt idx="129">
                  <c:v>80009.565176927863</c:v>
                </c:pt>
                <c:pt idx="130">
                  <c:v>83050.133763556732</c:v>
                </c:pt>
                <c:pt idx="131">
                  <c:v>85632.261831409909</c:v>
                </c:pt>
                <c:pt idx="132">
                  <c:v>81115.507844912951</c:v>
                </c:pt>
                <c:pt idx="133">
                  <c:v>74198.31077237337</c:v>
                </c:pt>
                <c:pt idx="134">
                  <c:v>59445.372996020888</c:v>
                </c:pt>
                <c:pt idx="135">
                  <c:v>46283.466153258501</c:v>
                </c:pt>
                <c:pt idx="136">
                  <c:v>28699.635532494503</c:v>
                </c:pt>
                <c:pt idx="137">
                  <c:v>6416.4879474215286</c:v>
                </c:pt>
                <c:pt idx="138">
                  <c:v>-20638.087135119324</c:v>
                </c:pt>
                <c:pt idx="139">
                  <c:v>-55099.742097548988</c:v>
                </c:pt>
                <c:pt idx="140">
                  <c:v>-91348.861631949956</c:v>
                </c:pt>
                <c:pt idx="141">
                  <c:v>-127597.4347173655</c:v>
                </c:pt>
                <c:pt idx="142">
                  <c:v>-161276.27187729318</c:v>
                </c:pt>
                <c:pt idx="143">
                  <c:v>-195280.21268196803</c:v>
                </c:pt>
                <c:pt idx="144">
                  <c:v>-215910.78103954057</c:v>
                </c:pt>
                <c:pt idx="145">
                  <c:v>-235846.36942186372</c:v>
                </c:pt>
                <c:pt idx="146">
                  <c:v>-249061.07409885438</c:v>
                </c:pt>
                <c:pt idx="147">
                  <c:v>-244368.1722318563</c:v>
                </c:pt>
                <c:pt idx="148">
                  <c:v>-243986.91243885824</c:v>
                </c:pt>
                <c:pt idx="149">
                  <c:v>-242866.89993821213</c:v>
                </c:pt>
                <c:pt idx="150">
                  <c:v>-231581.39202982551</c:v>
                </c:pt>
                <c:pt idx="151">
                  <c:v>-244544.43210414815</c:v>
                </c:pt>
                <c:pt idx="152">
                  <c:v>-244973.51716723599</c:v>
                </c:pt>
                <c:pt idx="153">
                  <c:v>-245123.89483562089</c:v>
                </c:pt>
                <c:pt idx="154">
                  <c:v>-245547.74067283823</c:v>
                </c:pt>
                <c:pt idx="155">
                  <c:v>-245718.57810869676</c:v>
                </c:pt>
                <c:pt idx="156">
                  <c:v>-246342.68962654084</c:v>
                </c:pt>
                <c:pt idx="157">
                  <c:v>-243407.10465974268</c:v>
                </c:pt>
                <c:pt idx="158">
                  <c:v>-240563.92103549439</c:v>
                </c:pt>
                <c:pt idx="159">
                  <c:v>-237246.46132795926</c:v>
                </c:pt>
                <c:pt idx="160">
                  <c:v>-234967.29414650606</c:v>
                </c:pt>
                <c:pt idx="161">
                  <c:v>-233512.31592616442</c:v>
                </c:pt>
                <c:pt idx="162">
                  <c:v>-312604.0732854018</c:v>
                </c:pt>
                <c:pt idx="163">
                  <c:v>-292249.41133830755</c:v>
                </c:pt>
                <c:pt idx="164">
                  <c:v>-271246.88791436743</c:v>
                </c:pt>
                <c:pt idx="165">
                  <c:v>-250056.00659725314</c:v>
                </c:pt>
                <c:pt idx="166">
                  <c:v>-229338.16776286112</c:v>
                </c:pt>
                <c:pt idx="167">
                  <c:v>-208535.07194103961</c:v>
                </c:pt>
                <c:pt idx="168">
                  <c:v>-188275.41016515682</c:v>
                </c:pt>
                <c:pt idx="169">
                  <c:v>-168588.62947995513</c:v>
                </c:pt>
                <c:pt idx="170">
                  <c:v>-149585.64854982248</c:v>
                </c:pt>
                <c:pt idx="171">
                  <c:v>-132319.94582921528</c:v>
                </c:pt>
                <c:pt idx="172">
                  <c:v>-115360.90586330451</c:v>
                </c:pt>
                <c:pt idx="173">
                  <c:v>-97282.166393643827</c:v>
                </c:pt>
                <c:pt idx="174">
                  <c:v>-86704.467517819314</c:v>
                </c:pt>
                <c:pt idx="175">
                  <c:v>-76848.408931940794</c:v>
                </c:pt>
                <c:pt idx="176">
                  <c:v>-69308.214473538013</c:v>
                </c:pt>
                <c:pt idx="177">
                  <c:v>-62557.804134532023</c:v>
                </c:pt>
                <c:pt idx="178">
                  <c:v>-55452.320973571623</c:v>
                </c:pt>
                <c:pt idx="179">
                  <c:v>-47608.436681234925</c:v>
                </c:pt>
                <c:pt idx="180">
                  <c:v>-40297.226642967478</c:v>
                </c:pt>
                <c:pt idx="181">
                  <c:v>-32903.361319088333</c:v>
                </c:pt>
                <c:pt idx="182">
                  <c:v>-25717.727216678053</c:v>
                </c:pt>
                <c:pt idx="183">
                  <c:v>-18996.306728338524</c:v>
                </c:pt>
                <c:pt idx="184">
                  <c:v>-14036.127924939265</c:v>
                </c:pt>
                <c:pt idx="185">
                  <c:v>-10183.743110650188</c:v>
                </c:pt>
                <c:pt idx="186">
                  <c:v>-7813.7850775917859</c:v>
                </c:pt>
                <c:pt idx="187">
                  <c:v>-5426.6066174451125</c:v>
                </c:pt>
                <c:pt idx="188">
                  <c:v>-1289.2606617513702</c:v>
                </c:pt>
                <c:pt idx="189">
                  <c:v>5027.6223090267249</c:v>
                </c:pt>
                <c:pt idx="190">
                  <c:v>11855.26052029671</c:v>
                </c:pt>
                <c:pt idx="191">
                  <c:v>16608.819285155962</c:v>
                </c:pt>
                <c:pt idx="192">
                  <c:v>18240.662928157042</c:v>
                </c:pt>
                <c:pt idx="193">
                  <c:v>17048.843200460895</c:v>
                </c:pt>
                <c:pt idx="194">
                  <c:v>14848.201047720459</c:v>
                </c:pt>
                <c:pt idx="195">
                  <c:v>13195.679748104089</c:v>
                </c:pt>
                <c:pt idx="196">
                  <c:v>13262.751741143142</c:v>
                </c:pt>
                <c:pt idx="197">
                  <c:v>14265.776402352782</c:v>
                </c:pt>
                <c:pt idx="198">
                  <c:v>14707.145366025441</c:v>
                </c:pt>
                <c:pt idx="199">
                  <c:v>13985.327837899387</c:v>
                </c:pt>
                <c:pt idx="200">
                  <c:v>10862.566981343296</c:v>
                </c:pt>
                <c:pt idx="201">
                  <c:v>5509.8972640579132</c:v>
                </c:pt>
                <c:pt idx="202">
                  <c:v>-1061.7476261561585</c:v>
                </c:pt>
                <c:pt idx="203">
                  <c:v>-7063.0019690546787</c:v>
                </c:pt>
                <c:pt idx="204">
                  <c:v>-11474.766195312404</c:v>
                </c:pt>
                <c:pt idx="205">
                  <c:v>-14856.955669653935</c:v>
                </c:pt>
                <c:pt idx="206">
                  <c:v>-17721.290927375387</c:v>
                </c:pt>
                <c:pt idx="207">
                  <c:v>-19885.56496391767</c:v>
                </c:pt>
                <c:pt idx="208">
                  <c:v>-20861.333165359676</c:v>
                </c:pt>
                <c:pt idx="209">
                  <c:v>-20324.404519457476</c:v>
                </c:pt>
                <c:pt idx="210">
                  <c:v>-17682.20188042806</c:v>
                </c:pt>
                <c:pt idx="211">
                  <c:v>-14052.328632426848</c:v>
                </c:pt>
                <c:pt idx="212">
                  <c:v>-11575.089426025053</c:v>
                </c:pt>
                <c:pt idx="213">
                  <c:v>-10821.443642299091</c:v>
                </c:pt>
                <c:pt idx="214">
                  <c:v>-11121.719774599484</c:v>
                </c:pt>
                <c:pt idx="215">
                  <c:v>-11533.878766388319</c:v>
                </c:pt>
                <c:pt idx="216">
                  <c:v>-11213.096976100969</c:v>
                </c:pt>
                <c:pt idx="217">
                  <c:v>-9875.0134442705457</c:v>
                </c:pt>
                <c:pt idx="218">
                  <c:v>-8103.2285477717114</c:v>
                </c:pt>
                <c:pt idx="219">
                  <c:v>-6063.2952965045879</c:v>
                </c:pt>
                <c:pt idx="220">
                  <c:v>-4858.5181862223526</c:v>
                </c:pt>
                <c:pt idx="221">
                  <c:v>-5269.5987974918271</c:v>
                </c:pt>
                <c:pt idx="222">
                  <c:v>-7074.8601661402909</c:v>
                </c:pt>
                <c:pt idx="223">
                  <c:v>-10018.218349169636</c:v>
                </c:pt>
                <c:pt idx="224">
                  <c:v>-11568.032927614157</c:v>
                </c:pt>
                <c:pt idx="225">
                  <c:v>-10170.457465181044</c:v>
                </c:pt>
                <c:pt idx="226">
                  <c:v>-5549.8992899555824</c:v>
                </c:pt>
                <c:pt idx="227">
                  <c:v>-279.78248298024209</c:v>
                </c:pt>
                <c:pt idx="228">
                  <c:v>3385.3540280574334</c:v>
                </c:pt>
                <c:pt idx="229">
                  <c:v>5377.2717823158491</c:v>
                </c:pt>
                <c:pt idx="230">
                  <c:v>3985.1691715125207</c:v>
                </c:pt>
                <c:pt idx="231">
                  <c:v>994.56162802585106</c:v>
                </c:pt>
                <c:pt idx="232">
                  <c:v>-4320.267362546022</c:v>
                </c:pt>
                <c:pt idx="233">
                  <c:v>-9561.3734110081605</c:v>
                </c:pt>
                <c:pt idx="234">
                  <c:v>-13530.865428749239</c:v>
                </c:pt>
                <c:pt idx="235">
                  <c:v>-14997.33966822151</c:v>
                </c:pt>
                <c:pt idx="236">
                  <c:v>-13954.775594759136</c:v>
                </c:pt>
                <c:pt idx="237">
                  <c:v>-12120.269100238736</c:v>
                </c:pt>
                <c:pt idx="238">
                  <c:v>-11085.808585477673</c:v>
                </c:pt>
                <c:pt idx="239">
                  <c:v>-11261.024138959066</c:v>
                </c:pt>
                <c:pt idx="240">
                  <c:v>-11532.554560238006</c:v>
                </c:pt>
                <c:pt idx="241">
                  <c:v>-12694.920686724479</c:v>
                </c:pt>
                <c:pt idx="242">
                  <c:v>-15205.11547925458</c:v>
                </c:pt>
                <c:pt idx="243">
                  <c:v>-18780.99064207331</c:v>
                </c:pt>
                <c:pt idx="244">
                  <c:v>-21842.247719193383</c:v>
                </c:pt>
                <c:pt idx="245">
                  <c:v>-22214.737407599652</c:v>
                </c:pt>
                <c:pt idx="246">
                  <c:v>-20988.465948302142</c:v>
                </c:pt>
                <c:pt idx="247">
                  <c:v>-18475.448834570987</c:v>
                </c:pt>
                <c:pt idx="248">
                  <c:v>-15127.023540366657</c:v>
                </c:pt>
                <c:pt idx="249">
                  <c:v>-11101.001115411676</c:v>
                </c:pt>
                <c:pt idx="250">
                  <c:v>-8182.2847678383696</c:v>
                </c:pt>
                <c:pt idx="251">
                  <c:v>-7176.2933443353777</c:v>
                </c:pt>
                <c:pt idx="252">
                  <c:v>-8302.8291088768819</c:v>
                </c:pt>
                <c:pt idx="253">
                  <c:v>-11938.757438628685</c:v>
                </c:pt>
                <c:pt idx="254">
                  <c:v>-17340.993229558782</c:v>
                </c:pt>
                <c:pt idx="255">
                  <c:v>-21359.697513155061</c:v>
                </c:pt>
                <c:pt idx="256">
                  <c:v>-22213.247426144233</c:v>
                </c:pt>
                <c:pt idx="257">
                  <c:v>-19279.497973872971</c:v>
                </c:pt>
                <c:pt idx="258">
                  <c:v>-14699.435986051163</c:v>
                </c:pt>
                <c:pt idx="259">
                  <c:v>-9924.2960300490995</c:v>
                </c:pt>
                <c:pt idx="260">
                  <c:v>-6187.9466088614608</c:v>
                </c:pt>
                <c:pt idx="261">
                  <c:v>-5417.4297594036561</c:v>
                </c:pt>
                <c:pt idx="262">
                  <c:v>-8270.9488565840493</c:v>
                </c:pt>
                <c:pt idx="263">
                  <c:v>-13154.09867686785</c:v>
                </c:pt>
                <c:pt idx="264">
                  <c:v>-15789.171010510747</c:v>
                </c:pt>
                <c:pt idx="265">
                  <c:v>-13905.48833108168</c:v>
                </c:pt>
                <c:pt idx="266">
                  <c:v>-9457.5942408107858</c:v>
                </c:pt>
                <c:pt idx="267">
                  <c:v>-4074.8770448111372</c:v>
                </c:pt>
                <c:pt idx="268">
                  <c:v>755.64961292182613</c:v>
                </c:pt>
                <c:pt idx="269">
                  <c:v>2075.1328982406735</c:v>
                </c:pt>
                <c:pt idx="270">
                  <c:v>1100.9478446425785</c:v>
                </c:pt>
                <c:pt idx="271">
                  <c:v>-529.00460491437752</c:v>
                </c:pt>
                <c:pt idx="272">
                  <c:v>534.20568382253077</c:v>
                </c:pt>
                <c:pt idx="273">
                  <c:v>4191.9576628741552</c:v>
                </c:pt>
                <c:pt idx="274">
                  <c:v>7519.3523801478977</c:v>
                </c:pt>
                <c:pt idx="275">
                  <c:v>8983.9753038804283</c:v>
                </c:pt>
                <c:pt idx="276">
                  <c:v>8242.3159582132776</c:v>
                </c:pt>
                <c:pt idx="277">
                  <c:v>5169.6249615617362</c:v>
                </c:pt>
                <c:pt idx="278">
                  <c:v>783.21608648089807</c:v>
                </c:pt>
                <c:pt idx="279">
                  <c:v>-3680.3861635143567</c:v>
                </c:pt>
                <c:pt idx="280">
                  <c:v>-6592.5339556604595</c:v>
                </c:pt>
                <c:pt idx="281">
                  <c:v>-9127.5718194278743</c:v>
                </c:pt>
                <c:pt idx="282">
                  <c:v>-11462.550622818539</c:v>
                </c:pt>
                <c:pt idx="283">
                  <c:v>-16165.352112919931</c:v>
                </c:pt>
                <c:pt idx="284">
                  <c:v>-21587.015526683073</c:v>
                </c:pt>
                <c:pt idx="285">
                  <c:v>-20478.455840689177</c:v>
                </c:pt>
                <c:pt idx="286">
                  <c:v>-20830.904102674078</c:v>
                </c:pt>
                <c:pt idx="287">
                  <c:v>-20858.430341987711</c:v>
                </c:pt>
                <c:pt idx="288">
                  <c:v>-11305.539803802882</c:v>
                </c:pt>
                <c:pt idx="289">
                  <c:v>-2116.8085266216581</c:v>
                </c:pt>
                <c:pt idx="290">
                  <c:v>9823.7894622737731</c:v>
                </c:pt>
                <c:pt idx="291">
                  <c:v>20561.641867524057</c:v>
                </c:pt>
                <c:pt idx="292">
                  <c:v>28360.550003720458</c:v>
                </c:pt>
                <c:pt idx="293">
                  <c:v>32357.496901231698</c:v>
                </c:pt>
                <c:pt idx="294">
                  <c:v>34724.324500574912</c:v>
                </c:pt>
                <c:pt idx="295">
                  <c:v>36319.394350612041</c:v>
                </c:pt>
                <c:pt idx="296">
                  <c:v>39132.645438876236</c:v>
                </c:pt>
                <c:pt idx="297">
                  <c:v>41613.012705954417</c:v>
                </c:pt>
                <c:pt idx="298">
                  <c:v>42237.589864381167</c:v>
                </c:pt>
                <c:pt idx="299">
                  <c:v>39024.68878124364</c:v>
                </c:pt>
                <c:pt idx="300">
                  <c:v>35078.134192117977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51623.328786178536</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2768.182188659332</c:v>
                </c:pt>
                <c:pt idx="330">
                  <c:v>19850.82702781996</c:v>
                </c:pt>
                <c:pt idx="331">
                  <c:v>36230.968272075756</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105719.50125181937</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92886.339216768363</c:v>
                </c:pt>
                <c:pt idx="382">
                  <c:v>89677.077179272426</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90041.766476026125</c:v>
                </c:pt>
                <c:pt idx="415">
                  <c:v>87598.818487959026</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88967.884110312283</c:v>
                </c:pt>
                <c:pt idx="426">
                  <c:v>88398.398833377796</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85304.90790327487</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78245.09484179804</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74633.921212714326</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72867.101022815288</c:v>
                </c:pt>
                <c:pt idx="511">
                  <c:v>74428.329811479998</c:v>
                </c:pt>
                <c:pt idx="512">
                  <c:v>74094.034162277734</c:v>
                </c:pt>
                <c:pt idx="513">
                  <c:v>72192.679517433528</c:v>
                </c:pt>
                <c:pt idx="514">
                  <c:v>70928.41299682777</c:v>
                </c:pt>
                <c:pt idx="515">
                  <c:v>70592.608299811021</c:v>
                </c:pt>
                <c:pt idx="516">
                  <c:v>71064.276178788132</c:v>
                </c:pt>
                <c:pt idx="517">
                  <c:v>71272.110302674584</c:v>
                </c:pt>
                <c:pt idx="518">
                  <c:v>71253.46253422396</c:v>
                </c:pt>
                <c:pt idx="519">
                  <c:v>70646.714112709509</c:v>
                </c:pt>
                <c:pt idx="520">
                  <c:v>70376.385683815446</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71467.445777089961</c:v>
                </c:pt>
                <c:pt idx="532">
                  <c:v>69952.053961182522</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65977.080208000436</c:v>
                </c:pt>
                <c:pt idx="551">
                  <c:v>65198.546376788916</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-20606.493758508092</c:v>
                </c:pt>
                <c:pt idx="561">
                  <c:v>-47258.578701151295</c:v>
                </c:pt>
                <c:pt idx="562">
                  <c:v>-75096.104022263156</c:v>
                </c:pt>
                <c:pt idx="563">
                  <c:v>-107136.70550843731</c:v>
                </c:pt>
                <c:pt idx="564">
                  <c:v>-142722.36556903954</c:v>
                </c:pt>
                <c:pt idx="565">
                  <c:v>-179096.78290608714</c:v>
                </c:pt>
                <c:pt idx="566">
                  <c:v>-196998.98534139828</c:v>
                </c:pt>
                <c:pt idx="567">
                  <c:v>-217957.16434581013</c:v>
                </c:pt>
                <c:pt idx="568">
                  <c:v>-234534.75938077309</c:v>
                </c:pt>
                <c:pt idx="569">
                  <c:v>-247710.66403807409</c:v>
                </c:pt>
                <c:pt idx="570">
                  <c:v>-251383.56341125723</c:v>
                </c:pt>
                <c:pt idx="571">
                  <c:v>-254369.31427725565</c:v>
                </c:pt>
                <c:pt idx="572">
                  <c:v>-256095.88147526156</c:v>
                </c:pt>
                <c:pt idx="573">
                  <c:v>-258250.74394534362</c:v>
                </c:pt>
                <c:pt idx="574">
                  <c:v>-259868.517661299</c:v>
                </c:pt>
                <c:pt idx="575">
                  <c:v>-259808.16645680764</c:v>
                </c:pt>
                <c:pt idx="576">
                  <c:v>-258543.73282312727</c:v>
                </c:pt>
                <c:pt idx="577">
                  <c:v>-256121.13260716683</c:v>
                </c:pt>
                <c:pt idx="578">
                  <c:v>-251833.08877781976</c:v>
                </c:pt>
                <c:pt idx="579">
                  <c:v>-247467.26012797543</c:v>
                </c:pt>
                <c:pt idx="580">
                  <c:v>-257795.08696721788</c:v>
                </c:pt>
                <c:pt idx="581">
                  <c:v>-263529.65887627943</c:v>
                </c:pt>
                <c:pt idx="582">
                  <c:v>-268180.33675730013</c:v>
                </c:pt>
                <c:pt idx="583">
                  <c:v>-276844.91262754437</c:v>
                </c:pt>
                <c:pt idx="584">
                  <c:v>-271911.45387779764</c:v>
                </c:pt>
                <c:pt idx="585">
                  <c:v>-267747.30207307648</c:v>
                </c:pt>
                <c:pt idx="586">
                  <c:v>-265430.04629995907</c:v>
                </c:pt>
                <c:pt idx="587">
                  <c:v>-265641.35310958885</c:v>
                </c:pt>
                <c:pt idx="588">
                  <c:v>-267109.92953540408</c:v>
                </c:pt>
                <c:pt idx="589">
                  <c:v>-264218.86755182722</c:v>
                </c:pt>
                <c:pt idx="590">
                  <c:v>-260725.89126143153</c:v>
                </c:pt>
                <c:pt idx="591">
                  <c:v>-245808.77821985964</c:v>
                </c:pt>
                <c:pt idx="592">
                  <c:v>-230957.94615188474</c:v>
                </c:pt>
                <c:pt idx="593">
                  <c:v>-219240.25264968467</c:v>
                </c:pt>
                <c:pt idx="594">
                  <c:v>-208985.57749821752</c:v>
                </c:pt>
                <c:pt idx="595">
                  <c:v>-203536.40680381728</c:v>
                </c:pt>
                <c:pt idx="596">
                  <c:v>-199495.66671575038</c:v>
                </c:pt>
                <c:pt idx="597">
                  <c:v>-198916.57314561104</c:v>
                </c:pt>
                <c:pt idx="598">
                  <c:v>-199350.44804228583</c:v>
                </c:pt>
                <c:pt idx="599">
                  <c:v>-197487.03412585135</c:v>
                </c:pt>
                <c:pt idx="600">
                  <c:v>-195871.81298245882</c:v>
                </c:pt>
                <c:pt idx="601">
                  <c:v>-194394.5820519698</c:v>
                </c:pt>
                <c:pt idx="602">
                  <c:v>-193044.52604818298</c:v>
                </c:pt>
                <c:pt idx="603">
                  <c:v>-192256.74361827009</c:v>
                </c:pt>
                <c:pt idx="604">
                  <c:v>-191645.28621151947</c:v>
                </c:pt>
                <c:pt idx="605">
                  <c:v>-175531.16852388656</c:v>
                </c:pt>
                <c:pt idx="606">
                  <c:v>-169391.09058791056</c:v>
                </c:pt>
                <c:pt idx="607">
                  <c:v>-164045.86595290541</c:v>
                </c:pt>
                <c:pt idx="608">
                  <c:v>-162739.67312878818</c:v>
                </c:pt>
                <c:pt idx="609">
                  <c:v>-161494.12103223402</c:v>
                </c:pt>
                <c:pt idx="610">
                  <c:v>-156707.20322762625</c:v>
                </c:pt>
                <c:pt idx="611">
                  <c:v>-155042.39145669248</c:v>
                </c:pt>
                <c:pt idx="612">
                  <c:v>-156430.84095361002</c:v>
                </c:pt>
                <c:pt idx="613">
                  <c:v>-157661.71869198335</c:v>
                </c:pt>
                <c:pt idx="614">
                  <c:v>-158849.75194980955</c:v>
                </c:pt>
                <c:pt idx="615">
                  <c:v>-159936.45440215431</c:v>
                </c:pt>
                <c:pt idx="616">
                  <c:v>-160723.05250578682</c:v>
                </c:pt>
                <c:pt idx="617">
                  <c:v>-161937.41311563255</c:v>
                </c:pt>
                <c:pt idx="618">
                  <c:v>-162856.06034314039</c:v>
                </c:pt>
                <c:pt idx="619">
                  <c:v>-164043.08660388214</c:v>
                </c:pt>
                <c:pt idx="620">
                  <c:v>-164582.18154332452</c:v>
                </c:pt>
                <c:pt idx="621">
                  <c:v>-165493.49876210312</c:v>
                </c:pt>
                <c:pt idx="622">
                  <c:v>-166340.17424984815</c:v>
                </c:pt>
                <c:pt idx="623">
                  <c:v>-166837.73791426935</c:v>
                </c:pt>
                <c:pt idx="624">
                  <c:v>-167623.88356815962</c:v>
                </c:pt>
                <c:pt idx="625">
                  <c:v>-164845.21809296749</c:v>
                </c:pt>
                <c:pt idx="626">
                  <c:v>-163384.14654363503</c:v>
                </c:pt>
                <c:pt idx="627">
                  <c:v>-161676.81818748993</c:v>
                </c:pt>
                <c:pt idx="628">
                  <c:v>-160249.30727268985</c:v>
                </c:pt>
                <c:pt idx="629">
                  <c:v>-158419.88165786798</c:v>
                </c:pt>
                <c:pt idx="630">
                  <c:v>-153832.18162062383</c:v>
                </c:pt>
                <c:pt idx="631">
                  <c:v>-150113.14929905313</c:v>
                </c:pt>
                <c:pt idx="632">
                  <c:v>-146224.73947311344</c:v>
                </c:pt>
                <c:pt idx="633">
                  <c:v>-142231.62884662719</c:v>
                </c:pt>
                <c:pt idx="634">
                  <c:v>-138830.26189548115</c:v>
                </c:pt>
                <c:pt idx="635">
                  <c:v>-135725.33904070561</c:v>
                </c:pt>
                <c:pt idx="636">
                  <c:v>-127443.79833206002</c:v>
                </c:pt>
                <c:pt idx="637">
                  <c:v>-119148.67226169347</c:v>
                </c:pt>
                <c:pt idx="638">
                  <c:v>-112082.55718633212</c:v>
                </c:pt>
                <c:pt idx="639">
                  <c:v>-101261.06608374845</c:v>
                </c:pt>
                <c:pt idx="640">
                  <c:v>-90728.417786441001</c:v>
                </c:pt>
                <c:pt idx="641">
                  <c:v>-79686.627000654596</c:v>
                </c:pt>
                <c:pt idx="642">
                  <c:v>-72351.868733176074</c:v>
                </c:pt>
                <c:pt idx="643">
                  <c:v>-66505.75448846427</c:v>
                </c:pt>
                <c:pt idx="644">
                  <c:v>-62672.187029360051</c:v>
                </c:pt>
                <c:pt idx="645">
                  <c:v>-60299.624586374412</c:v>
                </c:pt>
                <c:pt idx="646">
                  <c:v>-57951.919473162823</c:v>
                </c:pt>
                <c:pt idx="647">
                  <c:v>-60663.942480825674</c:v>
                </c:pt>
                <c:pt idx="648">
                  <c:v>-62667.123183412397</c:v>
                </c:pt>
                <c:pt idx="649">
                  <c:v>-59693.956392556553</c:v>
                </c:pt>
                <c:pt idx="650">
                  <c:v>-57723.076814877764</c:v>
                </c:pt>
                <c:pt idx="651">
                  <c:v>-55634.355435549383</c:v>
                </c:pt>
                <c:pt idx="652">
                  <c:v>-52301.424841192318</c:v>
                </c:pt>
                <c:pt idx="653">
                  <c:v>-48756.03306446896</c:v>
                </c:pt>
                <c:pt idx="654">
                  <c:v>-45594.887152066913</c:v>
                </c:pt>
                <c:pt idx="655">
                  <c:v>-42720.069641301699</c:v>
                </c:pt>
                <c:pt idx="656">
                  <c:v>-39653.827102292904</c:v>
                </c:pt>
                <c:pt idx="657">
                  <c:v>-36204.072360093676</c:v>
                </c:pt>
                <c:pt idx="658">
                  <c:v>-33187.420159927511</c:v>
                </c:pt>
                <c:pt idx="659">
                  <c:v>-30511.908264909132</c:v>
                </c:pt>
                <c:pt idx="660">
                  <c:v>-28378.706265030836</c:v>
                </c:pt>
                <c:pt idx="661">
                  <c:v>-26969.660769346661</c:v>
                </c:pt>
                <c:pt idx="662">
                  <c:v>-26763.609795437478</c:v>
                </c:pt>
                <c:pt idx="663">
                  <c:v>-27106.138689836313</c:v>
                </c:pt>
                <c:pt idx="664">
                  <c:v>-27598.347836452642</c:v>
                </c:pt>
                <c:pt idx="665">
                  <c:v>-27863.672816848793</c:v>
                </c:pt>
                <c:pt idx="666">
                  <c:v>-28642.443615884706</c:v>
                </c:pt>
                <c:pt idx="667">
                  <c:v>-29117.938638760981</c:v>
                </c:pt>
                <c:pt idx="668">
                  <c:v>-29561.956324311304</c:v>
                </c:pt>
                <c:pt idx="669">
                  <c:v>-30169.968561658072</c:v>
                </c:pt>
                <c:pt idx="670">
                  <c:v>-31297.972832016654</c:v>
                </c:pt>
                <c:pt idx="671">
                  <c:v>-32379.337808055221</c:v>
                </c:pt>
                <c:pt idx="672">
                  <c:v>-34154.472565563658</c:v>
                </c:pt>
                <c:pt idx="673">
                  <c:v>-36195.668135732463</c:v>
                </c:pt>
                <c:pt idx="674">
                  <c:v>-36932.570513267041</c:v>
                </c:pt>
                <c:pt idx="675">
                  <c:v>-36004.633945031179</c:v>
                </c:pt>
                <c:pt idx="676">
                  <c:v>-33916.315287384503</c:v>
                </c:pt>
                <c:pt idx="677">
                  <c:v>-31187.219053569526</c:v>
                </c:pt>
                <c:pt idx="678">
                  <c:v>-29272.882507110688</c:v>
                </c:pt>
                <c:pt idx="679">
                  <c:v>-27496.747136291371</c:v>
                </c:pt>
                <c:pt idx="680">
                  <c:v>-27035.00061857218</c:v>
                </c:pt>
                <c:pt idx="681">
                  <c:v>-26215.15107722746</c:v>
                </c:pt>
                <c:pt idx="682">
                  <c:v>-25284.660748027782</c:v>
                </c:pt>
                <c:pt idx="683">
                  <c:v>-24186.488127910045</c:v>
                </c:pt>
                <c:pt idx="684">
                  <c:v>-23344.253726220359</c:v>
                </c:pt>
                <c:pt idx="685">
                  <c:v>-22631.549940776786</c:v>
                </c:pt>
                <c:pt idx="686">
                  <c:v>-21602.131667611251</c:v>
                </c:pt>
                <c:pt idx="687">
                  <c:v>-20087.857494688349</c:v>
                </c:pt>
                <c:pt idx="688">
                  <c:v>-18104.591372398449</c:v>
                </c:pt>
                <c:pt idx="689">
                  <c:v>-15096.162149892349</c:v>
                </c:pt>
                <c:pt idx="690">
                  <c:v>-10903.766357400124</c:v>
                </c:pt>
                <c:pt idx="691">
                  <c:v>-6545.2943122000934</c:v>
                </c:pt>
                <c:pt idx="692">
                  <c:v>-2859.4270435371659</c:v>
                </c:pt>
                <c:pt idx="693">
                  <c:v>-116.23516121145707</c:v>
                </c:pt>
                <c:pt idx="694">
                  <c:v>2205.0021322501934</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-1582.9294995385346</c:v>
                </c:pt>
                <c:pt idx="710">
                  <c:v>-6072.5596688682062</c:v>
                </c:pt>
                <c:pt idx="711">
                  <c:v>-8782.3868400668634</c:v>
                </c:pt>
                <c:pt idx="712">
                  <c:v>-10327.443076367243</c:v>
                </c:pt>
                <c:pt idx="713">
                  <c:v>-10225.46459407263</c:v>
                </c:pt>
                <c:pt idx="714">
                  <c:v>-9855.3275684325836</c:v>
                </c:pt>
                <c:pt idx="715">
                  <c:v>-9836.7662819772049</c:v>
                </c:pt>
                <c:pt idx="716">
                  <c:v>-10120.35811347291</c:v>
                </c:pt>
                <c:pt idx="717">
                  <c:v>-10347.817966911589</c:v>
                </c:pt>
                <c:pt idx="718">
                  <c:v>-10876.832038400178</c:v>
                </c:pt>
                <c:pt idx="719">
                  <c:v>-11135.493926192214</c:v>
                </c:pt>
                <c:pt idx="720">
                  <c:v>-11666.892930652808</c:v>
                </c:pt>
                <c:pt idx="721">
                  <c:v>-12235.670109731138</c:v>
                </c:pt>
                <c:pt idx="722">
                  <c:v>-13344.66081922418</c:v>
                </c:pt>
                <c:pt idx="723">
                  <c:v>-14804.275123181649</c:v>
                </c:pt>
                <c:pt idx="724">
                  <c:v>-16725.495172867406</c:v>
                </c:pt>
                <c:pt idx="725">
                  <c:v>-18235.413345035067</c:v>
                </c:pt>
                <c:pt idx="726">
                  <c:v>-18747.84193993677</c:v>
                </c:pt>
                <c:pt idx="727">
                  <c:v>-18598.927755128876</c:v>
                </c:pt>
                <c:pt idx="728">
                  <c:v>-18967.655759671663</c:v>
                </c:pt>
                <c:pt idx="729">
                  <c:v>-19143.344940156083</c:v>
                </c:pt>
                <c:pt idx="730">
                  <c:v>-17989.166149372712</c:v>
                </c:pt>
                <c:pt idx="731">
                  <c:v>-15107.523287311695</c:v>
                </c:pt>
                <c:pt idx="732">
                  <c:v>-12144.546872025971</c:v>
                </c:pt>
                <c:pt idx="733">
                  <c:v>-10208.495227137673</c:v>
                </c:pt>
                <c:pt idx="734">
                  <c:v>-8801.9405599643669</c:v>
                </c:pt>
                <c:pt idx="735">
                  <c:v>-7281.7209618851803</c:v>
                </c:pt>
                <c:pt idx="736">
                  <c:v>-5704.0285121708894</c:v>
                </c:pt>
                <c:pt idx="737">
                  <c:v>-4351.4129452189882</c:v>
                </c:pt>
                <c:pt idx="738">
                  <c:v>-2641.6785376865455</c:v>
                </c:pt>
                <c:pt idx="739">
                  <c:v>-277.18749958698936</c:v>
                </c:pt>
                <c:pt idx="740">
                  <c:v>2540.5257448589387</c:v>
                </c:pt>
                <c:pt idx="741">
                  <c:v>5112.0792135811171</c:v>
                </c:pt>
                <c:pt idx="742">
                  <c:v>7384.3895843905848</c:v>
                </c:pt>
                <c:pt idx="743">
                  <c:v>9575.4798423061347</c:v>
                </c:pt>
                <c:pt idx="744">
                  <c:v>11378.437023965918</c:v>
                </c:pt>
                <c:pt idx="745">
                  <c:v>12524.780788745849</c:v>
                </c:pt>
                <c:pt idx="746">
                  <c:v>12902.504736558381</c:v>
                </c:pt>
                <c:pt idx="747">
                  <c:v>13036.415204546363</c:v>
                </c:pt>
                <c:pt idx="748">
                  <c:v>13638.162907871918</c:v>
                </c:pt>
                <c:pt idx="749">
                  <c:v>15041.462344438107</c:v>
                </c:pt>
                <c:pt idx="750">
                  <c:v>17020.327081625437</c:v>
                </c:pt>
                <c:pt idx="751">
                  <c:v>18937.507108456466</c:v>
                </c:pt>
                <c:pt idx="752">
                  <c:v>20592.326704405001</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-754.9458703101277</c:v>
                </c:pt>
                <c:pt idx="771">
                  <c:v>-3492.2973525147331</c:v>
                </c:pt>
                <c:pt idx="772">
                  <c:v>-5557.5373490263273</c:v>
                </c:pt>
                <c:pt idx="773">
                  <c:v>-7114.6770153918687</c:v>
                </c:pt>
                <c:pt idx="774">
                  <c:v>-7872.6474385045458</c:v>
                </c:pt>
                <c:pt idx="775">
                  <c:v>-7610.9457040344996</c:v>
                </c:pt>
                <c:pt idx="776">
                  <c:v>-6295.1539245290014</c:v>
                </c:pt>
                <c:pt idx="777">
                  <c:v>-4375.1785008073102</c:v>
                </c:pt>
                <c:pt idx="778">
                  <c:v>-2462.7527011877255</c:v>
                </c:pt>
                <c:pt idx="779">
                  <c:v>-487.0884617561486</c:v>
                </c:pt>
                <c:pt idx="780">
                  <c:v>1745.3291203776405</c:v>
                </c:pt>
                <c:pt idx="781">
                  <c:v>3929.5672694206232</c:v>
                </c:pt>
                <c:pt idx="782">
                  <c:v>5360.522766132678</c:v>
                </c:pt>
                <c:pt idx="783">
                  <c:v>6761.4867311433445</c:v>
                </c:pt>
                <c:pt idx="784">
                  <c:v>8225.476089673235</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11363.967517569779</c:v>
                </c:pt>
                <c:pt idx="793">
                  <c:v>11240.55589931157</c:v>
                </c:pt>
                <c:pt idx="794">
                  <c:v>11472.807287427939</c:v>
                </c:pt>
                <c:pt idx="795">
                  <c:v>11979.564255461322</c:v>
                </c:pt>
                <c:pt idx="796">
                  <c:v>14017.1979419</c:v>
                </c:pt>
                <c:pt idx="797">
                  <c:v>18132.111347994749</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64821.75151137256</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98382.943175162683</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101729.80334711666</c:v>
                </c:pt>
                <c:pt idx="907">
                  <c:v>97212.720237867674</c:v>
                </c:pt>
                <c:pt idx="908">
                  <c:v>92429.54252192071</c:v>
                </c:pt>
                <c:pt idx="909">
                  <c:v>87362.922971513472</c:v>
                </c:pt>
                <c:pt idx="910">
                  <c:v>77990.950767790317</c:v>
                </c:pt>
                <c:pt idx="911">
                  <c:v>70783.84542152629</c:v>
                </c:pt>
                <c:pt idx="912">
                  <c:v>63746.272592007619</c:v>
                </c:pt>
                <c:pt idx="913">
                  <c:v>56706.924541874323</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109450.99210905084</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-3185.813762442489</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99890.447577458806</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36776.220527021767</c:v>
                </c:pt>
                <c:pt idx="1048">
                  <c:v>9988.2629341631909</c:v>
                </c:pt>
                <c:pt idx="1049">
                  <c:v>-17085.031640140143</c:v>
                </c:pt>
                <c:pt idx="1050">
                  <c:v>-44331.108698163327</c:v>
                </c:pt>
                <c:pt idx="1051">
                  <c:v>-72663.164469597745</c:v>
                </c:pt>
                <c:pt idx="1052">
                  <c:v>-100412.90829414844</c:v>
                </c:pt>
                <c:pt idx="1053">
                  <c:v>-126864.22215177526</c:v>
                </c:pt>
                <c:pt idx="1054">
                  <c:v>-150375.30387483648</c:v>
                </c:pt>
                <c:pt idx="1055">
                  <c:v>-172215.58065394859</c:v>
                </c:pt>
                <c:pt idx="1056">
                  <c:v>-189767.2769052198</c:v>
                </c:pt>
                <c:pt idx="1057">
                  <c:v>-174317.1182728041</c:v>
                </c:pt>
                <c:pt idx="1058">
                  <c:v>-172061.81537767238</c:v>
                </c:pt>
                <c:pt idx="1059">
                  <c:v>-173837.68336047573</c:v>
                </c:pt>
                <c:pt idx="1060">
                  <c:v>-175601.88297828179</c:v>
                </c:pt>
                <c:pt idx="1061">
                  <c:v>-177386.86125673368</c:v>
                </c:pt>
                <c:pt idx="1062">
                  <c:v>-181043.42590045783</c:v>
                </c:pt>
                <c:pt idx="1063">
                  <c:v>-184913.07363931346</c:v>
                </c:pt>
                <c:pt idx="1064">
                  <c:v>-189576.15021448655</c:v>
                </c:pt>
                <c:pt idx="1065">
                  <c:v>-194127.5884524225</c:v>
                </c:pt>
                <c:pt idx="1066">
                  <c:v>-200894.40152528186</c:v>
                </c:pt>
                <c:pt idx="1067">
                  <c:v>-220003.62458572126</c:v>
                </c:pt>
                <c:pt idx="1068">
                  <c:v>-209229.1755570877</c:v>
                </c:pt>
                <c:pt idx="1069">
                  <c:v>-199358.84811365037</c:v>
                </c:pt>
                <c:pt idx="1070">
                  <c:v>-189202.26409763901</c:v>
                </c:pt>
                <c:pt idx="1071">
                  <c:v>-179251.14582803546</c:v>
                </c:pt>
                <c:pt idx="1072">
                  <c:v>-168843.55114661859</c:v>
                </c:pt>
                <c:pt idx="1073">
                  <c:v>-155815.94305657802</c:v>
                </c:pt>
                <c:pt idx="1074">
                  <c:v>-142056.93934018826</c:v>
                </c:pt>
                <c:pt idx="1075">
                  <c:v>-128323.62918768941</c:v>
                </c:pt>
                <c:pt idx="1076">
                  <c:v>-113547.51177102863</c:v>
                </c:pt>
                <c:pt idx="1077">
                  <c:v>-99741.278094220819</c:v>
                </c:pt>
                <c:pt idx="1078">
                  <c:v>-81261.301517717919</c:v>
                </c:pt>
                <c:pt idx="1079">
                  <c:v>-66067.090607006248</c:v>
                </c:pt>
                <c:pt idx="1080">
                  <c:v>-52665.588401061519</c:v>
                </c:pt>
                <c:pt idx="1081">
                  <c:v>-43208.490006853448</c:v>
                </c:pt>
                <c:pt idx="1082">
                  <c:v>-34948.535251955305</c:v>
                </c:pt>
                <c:pt idx="1083">
                  <c:v>-28139.758149591562</c:v>
                </c:pt>
                <c:pt idx="1084">
                  <c:v>-23139.483087022207</c:v>
                </c:pt>
                <c:pt idx="1085">
                  <c:v>-20656.470494052865</c:v>
                </c:pt>
                <c:pt idx="1086">
                  <c:v>-19758.909654710897</c:v>
                </c:pt>
                <c:pt idx="1087">
                  <c:v>-19277.166072380431</c:v>
                </c:pt>
                <c:pt idx="1088">
                  <c:v>-18723.111899289503</c:v>
                </c:pt>
                <c:pt idx="1089">
                  <c:v>-17904.614982468509</c:v>
                </c:pt>
                <c:pt idx="1090">
                  <c:v>-18043.742808570019</c:v>
                </c:pt>
                <c:pt idx="1091">
                  <c:v>-18529.624330433489</c:v>
                </c:pt>
                <c:pt idx="1092">
                  <c:v>-18961.310912179204</c:v>
                </c:pt>
                <c:pt idx="1093">
                  <c:v>-17923.143504799766</c:v>
                </c:pt>
                <c:pt idx="1094">
                  <c:v>-16246.76812724819</c:v>
                </c:pt>
                <c:pt idx="1095">
                  <c:v>-14981.321707500032</c:v>
                </c:pt>
                <c:pt idx="1096">
                  <c:v>-15005.680841739273</c:v>
                </c:pt>
                <c:pt idx="1097">
                  <c:v>-14840.428019471183</c:v>
                </c:pt>
                <c:pt idx="1098">
                  <c:v>-14503.169523920476</c:v>
                </c:pt>
                <c:pt idx="1099">
                  <c:v>-14872.901675044362</c:v>
                </c:pt>
                <c:pt idx="1100">
                  <c:v>-15371.863115627986</c:v>
                </c:pt>
                <c:pt idx="1101">
                  <c:v>-15176.831151833103</c:v>
                </c:pt>
                <c:pt idx="1102">
                  <c:v>-14602.927026404901</c:v>
                </c:pt>
                <c:pt idx="1103">
                  <c:v>-14442.817712579064</c:v>
                </c:pt>
                <c:pt idx="1104">
                  <c:v>-13774.26226892155</c:v>
                </c:pt>
                <c:pt idx="1105">
                  <c:v>-13234.478234506389</c:v>
                </c:pt>
                <c:pt idx="1106">
                  <c:v>-13416.496279650288</c:v>
                </c:pt>
                <c:pt idx="1107">
                  <c:v>-13328.995824157628</c:v>
                </c:pt>
                <c:pt idx="1108">
                  <c:v>-12352.930332184496</c:v>
                </c:pt>
                <c:pt idx="1109">
                  <c:v>-11026.229700307318</c:v>
                </c:pt>
                <c:pt idx="1110">
                  <c:v>-10132.104023011971</c:v>
                </c:pt>
                <c:pt idx="1111">
                  <c:v>-9399.9180146625349</c:v>
                </c:pt>
                <c:pt idx="1112">
                  <c:v>-8698.3627285342645</c:v>
                </c:pt>
                <c:pt idx="1113">
                  <c:v>-8383.6295401940661</c:v>
                </c:pt>
                <c:pt idx="1114">
                  <c:v>-7972.27457764257</c:v>
                </c:pt>
                <c:pt idx="1115">
                  <c:v>-6995.3553955636626</c:v>
                </c:pt>
                <c:pt idx="1116">
                  <c:v>-5111.5838972164402</c:v>
                </c:pt>
                <c:pt idx="1117">
                  <c:v>-2475.1089305594946</c:v>
                </c:pt>
                <c:pt idx="1118">
                  <c:v>1105.4931550777355</c:v>
                </c:pt>
                <c:pt idx="1119">
                  <c:v>4726.359773857349</c:v>
                </c:pt>
                <c:pt idx="1120">
                  <c:v>7587.2768287030258</c:v>
                </c:pt>
                <c:pt idx="1121">
                  <c:v>9731.2296283911382</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41333.058674972024</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-3642.8362929241903</c:v>
                </c:pt>
                <c:pt idx="1152">
                  <c:v>-8774.8749903046428</c:v>
                </c:pt>
                <c:pt idx="1153">
                  <c:v>-13741.899022776948</c:v>
                </c:pt>
                <c:pt idx="1154">
                  <c:v>-17587.136856829176</c:v>
                </c:pt>
                <c:pt idx="1155">
                  <c:v>-19422.779877866928</c:v>
                </c:pt>
                <c:pt idx="1156">
                  <c:v>-20909.649208698156</c:v>
                </c:pt>
                <c:pt idx="1157">
                  <c:v>-22439.352209464556</c:v>
                </c:pt>
                <c:pt idx="1158">
                  <c:v>-25029.98891420606</c:v>
                </c:pt>
                <c:pt idx="1159">
                  <c:v>-22993.003513652624</c:v>
                </c:pt>
                <c:pt idx="1160">
                  <c:v>-20919.457674528338</c:v>
                </c:pt>
                <c:pt idx="1161">
                  <c:v>-18469.199934758122</c:v>
                </c:pt>
                <c:pt idx="1162">
                  <c:v>-15189.599155238391</c:v>
                </c:pt>
                <c:pt idx="1163">
                  <c:v>-11898.004421287145</c:v>
                </c:pt>
                <c:pt idx="1164">
                  <c:v>-6892.7389258856201</c:v>
                </c:pt>
                <c:pt idx="1165">
                  <c:v>-763.81208428466539</c:v>
                </c:pt>
                <c:pt idx="1166">
                  <c:v>6183.995289904984</c:v>
                </c:pt>
                <c:pt idx="1167">
                  <c:v>12134.611613269935</c:v>
                </c:pt>
                <c:pt idx="1168">
                  <c:v>17514.591006634306</c:v>
                </c:pt>
                <c:pt idx="1169">
                  <c:v>21650.124881924439</c:v>
                </c:pt>
                <c:pt idx="1170">
                  <c:v>25009.899128481171</c:v>
                </c:pt>
                <c:pt idx="1171">
                  <c:v>28686.30858184996</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49032.608571854493</c:v>
                </c:pt>
                <c:pt idx="1180">
                  <c:v>51237.127098394078</c:v>
                </c:pt>
                <c:pt idx="1181">
                  <c:v>54310.10126690707</c:v>
                </c:pt>
                <c:pt idx="1182">
                  <c:v>57399.981763637734</c:v>
                </c:pt>
                <c:pt idx="1183">
                  <c:v>59564.087985951119</c:v>
                </c:pt>
                <c:pt idx="1184">
                  <c:v>61753.563048769982</c:v>
                </c:pt>
                <c:pt idx="1185">
                  <c:v>63158.311942205677</c:v>
                </c:pt>
                <c:pt idx="1186">
                  <c:v>66265.723366208113</c:v>
                </c:pt>
                <c:pt idx="1187">
                  <c:v>70040.387104872498</c:v>
                </c:pt>
                <c:pt idx="1188">
                  <c:v>72346.296376457802</c:v>
                </c:pt>
                <c:pt idx="1189">
                  <c:v>72618.062714438056</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80383.131448865621</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93347.967255545067</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90696.755065720339</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90566.454463342641</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89875.634814647608</c:v>
                </c:pt>
                <c:pt idx="1294">
                  <c:v>90253.968599274551</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101307.57538133462</c:v>
                </c:pt>
                <c:pt idx="1325">
                  <c:v>96701.894472002838</c:v>
                </c:pt>
                <c:pt idx="1326">
                  <c:v>92011.869257457598</c:v>
                </c:pt>
                <c:pt idx="1327">
                  <c:v>87679.357121880152</c:v>
                </c:pt>
                <c:pt idx="1328">
                  <c:v>84335.515275112353</c:v>
                </c:pt>
                <c:pt idx="1329">
                  <c:v>82971.86490588283</c:v>
                </c:pt>
                <c:pt idx="1330">
                  <c:v>81373.228984795613</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86905.533626760836</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84113.899290431349</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84901.894938041398</c:v>
                </c:pt>
                <c:pt idx="1371">
                  <c:v>82634.215164533292</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90377.979170448918</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85077.986093283835</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83580.844394384592</c:v>
                </c:pt>
                <c:pt idx="1409">
                  <c:v>79354.646553045503</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89637.257402969903</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90571.69491733938</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87096.890413251182</c:v>
                </c:pt>
                <c:pt idx="1445">
                  <c:v>85878.707012996252</c:v>
                </c:pt>
                <c:pt idx="1446">
                  <c:v>85168.48117002353</c:v>
                </c:pt>
                <c:pt idx="1447">
                  <c:v>84442.650825222736</c:v>
                </c:pt>
                <c:pt idx="1448">
                  <c:v>85103.378989734832</c:v>
                </c:pt>
                <c:pt idx="1449">
                  <c:v>87487.107899628376</c:v>
                </c:pt>
                <c:pt idx="1450">
                  <c:v>89776.988871335474</c:v>
                </c:pt>
                <c:pt idx="1451">
                  <c:v>90540.54504799562</c:v>
                </c:pt>
                <c:pt idx="1452">
                  <c:v>88605.237638653387</c:v>
                </c:pt>
                <c:pt idx="1453">
                  <c:v>84737.446318315328</c:v>
                </c:pt>
                <c:pt idx="1454">
                  <c:v>82352.589009871066</c:v>
                </c:pt>
                <c:pt idx="1455">
                  <c:v>80532.679936595392</c:v>
                </c:pt>
                <c:pt idx="1456">
                  <c:v>79994.790841829075</c:v>
                </c:pt>
                <c:pt idx="1457">
                  <c:v>80095.045989243765</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-3833.0978365320707</c:v>
                </c:pt>
                <c:pt idx="1466">
                  <c:v>-31435.978922866969</c:v>
                </c:pt>
                <c:pt idx="1467">
                  <c:v>-61355.939140500224</c:v>
                </c:pt>
                <c:pt idx="1468">
                  <c:v>-92325.977441359311</c:v>
                </c:pt>
                <c:pt idx="1469">
                  <c:v>-120839.6432874707</c:v>
                </c:pt>
                <c:pt idx="1470">
                  <c:v>-146690.37076631459</c:v>
                </c:pt>
                <c:pt idx="1471">
                  <c:v>-169030.71842095564</c:v>
                </c:pt>
                <c:pt idx="1472">
                  <c:v>-189602.47127461483</c:v>
                </c:pt>
                <c:pt idx="1473">
                  <c:v>-206344.92595296007</c:v>
                </c:pt>
                <c:pt idx="1474">
                  <c:v>-217568.9947343285</c:v>
                </c:pt>
                <c:pt idx="1475">
                  <c:v>-223424.95165051133</c:v>
                </c:pt>
                <c:pt idx="1476">
                  <c:v>-225150.99074566783</c:v>
                </c:pt>
                <c:pt idx="1477">
                  <c:v>-225186.00297157356</c:v>
                </c:pt>
                <c:pt idx="1478">
                  <c:v>-226291.62143756158</c:v>
                </c:pt>
                <c:pt idx="1479">
                  <c:v>-228404.07134123304</c:v>
                </c:pt>
                <c:pt idx="1480">
                  <c:v>-230258.94304750202</c:v>
                </c:pt>
                <c:pt idx="1481">
                  <c:v>-231804.75330404262</c:v>
                </c:pt>
                <c:pt idx="1482">
                  <c:v>-223414.06582299262</c:v>
                </c:pt>
                <c:pt idx="1483">
                  <c:v>-217563.87367977234</c:v>
                </c:pt>
                <c:pt idx="1484">
                  <c:v>-211068.97959009101</c:v>
                </c:pt>
                <c:pt idx="1485">
                  <c:v>-202608.69025803945</c:v>
                </c:pt>
                <c:pt idx="1486">
                  <c:v>-229583.55268777063</c:v>
                </c:pt>
                <c:pt idx="1487">
                  <c:v>-233042.64919537242</c:v>
                </c:pt>
                <c:pt idx="1488">
                  <c:v>-253857.84688534</c:v>
                </c:pt>
                <c:pt idx="1489">
                  <c:v>-252411.4248077347</c:v>
                </c:pt>
                <c:pt idx="1490">
                  <c:v>-246612.34466248724</c:v>
                </c:pt>
                <c:pt idx="1491">
                  <c:v>-239856.38632321483</c:v>
                </c:pt>
                <c:pt idx="1492">
                  <c:v>-233058.25180510903</c:v>
                </c:pt>
                <c:pt idx="1493">
                  <c:v>-225090.12660349123</c:v>
                </c:pt>
                <c:pt idx="1494">
                  <c:v>-216315.10790994926</c:v>
                </c:pt>
                <c:pt idx="1495">
                  <c:v>-207767.08289739848</c:v>
                </c:pt>
                <c:pt idx="1496">
                  <c:v>-199201.04808699049</c:v>
                </c:pt>
                <c:pt idx="1497">
                  <c:v>-192974.1544563027</c:v>
                </c:pt>
                <c:pt idx="1498">
                  <c:v>-187022.58212306435</c:v>
                </c:pt>
                <c:pt idx="1499">
                  <c:v>-181858.8340123368</c:v>
                </c:pt>
                <c:pt idx="1500">
                  <c:v>-178176.80966428749</c:v>
                </c:pt>
                <c:pt idx="1501">
                  <c:v>-174076.83570181709</c:v>
                </c:pt>
                <c:pt idx="1502">
                  <c:v>-170769.78664252037</c:v>
                </c:pt>
                <c:pt idx="1503">
                  <c:v>-168530.1751881619</c:v>
                </c:pt>
                <c:pt idx="1504">
                  <c:v>-166571.84286465994</c:v>
                </c:pt>
                <c:pt idx="1505">
                  <c:v>-159351.90389756687</c:v>
                </c:pt>
                <c:pt idx="1506">
                  <c:v>-149383.39715757704</c:v>
                </c:pt>
                <c:pt idx="1507">
                  <c:v>-133051.1549419743</c:v>
                </c:pt>
                <c:pt idx="1508">
                  <c:v>-114651.14228192843</c:v>
                </c:pt>
                <c:pt idx="1509">
                  <c:v>-96040.343251259575</c:v>
                </c:pt>
                <c:pt idx="1510">
                  <c:v>-79218.968324165733</c:v>
                </c:pt>
                <c:pt idx="1511">
                  <c:v>-64651.218536838569</c:v>
                </c:pt>
                <c:pt idx="1512">
                  <c:v>-52399.329481699104</c:v>
                </c:pt>
                <c:pt idx="1513">
                  <c:v>-42368.564209661003</c:v>
                </c:pt>
                <c:pt idx="1514">
                  <c:v>-34261.392734487017</c:v>
                </c:pt>
                <c:pt idx="1515">
                  <c:v>-27806.690337930555</c:v>
                </c:pt>
                <c:pt idx="1516">
                  <c:v>-22533.5708742848</c:v>
                </c:pt>
                <c:pt idx="1517">
                  <c:v>-17973.131869497451</c:v>
                </c:pt>
                <c:pt idx="1518">
                  <c:v>-13534.703148932416</c:v>
                </c:pt>
                <c:pt idx="1519">
                  <c:v>-9289.2581019888075</c:v>
                </c:pt>
                <c:pt idx="1520">
                  <c:v>-6094.5108753103923</c:v>
                </c:pt>
                <c:pt idx="1521">
                  <c:v>-3783.5488711719918</c:v>
                </c:pt>
                <c:pt idx="1522">
                  <c:v>-1903.4009785510002</c:v>
                </c:pt>
                <c:pt idx="1523">
                  <c:v>-572.74357866280002</c:v>
                </c:pt>
                <c:pt idx="1524">
                  <c:v>-19.155052143647143</c:v>
                </c:pt>
                <c:pt idx="1525">
                  <c:v>448.94403570213927</c:v>
                </c:pt>
                <c:pt idx="1526">
                  <c:v>2093.685307205666</c:v>
                </c:pt>
                <c:pt idx="1527">
                  <c:v>5118.7291175016644</c:v>
                </c:pt>
                <c:pt idx="1528">
                  <c:v>9105.622472184843</c:v>
                </c:pt>
                <c:pt idx="1529">
                  <c:v>13234.93037040546</c:v>
                </c:pt>
                <c:pt idx="1530">
                  <c:v>15986.36046882858</c:v>
                </c:pt>
                <c:pt idx="1531">
                  <c:v>17664.85543044961</c:v>
                </c:pt>
                <c:pt idx="1532">
                  <c:v>18937.413163907127</c:v>
                </c:pt>
                <c:pt idx="1533">
                  <c:v>19758.310186859831</c:v>
                </c:pt>
                <c:pt idx="1534">
                  <c:v>19573.713485025957</c:v>
                </c:pt>
                <c:pt idx="1535">
                  <c:v>19186.922867155768</c:v>
                </c:pt>
                <c:pt idx="1536">
                  <c:v>19771.155648299726</c:v>
                </c:pt>
                <c:pt idx="1537">
                  <c:v>20934.13939051456</c:v>
                </c:pt>
                <c:pt idx="1538">
                  <c:v>22217.058430937777</c:v>
                </c:pt>
                <c:pt idx="1539">
                  <c:v>22989.297099289168</c:v>
                </c:pt>
                <c:pt idx="1540">
                  <c:v>23019.277605446379</c:v>
                </c:pt>
                <c:pt idx="1541">
                  <c:v>22134.907912579143</c:v>
                </c:pt>
                <c:pt idx="1542">
                  <c:v>21894.116120139719</c:v>
                </c:pt>
                <c:pt idx="1543">
                  <c:v>22842.71700745956</c:v>
                </c:pt>
                <c:pt idx="1544">
                  <c:v>25163.728291228614</c:v>
                </c:pt>
                <c:pt idx="1545">
                  <c:v>27241.074941661402</c:v>
                </c:pt>
                <c:pt idx="1546">
                  <c:v>28468.799339504192</c:v>
                </c:pt>
                <c:pt idx="1547">
                  <c:v>28142.300774612013</c:v>
                </c:pt>
                <c:pt idx="1548">
                  <c:v>26683.457759268855</c:v>
                </c:pt>
                <c:pt idx="1549">
                  <c:v>23369.999381754293</c:v>
                </c:pt>
                <c:pt idx="1550">
                  <c:v>19082.223733576891</c:v>
                </c:pt>
                <c:pt idx="1551">
                  <c:v>15794.66962014853</c:v>
                </c:pt>
                <c:pt idx="1552">
                  <c:v>13759.925058596154</c:v>
                </c:pt>
                <c:pt idx="1553">
                  <c:v>12090.567403327881</c:v>
                </c:pt>
                <c:pt idx="1554">
                  <c:v>6952.9007018178136</c:v>
                </c:pt>
                <c:pt idx="1555">
                  <c:v>-22.381658644823393</c:v>
                </c:pt>
                <c:pt idx="1556">
                  <c:v>-8413.4990284360902</c:v>
                </c:pt>
                <c:pt idx="1557">
                  <c:v>-14508.262893344901</c:v>
                </c:pt>
                <c:pt idx="1558">
                  <c:v>-17910.792324383539</c:v>
                </c:pt>
                <c:pt idx="1559">
                  <c:v>-20513.955536967387</c:v>
                </c:pt>
                <c:pt idx="1560">
                  <c:v>-21994.291368182705</c:v>
                </c:pt>
                <c:pt idx="1561">
                  <c:v>-21526.849380123214</c:v>
                </c:pt>
                <c:pt idx="1562">
                  <c:v>-19118.105958919161</c:v>
                </c:pt>
                <c:pt idx="1563">
                  <c:v>-16344.377430703791</c:v>
                </c:pt>
                <c:pt idx="1564">
                  <c:v>-13435.144771733283</c:v>
                </c:pt>
                <c:pt idx="1565">
                  <c:v>-10661.615507884033</c:v>
                </c:pt>
                <c:pt idx="1566">
                  <c:v>-8293.3731318487717</c:v>
                </c:pt>
                <c:pt idx="1567">
                  <c:v>-6157.7548658093774</c:v>
                </c:pt>
                <c:pt idx="1568">
                  <c:v>-3219.2191461135426</c:v>
                </c:pt>
                <c:pt idx="1569">
                  <c:v>864.32034537994707</c:v>
                </c:pt>
                <c:pt idx="1570">
                  <c:v>5465.971485829823</c:v>
                </c:pt>
                <c:pt idx="1571">
                  <c:v>9429.3907486669996</c:v>
                </c:pt>
                <c:pt idx="1572">
                  <c:v>11963.636531836744</c:v>
                </c:pt>
                <c:pt idx="1573">
                  <c:v>13337.670053370854</c:v>
                </c:pt>
                <c:pt idx="1574">
                  <c:v>15053.547463780735</c:v>
                </c:pt>
                <c:pt idx="1575">
                  <c:v>16814.467764425692</c:v>
                </c:pt>
                <c:pt idx="1576">
                  <c:v>17742.682289463515</c:v>
                </c:pt>
                <c:pt idx="1577">
                  <c:v>18198.414281335899</c:v>
                </c:pt>
                <c:pt idx="1578">
                  <c:v>17828.910390528232</c:v>
                </c:pt>
                <c:pt idx="1579">
                  <c:v>16024.395972644692</c:v>
                </c:pt>
                <c:pt idx="1580">
                  <c:v>12586.849569891223</c:v>
                </c:pt>
                <c:pt idx="1581">
                  <c:v>7540.8709332062408</c:v>
                </c:pt>
                <c:pt idx="1582">
                  <c:v>403.37048197441032</c:v>
                </c:pt>
                <c:pt idx="1583">
                  <c:v>-8667.7541331533284</c:v>
                </c:pt>
                <c:pt idx="1584">
                  <c:v>-16691.21636353296</c:v>
                </c:pt>
                <c:pt idx="1585">
                  <c:v>-22732.920650441793</c:v>
                </c:pt>
                <c:pt idx="1586">
                  <c:v>-26586.266731274987</c:v>
                </c:pt>
                <c:pt idx="1587">
                  <c:v>-29694.41704060453</c:v>
                </c:pt>
                <c:pt idx="1588">
                  <c:v>-32030.63083055371</c:v>
                </c:pt>
                <c:pt idx="1589">
                  <c:v>-32897.600206471368</c:v>
                </c:pt>
                <c:pt idx="1590">
                  <c:v>-32440.19915390421</c:v>
                </c:pt>
                <c:pt idx="1591">
                  <c:v>-32331.986009982757</c:v>
                </c:pt>
                <c:pt idx="1592">
                  <c:v>-32559.646693120634</c:v>
                </c:pt>
                <c:pt idx="1593">
                  <c:v>-32450.149312421752</c:v>
                </c:pt>
                <c:pt idx="1594">
                  <c:v>-32357.57331932817</c:v>
                </c:pt>
                <c:pt idx="1595">
                  <c:v>-34423.877390778071</c:v>
                </c:pt>
                <c:pt idx="1596">
                  <c:v>-36110.889826417253</c:v>
                </c:pt>
                <c:pt idx="1597">
                  <c:v>-37992.381050620999</c:v>
                </c:pt>
                <c:pt idx="1598">
                  <c:v>-39657.130568064465</c:v>
                </c:pt>
                <c:pt idx="1599">
                  <c:v>-40722.965133164325</c:v>
                </c:pt>
                <c:pt idx="1600">
                  <c:v>-41369.08978380631</c:v>
                </c:pt>
                <c:pt idx="1601">
                  <c:v>-40674.777770398388</c:v>
                </c:pt>
                <c:pt idx="1602">
                  <c:v>-40363.54488989844</c:v>
                </c:pt>
                <c:pt idx="1603">
                  <c:v>-39955.400450940957</c:v>
                </c:pt>
                <c:pt idx="1604">
                  <c:v>-38924.232224574262</c:v>
                </c:pt>
                <c:pt idx="1605">
                  <c:v>-37470.034470243794</c:v>
                </c:pt>
                <c:pt idx="1606">
                  <c:v>-36053.557658743746</c:v>
                </c:pt>
                <c:pt idx="1607">
                  <c:v>-34510.073761959182</c:v>
                </c:pt>
                <c:pt idx="1608">
                  <c:v>-35409.383719514211</c:v>
                </c:pt>
                <c:pt idx="1609">
                  <c:v>-36745.012853885266</c:v>
                </c:pt>
                <c:pt idx="1610">
                  <c:v>-37751.786082930412</c:v>
                </c:pt>
                <c:pt idx="1611">
                  <c:v>-38494.71965793406</c:v>
                </c:pt>
                <c:pt idx="1612">
                  <c:v>-39081.079155117666</c:v>
                </c:pt>
                <c:pt idx="1613">
                  <c:v>-39366.040384820044</c:v>
                </c:pt>
                <c:pt idx="1614">
                  <c:v>-39307.468525407698</c:v>
                </c:pt>
                <c:pt idx="1615">
                  <c:v>-38811.663458866286</c:v>
                </c:pt>
                <c:pt idx="1616">
                  <c:v>-38214.41951622242</c:v>
                </c:pt>
                <c:pt idx="1617">
                  <c:v>-37722.297610269154</c:v>
                </c:pt>
                <c:pt idx="1618">
                  <c:v>-38359.916016494106</c:v>
                </c:pt>
                <c:pt idx="1619">
                  <c:v>-38344.291931037922</c:v>
                </c:pt>
                <c:pt idx="1620">
                  <c:v>-37856.047681557116</c:v>
                </c:pt>
                <c:pt idx="1621">
                  <c:v>-37146.217559587494</c:v>
                </c:pt>
                <c:pt idx="1622">
                  <c:v>-34666.22302318197</c:v>
                </c:pt>
                <c:pt idx="1623">
                  <c:v>-32062.727396528349</c:v>
                </c:pt>
                <c:pt idx="1624">
                  <c:v>-30618.469831591305</c:v>
                </c:pt>
                <c:pt idx="1625">
                  <c:v>-29431.728987356415</c:v>
                </c:pt>
                <c:pt idx="1626">
                  <c:v>-28020.971371368247</c:v>
                </c:pt>
                <c:pt idx="1627">
                  <c:v>-28251.036535642699</c:v>
                </c:pt>
                <c:pt idx="1628">
                  <c:v>-29276.554353338157</c:v>
                </c:pt>
                <c:pt idx="1629">
                  <c:v>-30284.748100280958</c:v>
                </c:pt>
                <c:pt idx="1630">
                  <c:v>-31018.006214359066</c:v>
                </c:pt>
                <c:pt idx="1631">
                  <c:v>-32000.98853125425</c:v>
                </c:pt>
                <c:pt idx="1632">
                  <c:v>-32898.339539014487</c:v>
                </c:pt>
                <c:pt idx="1633">
                  <c:v>-34021.1349393665</c:v>
                </c:pt>
                <c:pt idx="1634">
                  <c:v>-35473.618652712918</c:v>
                </c:pt>
                <c:pt idx="1635">
                  <c:v>-36647.717026933075</c:v>
                </c:pt>
                <c:pt idx="1636">
                  <c:v>-37460.423259444884</c:v>
                </c:pt>
                <c:pt idx="1637">
                  <c:v>-35873.473626315186</c:v>
                </c:pt>
                <c:pt idx="1638">
                  <c:v>-34215.628222523526</c:v>
                </c:pt>
                <c:pt idx="1639">
                  <c:v>-32665.490832806227</c:v>
                </c:pt>
                <c:pt idx="1640">
                  <c:v>-31467.654187177905</c:v>
                </c:pt>
                <c:pt idx="1641">
                  <c:v>-30634.887798038144</c:v>
                </c:pt>
                <c:pt idx="1642">
                  <c:v>-30633.925315194338</c:v>
                </c:pt>
                <c:pt idx="1643">
                  <c:v>-30717.154805585746</c:v>
                </c:pt>
                <c:pt idx="1644">
                  <c:v>-30018.246158604816</c:v>
                </c:pt>
                <c:pt idx="1645">
                  <c:v>-28261.727712629214</c:v>
                </c:pt>
                <c:pt idx="1646">
                  <c:v>-25384.625112886795</c:v>
                </c:pt>
                <c:pt idx="1647">
                  <c:v>-21617.163355116234</c:v>
                </c:pt>
                <c:pt idx="1648">
                  <c:v>-17471.757902886977</c:v>
                </c:pt>
                <c:pt idx="1649">
                  <c:v>-13657.048693503031</c:v>
                </c:pt>
                <c:pt idx="1650">
                  <c:v>-10628.195336682311</c:v>
                </c:pt>
                <c:pt idx="1651">
                  <c:v>-8365.8663638064445</c:v>
                </c:pt>
                <c:pt idx="1652">
                  <c:v>-6269.0499490676666</c:v>
                </c:pt>
                <c:pt idx="1653">
                  <c:v>-3820.0282432219637</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56007.029153144809</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65327.923145369052</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82004.45835954517</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84641.551203904208</c:v>
                </c:pt>
                <c:pt idx="1819">
                  <c:v>85562.266992924342</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88303.500451023676</c:v>
                </c:pt>
                <c:pt idx="1854">
                  <c:v>88630.000604742818</c:v>
                </c:pt>
                <c:pt idx="1855">
                  <c:v>90038.341214877393</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90510.509437919565</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90199.43235715972</c:v>
                </c:pt>
                <c:pt idx="1881">
                  <c:v>90106.953312891928</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85680.164192410259</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83605.079729094243</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91016.91765521167</c:v>
                </c:pt>
                <c:pt idx="1950">
                  <c:v>90556.128384660071</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92690.807246392491</c:v>
                </c:pt>
                <c:pt idx="1985">
                  <c:v>92033.488656341578</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89132.423129343864</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89432.806449325915</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93031.857889358376</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90235.918762165646</c:v>
                </c:pt>
                <c:pt idx="2055">
                  <c:v>90739.681011830849</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89312.704247382644</c:v>
                </c:pt>
                <c:pt idx="2068">
                  <c:v>89568.912707042109</c:v>
                </c:pt>
                <c:pt idx="2069">
                  <c:v>89699.476167996763</c:v>
                </c:pt>
                <c:pt idx="2070">
                  <c:v>89598.525542824194</c:v>
                </c:pt>
                <c:pt idx="2071">
                  <c:v>88913.536182063079</c:v>
                </c:pt>
                <c:pt idx="2072">
                  <c:v>89435.202836895478</c:v>
                </c:pt>
                <c:pt idx="2073">
                  <c:v>89935.373481118193</c:v>
                </c:pt>
                <c:pt idx="2074">
                  <c:v>88716.317366072151</c:v>
                </c:pt>
                <c:pt idx="2075">
                  <c:v>88660.385966398215</c:v>
                </c:pt>
                <c:pt idx="2076">
                  <c:v>90017.834262780234</c:v>
                </c:pt>
                <c:pt idx="2077">
                  <c:v>91669.301648974753</c:v>
                </c:pt>
                <c:pt idx="2078">
                  <c:v>93191.049025278873</c:v>
                </c:pt>
                <c:pt idx="2079">
                  <c:v>94189.791607050342</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91514.374219486854</c:v>
                </c:pt>
                <c:pt idx="2115">
                  <c:v>93675.485490264982</c:v>
                </c:pt>
                <c:pt idx="2116">
                  <c:v>92932.614735399169</c:v>
                </c:pt>
                <c:pt idx="2117">
                  <c:v>89832.055235175896</c:v>
                </c:pt>
                <c:pt idx="2118">
                  <c:v>87923.861622035387</c:v>
                </c:pt>
                <c:pt idx="2119">
                  <c:v>88157.614515553665</c:v>
                </c:pt>
                <c:pt idx="2120">
                  <c:v>87965.85472082175</c:v>
                </c:pt>
                <c:pt idx="2121">
                  <c:v>87676.875977461561</c:v>
                </c:pt>
                <c:pt idx="2122">
                  <c:v>88195.144256427462</c:v>
                </c:pt>
                <c:pt idx="2123">
                  <c:v>86988.541404739313</c:v>
                </c:pt>
                <c:pt idx="2124">
                  <c:v>84410.519198997979</c:v>
                </c:pt>
                <c:pt idx="2125">
                  <c:v>83962.639802911639</c:v>
                </c:pt>
                <c:pt idx="2126">
                  <c:v>87848.627800737071</c:v>
                </c:pt>
                <c:pt idx="2127">
                  <c:v>88382.175699233296</c:v>
                </c:pt>
                <c:pt idx="2128">
                  <c:v>86790.752956463519</c:v>
                </c:pt>
                <c:pt idx="2129">
                  <c:v>85926.695607648144</c:v>
                </c:pt>
                <c:pt idx="2130">
                  <c:v>87949.863011689216</c:v>
                </c:pt>
                <c:pt idx="2131">
                  <c:v>91014.67797467162</c:v>
                </c:pt>
                <c:pt idx="2132">
                  <c:v>93756.487252312276</c:v>
                </c:pt>
                <c:pt idx="2133">
                  <c:v>96398.008312550606</c:v>
                </c:pt>
                <c:pt idx="2134">
                  <c:v>97861.212737135895</c:v>
                </c:pt>
                <c:pt idx="2135">
                  <c:v>97999.935626811173</c:v>
                </c:pt>
                <c:pt idx="2136">
                  <c:v>96547.024436128093</c:v>
                </c:pt>
                <c:pt idx="2137">
                  <c:v>94095.844890274631</c:v>
                </c:pt>
                <c:pt idx="2138">
                  <c:v>91506.852457571964</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99020.097758497868</c:v>
                </c:pt>
                <c:pt idx="2158">
                  <c:v>98714.591793492975</c:v>
                </c:pt>
                <c:pt idx="2159">
                  <c:v>98326.674734530068</c:v>
                </c:pt>
                <c:pt idx="2160">
                  <c:v>97318.495226190789</c:v>
                </c:pt>
                <c:pt idx="2161">
                  <c:v>96191.307803831834</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93850.475513747733</c:v>
                </c:pt>
                <c:pt idx="2174">
                  <c:v>97647.044222691184</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100122.00448639643</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103462.54189398109</c:v>
                </c:pt>
                <c:pt idx="2211">
                  <c:v>102857.41940486293</c:v>
                </c:pt>
                <c:pt idx="2212">
                  <c:v>100841.15261780359</c:v>
                </c:pt>
                <c:pt idx="2213">
                  <c:v>99720.372814877628</c:v>
                </c:pt>
                <c:pt idx="2214">
                  <c:v>100709.16243329761</c:v>
                </c:pt>
                <c:pt idx="2215">
                  <c:v>102139.60180785219</c:v>
                </c:pt>
                <c:pt idx="2216">
                  <c:v>102408.08308255693</c:v>
                </c:pt>
                <c:pt idx="2217">
                  <c:v>102270.98488525156</c:v>
                </c:pt>
                <c:pt idx="2218">
                  <c:v>102026.2595836886</c:v>
                </c:pt>
                <c:pt idx="2219">
                  <c:v>99978.629250445767</c:v>
                </c:pt>
                <c:pt idx="2220">
                  <c:v>99175.03950201215</c:v>
                </c:pt>
                <c:pt idx="2221">
                  <c:v>98165.108180403564</c:v>
                </c:pt>
                <c:pt idx="2222">
                  <c:v>98883.584210111672</c:v>
                </c:pt>
                <c:pt idx="2223">
                  <c:v>100271.03748218647</c:v>
                </c:pt>
                <c:pt idx="2224">
                  <c:v>101583.16733038976</c:v>
                </c:pt>
                <c:pt idx="2225">
                  <c:v>103287.37799008511</c:v>
                </c:pt>
                <c:pt idx="2226">
                  <c:v>105251.28826644257</c:v>
                </c:pt>
                <c:pt idx="2227">
                  <c:v>106876.99934062469</c:v>
                </c:pt>
                <c:pt idx="2228">
                  <c:v>106329.6393701795</c:v>
                </c:pt>
                <c:pt idx="2229">
                  <c:v>102853.19403812363</c:v>
                </c:pt>
                <c:pt idx="2230">
                  <c:v>100676.94639825603</c:v>
                </c:pt>
                <c:pt idx="2231">
                  <c:v>100323.2531823265</c:v>
                </c:pt>
                <c:pt idx="2232">
                  <c:v>101597.69566890478</c:v>
                </c:pt>
                <c:pt idx="2233">
                  <c:v>103989.54692775164</c:v>
                </c:pt>
                <c:pt idx="2234">
                  <c:v>105669.45322075643</c:v>
                </c:pt>
                <c:pt idx="2235">
                  <c:v>107400.40329963843</c:v>
                </c:pt>
                <c:pt idx="2236">
                  <c:v>105915.70894417005</c:v>
                </c:pt>
                <c:pt idx="2237">
                  <c:v>103522.17317992021</c:v>
                </c:pt>
                <c:pt idx="2238">
                  <c:v>100645.10001594535</c:v>
                </c:pt>
                <c:pt idx="2239">
                  <c:v>98180.144221047682</c:v>
                </c:pt>
                <c:pt idx="2240">
                  <c:v>100366.87388115464</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103837.07573571148</c:v>
                </c:pt>
                <c:pt idx="2266">
                  <c:v>104055.22112018919</c:v>
                </c:pt>
                <c:pt idx="2267">
                  <c:v>106052.72195230321</c:v>
                </c:pt>
                <c:pt idx="2268">
                  <c:v>107020.09014001935</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97922.00310490423</c:v>
                </c:pt>
                <c:pt idx="2285">
                  <c:v>94576.738000997517</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91634.837072922281</c:v>
                </c:pt>
                <c:pt idx="2309">
                  <c:v>88746.576971632676</c:v>
                </c:pt>
                <c:pt idx="2310">
                  <c:v>89935.429050473584</c:v>
                </c:pt>
                <c:pt idx="2311">
                  <c:v>92131.848192203732</c:v>
                </c:pt>
                <c:pt idx="2312">
                  <c:v>96319.68567431964</c:v>
                </c:pt>
                <c:pt idx="2313">
                  <c:v>97302.296867416633</c:v>
                </c:pt>
                <c:pt idx="2314">
                  <c:v>99855.285778917576</c:v>
                </c:pt>
                <c:pt idx="2315">
                  <c:v>100527.06096492031</c:v>
                </c:pt>
                <c:pt idx="2316">
                  <c:v>100237.3501220984</c:v>
                </c:pt>
                <c:pt idx="2317">
                  <c:v>99725.060217640174</c:v>
                </c:pt>
                <c:pt idx="2318">
                  <c:v>99740.496442786767</c:v>
                </c:pt>
                <c:pt idx="2319">
                  <c:v>100392.56908102137</c:v>
                </c:pt>
                <c:pt idx="2320">
                  <c:v>100658.80169584506</c:v>
                </c:pt>
                <c:pt idx="2321">
                  <c:v>96766.747905990458</c:v>
                </c:pt>
                <c:pt idx="2322">
                  <c:v>93668.140636969765</c:v>
                </c:pt>
                <c:pt idx="2323">
                  <c:v>88094.29763784408</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87023.944549522406</c:v>
                </c:pt>
                <c:pt idx="2335">
                  <c:v>87323.166122888564</c:v>
                </c:pt>
                <c:pt idx="2336">
                  <c:v>87124.593162190184</c:v>
                </c:pt>
                <c:pt idx="2337">
                  <c:v>85482.103847680351</c:v>
                </c:pt>
                <c:pt idx="2338">
                  <c:v>83707.714814721912</c:v>
                </c:pt>
                <c:pt idx="2339">
                  <c:v>83139.155798681997</c:v>
                </c:pt>
                <c:pt idx="2340">
                  <c:v>82502.923581910945</c:v>
                </c:pt>
                <c:pt idx="2341">
                  <c:v>80753.246718796858</c:v>
                </c:pt>
                <c:pt idx="2342">
                  <c:v>84208.635988093447</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62899.906659960849</c:v>
                </c:pt>
                <c:pt idx="2353">
                  <c:v>66521.280497224623</c:v>
                </c:pt>
                <c:pt idx="2354">
                  <c:v>61333.745350194935</c:v>
                </c:pt>
                <c:pt idx="2355">
                  <c:v>59033.490030648427</c:v>
                </c:pt>
                <c:pt idx="2356">
                  <c:v>55743.749475564779</c:v>
                </c:pt>
                <c:pt idx="2357">
                  <c:v>51663.990824393957</c:v>
                </c:pt>
                <c:pt idx="2358">
                  <c:v>49248.548390726704</c:v>
                </c:pt>
                <c:pt idx="2359">
                  <c:v>46724.322896645979</c:v>
                </c:pt>
                <c:pt idx="2360">
                  <c:v>47270.600747946919</c:v>
                </c:pt>
                <c:pt idx="2361">
                  <c:v>49215.668167000949</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2878.8015128781722</c:v>
                </c:pt>
                <c:pt idx="2383">
                  <c:v>-22370.65122313453</c:v>
                </c:pt>
                <c:pt idx="2384">
                  <c:v>-56655.044042034162</c:v>
                </c:pt>
                <c:pt idx="2385">
                  <c:v>-90729.205483736572</c:v>
                </c:pt>
                <c:pt idx="2386">
                  <c:v>-132630.31594356112</c:v>
                </c:pt>
                <c:pt idx="2387">
                  <c:v>-175461.66270315205</c:v>
                </c:pt>
                <c:pt idx="2388">
                  <c:v>-202818.39202738015</c:v>
                </c:pt>
                <c:pt idx="2389">
                  <c:v>-231129.14728576338</c:v>
                </c:pt>
                <c:pt idx="2390">
                  <c:v>-261845.67026025659</c:v>
                </c:pt>
                <c:pt idx="2391">
                  <c:v>-272453.09745310742</c:v>
                </c:pt>
                <c:pt idx="2392">
                  <c:v>-282645.58508159796</c:v>
                </c:pt>
                <c:pt idx="2393">
                  <c:v>-289444.32388858253</c:v>
                </c:pt>
                <c:pt idx="2394">
                  <c:v>-293870.18533270899</c:v>
                </c:pt>
                <c:pt idx="2395">
                  <c:v>-296335.85007970216</c:v>
                </c:pt>
                <c:pt idx="2396">
                  <c:v>-295773.03025857249</c:v>
                </c:pt>
                <c:pt idx="2397">
                  <c:v>-293022.36524653598</c:v>
                </c:pt>
                <c:pt idx="2398">
                  <c:v>-288940.23826010321</c:v>
                </c:pt>
                <c:pt idx="2399">
                  <c:v>-281120.47600197361</c:v>
                </c:pt>
                <c:pt idx="2400">
                  <c:v>-291150.541762379</c:v>
                </c:pt>
                <c:pt idx="2401">
                  <c:v>-293324.29770432564</c:v>
                </c:pt>
                <c:pt idx="2402">
                  <c:v>-294409.48268813884</c:v>
                </c:pt>
                <c:pt idx="2403">
                  <c:v>-294794.00457035517</c:v>
                </c:pt>
                <c:pt idx="2404">
                  <c:v>-293439.30474354973</c:v>
                </c:pt>
                <c:pt idx="2405">
                  <c:v>-292051.76049206912</c:v>
                </c:pt>
                <c:pt idx="2406">
                  <c:v>-290672.5301349471</c:v>
                </c:pt>
                <c:pt idx="2407">
                  <c:v>-287490.80510832404</c:v>
                </c:pt>
                <c:pt idx="2408">
                  <c:v>-276483.58331939741</c:v>
                </c:pt>
                <c:pt idx="2409">
                  <c:v>-264763.80036255129</c:v>
                </c:pt>
                <c:pt idx="2410">
                  <c:v>-254607.04677608825</c:v>
                </c:pt>
                <c:pt idx="2411">
                  <c:v>-245834.20267145385</c:v>
                </c:pt>
                <c:pt idx="2412">
                  <c:v>-237260.92147476823</c:v>
                </c:pt>
                <c:pt idx="2413">
                  <c:v>-204338.87556164165</c:v>
                </c:pt>
                <c:pt idx="2414">
                  <c:v>-184016.60327202975</c:v>
                </c:pt>
                <c:pt idx="2415">
                  <c:v>-167650.35473651483</c:v>
                </c:pt>
                <c:pt idx="2416">
                  <c:v>-142638.50182704197</c:v>
                </c:pt>
                <c:pt idx="2417">
                  <c:v>-120204.31198160726</c:v>
                </c:pt>
                <c:pt idx="2418">
                  <c:v>-97566.732760912273</c:v>
                </c:pt>
                <c:pt idx="2419">
                  <c:v>-81411.599305084819</c:v>
                </c:pt>
                <c:pt idx="2420">
                  <c:v>-67593.085037079523</c:v>
                </c:pt>
                <c:pt idx="2421">
                  <c:v>-55822.528720281691</c:v>
                </c:pt>
                <c:pt idx="2422">
                  <c:v>-47545.90029943578</c:v>
                </c:pt>
                <c:pt idx="2423">
                  <c:v>-42045.367989567654</c:v>
                </c:pt>
                <c:pt idx="2424">
                  <c:v>-37737.232423230744</c:v>
                </c:pt>
                <c:pt idx="2425">
                  <c:v>-33926.127622231805</c:v>
                </c:pt>
                <c:pt idx="2426">
                  <c:v>-30431.802001997039</c:v>
                </c:pt>
                <c:pt idx="2427">
                  <c:v>-25790.122493796684</c:v>
                </c:pt>
                <c:pt idx="2428">
                  <c:v>-19344.392488799313</c:v>
                </c:pt>
                <c:pt idx="2429">
                  <c:v>-12214.354212625482</c:v>
                </c:pt>
                <c:pt idx="2430">
                  <c:v>-6530.1895185251678</c:v>
                </c:pt>
                <c:pt idx="2431">
                  <c:v>-2047.5444495398801</c:v>
                </c:pt>
                <c:pt idx="2432">
                  <c:v>1785.2422088667963</c:v>
                </c:pt>
                <c:pt idx="2433">
                  <c:v>5514.7688038050574</c:v>
                </c:pt>
                <c:pt idx="2434">
                  <c:v>9793.2592601334836</c:v>
                </c:pt>
                <c:pt idx="2435">
                  <c:v>14007.457300837501</c:v>
                </c:pt>
                <c:pt idx="2436">
                  <c:v>17041.014173271833</c:v>
                </c:pt>
                <c:pt idx="2437">
                  <c:v>18464.786777573012</c:v>
                </c:pt>
                <c:pt idx="2438">
                  <c:v>18542.762835453552</c:v>
                </c:pt>
                <c:pt idx="2439">
                  <c:v>17824.393280302669</c:v>
                </c:pt>
                <c:pt idx="2440">
                  <c:v>16357.375866316001</c:v>
                </c:pt>
                <c:pt idx="2441">
                  <c:v>14593.757832306517</c:v>
                </c:pt>
                <c:pt idx="2442">
                  <c:v>13751.767238194907</c:v>
                </c:pt>
                <c:pt idx="2443">
                  <c:v>14039.077244187842</c:v>
                </c:pt>
                <c:pt idx="2444">
                  <c:v>14268.170084712512</c:v>
                </c:pt>
                <c:pt idx="2445">
                  <c:v>11430.323367797488</c:v>
                </c:pt>
                <c:pt idx="2446">
                  <c:v>5529.7345266162411</c:v>
                </c:pt>
                <c:pt idx="2447">
                  <c:v>-632.35110884362598</c:v>
                </c:pt>
                <c:pt idx="2448">
                  <c:v>-5562.0953506369015</c:v>
                </c:pt>
                <c:pt idx="2449">
                  <c:v>-11121.001750187816</c:v>
                </c:pt>
                <c:pt idx="2450">
                  <c:v>-17292.240557776411</c:v>
                </c:pt>
                <c:pt idx="2451">
                  <c:v>-22348.514484739546</c:v>
                </c:pt>
                <c:pt idx="2452">
                  <c:v>-24684.280806566469</c:v>
                </c:pt>
                <c:pt idx="2453">
                  <c:v>-27698.439069052685</c:v>
                </c:pt>
                <c:pt idx="2454">
                  <c:v>-31299.845630813154</c:v>
                </c:pt>
                <c:pt idx="2455">
                  <c:v>-35013.164800880011</c:v>
                </c:pt>
                <c:pt idx="2456">
                  <c:v>-37965.996636775642</c:v>
                </c:pt>
                <c:pt idx="2457">
                  <c:v>-39860.827433117447</c:v>
                </c:pt>
                <c:pt idx="2458">
                  <c:v>-39451.810843473089</c:v>
                </c:pt>
                <c:pt idx="2459">
                  <c:v>-37514.277242771823</c:v>
                </c:pt>
                <c:pt idx="2460">
                  <c:v>-34452.519280562447</c:v>
                </c:pt>
                <c:pt idx="2461">
                  <c:v>-31193.505594868155</c:v>
                </c:pt>
                <c:pt idx="2462">
                  <c:v>-29235.264497474927</c:v>
                </c:pt>
                <c:pt idx="2463">
                  <c:v>-30014.944176335252</c:v>
                </c:pt>
                <c:pt idx="2464">
                  <c:v>-31997.623654064872</c:v>
                </c:pt>
                <c:pt idx="2465">
                  <c:v>-34870.941197903718</c:v>
                </c:pt>
                <c:pt idx="2466">
                  <c:v>-36856.214551956975</c:v>
                </c:pt>
                <c:pt idx="2467">
                  <c:v>-37901.100249782197</c:v>
                </c:pt>
                <c:pt idx="2468">
                  <c:v>-36528.155646797633</c:v>
                </c:pt>
                <c:pt idx="2469">
                  <c:v>-32482.046631363341</c:v>
                </c:pt>
                <c:pt idx="2470">
                  <c:v>-28585.791639239873</c:v>
                </c:pt>
                <c:pt idx="2471">
                  <c:v>-25483.483425005754</c:v>
                </c:pt>
                <c:pt idx="2472">
                  <c:v>-22845.146999994897</c:v>
                </c:pt>
                <c:pt idx="2473">
                  <c:v>-19219.91966389968</c:v>
                </c:pt>
                <c:pt idx="2474">
                  <c:v>-15493.948970354573</c:v>
                </c:pt>
                <c:pt idx="2475">
                  <c:v>-12200.766871004744</c:v>
                </c:pt>
                <c:pt idx="2476">
                  <c:v>-9933.8445179144783</c:v>
                </c:pt>
                <c:pt idx="2477">
                  <c:v>-7758.954469764838</c:v>
                </c:pt>
                <c:pt idx="2478">
                  <c:v>-7099.3534696619663</c:v>
                </c:pt>
                <c:pt idx="2479">
                  <c:v>-7116.2987398767518</c:v>
                </c:pt>
                <c:pt idx="2480">
                  <c:v>-7818.9754630994685</c:v>
                </c:pt>
                <c:pt idx="2481">
                  <c:v>-8783.8536663139457</c:v>
                </c:pt>
                <c:pt idx="2482">
                  <c:v>-10003.453736076963</c:v>
                </c:pt>
                <c:pt idx="2483">
                  <c:v>-11694.442139936311</c:v>
                </c:pt>
                <c:pt idx="2484">
                  <c:v>-13925.986749058053</c:v>
                </c:pt>
                <c:pt idx="2485">
                  <c:v>-16904.797970840475</c:v>
                </c:pt>
                <c:pt idx="2486">
                  <c:v>-20649.732272691755</c:v>
                </c:pt>
                <c:pt idx="2487">
                  <c:v>-23800.479281461812</c:v>
                </c:pt>
                <c:pt idx="2488">
                  <c:v>-25023.593204970453</c:v>
                </c:pt>
                <c:pt idx="2489">
                  <c:v>-26063.068309299579</c:v>
                </c:pt>
                <c:pt idx="2490">
                  <c:v>-26989.070004809408</c:v>
                </c:pt>
                <c:pt idx="2491">
                  <c:v>-28462.328188946169</c:v>
                </c:pt>
                <c:pt idx="2492">
                  <c:v>-29923.312278337933</c:v>
                </c:pt>
                <c:pt idx="2493">
                  <c:v>-31889.404448693847</c:v>
                </c:pt>
                <c:pt idx="2494">
                  <c:v>-33732.848186444426</c:v>
                </c:pt>
                <c:pt idx="2495">
                  <c:v>-35192.277271291576</c:v>
                </c:pt>
                <c:pt idx="2496">
                  <c:v>-35211.799563552217</c:v>
                </c:pt>
                <c:pt idx="2497">
                  <c:v>-33897.549842710141</c:v>
                </c:pt>
                <c:pt idx="2498">
                  <c:v>-32146.271659300277</c:v>
                </c:pt>
                <c:pt idx="2499">
                  <c:v>-30349.448728770149</c:v>
                </c:pt>
                <c:pt idx="2500">
                  <c:v>-27682.265903243373</c:v>
                </c:pt>
                <c:pt idx="2501">
                  <c:v>-23948.603333819323</c:v>
                </c:pt>
                <c:pt idx="2502">
                  <c:v>-19409.752974247825</c:v>
                </c:pt>
                <c:pt idx="2503">
                  <c:v>-14253.744813950279</c:v>
                </c:pt>
                <c:pt idx="2504">
                  <c:v>-8293.5992105106106</c:v>
                </c:pt>
                <c:pt idx="2505">
                  <c:v>-2686.2044600963345</c:v>
                </c:pt>
                <c:pt idx="2506">
                  <c:v>1775.243164446799</c:v>
                </c:pt>
                <c:pt idx="2507">
                  <c:v>5756.7325014707167</c:v>
                </c:pt>
                <c:pt idx="2508">
                  <c:v>9236.7814290464503</c:v>
                </c:pt>
                <c:pt idx="2509">
                  <c:v>11902.296336241625</c:v>
                </c:pt>
                <c:pt idx="2510">
                  <c:v>13772.530154869171</c:v>
                </c:pt>
                <c:pt idx="2511">
                  <c:v>15473.070155427384</c:v>
                </c:pt>
                <c:pt idx="2512">
                  <c:v>15991.301580411338</c:v>
                </c:pt>
                <c:pt idx="2513">
                  <c:v>16980.16095937938</c:v>
                </c:pt>
                <c:pt idx="2514">
                  <c:v>19434.123606267905</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27242.867100490166</c:v>
                </c:pt>
                <c:pt idx="2529">
                  <c:v>28429.390344373871</c:v>
                </c:pt>
                <c:pt idx="2530">
                  <c:v>28039.101050593123</c:v>
                </c:pt>
                <c:pt idx="2531">
                  <c:v>26284.394009327469</c:v>
                </c:pt>
                <c:pt idx="2532">
                  <c:v>24357.712599343475</c:v>
                </c:pt>
                <c:pt idx="2533">
                  <c:v>22662.674744327778</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27751.474827661717</c:v>
                </c:pt>
                <c:pt idx="2547">
                  <c:v>31019.04030584091</c:v>
                </c:pt>
                <c:pt idx="2548">
                  <c:v>34862.411844139453</c:v>
                </c:pt>
                <c:pt idx="2549">
                  <c:v>36260.924323425585</c:v>
                </c:pt>
                <c:pt idx="2550">
                  <c:v>35839.950779733605</c:v>
                </c:pt>
                <c:pt idx="2551">
                  <c:v>36834.590500321763</c:v>
                </c:pt>
                <c:pt idx="2552">
                  <c:v>40164.882972084219</c:v>
                </c:pt>
                <c:pt idx="2553">
                  <c:v>45228.656282826225</c:v>
                </c:pt>
                <c:pt idx="2554">
                  <c:v>49391.649813889977</c:v>
                </c:pt>
                <c:pt idx="2555">
                  <c:v>50677.008842542346</c:v>
                </c:pt>
                <c:pt idx="2556">
                  <c:v>49475.030610989954</c:v>
                </c:pt>
                <c:pt idx="2557">
                  <c:v>46555.755046413382</c:v>
                </c:pt>
                <c:pt idx="2558">
                  <c:v>46505.664827797911</c:v>
                </c:pt>
                <c:pt idx="2559">
                  <c:v>46343.829126417542</c:v>
                </c:pt>
                <c:pt idx="2560">
                  <c:v>46499.31197463056</c:v>
                </c:pt>
                <c:pt idx="2561">
                  <c:v>46506.237299455985</c:v>
                </c:pt>
                <c:pt idx="2562">
                  <c:v>48136.543196192113</c:v>
                </c:pt>
                <c:pt idx="2563">
                  <c:v>49693.220928005619</c:v>
                </c:pt>
                <c:pt idx="2564">
                  <c:v>51731.630328185827</c:v>
                </c:pt>
                <c:pt idx="2565">
                  <c:v>53730.695980584584</c:v>
                </c:pt>
                <c:pt idx="2566">
                  <c:v>55773.3598813723</c:v>
                </c:pt>
                <c:pt idx="2567">
                  <c:v>57899.328832228814</c:v>
                </c:pt>
                <c:pt idx="2568">
                  <c:v>61180.29263551216</c:v>
                </c:pt>
                <c:pt idx="2569">
                  <c:v>56411.98489344056</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52826.768325421435</c:v>
                </c:pt>
                <c:pt idx="2578">
                  <c:v>51853.164847986438</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77529.993719278631</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84700.746544720561</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81489.755323823716</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86162.031807062551</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88907.797456608838</c:v>
                </c:pt>
                <c:pt idx="2660">
                  <c:v>89507.454334238355</c:v>
                </c:pt>
                <c:pt idx="2661">
                  <c:v>88663.417079449064</c:v>
                </c:pt>
                <c:pt idx="2662">
                  <c:v>87645.147295886622</c:v>
                </c:pt>
                <c:pt idx="2663">
                  <c:v>86375.28834137076</c:v>
                </c:pt>
                <c:pt idx="2664">
                  <c:v>85665.984980196605</c:v>
                </c:pt>
                <c:pt idx="2665">
                  <c:v>84697.320096188734</c:v>
                </c:pt>
                <c:pt idx="2666">
                  <c:v>85532.182230852559</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92342.418431466431</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91685.71125101317</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92159.902885494434</c:v>
                </c:pt>
                <c:pt idx="2721">
                  <c:v>91443.864400449107</c:v>
                </c:pt>
                <c:pt idx="2722">
                  <c:v>90279.657666854866</c:v>
                </c:pt>
                <c:pt idx="2723">
                  <c:v>89640.566230172946</c:v>
                </c:pt>
                <c:pt idx="2724">
                  <c:v>89205.666170131648</c:v>
                </c:pt>
                <c:pt idx="2725">
                  <c:v>89163.826562565155</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91104.448837545002</c:v>
                </c:pt>
                <c:pt idx="2742">
                  <c:v>92204.280571110576</c:v>
                </c:pt>
                <c:pt idx="2743">
                  <c:v>92204.521671492315</c:v>
                </c:pt>
                <c:pt idx="2744">
                  <c:v>89761.931286824591</c:v>
                </c:pt>
                <c:pt idx="2745">
                  <c:v>87653.048291130137</c:v>
                </c:pt>
                <c:pt idx="2746">
                  <c:v>86902.151451082085</c:v>
                </c:pt>
                <c:pt idx="2747">
                  <c:v>87779.698635930225</c:v>
                </c:pt>
                <c:pt idx="2748">
                  <c:v>89064.443629617046</c:v>
                </c:pt>
                <c:pt idx="2749">
                  <c:v>91471.892287505587</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88218.342967132266</c:v>
                </c:pt>
                <c:pt idx="2774">
                  <c:v>84999.328494910427</c:v>
                </c:pt>
                <c:pt idx="2775">
                  <c:v>79137.649967445032</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67544.686154760318</c:v>
                </c:pt>
                <c:pt idx="2793">
                  <c:v>63447.383931523931</c:v>
                </c:pt>
                <c:pt idx="2794">
                  <c:v>58620.987554496765</c:v>
                </c:pt>
                <c:pt idx="2795">
                  <c:v>36721.037115836254</c:v>
                </c:pt>
                <c:pt idx="2796">
                  <c:v>10420.219443950176</c:v>
                </c:pt>
                <c:pt idx="2797">
                  <c:v>-5872.2183127455264</c:v>
                </c:pt>
                <c:pt idx="2798">
                  <c:v>-42085.06121999184</c:v>
                </c:pt>
                <c:pt idx="2799">
                  <c:v>-80240.313065545299</c:v>
                </c:pt>
                <c:pt idx="2800">
                  <c:v>-121363.57557183728</c:v>
                </c:pt>
                <c:pt idx="2801">
                  <c:v>-165131.50018094506</c:v>
                </c:pt>
                <c:pt idx="2802">
                  <c:v>-208743.87273774491</c:v>
                </c:pt>
                <c:pt idx="2803">
                  <c:v>-222825.22011524229</c:v>
                </c:pt>
                <c:pt idx="2804">
                  <c:v>-242481.37475002007</c:v>
                </c:pt>
                <c:pt idx="2805">
                  <c:v>-261201.85981057756</c:v>
                </c:pt>
                <c:pt idx="2806">
                  <c:v>-280820.55475685804</c:v>
                </c:pt>
                <c:pt idx="2807">
                  <c:v>-286083.41463659651</c:v>
                </c:pt>
                <c:pt idx="2808">
                  <c:v>-291194.48342988209</c:v>
                </c:pt>
                <c:pt idx="2809">
                  <c:v>-297398.69822215987</c:v>
                </c:pt>
                <c:pt idx="2810">
                  <c:v>-285952.40955331863</c:v>
                </c:pt>
                <c:pt idx="2811">
                  <c:v>-278399.71201810468</c:v>
                </c:pt>
                <c:pt idx="2812">
                  <c:v>-268942.24414835102</c:v>
                </c:pt>
                <c:pt idx="2813">
                  <c:v>-260270.97479191521</c:v>
                </c:pt>
                <c:pt idx="2814">
                  <c:v>-253038.81757777851</c:v>
                </c:pt>
                <c:pt idx="2815">
                  <c:v>-248633.81285447816</c:v>
                </c:pt>
                <c:pt idx="2816">
                  <c:v>-243994.1639417113</c:v>
                </c:pt>
                <c:pt idx="2817">
                  <c:v>-239267.48791822512</c:v>
                </c:pt>
                <c:pt idx="2818">
                  <c:v>-234454.63324692831</c:v>
                </c:pt>
                <c:pt idx="2819">
                  <c:v>-229603.78214906759</c:v>
                </c:pt>
                <c:pt idx="2820">
                  <c:v>-222008.95456612634</c:v>
                </c:pt>
                <c:pt idx="2821">
                  <c:v>-237710.828848629</c:v>
                </c:pt>
                <c:pt idx="2822">
                  <c:v>-235788.81642985516</c:v>
                </c:pt>
                <c:pt idx="2823">
                  <c:v>-235136.01218951543</c:v>
                </c:pt>
                <c:pt idx="2824">
                  <c:v>-243217.93364015606</c:v>
                </c:pt>
                <c:pt idx="2825">
                  <c:v>-238345.34535225495</c:v>
                </c:pt>
                <c:pt idx="2826">
                  <c:v>-233815.67042908556</c:v>
                </c:pt>
                <c:pt idx="2827">
                  <c:v>-229189.2801835037</c:v>
                </c:pt>
                <c:pt idx="2828">
                  <c:v>-224595.04488935124</c:v>
                </c:pt>
                <c:pt idx="2829">
                  <c:v>-220443.82568027652</c:v>
                </c:pt>
                <c:pt idx="2830">
                  <c:v>-215895.22374994471</c:v>
                </c:pt>
                <c:pt idx="2831">
                  <c:v>-211779.13565914688</c:v>
                </c:pt>
                <c:pt idx="2832">
                  <c:v>-205348.62613980068</c:v>
                </c:pt>
                <c:pt idx="2833">
                  <c:v>-197796.1258917189</c:v>
                </c:pt>
                <c:pt idx="2834">
                  <c:v>-191158.33732000156</c:v>
                </c:pt>
                <c:pt idx="2835">
                  <c:v>-181909.20989301492</c:v>
                </c:pt>
                <c:pt idx="2836">
                  <c:v>-171752.92939809244</c:v>
                </c:pt>
                <c:pt idx="2837">
                  <c:v>-160855.9033068011</c:v>
                </c:pt>
                <c:pt idx="2838">
                  <c:v>-145823.29519218075</c:v>
                </c:pt>
                <c:pt idx="2839">
                  <c:v>-131618.72582695971</c:v>
                </c:pt>
                <c:pt idx="2840">
                  <c:v>-115561.88830838216</c:v>
                </c:pt>
                <c:pt idx="2841">
                  <c:v>-98864.812362489567</c:v>
                </c:pt>
                <c:pt idx="2842">
                  <c:v>-82872.970598100321</c:v>
                </c:pt>
                <c:pt idx="2843">
                  <c:v>-67521.773071885022</c:v>
                </c:pt>
                <c:pt idx="2844">
                  <c:v>-57235.190738921527</c:v>
                </c:pt>
                <c:pt idx="2845">
                  <c:v>-47286.618652483827</c:v>
                </c:pt>
                <c:pt idx="2846">
                  <c:v>-36759.484626098863</c:v>
                </c:pt>
                <c:pt idx="2847">
                  <c:v>-32629.465501595354</c:v>
                </c:pt>
                <c:pt idx="2848">
                  <c:v>-29692.982815285966</c:v>
                </c:pt>
                <c:pt idx="2849">
                  <c:v>-28154.681124203878</c:v>
                </c:pt>
                <c:pt idx="2850">
                  <c:v>-27463.92652766372</c:v>
                </c:pt>
                <c:pt idx="2851">
                  <c:v>-26576.307425450737</c:v>
                </c:pt>
                <c:pt idx="2852">
                  <c:v>-25888.01727971431</c:v>
                </c:pt>
                <c:pt idx="2853">
                  <c:v>-25355.880556198106</c:v>
                </c:pt>
                <c:pt idx="2854">
                  <c:v>-25236.916336754162</c:v>
                </c:pt>
                <c:pt idx="2855">
                  <c:v>-25294.39504828439</c:v>
                </c:pt>
                <c:pt idx="2856">
                  <c:v>-25950.591949706428</c:v>
                </c:pt>
                <c:pt idx="2857">
                  <c:v>-26447.436961448839</c:v>
                </c:pt>
                <c:pt idx="2858">
                  <c:v>-25553.081340858345</c:v>
                </c:pt>
                <c:pt idx="2859">
                  <c:v>-20131.897004850507</c:v>
                </c:pt>
                <c:pt idx="2860">
                  <c:v>-14005.661781487368</c:v>
                </c:pt>
                <c:pt idx="2861">
                  <c:v>-8247.4578283482588</c:v>
                </c:pt>
                <c:pt idx="2862">
                  <c:v>-4635.5909486991995</c:v>
                </c:pt>
                <c:pt idx="2863">
                  <c:v>-3125.0905068860925</c:v>
                </c:pt>
                <c:pt idx="2864">
                  <c:v>-2969.185432235633</c:v>
                </c:pt>
                <c:pt idx="2865">
                  <c:v>-3120.5910776239421</c:v>
                </c:pt>
                <c:pt idx="2866">
                  <c:v>-4378.3784028308819</c:v>
                </c:pt>
                <c:pt idx="2867">
                  <c:v>-7029.9320496577348</c:v>
                </c:pt>
                <c:pt idx="2868">
                  <c:v>-9846.9968682185699</c:v>
                </c:pt>
                <c:pt idx="2869">
                  <c:v>-13720.818225602465</c:v>
                </c:pt>
                <c:pt idx="2870">
                  <c:v>-17725.714375045933</c:v>
                </c:pt>
                <c:pt idx="2871">
                  <c:v>-21574.336949328303</c:v>
                </c:pt>
                <c:pt idx="2872">
                  <c:v>-25201.016583179873</c:v>
                </c:pt>
                <c:pt idx="2873">
                  <c:v>-27821.353215919902</c:v>
                </c:pt>
                <c:pt idx="2874">
                  <c:v>-31781.553115853221</c:v>
                </c:pt>
                <c:pt idx="2875">
                  <c:v>-33367.296908888544</c:v>
                </c:pt>
                <c:pt idx="2876">
                  <c:v>-33313.129534947017</c:v>
                </c:pt>
                <c:pt idx="2877">
                  <c:v>-33274.226596521628</c:v>
                </c:pt>
                <c:pt idx="2878">
                  <c:v>-34236.048001259733</c:v>
                </c:pt>
                <c:pt idx="2879">
                  <c:v>-31037.147941252635</c:v>
                </c:pt>
                <c:pt idx="2880">
                  <c:v>-27633.134099188097</c:v>
                </c:pt>
                <c:pt idx="2881">
                  <c:v>-24856.971611226905</c:v>
                </c:pt>
                <c:pt idx="2882">
                  <c:v>-23808.924391195982</c:v>
                </c:pt>
                <c:pt idx="2883">
                  <c:v>-24268.660576158323</c:v>
                </c:pt>
                <c:pt idx="2884">
                  <c:v>-25150.850708784499</c:v>
                </c:pt>
                <c:pt idx="2885">
                  <c:v>-26157.550453215164</c:v>
                </c:pt>
                <c:pt idx="2886">
                  <c:v>-26412.907496570802</c:v>
                </c:pt>
                <c:pt idx="2887">
                  <c:v>-25933.159237553402</c:v>
                </c:pt>
                <c:pt idx="2888">
                  <c:v>-24222.733616720161</c:v>
                </c:pt>
                <c:pt idx="2889">
                  <c:v>-22297.555752034365</c:v>
                </c:pt>
                <c:pt idx="2890">
                  <c:v>-21188.21227859299</c:v>
                </c:pt>
                <c:pt idx="2891">
                  <c:v>-20945.698942340576</c:v>
                </c:pt>
                <c:pt idx="2892">
                  <c:v>-18863.780724513796</c:v>
                </c:pt>
                <c:pt idx="2893">
                  <c:v>-15582.190682199975</c:v>
                </c:pt>
                <c:pt idx="2894">
                  <c:v>-11843.298521626099</c:v>
                </c:pt>
                <c:pt idx="2895">
                  <c:v>-8556.891025509367</c:v>
                </c:pt>
                <c:pt idx="2896">
                  <c:v>-4755.0999992645366</c:v>
                </c:pt>
                <c:pt idx="2897">
                  <c:v>-680.214487441095</c:v>
                </c:pt>
                <c:pt idx="2898">
                  <c:v>4294.9267955552104</c:v>
                </c:pt>
                <c:pt idx="2899">
                  <c:v>10024.060042080931</c:v>
                </c:pt>
                <c:pt idx="2900">
                  <c:v>16061.352514060498</c:v>
                </c:pt>
                <c:pt idx="2901">
                  <c:v>21975.440941757046</c:v>
                </c:pt>
                <c:pt idx="2902">
                  <c:v>25036.667570241803</c:v>
                </c:pt>
                <c:pt idx="2903">
                  <c:v>26807.065254352037</c:v>
                </c:pt>
                <c:pt idx="2904">
                  <c:v>29140.270392177226</c:v>
                </c:pt>
                <c:pt idx="2905">
                  <c:v>33059.316465794094</c:v>
                </c:pt>
                <c:pt idx="2906">
                  <c:v>39379.911071959301</c:v>
                </c:pt>
                <c:pt idx="2907">
                  <c:v>44809.860811361439</c:v>
                </c:pt>
                <c:pt idx="2908">
                  <c:v>49863.54490788321</c:v>
                </c:pt>
                <c:pt idx="2909">
                  <c:v>49756.141662789007</c:v>
                </c:pt>
                <c:pt idx="2910">
                  <c:v>51047.88535471361</c:v>
                </c:pt>
                <c:pt idx="2911">
                  <c:v>51028.571586435792</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65737.894772373213</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68927.094376070876</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93198.72944087378</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102513.99621465751</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96854.240976593792</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119845.13029737819</c:v>
                </c:pt>
                <c:pt idx="3024">
                  <c:v>118000.53147237816</c:v>
                </c:pt>
                <c:pt idx="3025">
                  <c:v>117078.23205987817</c:v>
                </c:pt>
                <c:pt idx="3026">
                  <c:v>114311.33382237819</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103629.72549224115</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105653.06330101563</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108323.16951285771</c:v>
                </c:pt>
                <c:pt idx="3108">
                  <c:v>108593.37997666431</c:v>
                </c:pt>
                <c:pt idx="3109">
                  <c:v>108641.70087642429</c:v>
                </c:pt>
                <c:pt idx="3110">
                  <c:v>110065.64788568637</c:v>
                </c:pt>
                <c:pt idx="3111">
                  <c:v>111856.44194870957</c:v>
                </c:pt>
                <c:pt idx="3112">
                  <c:v>113646.01067218588</c:v>
                </c:pt>
                <c:pt idx="3113">
                  <c:v>116704.10554563858</c:v>
                </c:pt>
                <c:pt idx="3114">
                  <c:v>117247.62444722674</c:v>
                </c:pt>
                <c:pt idx="3115">
                  <c:v>117223.17276517277</c:v>
                </c:pt>
                <c:pt idx="3116">
                  <c:v>115941.55717963737</c:v>
                </c:pt>
                <c:pt idx="3117">
                  <c:v>113779.32756448723</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108066.17569862046</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95397.848934687354</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94978.458289168469</c:v>
                </c:pt>
                <c:pt idx="3166">
                  <c:v>95126.368892684055</c:v>
                </c:pt>
                <c:pt idx="3167">
                  <c:v>94767.27002342038</c:v>
                </c:pt>
                <c:pt idx="3168">
                  <c:v>95177.30781022289</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-15879.135510117787</c:v>
                </c:pt>
                <c:pt idx="3198">
                  <c:v>-924.22300999800518</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-10670.759676652839</c:v>
                </c:pt>
                <c:pt idx="3247">
                  <c:v>-28478.47471520786</c:v>
                </c:pt>
                <c:pt idx="3248">
                  <c:v>-47221.524866571053</c:v>
                </c:pt>
                <c:pt idx="3249">
                  <c:v>-65781.280210697369</c:v>
                </c:pt>
                <c:pt idx="3250">
                  <c:v>-87392.270551436246</c:v>
                </c:pt>
                <c:pt idx="3251">
                  <c:v>-110908.94613903706</c:v>
                </c:pt>
                <c:pt idx="3252">
                  <c:v>-133076.04308259065</c:v>
                </c:pt>
                <c:pt idx="3253">
                  <c:v>-154249.81295687309</c:v>
                </c:pt>
                <c:pt idx="3254">
                  <c:v>-173996.75177080193</c:v>
                </c:pt>
                <c:pt idx="3255">
                  <c:v>-196230.45956203865</c:v>
                </c:pt>
                <c:pt idx="3256">
                  <c:v>-211910.5845992855</c:v>
                </c:pt>
                <c:pt idx="3257">
                  <c:v>-219327.92517646446</c:v>
                </c:pt>
                <c:pt idx="3258">
                  <c:v>-227029.59582099374</c:v>
                </c:pt>
                <c:pt idx="3259">
                  <c:v>-234613.3291165249</c:v>
                </c:pt>
                <c:pt idx="3260">
                  <c:v>-242732.48139989952</c:v>
                </c:pt>
                <c:pt idx="3261">
                  <c:v>-250318.44393433389</c:v>
                </c:pt>
                <c:pt idx="3262">
                  <c:v>-256930.28671432257</c:v>
                </c:pt>
                <c:pt idx="3263">
                  <c:v>-261724.90573055667</c:v>
                </c:pt>
                <c:pt idx="3264">
                  <c:v>-266114.94028783723</c:v>
                </c:pt>
                <c:pt idx="3265">
                  <c:v>-252433.76344770796</c:v>
                </c:pt>
                <c:pt idx="3266">
                  <c:v>-249176.77093103965</c:v>
                </c:pt>
                <c:pt idx="3267">
                  <c:v>-248102.22822255737</c:v>
                </c:pt>
                <c:pt idx="3268">
                  <c:v>-246808.31691985368</c:v>
                </c:pt>
                <c:pt idx="3269">
                  <c:v>-245789.15944763884</c:v>
                </c:pt>
                <c:pt idx="3270">
                  <c:v>-245559.04916817701</c:v>
                </c:pt>
                <c:pt idx="3271">
                  <c:v>-247064.78990874178</c:v>
                </c:pt>
                <c:pt idx="3272">
                  <c:v>-241058.21821748844</c:v>
                </c:pt>
                <c:pt idx="3273">
                  <c:v>-233641.3069595964</c:v>
                </c:pt>
                <c:pt idx="3274">
                  <c:v>-225612.69405081295</c:v>
                </c:pt>
                <c:pt idx="3275">
                  <c:v>-217855.68744502129</c:v>
                </c:pt>
                <c:pt idx="3276">
                  <c:v>-209820.51394419061</c:v>
                </c:pt>
                <c:pt idx="3277">
                  <c:v>-202240.86424778492</c:v>
                </c:pt>
                <c:pt idx="3278">
                  <c:v>-195017.291497667</c:v>
                </c:pt>
                <c:pt idx="3279">
                  <c:v>-186546.82304492607</c:v>
                </c:pt>
                <c:pt idx="3280">
                  <c:v>-180366.00665190685</c:v>
                </c:pt>
                <c:pt idx="3281">
                  <c:v>-173589.54158724946</c:v>
                </c:pt>
                <c:pt idx="3282">
                  <c:v>-166743.20808879434</c:v>
                </c:pt>
                <c:pt idx="3283">
                  <c:v>-160140.73507293945</c:v>
                </c:pt>
                <c:pt idx="3284">
                  <c:v>-147857.59338390705</c:v>
                </c:pt>
                <c:pt idx="3285">
                  <c:v>-150358.64718929178</c:v>
                </c:pt>
                <c:pt idx="3286">
                  <c:v>-154255.03011180423</c:v>
                </c:pt>
                <c:pt idx="3287">
                  <c:v>-158066.47361879892</c:v>
                </c:pt>
                <c:pt idx="3288">
                  <c:v>-161721.69784086748</c:v>
                </c:pt>
                <c:pt idx="3289">
                  <c:v>-165315.87904419299</c:v>
                </c:pt>
                <c:pt idx="3290">
                  <c:v>-168854.89942167775</c:v>
                </c:pt>
                <c:pt idx="3291">
                  <c:v>-172262.83936059111</c:v>
                </c:pt>
                <c:pt idx="3292">
                  <c:v>-175020.40274295982</c:v>
                </c:pt>
                <c:pt idx="3293">
                  <c:v>-173342.25199205469</c:v>
                </c:pt>
                <c:pt idx="3294">
                  <c:v>-166866.00652751376</c:v>
                </c:pt>
                <c:pt idx="3295">
                  <c:v>-161105.64130008576</c:v>
                </c:pt>
                <c:pt idx="3296">
                  <c:v>-159146.10171594992</c:v>
                </c:pt>
                <c:pt idx="3297">
                  <c:v>-159367.20555088785</c:v>
                </c:pt>
                <c:pt idx="3298">
                  <c:v>-158674.08902587739</c:v>
                </c:pt>
                <c:pt idx="3299">
                  <c:v>-167162.147603146</c:v>
                </c:pt>
                <c:pt idx="3300">
                  <c:v>-160728.61520532027</c:v>
                </c:pt>
                <c:pt idx="3301">
                  <c:v>-151597.03467712621</c:v>
                </c:pt>
                <c:pt idx="3302">
                  <c:v>-142310.64157730085</c:v>
                </c:pt>
                <c:pt idx="3303">
                  <c:v>-132769.88980799599</c:v>
                </c:pt>
                <c:pt idx="3304">
                  <c:v>-122916.90492034334</c:v>
                </c:pt>
                <c:pt idx="3305">
                  <c:v>-113666.89195504415</c:v>
                </c:pt>
                <c:pt idx="3306">
                  <c:v>-109056.22996840964</c:v>
                </c:pt>
                <c:pt idx="3307">
                  <c:v>-93173.219490522402</c:v>
                </c:pt>
                <c:pt idx="3308">
                  <c:v>-76698.126832364185</c:v>
                </c:pt>
                <c:pt idx="3309">
                  <c:v>-62131.167377414284</c:v>
                </c:pt>
                <c:pt idx="3310">
                  <c:v>-51914.213123743873</c:v>
                </c:pt>
                <c:pt idx="3311">
                  <c:v>-43976.893886057034</c:v>
                </c:pt>
                <c:pt idx="3312">
                  <c:v>-37099.813377623024</c:v>
                </c:pt>
                <c:pt idx="3313">
                  <c:v>-30995.661379227749</c:v>
                </c:pt>
                <c:pt idx="3314">
                  <c:v>-26685.126471673932</c:v>
                </c:pt>
                <c:pt idx="3315">
                  <c:v>-22788.464695797826</c:v>
                </c:pt>
                <c:pt idx="3316">
                  <c:v>-19650.933957241941</c:v>
                </c:pt>
                <c:pt idx="3317">
                  <c:v>-16806.419045140883</c:v>
                </c:pt>
                <c:pt idx="3318">
                  <c:v>-14189.047488456914</c:v>
                </c:pt>
                <c:pt idx="3319">
                  <c:v>-12292.459108123832</c:v>
                </c:pt>
                <c:pt idx="3320">
                  <c:v>-9001.0562185657473</c:v>
                </c:pt>
                <c:pt idx="3321">
                  <c:v>-6263.3287612916865</c:v>
                </c:pt>
                <c:pt idx="3322">
                  <c:v>-4849.5253557735678</c:v>
                </c:pt>
                <c:pt idx="3323">
                  <c:v>-4007.9581147223789</c:v>
                </c:pt>
                <c:pt idx="3324">
                  <c:v>-2107.2930006647766</c:v>
                </c:pt>
                <c:pt idx="3325">
                  <c:v>-55.15997829586599</c:v>
                </c:pt>
                <c:pt idx="3326">
                  <c:v>1159.9195099495003</c:v>
                </c:pt>
                <c:pt idx="3327">
                  <c:v>1275.7910629100033</c:v>
                </c:pt>
                <c:pt idx="3328">
                  <c:v>1684.7321620870982</c:v>
                </c:pt>
                <c:pt idx="3329">
                  <c:v>1923.7785079687926</c:v>
                </c:pt>
                <c:pt idx="3330">
                  <c:v>1455.5715636463126</c:v>
                </c:pt>
                <c:pt idx="3331">
                  <c:v>995.21057905429939</c:v>
                </c:pt>
                <c:pt idx="3332">
                  <c:v>1389.4386343670885</c:v>
                </c:pt>
                <c:pt idx="3333">
                  <c:v>2343.5539506218379</c:v>
                </c:pt>
                <c:pt idx="3334">
                  <c:v>3789.0238340316992</c:v>
                </c:pt>
                <c:pt idx="3335">
                  <c:v>7282.2447784847</c:v>
                </c:pt>
                <c:pt idx="3336">
                  <c:v>13800.376680241679</c:v>
                </c:pt>
                <c:pt idx="3337">
                  <c:v>19832.902006542699</c:v>
                </c:pt>
                <c:pt idx="3338">
                  <c:v>24705.507756704017</c:v>
                </c:pt>
                <c:pt idx="3339">
                  <c:v>26858.979893719741</c:v>
                </c:pt>
                <c:pt idx="3340">
                  <c:v>27496.100976323127</c:v>
                </c:pt>
                <c:pt idx="3341">
                  <c:v>28809.577694428695</c:v>
                </c:pt>
                <c:pt idx="3342">
                  <c:v>31024.857697747273</c:v>
                </c:pt>
                <c:pt idx="3343">
                  <c:v>35340.707025611671</c:v>
                </c:pt>
                <c:pt idx="3344">
                  <c:v>41484.800815635354</c:v>
                </c:pt>
                <c:pt idx="3345">
                  <c:v>46228.31488640132</c:v>
                </c:pt>
                <c:pt idx="3346">
                  <c:v>50160.524921898876</c:v>
                </c:pt>
                <c:pt idx="3347">
                  <c:v>53371.08546057374</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66673.487601990884</c:v>
                </c:pt>
                <c:pt idx="3360">
                  <c:v>64179.139222899037</c:v>
                </c:pt>
                <c:pt idx="3361">
                  <c:v>61107.88214946237</c:v>
                </c:pt>
                <c:pt idx="3362">
                  <c:v>59652.889803862352</c:v>
                </c:pt>
                <c:pt idx="3363">
                  <c:v>58370.8631745979</c:v>
                </c:pt>
                <c:pt idx="3364">
                  <c:v>59212.868607324548</c:v>
                </c:pt>
                <c:pt idx="3365">
                  <c:v>59575.928597658327</c:v>
                </c:pt>
                <c:pt idx="3366">
                  <c:v>60618.688358747269</c:v>
                </c:pt>
                <c:pt idx="3367">
                  <c:v>57570.605474405835</c:v>
                </c:pt>
                <c:pt idx="3368">
                  <c:v>55305.492314127107</c:v>
                </c:pt>
                <c:pt idx="3369">
                  <c:v>52546.512280707808</c:v>
                </c:pt>
                <c:pt idx="3370">
                  <c:v>49361.495552383887</c:v>
                </c:pt>
                <c:pt idx="3371">
                  <c:v>46004.798302367504</c:v>
                </c:pt>
                <c:pt idx="3372">
                  <c:v>43058.895290133936</c:v>
                </c:pt>
                <c:pt idx="3373">
                  <c:v>40531.061186378021</c:v>
                </c:pt>
                <c:pt idx="3374">
                  <c:v>38132.089845157643</c:v>
                </c:pt>
                <c:pt idx="3375">
                  <c:v>36437.622492899667</c:v>
                </c:pt>
                <c:pt idx="3376">
                  <c:v>35411.853104215792</c:v>
                </c:pt>
                <c:pt idx="3377">
                  <c:v>34347.224166982065</c:v>
                </c:pt>
                <c:pt idx="3378">
                  <c:v>33335.357561455712</c:v>
                </c:pt>
                <c:pt idx="3379">
                  <c:v>33524.208647465035</c:v>
                </c:pt>
                <c:pt idx="3380">
                  <c:v>33391.471450318168</c:v>
                </c:pt>
                <c:pt idx="3381">
                  <c:v>32698.781320839444</c:v>
                </c:pt>
                <c:pt idx="3382">
                  <c:v>31295.14983153775</c:v>
                </c:pt>
                <c:pt idx="3383">
                  <c:v>28913.554026721609</c:v>
                </c:pt>
                <c:pt idx="3384">
                  <c:v>26340.406593074007</c:v>
                </c:pt>
                <c:pt idx="3385">
                  <c:v>28030.129595768227</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-8575.2600752707913</c:v>
                </c:pt>
                <c:pt idx="3402">
                  <c:v>8697.2673226755633</c:v>
                </c:pt>
                <c:pt idx="3403">
                  <c:v>10725.223098918392</c:v>
                </c:pt>
                <c:pt idx="3404">
                  <c:v>13646.315278181955</c:v>
                </c:pt>
                <c:pt idx="3405">
                  <c:v>14272.781435180121</c:v>
                </c:pt>
                <c:pt idx="3406">
                  <c:v>22761.66932653667</c:v>
                </c:pt>
                <c:pt idx="3407">
                  <c:v>32320.770597078645</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92925.58586363183</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93027.286684826046</c:v>
                </c:pt>
                <c:pt idx="3453">
                  <c:v>90266.025715564931</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95094.399268616748</c:v>
                </c:pt>
                <c:pt idx="3463">
                  <c:v>94057.703129951624</c:v>
                </c:pt>
                <c:pt idx="3464">
                  <c:v>92999.620087896546</c:v>
                </c:pt>
                <c:pt idx="3465">
                  <c:v>91545.586326198172</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95922.710875062054</c:v>
                </c:pt>
                <c:pt idx="3478">
                  <c:v>96326.905588335183</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93104.454518010112</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89821.915773438915</c:v>
                </c:pt>
                <c:pt idx="3536">
                  <c:v>90645.485788471444</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92287.391727159484</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-19458.636634354451</c:v>
                </c:pt>
                <c:pt idx="3584">
                  <c:v>-57363.754989148394</c:v>
                </c:pt>
                <c:pt idx="3585">
                  <c:v>-94343.425397670551</c:v>
                </c:pt>
                <c:pt idx="3586">
                  <c:v>-130633.49649766786</c:v>
                </c:pt>
                <c:pt idx="3587">
                  <c:v>-145443.48553272436</c:v>
                </c:pt>
                <c:pt idx="3588">
                  <c:v>-164796.7871625656</c:v>
                </c:pt>
                <c:pt idx="3589">
                  <c:v>-182147.02984914929</c:v>
                </c:pt>
                <c:pt idx="3590">
                  <c:v>-184451.13044544621</c:v>
                </c:pt>
                <c:pt idx="3591">
                  <c:v>-195783.78618609527</c:v>
                </c:pt>
                <c:pt idx="3592">
                  <c:v>-201789.25183957032</c:v>
                </c:pt>
                <c:pt idx="3593">
                  <c:v>-208003.74177188621</c:v>
                </c:pt>
                <c:pt idx="3594">
                  <c:v>-213621.88735316662</c:v>
                </c:pt>
                <c:pt idx="3595">
                  <c:v>-217614.00977985768</c:v>
                </c:pt>
                <c:pt idx="3596">
                  <c:v>-221158.72279044063</c:v>
                </c:pt>
                <c:pt idx="3597">
                  <c:v>-222112.38414960334</c:v>
                </c:pt>
                <c:pt idx="3598">
                  <c:v>-224360.69374103501</c:v>
                </c:pt>
                <c:pt idx="3599">
                  <c:v>-225199.7506669749</c:v>
                </c:pt>
                <c:pt idx="3600">
                  <c:v>-226177.50991009935</c:v>
                </c:pt>
                <c:pt idx="3601">
                  <c:v>-223442.099120848</c:v>
                </c:pt>
                <c:pt idx="3602">
                  <c:v>-211508.08603839236</c:v>
                </c:pt>
                <c:pt idx="3603">
                  <c:v>-210787.43521220316</c:v>
                </c:pt>
                <c:pt idx="3604">
                  <c:v>-228223.67760994291</c:v>
                </c:pt>
                <c:pt idx="3605">
                  <c:v>-219868.06615664295</c:v>
                </c:pt>
                <c:pt idx="3606">
                  <c:v>-255446.11843276536</c:v>
                </c:pt>
                <c:pt idx="3607">
                  <c:v>-252490.14179516886</c:v>
                </c:pt>
                <c:pt idx="3608">
                  <c:v>-244952.5358505242</c:v>
                </c:pt>
                <c:pt idx="3609">
                  <c:v>-237328.29321565424</c:v>
                </c:pt>
                <c:pt idx="3610">
                  <c:v>-229833.88110412969</c:v>
                </c:pt>
                <c:pt idx="3611">
                  <c:v>-222760.0794538543</c:v>
                </c:pt>
                <c:pt idx="3612">
                  <c:v>-216344.29292846977</c:v>
                </c:pt>
                <c:pt idx="3613">
                  <c:v>-212113.72025632122</c:v>
                </c:pt>
                <c:pt idx="3614">
                  <c:v>-207603.67688729469</c:v>
                </c:pt>
                <c:pt idx="3615">
                  <c:v>-203412.87607130699</c:v>
                </c:pt>
                <c:pt idx="3616">
                  <c:v>-198466.95561813589</c:v>
                </c:pt>
                <c:pt idx="3617">
                  <c:v>-196281.85387332249</c:v>
                </c:pt>
                <c:pt idx="3618">
                  <c:v>-192945.47779237942</c:v>
                </c:pt>
                <c:pt idx="3619">
                  <c:v>-189999.23886539348</c:v>
                </c:pt>
                <c:pt idx="3620">
                  <c:v>-186820.62538873131</c:v>
                </c:pt>
                <c:pt idx="3621">
                  <c:v>-180036.03382654354</c:v>
                </c:pt>
                <c:pt idx="3622">
                  <c:v>-173514.59368551939</c:v>
                </c:pt>
                <c:pt idx="3623">
                  <c:v>-166641.00029200423</c:v>
                </c:pt>
                <c:pt idx="3624">
                  <c:v>-160301.01508362257</c:v>
                </c:pt>
                <c:pt idx="3625">
                  <c:v>-153864.31304800406</c:v>
                </c:pt>
                <c:pt idx="3626">
                  <c:v>-142427.31186663028</c:v>
                </c:pt>
                <c:pt idx="3627">
                  <c:v>-129489.9139990457</c:v>
                </c:pt>
                <c:pt idx="3628">
                  <c:v>-116404.62114440063</c:v>
                </c:pt>
                <c:pt idx="3629">
                  <c:v>-103108.31948572581</c:v>
                </c:pt>
                <c:pt idx="3630">
                  <c:v>-89899.534252127196</c:v>
                </c:pt>
                <c:pt idx="3631">
                  <c:v>-77236.559925939451</c:v>
                </c:pt>
                <c:pt idx="3632">
                  <c:v>-66220.506055760721</c:v>
                </c:pt>
                <c:pt idx="3633">
                  <c:v>-54838.809203431229</c:v>
                </c:pt>
                <c:pt idx="3634">
                  <c:v>-43017.322564138289</c:v>
                </c:pt>
                <c:pt idx="3635">
                  <c:v>-36026.155272237826</c:v>
                </c:pt>
                <c:pt idx="3636">
                  <c:v>-29300.29831380325</c:v>
                </c:pt>
                <c:pt idx="3637">
                  <c:v>-24524.494787081581</c:v>
                </c:pt>
                <c:pt idx="3638">
                  <c:v>-23502.878483486544</c:v>
                </c:pt>
                <c:pt idx="3639">
                  <c:v>-22337.569516628144</c:v>
                </c:pt>
                <c:pt idx="3640">
                  <c:v>-20751.099091371903</c:v>
                </c:pt>
                <c:pt idx="3641">
                  <c:v>-18864.80759288909</c:v>
                </c:pt>
                <c:pt idx="3642">
                  <c:v>-17009.297453028263</c:v>
                </c:pt>
                <c:pt idx="3643">
                  <c:v>-14994.181585069162</c:v>
                </c:pt>
                <c:pt idx="3644">
                  <c:v>-13514.065186646429</c:v>
                </c:pt>
                <c:pt idx="3645">
                  <c:v>-11682.505271779679</c:v>
                </c:pt>
                <c:pt idx="3646">
                  <c:v>-9751.351401000551</c:v>
                </c:pt>
                <c:pt idx="3647">
                  <c:v>-7786.2709286975805</c:v>
                </c:pt>
                <c:pt idx="3648">
                  <c:v>-5707.5680039828339</c:v>
                </c:pt>
                <c:pt idx="3649">
                  <c:v>-4023.9405933004377</c:v>
                </c:pt>
                <c:pt idx="3650">
                  <c:v>-2580.8439826998142</c:v>
                </c:pt>
                <c:pt idx="3651">
                  <c:v>-1714.2870499348255</c:v>
                </c:pt>
                <c:pt idx="3652">
                  <c:v>263.52405683288589</c:v>
                </c:pt>
                <c:pt idx="3653">
                  <c:v>2042.0729746030117</c:v>
                </c:pt>
                <c:pt idx="3654">
                  <c:v>2428.8293377553641</c:v>
                </c:pt>
                <c:pt idx="3655">
                  <c:v>2157.5426432681866</c:v>
                </c:pt>
                <c:pt idx="3656">
                  <c:v>1149.2255125258505</c:v>
                </c:pt>
                <c:pt idx="3657">
                  <c:v>-663.62168223289541</c:v>
                </c:pt>
                <c:pt idx="3658">
                  <c:v>-3119.1068512070233</c:v>
                </c:pt>
                <c:pt idx="3659">
                  <c:v>-6500.109639081621</c:v>
                </c:pt>
                <c:pt idx="3660">
                  <c:v>-9827.4782730225888</c:v>
                </c:pt>
                <c:pt idx="3661">
                  <c:v>-12946.779847517677</c:v>
                </c:pt>
                <c:pt idx="3662">
                  <c:v>-15388.455495345761</c:v>
                </c:pt>
                <c:pt idx="3663">
                  <c:v>-16905.546794867081</c:v>
                </c:pt>
                <c:pt idx="3664">
                  <c:v>-17928.079470813569</c:v>
                </c:pt>
                <c:pt idx="3665">
                  <c:v>-18112.984219318718</c:v>
                </c:pt>
                <c:pt idx="3666">
                  <c:v>-17774.422988677881</c:v>
                </c:pt>
                <c:pt idx="3667">
                  <c:v>-18162.350353139678</c:v>
                </c:pt>
                <c:pt idx="3668">
                  <c:v>-20257.313130822429</c:v>
                </c:pt>
                <c:pt idx="3669">
                  <c:v>-23770.118033606293</c:v>
                </c:pt>
                <c:pt idx="3670">
                  <c:v>-27153.085870761039</c:v>
                </c:pt>
                <c:pt idx="3671">
                  <c:v>-24864.741500277436</c:v>
                </c:pt>
                <c:pt idx="3672">
                  <c:v>-24050.747659137665</c:v>
                </c:pt>
                <c:pt idx="3673">
                  <c:v>-22083.262591950166</c:v>
                </c:pt>
                <c:pt idx="3674">
                  <c:v>-26896.098356338811</c:v>
                </c:pt>
                <c:pt idx="3675">
                  <c:v>-31508.306271407226</c:v>
                </c:pt>
                <c:pt idx="3676">
                  <c:v>-35134.996909009169</c:v>
                </c:pt>
                <c:pt idx="3677">
                  <c:v>-34639.295809376148</c:v>
                </c:pt>
                <c:pt idx="3678">
                  <c:v>-33895.719172867153</c:v>
                </c:pt>
                <c:pt idx="3679">
                  <c:v>-33155.869782066467</c:v>
                </c:pt>
                <c:pt idx="3680">
                  <c:v>-32513.745640161986</c:v>
                </c:pt>
                <c:pt idx="3681">
                  <c:v>-32475.201066733352</c:v>
                </c:pt>
                <c:pt idx="3682">
                  <c:v>-33039.151342554534</c:v>
                </c:pt>
                <c:pt idx="3683">
                  <c:v>-33353.215341773212</c:v>
                </c:pt>
                <c:pt idx="3684">
                  <c:v>-33555.545587793691</c:v>
                </c:pt>
                <c:pt idx="3685">
                  <c:v>-32070.241598576617</c:v>
                </c:pt>
                <c:pt idx="3686">
                  <c:v>-31020.550866930374</c:v>
                </c:pt>
                <c:pt idx="3687">
                  <c:v>-30685.602374547601</c:v>
                </c:pt>
                <c:pt idx="3688">
                  <c:v>-30496.533947359563</c:v>
                </c:pt>
                <c:pt idx="3689">
                  <c:v>-30372.222856969354</c:v>
                </c:pt>
                <c:pt idx="3690">
                  <c:v>-30453.109781443203</c:v>
                </c:pt>
                <c:pt idx="3691">
                  <c:v>-30264.927816637162</c:v>
                </c:pt>
                <c:pt idx="3692">
                  <c:v>-30221.394758378348</c:v>
                </c:pt>
                <c:pt idx="3693">
                  <c:v>-28962.054421733668</c:v>
                </c:pt>
                <c:pt idx="3694">
                  <c:v>-28948.880356664649</c:v>
                </c:pt>
                <c:pt idx="3695">
                  <c:v>-29577.266450252508</c:v>
                </c:pt>
                <c:pt idx="3696">
                  <c:v>-28618.994295703018</c:v>
                </c:pt>
                <c:pt idx="3697">
                  <c:v>-27137.807525568693</c:v>
                </c:pt>
                <c:pt idx="3698">
                  <c:v>-24371.413341027237</c:v>
                </c:pt>
                <c:pt idx="3699">
                  <c:v>-21184.668390788145</c:v>
                </c:pt>
                <c:pt idx="3700">
                  <c:v>-17886.240804403322</c:v>
                </c:pt>
                <c:pt idx="3701">
                  <c:v>-11884.759224538369</c:v>
                </c:pt>
                <c:pt idx="3702">
                  <c:v>-4921.0822136334191</c:v>
                </c:pt>
                <c:pt idx="3703">
                  <c:v>2498.3001428248508</c:v>
                </c:pt>
                <c:pt idx="3704">
                  <c:v>9123.9929406116407</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76793.433728575794</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84214.161193753738</c:v>
                </c:pt>
                <c:pt idx="3767">
                  <c:v>84573.288846844036</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93017.088160956802</c:v>
                </c:pt>
                <c:pt idx="3790">
                  <c:v>91964.186376916929</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94796.983317372491</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95680.365174243299</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95722.6123279725</c:v>
                </c:pt>
                <c:pt idx="3835">
                  <c:v>94299.405667660583</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94934.355206103166</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91129.197746646532</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87947.712418928131</c:v>
                </c:pt>
                <c:pt idx="3873">
                  <c:v>87903.711018821356</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91537.880250573973</c:v>
                </c:pt>
                <c:pt idx="3886">
                  <c:v>92499.704880773003</c:v>
                </c:pt>
                <c:pt idx="3887">
                  <c:v>91922.798617676279</c:v>
                </c:pt>
                <c:pt idx="3888">
                  <c:v>90399.808097379413</c:v>
                </c:pt>
                <c:pt idx="3889">
                  <c:v>89911.632985932461</c:v>
                </c:pt>
                <c:pt idx="3890">
                  <c:v>90245.607241380858</c:v>
                </c:pt>
                <c:pt idx="3891">
                  <c:v>90722.962786351301</c:v>
                </c:pt>
                <c:pt idx="3892">
                  <c:v>90974.221178124222</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94770.589094224677</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90795.695383719998</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91062.955778817108</c:v>
                </c:pt>
                <c:pt idx="3958">
                  <c:v>90055.203760901961</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101789.57470212347</c:v>
                </c:pt>
                <c:pt idx="3980">
                  <c:v>98472.653950261418</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93744.361363245509</c:v>
                </c:pt>
                <c:pt idx="4001">
                  <c:v>99005.874455920013</c:v>
                </c:pt>
                <c:pt idx="4002">
                  <c:v>104042.4071414613</c:v>
                </c:pt>
                <c:pt idx="4003">
                  <c:v>103993.01787472983</c:v>
                </c:pt>
                <c:pt idx="4004">
                  <c:v>103994.13319753371</c:v>
                </c:pt>
                <c:pt idx="4005">
                  <c:v>105193.79971193541</c:v>
                </c:pt>
                <c:pt idx="4006">
                  <c:v>106444.02332128868</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c:v>
                </c:pt>
                <c:pt idx="4019">
                  <c:v>105539.82528157058</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105243.49189407604</c:v>
                </c:pt>
                <c:pt idx="4032">
                  <c:v>101250.77595607244</c:v>
                </c:pt>
                <c:pt idx="4033">
                  <c:v>96984.270328235318</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102997.13406864501</c:v>
                </c:pt>
                <c:pt idx="4064">
                  <c:v>100198.63159761933</c:v>
                </c:pt>
                <c:pt idx="4065">
                  <c:v>98028.939482760994</c:v>
                </c:pt>
                <c:pt idx="4066">
                  <c:v>96818.027504558762</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103900.38402923902</c:v>
                </c:pt>
                <c:pt idx="4075">
                  <c:v>105838.23504745818</c:v>
                </c:pt>
                <c:pt idx="4076">
                  <c:v>105643.69513848575</c:v>
                </c:pt>
                <c:pt idx="4077">
                  <c:v>102797.85293705405</c:v>
                </c:pt>
                <c:pt idx="4078">
                  <c:v>99705.471375069406</c:v>
                </c:pt>
                <c:pt idx="4079">
                  <c:v>97168.366488518732</c:v>
                </c:pt>
                <c:pt idx="4080">
                  <c:v>97246.623496648259</c:v>
                </c:pt>
                <c:pt idx="4081">
                  <c:v>99969.371985304984</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93391.921334238694</c:v>
                </c:pt>
                <c:pt idx="4098">
                  <c:v>92180.201009142111</c:v>
                </c:pt>
                <c:pt idx="4099">
                  <c:v>91836.114684509201</c:v>
                </c:pt>
                <c:pt idx="4100">
                  <c:v>93714.244110772124</c:v>
                </c:pt>
                <c:pt idx="4101">
                  <c:v>97411.722757793279</c:v>
                </c:pt>
                <c:pt idx="4102">
                  <c:v>100127.75710762526</c:v>
                </c:pt>
                <c:pt idx="4103">
                  <c:v>99438.546059100277</c:v>
                </c:pt>
                <c:pt idx="4104">
                  <c:v>96349.950997664739</c:v>
                </c:pt>
                <c:pt idx="4105">
                  <c:v>91617.764032327686</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3242.8147170551151</c:v>
                </c:pt>
                <c:pt idx="4118">
                  <c:v>-28581.625407878633</c:v>
                </c:pt>
                <c:pt idx="4119">
                  <c:v>-58860.615711911421</c:v>
                </c:pt>
                <c:pt idx="4120">
                  <c:v>-90990.938828417537</c:v>
                </c:pt>
                <c:pt idx="4121">
                  <c:v>-120429.9170460398</c:v>
                </c:pt>
                <c:pt idx="4122">
                  <c:v>-148239.42417572375</c:v>
                </c:pt>
                <c:pt idx="4123">
                  <c:v>-177243.98876511594</c:v>
                </c:pt>
                <c:pt idx="4124">
                  <c:v>-208365.64678106637</c:v>
                </c:pt>
                <c:pt idx="4125">
                  <c:v>-226084.74924446672</c:v>
                </c:pt>
                <c:pt idx="4126">
                  <c:v>-243445.54992250033</c:v>
                </c:pt>
                <c:pt idx="4127">
                  <c:v>-255547.34408290958</c:v>
                </c:pt>
                <c:pt idx="4128">
                  <c:v>-263110.00628669263</c:v>
                </c:pt>
                <c:pt idx="4129">
                  <c:v>-266440.65173602395</c:v>
                </c:pt>
                <c:pt idx="4130">
                  <c:v>-269964.62842899293</c:v>
                </c:pt>
                <c:pt idx="4131">
                  <c:v>-273194.74815983442</c:v>
                </c:pt>
                <c:pt idx="4132">
                  <c:v>-272581.25144997158</c:v>
                </c:pt>
                <c:pt idx="4133">
                  <c:v>-267908.39163824136</c:v>
                </c:pt>
                <c:pt idx="4134">
                  <c:v>-259989.29509089771</c:v>
                </c:pt>
                <c:pt idx="4135">
                  <c:v>-251582.41084925164</c:v>
                </c:pt>
                <c:pt idx="4136">
                  <c:v>-245223.99109438315</c:v>
                </c:pt>
                <c:pt idx="4137">
                  <c:v>-238850.50004510241</c:v>
                </c:pt>
                <c:pt idx="4138">
                  <c:v>-232869.35376259519</c:v>
                </c:pt>
                <c:pt idx="4139">
                  <c:v>-242365.43525892691</c:v>
                </c:pt>
                <c:pt idx="4140">
                  <c:v>-243050.59269149831</c:v>
                </c:pt>
                <c:pt idx="4141">
                  <c:v>-243165.1615371393</c:v>
                </c:pt>
                <c:pt idx="4142">
                  <c:v>-242862.96038471279</c:v>
                </c:pt>
                <c:pt idx="4143">
                  <c:v>-244626.20178060373</c:v>
                </c:pt>
                <c:pt idx="4144">
                  <c:v>-246317.83350772003</c:v>
                </c:pt>
                <c:pt idx="4145">
                  <c:v>-248351.59208879917</c:v>
                </c:pt>
                <c:pt idx="4146">
                  <c:v>-249386.20460373504</c:v>
                </c:pt>
                <c:pt idx="4147">
                  <c:v>-249021.62048906961</c:v>
                </c:pt>
                <c:pt idx="4148">
                  <c:v>-246628.02010746286</c:v>
                </c:pt>
                <c:pt idx="4149">
                  <c:v>-241228.46350996263</c:v>
                </c:pt>
                <c:pt idx="4150">
                  <c:v>-235085.45469443439</c:v>
                </c:pt>
                <c:pt idx="4151">
                  <c:v>-230050.20121383239</c:v>
                </c:pt>
                <c:pt idx="4152">
                  <c:v>-222735.25003249414</c:v>
                </c:pt>
                <c:pt idx="4153">
                  <c:v>-214745.74898373551</c:v>
                </c:pt>
                <c:pt idx="4154">
                  <c:v>-206315.30647216504</c:v>
                </c:pt>
                <c:pt idx="4155">
                  <c:v>-199916.1709846789</c:v>
                </c:pt>
                <c:pt idx="4156">
                  <c:v>-196753.97633022361</c:v>
                </c:pt>
                <c:pt idx="4157">
                  <c:v>-198479.28820361698</c:v>
                </c:pt>
                <c:pt idx="4158">
                  <c:v>-201754.10471807877</c:v>
                </c:pt>
                <c:pt idx="4159">
                  <c:v>-204927.74506723165</c:v>
                </c:pt>
                <c:pt idx="4160">
                  <c:v>-207577.99969110423</c:v>
                </c:pt>
                <c:pt idx="4161">
                  <c:v>-210083.52305291325</c:v>
                </c:pt>
                <c:pt idx="4162">
                  <c:v>-205413.86780420042</c:v>
                </c:pt>
                <c:pt idx="4163">
                  <c:v>-205237.41769700553</c:v>
                </c:pt>
                <c:pt idx="4164">
                  <c:v>-205559.75477291702</c:v>
                </c:pt>
                <c:pt idx="4165">
                  <c:v>-216014.62362220284</c:v>
                </c:pt>
                <c:pt idx="4166">
                  <c:v>-212070.06786469652</c:v>
                </c:pt>
                <c:pt idx="4167">
                  <c:v>-207621.92227240495</c:v>
                </c:pt>
                <c:pt idx="4168">
                  <c:v>-202725.63258789154</c:v>
                </c:pt>
                <c:pt idx="4169">
                  <c:v>-198305.88227729019</c:v>
                </c:pt>
                <c:pt idx="4170">
                  <c:v>-193798.37790014857</c:v>
                </c:pt>
                <c:pt idx="4171">
                  <c:v>-190340.75325715309</c:v>
                </c:pt>
                <c:pt idx="4172">
                  <c:v>-188163.80483595844</c:v>
                </c:pt>
                <c:pt idx="4173">
                  <c:v>-187084.32598334574</c:v>
                </c:pt>
                <c:pt idx="4174">
                  <c:v>-184743.37206383731</c:v>
                </c:pt>
                <c:pt idx="4175">
                  <c:v>-179771.56051242695</c:v>
                </c:pt>
                <c:pt idx="4176">
                  <c:v>-174619.00381645502</c:v>
                </c:pt>
                <c:pt idx="4177">
                  <c:v>-169124.59590506693</c:v>
                </c:pt>
                <c:pt idx="4178">
                  <c:v>-164948.38393875788</c:v>
                </c:pt>
                <c:pt idx="4179">
                  <c:v>-160772.52934783947</c:v>
                </c:pt>
                <c:pt idx="4180">
                  <c:v>-149170.52081492048</c:v>
                </c:pt>
                <c:pt idx="4181">
                  <c:v>-138682.35977649837</c:v>
                </c:pt>
                <c:pt idx="4182">
                  <c:v>-128276.99629994942</c:v>
                </c:pt>
                <c:pt idx="4183">
                  <c:v>-120074.32067132321</c:v>
                </c:pt>
                <c:pt idx="4184">
                  <c:v>-100943.68328095965</c:v>
                </c:pt>
                <c:pt idx="4185">
                  <c:v>-82352.616017248409</c:v>
                </c:pt>
                <c:pt idx="4186">
                  <c:v>-66221.264014967324</c:v>
                </c:pt>
                <c:pt idx="4187">
                  <c:v>-52972.784861326632</c:v>
                </c:pt>
                <c:pt idx="4188">
                  <c:v>-42365.589869829426</c:v>
                </c:pt>
                <c:pt idx="4189">
                  <c:v>-34221.898391780516</c:v>
                </c:pt>
                <c:pt idx="4190">
                  <c:v>-28687.855119259275</c:v>
                </c:pt>
                <c:pt idx="4191">
                  <c:v>-24870.27823262582</c:v>
                </c:pt>
                <c:pt idx="4192">
                  <c:v>-21747.70149010342</c:v>
                </c:pt>
                <c:pt idx="4193">
                  <c:v>-19148.227918258504</c:v>
                </c:pt>
                <c:pt idx="4194">
                  <c:v>-16779.660815341409</c:v>
                </c:pt>
                <c:pt idx="4195">
                  <c:v>-14159.174994864672</c:v>
                </c:pt>
                <c:pt idx="4196">
                  <c:v>-12211.876995050618</c:v>
                </c:pt>
                <c:pt idx="4197">
                  <c:v>-11303.344902367833</c:v>
                </c:pt>
                <c:pt idx="4198">
                  <c:v>-10515.852816211087</c:v>
                </c:pt>
                <c:pt idx="4199">
                  <c:v>-10065.434896767925</c:v>
                </c:pt>
                <c:pt idx="4200">
                  <c:v>-9213.9632644682551</c:v>
                </c:pt>
                <c:pt idx="4201">
                  <c:v>-7571.2429931115921</c:v>
                </c:pt>
                <c:pt idx="4202">
                  <c:v>-5407.7614909535396</c:v>
                </c:pt>
                <c:pt idx="4203">
                  <c:v>-2269.0498423254967</c:v>
                </c:pt>
                <c:pt idx="4204">
                  <c:v>1943.0096012458371</c:v>
                </c:pt>
                <c:pt idx="4205">
                  <c:v>5358.170642630429</c:v>
                </c:pt>
                <c:pt idx="4206">
                  <c:v>8006.0503722108087</c:v>
                </c:pt>
                <c:pt idx="4207">
                  <c:v>10149.802191060935</c:v>
                </c:pt>
                <c:pt idx="4208">
                  <c:v>13232.059353445155</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c:v>
                </c:pt>
                <c:pt idx="4217">
                  <c:v>29598.893918875965</c:v>
                </c:pt>
                <c:pt idx="4218">
                  <c:v>35457.575216519588</c:v>
                </c:pt>
                <c:pt idx="4219">
                  <c:v>42029.345517547066</c:v>
                </c:pt>
                <c:pt idx="4220">
                  <c:v>47635.10075685125</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66647.065014237611</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79605.750661855418</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92921.153342703037</c:v>
                </c:pt>
                <c:pt idx="4263">
                  <c:v>90771.264394038633</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109755.3215824495</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108049.78904604676</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97005.850358127471</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93425.901053666559</c:v>
                </c:pt>
                <c:pt idx="4383">
                  <c:v>95040.633152873517</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95239.754396981865</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86914.35858258979</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85479.954423284988</c:v>
                </c:pt>
                <c:pt idx="4443">
                  <c:v>85493.959633187376</c:v>
                </c:pt>
                <c:pt idx="4444">
                  <c:v>87216.312973089865</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89274.475040490273</c:v>
                </c:pt>
                <c:pt idx="4459">
                  <c:v>90460.678547334202</c:v>
                </c:pt>
                <c:pt idx="4460">
                  <c:v>91533.608061821215</c:v>
                </c:pt>
                <c:pt idx="4461">
                  <c:v>91661.942110450094</c:v>
                </c:pt>
                <c:pt idx="4462">
                  <c:v>89518.584968594179</c:v>
                </c:pt>
                <c:pt idx="4463">
                  <c:v>86114.945068313304</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c:v>
                </c:pt>
                <c:pt idx="4512">
                  <c:v>101730.78263257733</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95347.477063296828</c:v>
                </c:pt>
                <c:pt idx="4527">
                  <c:v>94573.547083432641</c:v>
                </c:pt>
                <c:pt idx="4528">
                  <c:v>95071.245641902846</c:v>
                </c:pt>
                <c:pt idx="4529">
                  <c:v>96899.164043959972</c:v>
                </c:pt>
                <c:pt idx="4530">
                  <c:v>99388.55209130104</c:v>
                </c:pt>
                <c:pt idx="4531">
                  <c:v>101567.63017644735</c:v>
                </c:pt>
                <c:pt idx="4532">
                  <c:v>103816.05663259041</c:v>
                </c:pt>
                <c:pt idx="4533">
                  <c:v>104351.1206076797</c:v>
                </c:pt>
                <c:pt idx="4534">
                  <c:v>103795.3481338025</c:v>
                </c:pt>
                <c:pt idx="4535">
                  <c:v>98809.002030921853</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99024.122433961194</c:v>
                </c:pt>
                <c:pt idx="4555">
                  <c:v>101190.73001550038</c:v>
                </c:pt>
                <c:pt idx="4556">
                  <c:v>100398.17344982787</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97877.447829476238</c:v>
                </c:pt>
                <c:pt idx="4567">
                  <c:v>98441.475563110725</c:v>
                </c:pt>
                <c:pt idx="4568">
                  <c:v>98098.407557546787</c:v>
                </c:pt>
                <c:pt idx="4569">
                  <c:v>96111.560569321038</c:v>
                </c:pt>
                <c:pt idx="4570">
                  <c:v>92687.524249502123</c:v>
                </c:pt>
                <c:pt idx="4571">
                  <c:v>89376.346986026663</c:v>
                </c:pt>
                <c:pt idx="4572">
                  <c:v>86658.136689052204</c:v>
                </c:pt>
                <c:pt idx="4573">
                  <c:v>84355.456975119523</c:v>
                </c:pt>
                <c:pt idx="4574">
                  <c:v>82560.142183875607</c:v>
                </c:pt>
                <c:pt idx="4575">
                  <c:v>80065.588127539901</c:v>
                </c:pt>
                <c:pt idx="4576">
                  <c:v>89319.403775793442</c:v>
                </c:pt>
                <c:pt idx="4577">
                  <c:v>93668.126726713017</c:v>
                </c:pt>
                <c:pt idx="4578">
                  <c:v>95340.577960106835</c:v>
                </c:pt>
                <c:pt idx="4579">
                  <c:v>113278.88760192256</c:v>
                </c:pt>
                <c:pt idx="4580">
                  <c:v>107572.75152711231</c:v>
                </c:pt>
                <c:pt idx="4581">
                  <c:v>102211.21608857182</c:v>
                </c:pt>
                <c:pt idx="4582">
                  <c:v>97336.664796525089</c:v>
                </c:pt>
                <c:pt idx="4583">
                  <c:v>93036.224583991265</c:v>
                </c:pt>
                <c:pt idx="4584">
                  <c:v>90321.954352523462</c:v>
                </c:pt>
                <c:pt idx="4585">
                  <c:v>94814.817021119627</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99250.728265703641</c:v>
                </c:pt>
                <c:pt idx="4602">
                  <c:v>100970.76940497183</c:v>
                </c:pt>
                <c:pt idx="4603">
                  <c:v>101016.08549830243</c:v>
                </c:pt>
                <c:pt idx="4604">
                  <c:v>101625.87347234852</c:v>
                </c:pt>
                <c:pt idx="4605">
                  <c:v>102937.02914384974</c:v>
                </c:pt>
                <c:pt idx="4606">
                  <c:v>101986.91261163187</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96616.005323020276</c:v>
                </c:pt>
                <c:pt idx="4616">
                  <c:v>95740.777174496659</c:v>
                </c:pt>
                <c:pt idx="4617">
                  <c:v>95794.157494533996</c:v>
                </c:pt>
                <c:pt idx="4618">
                  <c:v>97197.413261091555</c:v>
                </c:pt>
                <c:pt idx="4619">
                  <c:v>98759.491191129549</c:v>
                </c:pt>
                <c:pt idx="4620">
                  <c:v>99434.176003788438</c:v>
                </c:pt>
                <c:pt idx="4621">
                  <c:v>99340.454127526435</c:v>
                </c:pt>
                <c:pt idx="4622">
                  <c:v>100658.62202333192</c:v>
                </c:pt>
                <c:pt idx="4623">
                  <c:v>101809.09527006662</c:v>
                </c:pt>
                <c:pt idx="4624">
                  <c:v>101877.74120408784</c:v>
                </c:pt>
                <c:pt idx="4625">
                  <c:v>101031.22473513574</c:v>
                </c:pt>
                <c:pt idx="4626">
                  <c:v>99054.666237921192</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103568.62352804998</c:v>
                </c:pt>
                <c:pt idx="4635">
                  <c:v>108696.2643631305</c:v>
                </c:pt>
                <c:pt idx="4636">
                  <c:v>112199.90782482707</c:v>
                </c:pt>
                <c:pt idx="4637">
                  <c:v>106918.63937565649</c:v>
                </c:pt>
                <c:pt idx="4638">
                  <c:v>102656.958580636</c:v>
                </c:pt>
                <c:pt idx="4639">
                  <c:v>99487.209661332541</c:v>
                </c:pt>
                <c:pt idx="4640">
                  <c:v>96706.948681589362</c:v>
                </c:pt>
                <c:pt idx="4641">
                  <c:v>92768.237598660839</c:v>
                </c:pt>
                <c:pt idx="4642">
                  <c:v>97612.17177401614</c:v>
                </c:pt>
                <c:pt idx="4643">
                  <c:v>102829.56369668724</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100840.53237682494</c:v>
                </c:pt>
                <c:pt idx="4660">
                  <c:v>100842.60043486992</c:v>
                </c:pt>
                <c:pt idx="4661">
                  <c:v>101195.65661473354</c:v>
                </c:pt>
                <c:pt idx="4662">
                  <c:v>101671.70907907521</c:v>
                </c:pt>
                <c:pt idx="4663">
                  <c:v>100862.09032872171</c:v>
                </c:pt>
                <c:pt idx="4664">
                  <c:v>100034.41046910113</c:v>
                </c:pt>
                <c:pt idx="4665">
                  <c:v>100928.54276435975</c:v>
                </c:pt>
                <c:pt idx="4666">
                  <c:v>102328.98026570513</c:v>
                </c:pt>
                <c:pt idx="4667">
                  <c:v>101357.18942880977</c:v>
                </c:pt>
                <c:pt idx="4668">
                  <c:v>97365.659963000013</c:v>
                </c:pt>
                <c:pt idx="4669">
                  <c:v>94594.231559860607</c:v>
                </c:pt>
                <c:pt idx="4670">
                  <c:v>94259.714181667572</c:v>
                </c:pt>
                <c:pt idx="4671">
                  <c:v>94893.509330843823</c:v>
                </c:pt>
                <c:pt idx="4672">
                  <c:v>96849.740104668861</c:v>
                </c:pt>
                <c:pt idx="4673">
                  <c:v>98674.915999636723</c:v>
                </c:pt>
                <c:pt idx="4674">
                  <c:v>100873.59631910171</c:v>
                </c:pt>
                <c:pt idx="4675">
                  <c:v>102650.69119680312</c:v>
                </c:pt>
                <c:pt idx="4676">
                  <c:v>104515.08535088897</c:v>
                </c:pt>
                <c:pt idx="4677">
                  <c:v>105137.03097542221</c:v>
                </c:pt>
                <c:pt idx="4678">
                  <c:v>104238.74088467422</c:v>
                </c:pt>
                <c:pt idx="4679">
                  <c:v>102894.29322763052</c:v>
                </c:pt>
                <c:pt idx="4680">
                  <c:v>99034.527259681694</c:v>
                </c:pt>
                <c:pt idx="4681">
                  <c:v>94336.065807211999</c:v>
                </c:pt>
                <c:pt idx="4682">
                  <c:v>91801.738481736218</c:v>
                </c:pt>
                <c:pt idx="4683">
                  <c:v>91950.942282791671</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97505.728603865005</c:v>
                </c:pt>
                <c:pt idx="4717">
                  <c:v>99226.95478101405</c:v>
                </c:pt>
              </c:numCache>
            </c:numRef>
          </c:yVal>
          <c:smooth val="0"/>
          <c:extLst>
            <c:ext xmlns:c16="http://schemas.microsoft.com/office/drawing/2014/chart" uri="{C3380CC4-5D6E-409C-BE32-E72D297353CC}">
              <c16:uniqueId val="{00000001-F777-42EA-9C5B-B54FE77D44AC}"/>
            </c:ext>
          </c:extLst>
        </c:ser>
        <c:ser>
          <c:idx val="2"/>
          <c:order val="1"/>
          <c:tx>
            <c:v>Average Power</c:v>
          </c:tx>
          <c:spPr>
            <a:ln w="19050" cap="rnd">
              <a:solidFill>
                <a:srgbClr val="FF0000"/>
              </a:solidFill>
              <a:round/>
            </a:ln>
            <a:effectLst/>
          </c:spPr>
          <c:marker>
            <c:symbol val="none"/>
          </c:marker>
          <c:xVal>
            <c:numLit>
              <c:formatCode>General</c:formatCode>
              <c:ptCount val="2"/>
              <c:pt idx="0">
                <c:v>1</c:v>
              </c:pt>
              <c:pt idx="1">
                <c:v>3887</c:v>
              </c:pt>
            </c:numLit>
          </c:xVal>
          <c:yVal>
            <c:numLit>
              <c:formatCode>General</c:formatCode>
              <c:ptCount val="2"/>
              <c:pt idx="0">
                <c:v>41462.554470000003</c:v>
              </c:pt>
              <c:pt idx="1">
                <c:v>41462.554470000003</c:v>
              </c:pt>
            </c:numLit>
          </c:yVal>
          <c:smooth val="0"/>
          <c:extLst>
            <c:ext xmlns:c16="http://schemas.microsoft.com/office/drawing/2014/chart" uri="{C3380CC4-5D6E-409C-BE32-E72D297353CC}">
              <c16:uniqueId val="{00000003-F777-42EA-9C5B-B54FE77D44AC}"/>
            </c:ext>
          </c:extLst>
        </c:ser>
        <c:ser>
          <c:idx val="1"/>
          <c:order val="2"/>
          <c:tx>
            <c:v>Maximum Power</c:v>
          </c:tx>
          <c:spPr>
            <a:ln w="19050" cap="rnd">
              <a:solidFill>
                <a:schemeClr val="accent6"/>
              </a:solidFill>
              <a:round/>
            </a:ln>
            <a:effectLst/>
          </c:spPr>
          <c:marker>
            <c:symbol val="none"/>
          </c:marker>
          <c:xVal>
            <c:numLit>
              <c:formatCode>General</c:formatCode>
              <c:ptCount val="2"/>
              <c:pt idx="0">
                <c:v>1</c:v>
              </c:pt>
              <c:pt idx="1">
                <c:v>3887</c:v>
              </c:pt>
            </c:numLit>
          </c:xVal>
          <c:yVal>
            <c:numLit>
              <c:formatCode>General</c:formatCode>
              <c:ptCount val="2"/>
              <c:pt idx="0">
                <c:v>123434.0327</c:v>
              </c:pt>
              <c:pt idx="1">
                <c:v>123435.0327</c:v>
              </c:pt>
            </c:numLit>
          </c:yVal>
          <c:smooth val="0"/>
          <c:extLst>
            <c:ext xmlns:c16="http://schemas.microsoft.com/office/drawing/2014/chart" uri="{C3380CC4-5D6E-409C-BE32-E72D297353CC}">
              <c16:uniqueId val="{00000004-F777-42EA-9C5B-B54FE77D44AC}"/>
            </c:ext>
          </c:extLst>
        </c:ser>
        <c:dLbls>
          <c:showLegendKey val="0"/>
          <c:showVal val="0"/>
          <c:showCatName val="0"/>
          <c:showSerName val="0"/>
          <c:showPercent val="0"/>
          <c:showBubbleSize val="0"/>
        </c:dLbls>
        <c:axId val="2115792352"/>
        <c:axId val="2115792768"/>
      </c:scatterChart>
      <c:valAx>
        <c:axId val="211579235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15792768"/>
        <c:crosses val="autoZero"/>
        <c:crossBetween val="midCat"/>
      </c:valAx>
      <c:valAx>
        <c:axId val="211579276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 (W)</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15792352"/>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Aerodynamic</a:t>
            </a:r>
            <a:r>
              <a:rPr lang="en-GB" baseline="0"/>
              <a:t> Forces against Distance and Resistive Forces</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v>Lift (Distance)</c:v>
          </c:tx>
          <c:spPr>
            <a:solidFill>
              <a:schemeClr val="accent1"/>
            </a:solidFill>
            <a:ln>
              <a:noFill/>
            </a:ln>
            <a:effectLst/>
          </c:spPr>
          <c:invertIfNegative val="0"/>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val>
          <c:extLst>
            <c:ext xmlns:c16="http://schemas.microsoft.com/office/drawing/2014/chart" uri="{C3380CC4-5D6E-409C-BE32-E72D297353CC}">
              <c16:uniqueId val="{00000007-574A-454D-98FC-A85BA4F0D98F}"/>
            </c:ext>
          </c:extLst>
        </c:ser>
        <c:ser>
          <c:idx val="1"/>
          <c:order val="1"/>
          <c:tx>
            <c:v>Drag (Distance)</c:v>
          </c:tx>
          <c:spPr>
            <a:solidFill>
              <a:schemeClr val="accent2"/>
            </a:solidFill>
            <a:ln>
              <a:noFill/>
            </a:ln>
            <a:effectLst/>
          </c:spPr>
          <c:invertIfNegative val="0"/>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val>
          <c:extLst>
            <c:ext xmlns:c16="http://schemas.microsoft.com/office/drawing/2014/chart" uri="{C3380CC4-5D6E-409C-BE32-E72D297353CC}">
              <c16:uniqueId val="{00000008-574A-454D-98FC-A85BA4F0D98F}"/>
            </c:ext>
          </c:extLst>
        </c:ser>
        <c:dLbls>
          <c:showLegendKey val="0"/>
          <c:showVal val="0"/>
          <c:showCatName val="0"/>
          <c:showSerName val="0"/>
          <c:showPercent val="0"/>
          <c:showBubbleSize val="0"/>
        </c:dLbls>
        <c:gapWidth val="150"/>
        <c:axId val="2084129663"/>
        <c:axId val="2084111359"/>
      </c:barChart>
      <c:lineChart>
        <c:grouping val="standard"/>
        <c:varyColors val="0"/>
        <c:ser>
          <c:idx val="2"/>
          <c:order val="2"/>
          <c:tx>
            <c:v>Lift (Resistive Forces)</c:v>
          </c:tx>
          <c:spPr>
            <a:ln w="19050" cap="rnd">
              <a:solidFill>
                <a:schemeClr val="tx1"/>
              </a:solidFill>
              <a:round/>
            </a:ln>
            <a:effectLst/>
          </c:spPr>
          <c:marker>
            <c:symbol val="none"/>
          </c:marker>
          <c:cat>
            <c:numRef>
              <c:f>'Forces Acting on Vehicle'!$J$6:$J$4723</c:f>
              <c:numCache>
                <c:formatCode>General</c:formatCode>
                <c:ptCount val="4718"/>
                <c:pt idx="0">
                  <c:v>1754.9383414584661</c:v>
                </c:pt>
                <c:pt idx="1">
                  <c:v>1680.7070144963852</c:v>
                </c:pt>
                <c:pt idx="2">
                  <c:v>1603.5216509296763</c:v>
                </c:pt>
                <c:pt idx="3">
                  <c:v>1547.542663437157</c:v>
                </c:pt>
                <c:pt idx="4">
                  <c:v>1523.6532159251888</c:v>
                </c:pt>
                <c:pt idx="5">
                  <c:v>1519.722099475805</c:v>
                </c:pt>
                <c:pt idx="6">
                  <c:v>1505.0836916776291</c:v>
                </c:pt>
                <c:pt idx="7">
                  <c:v>1544.169523574534</c:v>
                </c:pt>
                <c:pt idx="8">
                  <c:v>1628.380659029448</c:v>
                </c:pt>
                <c:pt idx="9">
                  <c:v>1672.5773113070513</c:v>
                </c:pt>
                <c:pt idx="10">
                  <c:v>1656.5575697128897</c:v>
                </c:pt>
                <c:pt idx="11">
                  <c:v>1603.9962635959159</c:v>
                </c:pt>
                <c:pt idx="12">
                  <c:v>1545.3290300936258</c:v>
                </c:pt>
                <c:pt idx="13">
                  <c:v>1478.7587133268144</c:v>
                </c:pt>
                <c:pt idx="14">
                  <c:v>1465.5230501034191</c:v>
                </c:pt>
                <c:pt idx="15">
                  <c:v>1492.0379387622188</c:v>
                </c:pt>
                <c:pt idx="16">
                  <c:v>1575.9564255402852</c:v>
                </c:pt>
                <c:pt idx="17">
                  <c:v>1647.6569446128826</c:v>
                </c:pt>
                <c:pt idx="18">
                  <c:v>1713.261870913429</c:v>
                </c:pt>
                <c:pt idx="19">
                  <c:v>1671.9284024895453</c:v>
                </c:pt>
                <c:pt idx="20">
                  <c:v>1639.5081577316962</c:v>
                </c:pt>
                <c:pt idx="21">
                  <c:v>1593.132401615175</c:v>
                </c:pt>
                <c:pt idx="22">
                  <c:v>1538.2473918269245</c:v>
                </c:pt>
                <c:pt idx="23">
                  <c:v>1491.8943900773977</c:v>
                </c:pt>
                <c:pt idx="24">
                  <c:v>1465.3036001304442</c:v>
                </c:pt>
                <c:pt idx="25">
                  <c:v>1462.0445493584994</c:v>
                </c:pt>
                <c:pt idx="26">
                  <c:v>1534.5986283497889</c:v>
                </c:pt>
                <c:pt idx="27">
                  <c:v>1641.6854937668165</c:v>
                </c:pt>
                <c:pt idx="28">
                  <c:v>1712.1298382432103</c:v>
                </c:pt>
                <c:pt idx="29">
                  <c:v>1750.9221365877004</c:v>
                </c:pt>
                <c:pt idx="30">
                  <c:v>1769.742651410502</c:v>
                </c:pt>
                <c:pt idx="31">
                  <c:v>1707.9497991472974</c:v>
                </c:pt>
                <c:pt idx="32">
                  <c:v>1637.2291075560704</c:v>
                </c:pt>
                <c:pt idx="33">
                  <c:v>1557.347096664372</c:v>
                </c:pt>
                <c:pt idx="34">
                  <c:v>1486.2207140763437</c:v>
                </c:pt>
                <c:pt idx="35">
                  <c:v>1445.6387451810676</c:v>
                </c:pt>
                <c:pt idx="36">
                  <c:v>1435.5946774441852</c:v>
                </c:pt>
                <c:pt idx="37">
                  <c:v>1496.8391736254428</c:v>
                </c:pt>
                <c:pt idx="38">
                  <c:v>1592.2220768978807</c:v>
                </c:pt>
                <c:pt idx="39">
                  <c:v>1662.3503566939937</c:v>
                </c:pt>
                <c:pt idx="40">
                  <c:v>1680.0134619042542</c:v>
                </c:pt>
                <c:pt idx="41">
                  <c:v>1675.2552234747757</c:v>
                </c:pt>
                <c:pt idx="42">
                  <c:v>1633.3774371902277</c:v>
                </c:pt>
                <c:pt idx="43">
                  <c:v>1573.3471645993736</c:v>
                </c:pt>
                <c:pt idx="44">
                  <c:v>1537.1382098868598</c:v>
                </c:pt>
                <c:pt idx="45">
                  <c:v>1502.8652200036552</c:v>
                </c:pt>
                <c:pt idx="46">
                  <c:v>1461.1949352329716</c:v>
                </c:pt>
                <c:pt idx="47">
                  <c:v>1429.6259707149475</c:v>
                </c:pt>
                <c:pt idx="48">
                  <c:v>1490.8042753175823</c:v>
                </c:pt>
                <c:pt idx="49">
                  <c:v>1553.1434161424127</c:v>
                </c:pt>
                <c:pt idx="50">
                  <c:v>1566.3583720130691</c:v>
                </c:pt>
                <c:pt idx="51">
                  <c:v>1578.9199267025147</c:v>
                </c:pt>
                <c:pt idx="52">
                  <c:v>1554.7684558801348</c:v>
                </c:pt>
                <c:pt idx="53">
                  <c:v>1492.0233727944396</c:v>
                </c:pt>
                <c:pt idx="54">
                  <c:v>1450.9379121975787</c:v>
                </c:pt>
                <c:pt idx="55">
                  <c:v>1428.1071659642873</c:v>
                </c:pt>
                <c:pt idx="56">
                  <c:v>1428.6232662028933</c:v>
                </c:pt>
                <c:pt idx="57">
                  <c:v>1451.6369952734606</c:v>
                </c:pt>
                <c:pt idx="58">
                  <c:v>1569.3573013770326</c:v>
                </c:pt>
                <c:pt idx="59">
                  <c:v>1631.4065606741281</c:v>
                </c:pt>
                <c:pt idx="60">
                  <c:v>1570.3899092181493</c:v>
                </c:pt>
                <c:pt idx="61">
                  <c:v>1497.699130369657</c:v>
                </c:pt>
                <c:pt idx="62">
                  <c:v>1441.8512101523052</c:v>
                </c:pt>
                <c:pt idx="63">
                  <c:v>1442.7026297678849</c:v>
                </c:pt>
                <c:pt idx="64">
                  <c:v>1424.7050126144702</c:v>
                </c:pt>
                <c:pt idx="65">
                  <c:v>1402.2908309335028</c:v>
                </c:pt>
                <c:pt idx="66">
                  <c:v>1385.1631514242397</c:v>
                </c:pt>
                <c:pt idx="67">
                  <c:v>1360.6291968008559</c:v>
                </c:pt>
                <c:pt idx="68">
                  <c:v>1392.0991082147507</c:v>
                </c:pt>
                <c:pt idx="69">
                  <c:v>1446.61574064912</c:v>
                </c:pt>
                <c:pt idx="70">
                  <c:v>1484.5329714157451</c:v>
                </c:pt>
                <c:pt idx="71">
                  <c:v>1522.045793834892</c:v>
                </c:pt>
                <c:pt idx="72">
                  <c:v>1543.3562951128004</c:v>
                </c:pt>
                <c:pt idx="73">
                  <c:v>1540.4994872547256</c:v>
                </c:pt>
                <c:pt idx="74">
                  <c:v>1526.629014507251</c:v>
                </c:pt>
                <c:pt idx="75">
                  <c:v>1515.169878196775</c:v>
                </c:pt>
                <c:pt idx="76">
                  <c:v>1503.7530568539291</c:v>
                </c:pt>
                <c:pt idx="77">
                  <c:v>1487.9454105027876</c:v>
                </c:pt>
                <c:pt idx="78">
                  <c:v>1442.7809615429908</c:v>
                </c:pt>
                <c:pt idx="79">
                  <c:v>1427.4572242457632</c:v>
                </c:pt>
                <c:pt idx="80">
                  <c:v>1430.0862703835296</c:v>
                </c:pt>
                <c:pt idx="81">
                  <c:v>1434.5082230326896</c:v>
                </c:pt>
                <c:pt idx="82">
                  <c:v>1460.1018055550257</c:v>
                </c:pt>
                <c:pt idx="83">
                  <c:v>1505.057351689441</c:v>
                </c:pt>
                <c:pt idx="84">
                  <c:v>1535.5887675801787</c:v>
                </c:pt>
                <c:pt idx="85">
                  <c:v>1521.9740932750656</c:v>
                </c:pt>
                <c:pt idx="86">
                  <c:v>1508.1705821724909</c:v>
                </c:pt>
                <c:pt idx="87">
                  <c:v>1477.6866730421525</c:v>
                </c:pt>
                <c:pt idx="88">
                  <c:v>1474.2520743402076</c:v>
                </c:pt>
                <c:pt idx="89">
                  <c:v>1486.2560510778594</c:v>
                </c:pt>
                <c:pt idx="90">
                  <c:v>1468.1973634931805</c:v>
                </c:pt>
                <c:pt idx="91">
                  <c:v>1421.7316873977541</c:v>
                </c:pt>
                <c:pt idx="92">
                  <c:v>1388.330423508452</c:v>
                </c:pt>
                <c:pt idx="93">
                  <c:v>1409.2294269785475</c:v>
                </c:pt>
                <c:pt idx="94">
                  <c:v>1471.2759270591907</c:v>
                </c:pt>
                <c:pt idx="95">
                  <c:v>1532.3582644601527</c:v>
                </c:pt>
                <c:pt idx="96">
                  <c:v>1558.8669710344006</c:v>
                </c:pt>
                <c:pt idx="97">
                  <c:v>1533.0434921229992</c:v>
                </c:pt>
                <c:pt idx="98">
                  <c:v>1519.5669374111981</c:v>
                </c:pt>
                <c:pt idx="99">
                  <c:v>1495.5723986293331</c:v>
                </c:pt>
                <c:pt idx="100">
                  <c:v>1583.2967025541088</c:v>
                </c:pt>
                <c:pt idx="101">
                  <c:v>1603.5663815166381</c:v>
                </c:pt>
                <c:pt idx="102">
                  <c:v>1595.5457558414712</c:v>
                </c:pt>
                <c:pt idx="103">
                  <c:v>1537.1008486936776</c:v>
                </c:pt>
                <c:pt idx="104">
                  <c:v>1497.5605496386461</c:v>
                </c:pt>
                <c:pt idx="105">
                  <c:v>1486.0599353863199</c:v>
                </c:pt>
                <c:pt idx="106">
                  <c:v>1475.2292971887584</c:v>
                </c:pt>
                <c:pt idx="107">
                  <c:v>1517.5812487794483</c:v>
                </c:pt>
                <c:pt idx="108">
                  <c:v>1531.2061046714605</c:v>
                </c:pt>
                <c:pt idx="109">
                  <c:v>1514.7676930108278</c:v>
                </c:pt>
                <c:pt idx="110">
                  <c:v>1490.7421133738426</c:v>
                </c:pt>
                <c:pt idx="111">
                  <c:v>1458.6754490980957</c:v>
                </c:pt>
                <c:pt idx="112">
                  <c:v>1432.1119713355129</c:v>
                </c:pt>
                <c:pt idx="113">
                  <c:v>1425.1235694925201</c:v>
                </c:pt>
                <c:pt idx="114">
                  <c:v>1467.0817940100465</c:v>
                </c:pt>
                <c:pt idx="115">
                  <c:v>1531.7046113915078</c:v>
                </c:pt>
                <c:pt idx="116">
                  <c:v>1606.1243933588812</c:v>
                </c:pt>
                <c:pt idx="117">
                  <c:v>1653.8185932915023</c:v>
                </c:pt>
                <c:pt idx="118">
                  <c:v>1591.1584564825064</c:v>
                </c:pt>
                <c:pt idx="119">
                  <c:v>1461.7537006486964</c:v>
                </c:pt>
                <c:pt idx="120">
                  <c:v>1363.1805036557028</c:v>
                </c:pt>
                <c:pt idx="121">
                  <c:v>1298.9850967355167</c:v>
                </c:pt>
                <c:pt idx="122">
                  <c:v>1362.3571511920409</c:v>
                </c:pt>
                <c:pt idx="123">
                  <c:v>1445.9357705065493</c:v>
                </c:pt>
                <c:pt idx="124">
                  <c:v>1527.2998393787977</c:v>
                </c:pt>
                <c:pt idx="125">
                  <c:v>1525.0652014808995</c:v>
                </c:pt>
                <c:pt idx="126">
                  <c:v>1504.9722706381242</c:v>
                </c:pt>
                <c:pt idx="127">
                  <c:v>1420.8988027045639</c:v>
                </c:pt>
                <c:pt idx="128">
                  <c:v>1385.150591591851</c:v>
                </c:pt>
                <c:pt idx="129">
                  <c:v>1411.1034422738599</c:v>
                </c:pt>
                <c:pt idx="130">
                  <c:v>1464.7289905389193</c:v>
                </c:pt>
                <c:pt idx="131">
                  <c:v>1510.2691681024673</c:v>
                </c:pt>
                <c:pt idx="132">
                  <c:v>1430.6086039667186</c:v>
                </c:pt>
                <c:pt idx="133">
                  <c:v>1308.6121829342746</c:v>
                </c:pt>
                <c:pt idx="134">
                  <c:v>1048.4192768257651</c:v>
                </c:pt>
                <c:pt idx="135">
                  <c:v>816.28688100985005</c:v>
                </c:pt>
                <c:pt idx="136">
                  <c:v>507.06069845396649</c:v>
                </c:pt>
                <c:pt idx="137">
                  <c:v>113.36551143854291</c:v>
                </c:pt>
                <c:pt idx="138">
                  <c:v>-365.27587849768713</c:v>
                </c:pt>
                <c:pt idx="139">
                  <c:v>-975.21667429290244</c:v>
                </c:pt>
                <c:pt idx="140">
                  <c:v>-1622.5375067841912</c:v>
                </c:pt>
                <c:pt idx="141">
                  <c:v>-2270.4169878534785</c:v>
                </c:pt>
                <c:pt idx="142">
                  <c:v>-2879.9334263802357</c:v>
                </c:pt>
                <c:pt idx="143">
                  <c:v>-3499.6453885657356</c:v>
                </c:pt>
                <c:pt idx="144">
                  <c:v>-3883.287428768715</c:v>
                </c:pt>
                <c:pt idx="145">
                  <c:v>-4257.1546827051216</c:v>
                </c:pt>
                <c:pt idx="146">
                  <c:v>-4520.1646841897345</c:v>
                </c:pt>
                <c:pt idx="147">
                  <c:v>-4451.150678175889</c:v>
                </c:pt>
                <c:pt idx="148">
                  <c:v>-4468.6247699424584</c:v>
                </c:pt>
                <c:pt idx="149">
                  <c:v>-4464.4650723936056</c:v>
                </c:pt>
                <c:pt idx="150">
                  <c:v>-4272.719410144382</c:v>
                </c:pt>
                <c:pt idx="151">
                  <c:v>-4537.0024509118393</c:v>
                </c:pt>
                <c:pt idx="152">
                  <c:v>-4561.8904500416384</c:v>
                </c:pt>
                <c:pt idx="153">
                  <c:v>-4590.33510928129</c:v>
                </c:pt>
                <c:pt idx="154">
                  <c:v>-4615.5590352037261</c:v>
                </c:pt>
                <c:pt idx="155">
                  <c:v>-4644.9636693515458</c:v>
                </c:pt>
                <c:pt idx="156">
                  <c:v>-4674.434338264532</c:v>
                </c:pt>
                <c:pt idx="157">
                  <c:v>-4636.3258030427178</c:v>
                </c:pt>
                <c:pt idx="158">
                  <c:v>-4608.5042343964442</c:v>
                </c:pt>
                <c:pt idx="159">
                  <c:v>-4571.2227616177124</c:v>
                </c:pt>
                <c:pt idx="160">
                  <c:v>-4553.6297315214351</c:v>
                </c:pt>
                <c:pt idx="161">
                  <c:v>-4543.0411658786852</c:v>
                </c:pt>
                <c:pt idx="162">
                  <c:v>-6117.4965417886851</c:v>
                </c:pt>
                <c:pt idx="163">
                  <c:v>-5741.6387296327612</c:v>
                </c:pt>
                <c:pt idx="164">
                  <c:v>-5350.0372369697716</c:v>
                </c:pt>
                <c:pt idx="165">
                  <c:v>-4961.4287023264515</c:v>
                </c:pt>
                <c:pt idx="166">
                  <c:v>-4568.4893976665562</c:v>
                </c:pt>
                <c:pt idx="167">
                  <c:v>-4179.0595579366654</c:v>
                </c:pt>
                <c:pt idx="168">
                  <c:v>-3788.2376290776019</c:v>
                </c:pt>
                <c:pt idx="169">
                  <c:v>-3405.8308985849521</c:v>
                </c:pt>
                <c:pt idx="170">
                  <c:v>-3034.1916541546143</c:v>
                </c:pt>
                <c:pt idx="171">
                  <c:v>-2689.4297932767336</c:v>
                </c:pt>
                <c:pt idx="172">
                  <c:v>-2354.3042012919286</c:v>
                </c:pt>
                <c:pt idx="173">
                  <c:v>-1993.4870162631933</c:v>
                </c:pt>
                <c:pt idx="174">
                  <c:v>-1780.3792098114848</c:v>
                </c:pt>
                <c:pt idx="175">
                  <c:v>-1581.2429821386995</c:v>
                </c:pt>
                <c:pt idx="176">
                  <c:v>-1429.0353499698558</c:v>
                </c:pt>
                <c:pt idx="177">
                  <c:v>-1292.5166143498352</c:v>
                </c:pt>
                <c:pt idx="178">
                  <c:v>-1148.0811795770524</c:v>
                </c:pt>
                <c:pt idx="179">
                  <c:v>-987.72690210030964</c:v>
                </c:pt>
                <c:pt idx="180">
                  <c:v>-837.78017968747361</c:v>
                </c:pt>
                <c:pt idx="181">
                  <c:v>-685.48669414767357</c:v>
                </c:pt>
                <c:pt idx="182">
                  <c:v>-535.78598368079281</c:v>
                </c:pt>
                <c:pt idx="183">
                  <c:v>-396.58260393191074</c:v>
                </c:pt>
                <c:pt idx="184">
                  <c:v>-293.64284361797627</c:v>
                </c:pt>
                <c:pt idx="185">
                  <c:v>-213.04901905125919</c:v>
                </c:pt>
                <c:pt idx="186">
                  <c:v>-163.81100791597035</c:v>
                </c:pt>
                <c:pt idx="187">
                  <c:v>-113.76533789193107</c:v>
                </c:pt>
                <c:pt idx="188">
                  <c:v>-27.085308019986769</c:v>
                </c:pt>
                <c:pt idx="189">
                  <c:v>105.62231741652784</c:v>
                </c:pt>
                <c:pt idx="190">
                  <c:v>249.58443200624652</c:v>
                </c:pt>
                <c:pt idx="191">
                  <c:v>349.65935337170447</c:v>
                </c:pt>
                <c:pt idx="192">
                  <c:v>384.82411240837644</c:v>
                </c:pt>
                <c:pt idx="193">
                  <c:v>359.68023629664333</c:v>
                </c:pt>
                <c:pt idx="194">
                  <c:v>313.25318666076919</c:v>
                </c:pt>
                <c:pt idx="195">
                  <c:v>278.97843019247546</c:v>
                </c:pt>
                <c:pt idx="196">
                  <c:v>280.39644273029899</c:v>
                </c:pt>
                <c:pt idx="197">
                  <c:v>301.60203810471</c:v>
                </c:pt>
                <c:pt idx="198">
                  <c:v>311.59206283952204</c:v>
                </c:pt>
                <c:pt idx="199">
                  <c:v>296.29931859956326</c:v>
                </c:pt>
                <c:pt idx="200">
                  <c:v>230.62774907310606</c:v>
                </c:pt>
                <c:pt idx="201">
                  <c:v>116.98295677405335</c:v>
                </c:pt>
                <c:pt idx="202">
                  <c:v>-22.542412444929056</c:v>
                </c:pt>
                <c:pt idx="203">
                  <c:v>-150.27663763946126</c:v>
                </c:pt>
                <c:pt idx="204">
                  <c:v>-244.66452442030712</c:v>
                </c:pt>
                <c:pt idx="205">
                  <c:v>-316.77943858537174</c:v>
                </c:pt>
                <c:pt idx="206">
                  <c:v>-378.66006255075615</c:v>
                </c:pt>
                <c:pt idx="207">
                  <c:v>-425.81509558710212</c:v>
                </c:pt>
                <c:pt idx="208">
                  <c:v>-446.70948962226288</c:v>
                </c:pt>
                <c:pt idx="209">
                  <c:v>-436.14601973084712</c:v>
                </c:pt>
                <c:pt idx="210">
                  <c:v>-380.26240603071096</c:v>
                </c:pt>
                <c:pt idx="211">
                  <c:v>-302.20061575111504</c:v>
                </c:pt>
                <c:pt idx="212">
                  <c:v>-249.46313418157442</c:v>
                </c:pt>
                <c:pt idx="213">
                  <c:v>-233.7244847148832</c:v>
                </c:pt>
                <c:pt idx="214">
                  <c:v>-240.2099303369219</c:v>
                </c:pt>
                <c:pt idx="215">
                  <c:v>-249.65105554953072</c:v>
                </c:pt>
                <c:pt idx="216">
                  <c:v>-243.23420772453295</c:v>
                </c:pt>
                <c:pt idx="217">
                  <c:v>-214.20853458287519</c:v>
                </c:pt>
                <c:pt idx="218">
                  <c:v>-176.1571423428633</c:v>
                </c:pt>
                <c:pt idx="219">
                  <c:v>-131.81076731531712</c:v>
                </c:pt>
                <c:pt idx="220">
                  <c:v>-105.85006941660899</c:v>
                </c:pt>
                <c:pt idx="221">
                  <c:v>-115.05674230331502</c:v>
                </c:pt>
                <c:pt idx="222">
                  <c:v>-154.47292939170941</c:v>
                </c:pt>
                <c:pt idx="223">
                  <c:v>-219.21703171049532</c:v>
                </c:pt>
                <c:pt idx="224">
                  <c:v>-253.68493262311748</c:v>
                </c:pt>
                <c:pt idx="225">
                  <c:v>-223.03634792063693</c:v>
                </c:pt>
                <c:pt idx="226">
                  <c:v>-121.97580857045236</c:v>
                </c:pt>
                <c:pt idx="227">
                  <c:v>-6.1626097572740548</c:v>
                </c:pt>
                <c:pt idx="228">
                  <c:v>74.731876999060347</c:v>
                </c:pt>
                <c:pt idx="229">
                  <c:v>118.70357135355076</c:v>
                </c:pt>
                <c:pt idx="230">
                  <c:v>88.167459546737177</c:v>
                </c:pt>
                <c:pt idx="231">
                  <c:v>22.052364257779402</c:v>
                </c:pt>
                <c:pt idx="232">
                  <c:v>-95.793067905676764</c:v>
                </c:pt>
                <c:pt idx="233">
                  <c:v>-212.47496468907025</c:v>
                </c:pt>
                <c:pt idx="234">
                  <c:v>-301.35557747771134</c:v>
                </c:pt>
                <c:pt idx="235">
                  <c:v>-334.76204616565872</c:v>
                </c:pt>
                <c:pt idx="236">
                  <c:v>-312.18737348454442</c:v>
                </c:pt>
                <c:pt idx="237">
                  <c:v>-271.75491256140663</c:v>
                </c:pt>
                <c:pt idx="238">
                  <c:v>-249.11929405567804</c:v>
                </c:pt>
                <c:pt idx="239">
                  <c:v>-253.05672222379923</c:v>
                </c:pt>
                <c:pt idx="240">
                  <c:v>-259.74221982518031</c:v>
                </c:pt>
                <c:pt idx="241">
                  <c:v>-286.56705839107178</c:v>
                </c:pt>
                <c:pt idx="242">
                  <c:v>-344.00713753969637</c:v>
                </c:pt>
                <c:pt idx="243">
                  <c:v>-425.87280367513176</c:v>
                </c:pt>
                <c:pt idx="244">
                  <c:v>-496.4147208907587</c:v>
                </c:pt>
                <c:pt idx="245">
                  <c:v>-506.03046486559577</c:v>
                </c:pt>
                <c:pt idx="246">
                  <c:v>-479.18872028087083</c:v>
                </c:pt>
                <c:pt idx="247">
                  <c:v>-422.77914953251684</c:v>
                </c:pt>
                <c:pt idx="248">
                  <c:v>-346.95008120107013</c:v>
                </c:pt>
                <c:pt idx="249">
                  <c:v>-255.19542794049832</c:v>
                </c:pt>
                <c:pt idx="250">
                  <c:v>-188.53190709304999</c:v>
                </c:pt>
                <c:pt idx="251">
                  <c:v>-165.35238120588429</c:v>
                </c:pt>
                <c:pt idx="252">
                  <c:v>-191.75124962764161</c:v>
                </c:pt>
                <c:pt idx="253">
                  <c:v>-276.36012589418249</c:v>
                </c:pt>
                <c:pt idx="254">
                  <c:v>-402.3432303841945</c:v>
                </c:pt>
                <c:pt idx="255">
                  <c:v>-496.73715146872235</c:v>
                </c:pt>
                <c:pt idx="256">
                  <c:v>-517.79131529473739</c:v>
                </c:pt>
                <c:pt idx="257">
                  <c:v>-450.45556013721898</c:v>
                </c:pt>
                <c:pt idx="258">
                  <c:v>-344.2490863243832</c:v>
                </c:pt>
                <c:pt idx="259">
                  <c:v>-232.96469554105866</c:v>
                </c:pt>
                <c:pt idx="260">
                  <c:v>-145.59874373791672</c:v>
                </c:pt>
                <c:pt idx="261">
                  <c:v>-127.76956979725605</c:v>
                </c:pt>
                <c:pt idx="262">
                  <c:v>-195.06954850434079</c:v>
                </c:pt>
                <c:pt idx="263">
                  <c:v>-310.97159992595391</c:v>
                </c:pt>
                <c:pt idx="264">
                  <c:v>-374.15097181305083</c:v>
                </c:pt>
                <c:pt idx="265">
                  <c:v>-330.29663494255772</c:v>
                </c:pt>
                <c:pt idx="266">
                  <c:v>-225.18081525739967</c:v>
                </c:pt>
                <c:pt idx="267">
                  <c:v>-97.252435437019983</c:v>
                </c:pt>
                <c:pt idx="268">
                  <c:v>18.077741935928856</c:v>
                </c:pt>
                <c:pt idx="269">
                  <c:v>49.763378854692405</c:v>
                </c:pt>
                <c:pt idx="270">
                  <c:v>26.401626969846006</c:v>
                </c:pt>
                <c:pt idx="271">
                  <c:v>-12.716456848903306</c:v>
                </c:pt>
                <c:pt idx="272">
                  <c:v>12.87242611620556</c:v>
                </c:pt>
                <c:pt idx="273">
                  <c:v>101.25501601145302</c:v>
                </c:pt>
                <c:pt idx="274">
                  <c:v>181.62686908569802</c:v>
                </c:pt>
                <c:pt idx="275">
                  <c:v>217.52966837482879</c:v>
                </c:pt>
                <c:pt idx="276">
                  <c:v>200.05621257799214</c:v>
                </c:pt>
                <c:pt idx="277">
                  <c:v>125.47633401848873</c:v>
                </c:pt>
                <c:pt idx="278">
                  <c:v>19.056352469121606</c:v>
                </c:pt>
                <c:pt idx="279">
                  <c:v>-89.765516183276986</c:v>
                </c:pt>
                <c:pt idx="280">
                  <c:v>-160.79351111366975</c:v>
                </c:pt>
                <c:pt idx="281">
                  <c:v>-223.16801514493582</c:v>
                </c:pt>
                <c:pt idx="282">
                  <c:v>-280.94486820633676</c:v>
                </c:pt>
                <c:pt idx="283">
                  <c:v>-397.18309859754129</c:v>
                </c:pt>
                <c:pt idx="284">
                  <c:v>-530.39350188410492</c:v>
                </c:pt>
                <c:pt idx="285">
                  <c:v>-504.39546405638367</c:v>
                </c:pt>
                <c:pt idx="286">
                  <c:v>-514.34331117713771</c:v>
                </c:pt>
                <c:pt idx="287">
                  <c:v>-516.29778074227011</c:v>
                </c:pt>
                <c:pt idx="288">
                  <c:v>-280.53448644672164</c:v>
                </c:pt>
                <c:pt idx="289">
                  <c:v>-52.656928522926819</c:v>
                </c:pt>
                <c:pt idx="290">
                  <c:v>244.98228085470757</c:v>
                </c:pt>
                <c:pt idx="291">
                  <c:v>512.75914881606127</c:v>
                </c:pt>
                <c:pt idx="292">
                  <c:v>707.24563600300394</c:v>
                </c:pt>
                <c:pt idx="293">
                  <c:v>808.93742253079245</c:v>
                </c:pt>
                <c:pt idx="294">
                  <c:v>868.10811251437281</c:v>
                </c:pt>
                <c:pt idx="295">
                  <c:v>907.98485876530094</c:v>
                </c:pt>
                <c:pt idx="296">
                  <c:v>978.31613597190585</c:v>
                </c:pt>
                <c:pt idx="297">
                  <c:v>1040.3253176488604</c:v>
                </c:pt>
                <c:pt idx="298">
                  <c:v>1055.9397466095293</c:v>
                </c:pt>
                <c:pt idx="299">
                  <c:v>975.617219531091</c:v>
                </c:pt>
                <c:pt idx="300">
                  <c:v>876.95335480294943</c:v>
                </c:pt>
                <c:pt idx="301">
                  <c:v>786.62477055389547</c:v>
                </c:pt>
                <c:pt idx="302">
                  <c:v>725.32057981202706</c:v>
                </c:pt>
                <c:pt idx="303">
                  <c:v>782.43086822687917</c:v>
                </c:pt>
                <c:pt idx="304">
                  <c:v>893.016361095089</c:v>
                </c:pt>
                <c:pt idx="305">
                  <c:v>1002.9690529414775</c:v>
                </c:pt>
                <c:pt idx="306">
                  <c:v>1083.5701420751659</c:v>
                </c:pt>
                <c:pt idx="307">
                  <c:v>1140.1573476910321</c:v>
                </c:pt>
                <c:pt idx="308">
                  <c:v>1199.1073217179187</c:v>
                </c:pt>
                <c:pt idx="309">
                  <c:v>1236.6197069204331</c:v>
                </c:pt>
                <c:pt idx="310">
                  <c:v>1244.7471465358158</c:v>
                </c:pt>
                <c:pt idx="311">
                  <c:v>1252.6924371196187</c:v>
                </c:pt>
                <c:pt idx="312">
                  <c:v>1290.5832196544634</c:v>
                </c:pt>
                <c:pt idx="313">
                  <c:v>1300.4101455140872</c:v>
                </c:pt>
                <c:pt idx="314">
                  <c:v>1310.5932107566405</c:v>
                </c:pt>
                <c:pt idx="315">
                  <c:v>1361.6756496019061</c:v>
                </c:pt>
                <c:pt idx="316">
                  <c:v>1495.1654071886451</c:v>
                </c:pt>
                <c:pt idx="317">
                  <c:v>1690.872232784368</c:v>
                </c:pt>
                <c:pt idx="318">
                  <c:v>1938.3390118187992</c:v>
                </c:pt>
                <c:pt idx="319">
                  <c:v>1559.054435399453</c:v>
                </c:pt>
                <c:pt idx="320">
                  <c:v>1514.0706764763554</c:v>
                </c:pt>
                <c:pt idx="321">
                  <c:v>1379.4214579301392</c:v>
                </c:pt>
                <c:pt idx="322">
                  <c:v>1275.5575187036279</c:v>
                </c:pt>
                <c:pt idx="323">
                  <c:v>1111.2451109410249</c:v>
                </c:pt>
                <c:pt idx="324">
                  <c:v>946.4285181038166</c:v>
                </c:pt>
                <c:pt idx="325">
                  <c:v>780.6171484726774</c:v>
                </c:pt>
                <c:pt idx="326">
                  <c:v>633.14619294308386</c:v>
                </c:pt>
                <c:pt idx="327">
                  <c:v>482.8424115230639</c:v>
                </c:pt>
                <c:pt idx="328">
                  <c:v>411.70009768555326</c:v>
                </c:pt>
                <c:pt idx="329">
                  <c:v>69.204554716483301</c:v>
                </c:pt>
                <c:pt idx="330">
                  <c:v>496.27067569549899</c:v>
                </c:pt>
                <c:pt idx="331">
                  <c:v>905.7742068018938</c:v>
                </c:pt>
                <c:pt idx="332">
                  <c:v>1205.8893054016494</c:v>
                </c:pt>
                <c:pt idx="333">
                  <c:v>1381.1757438405302</c:v>
                </c:pt>
                <c:pt idx="334">
                  <c:v>1451.3918909046115</c:v>
                </c:pt>
                <c:pt idx="335">
                  <c:v>1515.305815669672</c:v>
                </c:pt>
                <c:pt idx="336">
                  <c:v>1602.0284552986718</c:v>
                </c:pt>
                <c:pt idx="337">
                  <c:v>1685.5407308284143</c:v>
                </c:pt>
                <c:pt idx="338">
                  <c:v>1747.1788019603746</c:v>
                </c:pt>
                <c:pt idx="339">
                  <c:v>1789.427489648227</c:v>
                </c:pt>
                <c:pt idx="340">
                  <c:v>1824.3433410274135</c:v>
                </c:pt>
                <c:pt idx="341">
                  <c:v>1864.919069487775</c:v>
                </c:pt>
                <c:pt idx="342">
                  <c:v>1904.7721859595079</c:v>
                </c:pt>
                <c:pt idx="343">
                  <c:v>1900.303427360504</c:v>
                </c:pt>
                <c:pt idx="344">
                  <c:v>1879.21456494532</c:v>
                </c:pt>
                <c:pt idx="345">
                  <c:v>1982.1068905447842</c:v>
                </c:pt>
                <c:pt idx="346">
                  <c:v>2063.3006044484978</c:v>
                </c:pt>
                <c:pt idx="347">
                  <c:v>2150.7410766873745</c:v>
                </c:pt>
                <c:pt idx="348">
                  <c:v>2272.1460697798379</c:v>
                </c:pt>
                <c:pt idx="349">
                  <c:v>2373.9066262683082</c:v>
                </c:pt>
                <c:pt idx="350">
                  <c:v>2386.5686132665041</c:v>
                </c:pt>
                <c:pt idx="351">
                  <c:v>2286.853142431597</c:v>
                </c:pt>
                <c:pt idx="352">
                  <c:v>2278.6141354348738</c:v>
                </c:pt>
                <c:pt idx="353">
                  <c:v>2330.5035760620212</c:v>
                </c:pt>
                <c:pt idx="354">
                  <c:v>2395.4216715247603</c:v>
                </c:pt>
                <c:pt idx="355">
                  <c:v>2457.901656815262</c:v>
                </c:pt>
                <c:pt idx="356">
                  <c:v>2514.3958468620899</c:v>
                </c:pt>
                <c:pt idx="357">
                  <c:v>2591.1642463681219</c:v>
                </c:pt>
                <c:pt idx="358">
                  <c:v>2576.1516704067435</c:v>
                </c:pt>
                <c:pt idx="359">
                  <c:v>2543.1971068560588</c:v>
                </c:pt>
                <c:pt idx="360">
                  <c:v>2452.3908219606819</c:v>
                </c:pt>
                <c:pt idx="361">
                  <c:v>2369.9905816767455</c:v>
                </c:pt>
                <c:pt idx="362">
                  <c:v>2331.8713106930181</c:v>
                </c:pt>
                <c:pt idx="363">
                  <c:v>2312.0679049782711</c:v>
                </c:pt>
                <c:pt idx="364">
                  <c:v>2328.8478515130846</c:v>
                </c:pt>
                <c:pt idx="365">
                  <c:v>2339.6518846643648</c:v>
                </c:pt>
                <c:pt idx="366">
                  <c:v>2381.3484085974014</c:v>
                </c:pt>
                <c:pt idx="367">
                  <c:v>2407.5616930103843</c:v>
                </c:pt>
                <c:pt idx="368">
                  <c:v>2432.3212395977221</c:v>
                </c:pt>
                <c:pt idx="369">
                  <c:v>2488.5298781666374</c:v>
                </c:pt>
                <c:pt idx="370">
                  <c:v>2530.7128555953418</c:v>
                </c:pt>
                <c:pt idx="371">
                  <c:v>2455.4528225271224</c:v>
                </c:pt>
                <c:pt idx="372">
                  <c:v>2384.4588540469504</c:v>
                </c:pt>
                <c:pt idx="373">
                  <c:v>2400.500777200954</c:v>
                </c:pt>
                <c:pt idx="374">
                  <c:v>2449.1184633013008</c:v>
                </c:pt>
                <c:pt idx="375">
                  <c:v>2509.7897225318193</c:v>
                </c:pt>
                <c:pt idx="376">
                  <c:v>2514.2845751232044</c:v>
                </c:pt>
                <c:pt idx="377">
                  <c:v>2457.2641086450835</c:v>
                </c:pt>
                <c:pt idx="378">
                  <c:v>2387.7611903593202</c:v>
                </c:pt>
                <c:pt idx="379">
                  <c:v>2319.8180472816748</c:v>
                </c:pt>
                <c:pt idx="380">
                  <c:v>2271.9880248854124</c:v>
                </c:pt>
                <c:pt idx="381">
                  <c:v>2201.0980857054114</c:v>
                </c:pt>
                <c:pt idx="382">
                  <c:v>2125.0492222576404</c:v>
                </c:pt>
                <c:pt idx="383">
                  <c:v>2006.377672774142</c:v>
                </c:pt>
                <c:pt idx="384">
                  <c:v>2002.8129563824491</c:v>
                </c:pt>
                <c:pt idx="385">
                  <c:v>1938.4994314338437</c:v>
                </c:pt>
                <c:pt idx="386">
                  <c:v>1890.7268404998053</c:v>
                </c:pt>
                <c:pt idx="387">
                  <c:v>1918.3326249412919</c:v>
                </c:pt>
                <c:pt idx="388">
                  <c:v>1966.855888114389</c:v>
                </c:pt>
                <c:pt idx="389">
                  <c:v>1995.6819754001131</c:v>
                </c:pt>
                <c:pt idx="390">
                  <c:v>2102.5097097152525</c:v>
                </c:pt>
                <c:pt idx="391">
                  <c:v>2166.8042193697597</c:v>
                </c:pt>
                <c:pt idx="392">
                  <c:v>2181.0626989655548</c:v>
                </c:pt>
                <c:pt idx="393">
                  <c:v>2186.2068004229718</c:v>
                </c:pt>
                <c:pt idx="394">
                  <c:v>2198.504651554023</c:v>
                </c:pt>
                <c:pt idx="395">
                  <c:v>2209.6964983713387</c:v>
                </c:pt>
                <c:pt idx="396">
                  <c:v>2225.9582745740126</c:v>
                </c:pt>
                <c:pt idx="397">
                  <c:v>2257.9719540857595</c:v>
                </c:pt>
                <c:pt idx="398">
                  <c:v>2274.0922204929743</c:v>
                </c:pt>
                <c:pt idx="399">
                  <c:v>2271.7102831165021</c:v>
                </c:pt>
                <c:pt idx="400">
                  <c:v>2277.01965959174</c:v>
                </c:pt>
                <c:pt idx="401">
                  <c:v>2279.6442970774806</c:v>
                </c:pt>
                <c:pt idx="402">
                  <c:v>2261.5183977950737</c:v>
                </c:pt>
                <c:pt idx="403">
                  <c:v>2248.9829972439784</c:v>
                </c:pt>
                <c:pt idx="404">
                  <c:v>2259.8348520550585</c:v>
                </c:pt>
                <c:pt idx="405">
                  <c:v>2262.1850901660318</c:v>
                </c:pt>
                <c:pt idx="406">
                  <c:v>2235.4195987233638</c:v>
                </c:pt>
                <c:pt idx="407">
                  <c:v>2188.4554470184271</c:v>
                </c:pt>
                <c:pt idx="408">
                  <c:v>2140.2723157021092</c:v>
                </c:pt>
                <c:pt idx="409">
                  <c:v>2112.1907684936023</c:v>
                </c:pt>
                <c:pt idx="410">
                  <c:v>2099.714517072478</c:v>
                </c:pt>
                <c:pt idx="411">
                  <c:v>2109.0247042317314</c:v>
                </c:pt>
                <c:pt idx="412">
                  <c:v>2112.7716253163303</c:v>
                </c:pt>
                <c:pt idx="413">
                  <c:v>2099.2180298703561</c:v>
                </c:pt>
                <c:pt idx="414">
                  <c:v>2055.7480930599572</c:v>
                </c:pt>
                <c:pt idx="415">
                  <c:v>1999.9730248392473</c:v>
                </c:pt>
                <c:pt idx="416">
                  <c:v>1955.7848875131567</c:v>
                </c:pt>
                <c:pt idx="417">
                  <c:v>1928.3595415181064</c:v>
                </c:pt>
                <c:pt idx="418">
                  <c:v>1909.0018806665198</c:v>
                </c:pt>
                <c:pt idx="419">
                  <c:v>1894.9946962626345</c:v>
                </c:pt>
                <c:pt idx="420">
                  <c:v>1883.6813311094052</c:v>
                </c:pt>
                <c:pt idx="421">
                  <c:v>1894.6170643015848</c:v>
                </c:pt>
                <c:pt idx="422">
                  <c:v>1910.8171567634981</c:v>
                </c:pt>
                <c:pt idx="423">
                  <c:v>1946.4614467596803</c:v>
                </c:pt>
                <c:pt idx="424">
                  <c:v>1983.5240993726402</c:v>
                </c:pt>
                <c:pt idx="425">
                  <c:v>2008.3043817226251</c:v>
                </c:pt>
                <c:pt idx="426">
                  <c:v>1995.449183597693</c:v>
                </c:pt>
                <c:pt idx="427">
                  <c:v>1958.0122371439081</c:v>
                </c:pt>
                <c:pt idx="428">
                  <c:v>1912.5500451266746</c:v>
                </c:pt>
                <c:pt idx="429">
                  <c:v>1887.0322203391265</c:v>
                </c:pt>
                <c:pt idx="430">
                  <c:v>1887.9532350184809</c:v>
                </c:pt>
                <c:pt idx="431">
                  <c:v>1909.9492495312186</c:v>
                </c:pt>
                <c:pt idx="432">
                  <c:v>1929.2513094465442</c:v>
                </c:pt>
                <c:pt idx="433">
                  <c:v>1933.4552900573894</c:v>
                </c:pt>
                <c:pt idx="434">
                  <c:v>1908.3872014155452</c:v>
                </c:pt>
                <c:pt idx="435">
                  <c:v>1877.131069775977</c:v>
                </c:pt>
                <c:pt idx="436">
                  <c:v>1867.272288708376</c:v>
                </c:pt>
                <c:pt idx="437">
                  <c:v>1878.2774393483717</c:v>
                </c:pt>
                <c:pt idx="438">
                  <c:v>1901.1460733047879</c:v>
                </c:pt>
                <c:pt idx="439">
                  <c:v>1904.9992414772037</c:v>
                </c:pt>
                <c:pt idx="440">
                  <c:v>1868.1512960349287</c:v>
                </c:pt>
                <c:pt idx="441">
                  <c:v>1773.482391976198</c:v>
                </c:pt>
                <c:pt idx="442">
                  <c:v>1673.2835125254637</c:v>
                </c:pt>
                <c:pt idx="443">
                  <c:v>1610.0814055229171</c:v>
                </c:pt>
                <c:pt idx="444">
                  <c:v>1591.5825934335146</c:v>
                </c:pt>
                <c:pt idx="445">
                  <c:v>1604.8289138460495</c:v>
                </c:pt>
                <c:pt idx="446">
                  <c:v>1643.5367194803171</c:v>
                </c:pt>
                <c:pt idx="447">
                  <c:v>1687.6728658469979</c:v>
                </c:pt>
                <c:pt idx="448">
                  <c:v>1709.288868187253</c:v>
                </c:pt>
                <c:pt idx="449">
                  <c:v>1695.8522153819117</c:v>
                </c:pt>
                <c:pt idx="450">
                  <c:v>1671.6631774637942</c:v>
                </c:pt>
                <c:pt idx="451">
                  <c:v>1658.549303866261</c:v>
                </c:pt>
                <c:pt idx="452">
                  <c:v>1648.2941775977295</c:v>
                </c:pt>
                <c:pt idx="453">
                  <c:v>1634.3976784622453</c:v>
                </c:pt>
                <c:pt idx="454">
                  <c:v>1640.941373084516</c:v>
                </c:pt>
                <c:pt idx="455">
                  <c:v>1664.2750908293201</c:v>
                </c:pt>
                <c:pt idx="456">
                  <c:v>1697.9806947088528</c:v>
                </c:pt>
                <c:pt idx="457">
                  <c:v>1716.7054317913771</c:v>
                </c:pt>
                <c:pt idx="458">
                  <c:v>1715.9012026710095</c:v>
                </c:pt>
                <c:pt idx="459">
                  <c:v>1697.942469928556</c:v>
                </c:pt>
                <c:pt idx="460">
                  <c:v>1644.9690226293624</c:v>
                </c:pt>
                <c:pt idx="461">
                  <c:v>1605.4272623999877</c:v>
                </c:pt>
                <c:pt idx="462">
                  <c:v>1566.0938516087572</c:v>
                </c:pt>
                <c:pt idx="463">
                  <c:v>1555.1086307896405</c:v>
                </c:pt>
                <c:pt idx="464">
                  <c:v>1547.3723633850664</c:v>
                </c:pt>
                <c:pt idx="465">
                  <c:v>1562.8995040309499</c:v>
                </c:pt>
                <c:pt idx="466">
                  <c:v>1578.3197416483408</c:v>
                </c:pt>
                <c:pt idx="467">
                  <c:v>1586.3812149314697</c:v>
                </c:pt>
                <c:pt idx="468">
                  <c:v>1584.486078555678</c:v>
                </c:pt>
                <c:pt idx="469">
                  <c:v>1566.6009113904547</c:v>
                </c:pt>
                <c:pt idx="470">
                  <c:v>1538.0560398423331</c:v>
                </c:pt>
                <c:pt idx="471">
                  <c:v>1527.1126217071637</c:v>
                </c:pt>
                <c:pt idx="472">
                  <c:v>1534.5100224540106</c:v>
                </c:pt>
                <c:pt idx="473">
                  <c:v>1536.8771184059865</c:v>
                </c:pt>
                <c:pt idx="474">
                  <c:v>1515.5229020899744</c:v>
                </c:pt>
                <c:pt idx="475">
                  <c:v>1494.3925868279123</c:v>
                </c:pt>
                <c:pt idx="476">
                  <c:v>1504.3677001707865</c:v>
                </c:pt>
                <c:pt idx="477">
                  <c:v>1543.4165385952388</c:v>
                </c:pt>
                <c:pt idx="478">
                  <c:v>1588.190274563528</c:v>
                </c:pt>
                <c:pt idx="479">
                  <c:v>1615.4528401020416</c:v>
                </c:pt>
                <c:pt idx="480">
                  <c:v>1615.5489842510356</c:v>
                </c:pt>
                <c:pt idx="481">
                  <c:v>1566.8009208502767</c:v>
                </c:pt>
                <c:pt idx="482">
                  <c:v>1507.9100139106463</c:v>
                </c:pt>
                <c:pt idx="483">
                  <c:v>1482.7006307561978</c:v>
                </c:pt>
                <c:pt idx="484">
                  <c:v>1501.052565305142</c:v>
                </c:pt>
                <c:pt idx="485">
                  <c:v>1529.7521937162976</c:v>
                </c:pt>
                <c:pt idx="486">
                  <c:v>1569.922588127735</c:v>
                </c:pt>
                <c:pt idx="487">
                  <c:v>1595.0842112123526</c:v>
                </c:pt>
                <c:pt idx="488">
                  <c:v>1588.6312113875233</c:v>
                </c:pt>
                <c:pt idx="489">
                  <c:v>1517.5389366765223</c:v>
                </c:pt>
                <c:pt idx="490">
                  <c:v>1457.5191754160228</c:v>
                </c:pt>
                <c:pt idx="491">
                  <c:v>1452.8087694464484</c:v>
                </c:pt>
                <c:pt idx="492">
                  <c:v>1512.8623249654488</c:v>
                </c:pt>
                <c:pt idx="493">
                  <c:v>1583.3850946918928</c:v>
                </c:pt>
                <c:pt idx="494">
                  <c:v>1522.4822337812143</c:v>
                </c:pt>
                <c:pt idx="495">
                  <c:v>1486.558933319171</c:v>
                </c:pt>
                <c:pt idx="496">
                  <c:v>1429.7959600768522</c:v>
                </c:pt>
                <c:pt idx="497">
                  <c:v>1394.7472357821596</c:v>
                </c:pt>
                <c:pt idx="498">
                  <c:v>1382.89910792214</c:v>
                </c:pt>
                <c:pt idx="499">
                  <c:v>1433.9536563772306</c:v>
                </c:pt>
                <c:pt idx="500">
                  <c:v>1476.8519163199214</c:v>
                </c:pt>
                <c:pt idx="501">
                  <c:v>1501.1812583026751</c:v>
                </c:pt>
                <c:pt idx="502">
                  <c:v>1519.3273671821762</c:v>
                </c:pt>
                <c:pt idx="503">
                  <c:v>1544.7690277006495</c:v>
                </c:pt>
                <c:pt idx="504">
                  <c:v>1564.6400973121124</c:v>
                </c:pt>
                <c:pt idx="505">
                  <c:v>1580.8653233453974</c:v>
                </c:pt>
                <c:pt idx="506">
                  <c:v>1568.6061538490626</c:v>
                </c:pt>
                <c:pt idx="507">
                  <c:v>1532.2628135838622</c:v>
                </c:pt>
                <c:pt idx="508">
                  <c:v>1497.8811768562282</c:v>
                </c:pt>
                <c:pt idx="509">
                  <c:v>1502.1332028905172</c:v>
                </c:pt>
                <c:pt idx="510">
                  <c:v>1547.0722085523414</c:v>
                </c:pt>
                <c:pt idx="511">
                  <c:v>1580.2193165919318</c:v>
                </c:pt>
                <c:pt idx="512">
                  <c:v>1573.1217444220326</c:v>
                </c:pt>
                <c:pt idx="513">
                  <c:v>1532.7532806249158</c:v>
                </c:pt>
                <c:pt idx="514">
                  <c:v>1502.7206143395713</c:v>
                </c:pt>
                <c:pt idx="515">
                  <c:v>1495.6061080468435</c:v>
                </c:pt>
                <c:pt idx="516">
                  <c:v>1505.5990715844941</c:v>
                </c:pt>
                <c:pt idx="517">
                  <c:v>1510.0023369210717</c:v>
                </c:pt>
                <c:pt idx="518">
                  <c:v>1506.4156983979697</c:v>
                </c:pt>
                <c:pt idx="519">
                  <c:v>1493.5880362095036</c:v>
                </c:pt>
                <c:pt idx="520">
                  <c:v>1487.8728474379589</c:v>
                </c:pt>
                <c:pt idx="521">
                  <c:v>1489.0279634372966</c:v>
                </c:pt>
                <c:pt idx="522">
                  <c:v>1504.366124569678</c:v>
                </c:pt>
                <c:pt idx="523">
                  <c:v>1515.2004741319204</c:v>
                </c:pt>
                <c:pt idx="524">
                  <c:v>1523.2814563704494</c:v>
                </c:pt>
                <c:pt idx="525">
                  <c:v>1521.7014764545527</c:v>
                </c:pt>
                <c:pt idx="526">
                  <c:v>1494.9273650479554</c:v>
                </c:pt>
                <c:pt idx="527">
                  <c:v>1464.2433426761713</c:v>
                </c:pt>
                <c:pt idx="528">
                  <c:v>1454.4552418056892</c:v>
                </c:pt>
                <c:pt idx="529">
                  <c:v>1476.2481289104985</c:v>
                </c:pt>
                <c:pt idx="530">
                  <c:v>1499.8999614398904</c:v>
                </c:pt>
                <c:pt idx="531">
                  <c:v>1501.4169280901251</c:v>
                </c:pt>
                <c:pt idx="532">
                  <c:v>1469.5809655710614</c:v>
                </c:pt>
                <c:pt idx="533">
                  <c:v>1423.437147552148</c:v>
                </c:pt>
                <c:pt idx="534">
                  <c:v>1408.4390736302121</c:v>
                </c:pt>
                <c:pt idx="535">
                  <c:v>1414.2918268780331</c:v>
                </c:pt>
                <c:pt idx="536">
                  <c:v>1422.4899880758458</c:v>
                </c:pt>
                <c:pt idx="537">
                  <c:v>1434.5405171839111</c:v>
                </c:pt>
                <c:pt idx="538">
                  <c:v>1463.6102032789981</c:v>
                </c:pt>
                <c:pt idx="539">
                  <c:v>1501.8440454606191</c:v>
                </c:pt>
                <c:pt idx="540">
                  <c:v>1513.289631746351</c:v>
                </c:pt>
                <c:pt idx="541">
                  <c:v>1488.6760797472962</c:v>
                </c:pt>
                <c:pt idx="542">
                  <c:v>1453.7390133512854</c:v>
                </c:pt>
                <c:pt idx="543">
                  <c:v>1468.8512638052471</c:v>
                </c:pt>
                <c:pt idx="544">
                  <c:v>1501.8917711932934</c:v>
                </c:pt>
                <c:pt idx="545">
                  <c:v>1511.425960095673</c:v>
                </c:pt>
                <c:pt idx="546">
                  <c:v>1457.4134749475006</c:v>
                </c:pt>
                <c:pt idx="547">
                  <c:v>1387.0693570641961</c:v>
                </c:pt>
                <c:pt idx="548">
                  <c:v>1342.4948455668114</c:v>
                </c:pt>
                <c:pt idx="549">
                  <c:v>1348.7313907271541</c:v>
                </c:pt>
                <c:pt idx="550">
                  <c:v>1374.5225043333426</c:v>
                </c:pt>
                <c:pt idx="551">
                  <c:v>1358.3030495164357</c:v>
                </c:pt>
                <c:pt idx="552">
                  <c:v>1296.1745775149502</c:v>
                </c:pt>
                <c:pt idx="553">
                  <c:v>1253.1870810916607</c:v>
                </c:pt>
                <c:pt idx="554">
                  <c:v>1253.1092961554718</c:v>
                </c:pt>
                <c:pt idx="555">
                  <c:v>1258.7337715243254</c:v>
                </c:pt>
                <c:pt idx="556">
                  <c:v>922.46762091133439</c:v>
                </c:pt>
                <c:pt idx="557">
                  <c:v>634.56000350785166</c:v>
                </c:pt>
                <c:pt idx="558">
                  <c:v>362.59985119874739</c:v>
                </c:pt>
                <c:pt idx="559">
                  <c:v>128.95983479394465</c:v>
                </c:pt>
                <c:pt idx="560">
                  <c:v>-429.30195330225195</c:v>
                </c:pt>
                <c:pt idx="561">
                  <c:v>-984.55372294065194</c:v>
                </c:pt>
                <c:pt idx="562">
                  <c:v>-1567.7683511954731</c:v>
                </c:pt>
                <c:pt idx="563">
                  <c:v>-2241.3536717246302</c:v>
                </c:pt>
                <c:pt idx="564">
                  <c:v>-2998.369024559654</c:v>
                </c:pt>
                <c:pt idx="565">
                  <c:v>-3778.4131414786316</c:v>
                </c:pt>
                <c:pt idx="566">
                  <c:v>-4173.7073165550482</c:v>
                </c:pt>
                <c:pt idx="567">
                  <c:v>-4637.3864754427686</c:v>
                </c:pt>
                <c:pt idx="568">
                  <c:v>-5022.157588453385</c:v>
                </c:pt>
                <c:pt idx="569">
                  <c:v>-5327.1110545822385</c:v>
                </c:pt>
                <c:pt idx="570">
                  <c:v>-5441.2026712393335</c:v>
                </c:pt>
                <c:pt idx="571">
                  <c:v>-5541.8151258661364</c:v>
                </c:pt>
                <c:pt idx="572">
                  <c:v>-5616.1377516504726</c:v>
                </c:pt>
                <c:pt idx="573">
                  <c:v>-5700.8994248420231</c:v>
                </c:pt>
                <c:pt idx="574">
                  <c:v>-5762.0513893857869</c:v>
                </c:pt>
                <c:pt idx="575">
                  <c:v>-5799.2894298394567</c:v>
                </c:pt>
                <c:pt idx="576">
                  <c:v>-5809.9715241152198</c:v>
                </c:pt>
                <c:pt idx="577">
                  <c:v>-5794.5957603431407</c:v>
                </c:pt>
                <c:pt idx="578">
                  <c:v>-5736.5168286519311</c:v>
                </c:pt>
                <c:pt idx="579">
                  <c:v>-5675.8545900911795</c:v>
                </c:pt>
                <c:pt idx="580">
                  <c:v>-5939.9789623782926</c:v>
                </c:pt>
                <c:pt idx="581">
                  <c:v>-6128.5967180530097</c:v>
                </c:pt>
                <c:pt idx="582">
                  <c:v>-6280.5699474777548</c:v>
                </c:pt>
                <c:pt idx="583">
                  <c:v>-6529.3611468760464</c:v>
                </c:pt>
                <c:pt idx="584">
                  <c:v>-6458.7043676436488</c:v>
                </c:pt>
                <c:pt idx="585">
                  <c:v>-6405.4378486381938</c:v>
                </c:pt>
                <c:pt idx="586">
                  <c:v>-6395.9047301194951</c:v>
                </c:pt>
                <c:pt idx="587">
                  <c:v>-6447.6056579997285</c:v>
                </c:pt>
                <c:pt idx="588">
                  <c:v>-6530.8051231150139</c:v>
                </c:pt>
                <c:pt idx="589">
                  <c:v>-6507.8538805868766</c:v>
                </c:pt>
                <c:pt idx="590">
                  <c:v>-6469.6250933357705</c:v>
                </c:pt>
                <c:pt idx="591">
                  <c:v>-6160.6210080165329</c:v>
                </c:pt>
                <c:pt idx="592">
                  <c:v>-5817.5805076041488</c:v>
                </c:pt>
                <c:pt idx="593">
                  <c:v>-5564.4734175046869</c:v>
                </c:pt>
                <c:pt idx="594">
                  <c:v>-5344.8996802613174</c:v>
                </c:pt>
                <c:pt idx="595">
                  <c:v>-5232.2983754194674</c:v>
                </c:pt>
                <c:pt idx="596">
                  <c:v>-5168.2815211334291</c:v>
                </c:pt>
                <c:pt idx="597">
                  <c:v>-5180.1190923336208</c:v>
                </c:pt>
                <c:pt idx="598">
                  <c:v>-5232.2952242069769</c:v>
                </c:pt>
                <c:pt idx="599">
                  <c:v>-5210.7396866979252</c:v>
                </c:pt>
                <c:pt idx="600">
                  <c:v>-5209.3567282568838</c:v>
                </c:pt>
                <c:pt idx="601">
                  <c:v>-5197.7160976462519</c:v>
                </c:pt>
                <c:pt idx="602">
                  <c:v>-5203.356497255606</c:v>
                </c:pt>
                <c:pt idx="603">
                  <c:v>-5210.2098541536616</c:v>
                </c:pt>
                <c:pt idx="604">
                  <c:v>-5236.2100057792204</c:v>
                </c:pt>
                <c:pt idx="605">
                  <c:v>-4822.2848495573235</c:v>
                </c:pt>
                <c:pt idx="606">
                  <c:v>-4692.2739775044474</c:v>
                </c:pt>
                <c:pt idx="607">
                  <c:v>-4569.5227284931871</c:v>
                </c:pt>
                <c:pt idx="608">
                  <c:v>-4558.5342613105931</c:v>
                </c:pt>
                <c:pt idx="609">
                  <c:v>-4561.9808201196056</c:v>
                </c:pt>
                <c:pt idx="610">
                  <c:v>-4451.9091826030181</c:v>
                </c:pt>
                <c:pt idx="611">
                  <c:v>-4429.7826130483563</c:v>
                </c:pt>
                <c:pt idx="612">
                  <c:v>-4482.259053112035</c:v>
                </c:pt>
                <c:pt idx="613">
                  <c:v>-4543.5653801724302</c:v>
                </c:pt>
                <c:pt idx="614">
                  <c:v>-4604.340636226364</c:v>
                </c:pt>
                <c:pt idx="615">
                  <c:v>-4662.870390733362</c:v>
                </c:pt>
                <c:pt idx="616">
                  <c:v>-4727.1486031113773</c:v>
                </c:pt>
                <c:pt idx="617">
                  <c:v>-4791.0477253145727</c:v>
                </c:pt>
                <c:pt idx="618">
                  <c:v>-4861.3749356161306</c:v>
                </c:pt>
                <c:pt idx="619">
                  <c:v>-4926.2188169333976</c:v>
                </c:pt>
                <c:pt idx="620">
                  <c:v>-4987.3388346461979</c:v>
                </c:pt>
                <c:pt idx="621">
                  <c:v>-5045.5334988446075</c:v>
                </c:pt>
                <c:pt idx="622">
                  <c:v>-5102.4593328174278</c:v>
                </c:pt>
                <c:pt idx="623">
                  <c:v>-5165.2550437854297</c:v>
                </c:pt>
                <c:pt idx="624">
                  <c:v>-5221.9278370143184</c:v>
                </c:pt>
                <c:pt idx="625">
                  <c:v>-5183.8118897159584</c:v>
                </c:pt>
                <c:pt idx="626">
                  <c:v>-5170.3843842922479</c:v>
                </c:pt>
                <c:pt idx="627">
                  <c:v>-5165.3935523159726</c:v>
                </c:pt>
                <c:pt idx="628">
                  <c:v>-5152.7108447810242</c:v>
                </c:pt>
                <c:pt idx="629">
                  <c:v>-5143.5026512294799</c:v>
                </c:pt>
                <c:pt idx="630">
                  <c:v>-5027.1954777981646</c:v>
                </c:pt>
                <c:pt idx="631">
                  <c:v>-4954.2293498037334</c:v>
                </c:pt>
                <c:pt idx="632">
                  <c:v>-4857.9647665486191</c:v>
                </c:pt>
                <c:pt idx="633">
                  <c:v>-4772.8734512291003</c:v>
                </c:pt>
                <c:pt idx="634">
                  <c:v>-4690.2115505230113</c:v>
                </c:pt>
                <c:pt idx="635">
                  <c:v>-4616.5081306362454</c:v>
                </c:pt>
                <c:pt idx="636">
                  <c:v>-4364.5136415089046</c:v>
                </c:pt>
                <c:pt idx="637">
                  <c:v>-4108.5749055756369</c:v>
                </c:pt>
                <c:pt idx="638">
                  <c:v>-3891.7554578587542</c:v>
                </c:pt>
                <c:pt idx="639">
                  <c:v>-3540.5967162149805</c:v>
                </c:pt>
                <c:pt idx="640">
                  <c:v>-3194.6625981141201</c:v>
                </c:pt>
                <c:pt idx="641">
                  <c:v>-2815.7818728146499</c:v>
                </c:pt>
                <c:pt idx="642">
                  <c:v>-2565.669104013336</c:v>
                </c:pt>
                <c:pt idx="643">
                  <c:v>-2375.2055174451525</c:v>
                </c:pt>
                <c:pt idx="644">
                  <c:v>-2246.3149472888908</c:v>
                </c:pt>
                <c:pt idx="645">
                  <c:v>-2169.0512441141873</c:v>
                </c:pt>
                <c:pt idx="646">
                  <c:v>-2092.1270567928818</c:v>
                </c:pt>
                <c:pt idx="647">
                  <c:v>-2197.9689304646981</c:v>
                </c:pt>
                <c:pt idx="648">
                  <c:v>-2287.121284066146</c:v>
                </c:pt>
                <c:pt idx="649">
                  <c:v>-2186.5918092511556</c:v>
                </c:pt>
                <c:pt idx="650">
                  <c:v>-2122.1719417234472</c:v>
                </c:pt>
                <c:pt idx="651">
                  <c:v>-2052.9282448542208</c:v>
                </c:pt>
                <c:pt idx="652">
                  <c:v>-1937.0898089330487</c:v>
                </c:pt>
                <c:pt idx="653">
                  <c:v>-1812.4919354821175</c:v>
                </c:pt>
                <c:pt idx="654">
                  <c:v>-1701.3017594054818</c:v>
                </c:pt>
                <c:pt idx="655">
                  <c:v>-1600.0026082884533</c:v>
                </c:pt>
                <c:pt idx="656">
                  <c:v>-1490.7453797854473</c:v>
                </c:pt>
                <c:pt idx="657">
                  <c:v>-1366.1914098148557</c:v>
                </c:pt>
                <c:pt idx="658">
                  <c:v>-1257.0992484821029</c:v>
                </c:pt>
                <c:pt idx="659">
                  <c:v>-1155.7541009435279</c:v>
                </c:pt>
                <c:pt idx="660">
                  <c:v>-1079.0382610277884</c:v>
                </c:pt>
                <c:pt idx="661">
                  <c:v>-1029.376365242239</c:v>
                </c:pt>
                <c:pt idx="662">
                  <c:v>-1025.4256626604397</c:v>
                </c:pt>
                <c:pt idx="663">
                  <c:v>-1038.5493750895139</c:v>
                </c:pt>
                <c:pt idx="664">
                  <c:v>-1061.4749167866401</c:v>
                </c:pt>
                <c:pt idx="665">
                  <c:v>-1075.8174832760153</c:v>
                </c:pt>
                <c:pt idx="666">
                  <c:v>-1105.8858538951624</c:v>
                </c:pt>
                <c:pt idx="667">
                  <c:v>-1128.6022728201931</c:v>
                </c:pt>
                <c:pt idx="668">
                  <c:v>-1150.2706740977162</c:v>
                </c:pt>
                <c:pt idx="669">
                  <c:v>-1178.5143969397684</c:v>
                </c:pt>
                <c:pt idx="670">
                  <c:v>-1222.5770637506505</c:v>
                </c:pt>
                <c:pt idx="671">
                  <c:v>-1269.7779532570676</c:v>
                </c:pt>
                <c:pt idx="672">
                  <c:v>-1344.6642742347897</c:v>
                </c:pt>
                <c:pt idx="673">
                  <c:v>-1430.6588195941683</c:v>
                </c:pt>
                <c:pt idx="674">
                  <c:v>-1465.5781949709144</c:v>
                </c:pt>
                <c:pt idx="675">
                  <c:v>-1434.4475675311226</c:v>
                </c:pt>
                <c:pt idx="676">
                  <c:v>-1351.2476210113348</c:v>
                </c:pt>
                <c:pt idx="677">
                  <c:v>-1247.4887621427811</c:v>
                </c:pt>
                <c:pt idx="678">
                  <c:v>-1175.6177713699071</c:v>
                </c:pt>
                <c:pt idx="679">
                  <c:v>-1108.7398038827166</c:v>
                </c:pt>
                <c:pt idx="680">
                  <c:v>-1094.5344379988737</c:v>
                </c:pt>
                <c:pt idx="681">
                  <c:v>-1065.6565478547748</c:v>
                </c:pt>
                <c:pt idx="682">
                  <c:v>-1027.8317377247065</c:v>
                </c:pt>
                <c:pt idx="683">
                  <c:v>-987.20359705755277</c:v>
                </c:pt>
                <c:pt idx="684">
                  <c:v>-956.73171009099838</c:v>
                </c:pt>
                <c:pt idx="685">
                  <c:v>-931.33950373567018</c:v>
                </c:pt>
                <c:pt idx="686">
                  <c:v>-892.6500689095559</c:v>
                </c:pt>
                <c:pt idx="687">
                  <c:v>-830.07675597885748</c:v>
                </c:pt>
                <c:pt idx="688">
                  <c:v>-751.22785777586921</c:v>
                </c:pt>
                <c:pt idx="689">
                  <c:v>-629.00675624551457</c:v>
                </c:pt>
                <c:pt idx="690">
                  <c:v>-454.32359822500518</c:v>
                </c:pt>
                <c:pt idx="691">
                  <c:v>-273.86168670293279</c:v>
                </c:pt>
                <c:pt idx="692">
                  <c:v>-120.14399342593133</c:v>
                </c:pt>
                <c:pt idx="693">
                  <c:v>-4.883830303002398</c:v>
                </c:pt>
                <c:pt idx="694">
                  <c:v>92.647148413873666</c:v>
                </c:pt>
                <c:pt idx="695">
                  <c:v>189.2317171106514</c:v>
                </c:pt>
                <c:pt idx="696">
                  <c:v>290.76446851426624</c:v>
                </c:pt>
                <c:pt idx="697">
                  <c:v>373.2521211437076</c:v>
                </c:pt>
                <c:pt idx="698">
                  <c:v>432.86566512456494</c:v>
                </c:pt>
                <c:pt idx="699">
                  <c:v>487.76040391073008</c:v>
                </c:pt>
                <c:pt idx="700">
                  <c:v>553.14290170611366</c:v>
                </c:pt>
                <c:pt idx="701">
                  <c:v>623.33870212347279</c:v>
                </c:pt>
                <c:pt idx="702">
                  <c:v>676.07180557059394</c:v>
                </c:pt>
                <c:pt idx="703">
                  <c:v>688.99005488536932</c:v>
                </c:pt>
                <c:pt idx="704">
                  <c:v>641.84225258828201</c:v>
                </c:pt>
                <c:pt idx="705">
                  <c:v>551.21787779350257</c:v>
                </c:pt>
                <c:pt idx="706">
                  <c:v>440.13922163774509</c:v>
                </c:pt>
                <c:pt idx="707">
                  <c:v>303.71463582013109</c:v>
                </c:pt>
                <c:pt idx="708">
                  <c:v>122.54129601162413</c:v>
                </c:pt>
                <c:pt idx="709">
                  <c:v>-67.358702108022754</c:v>
                </c:pt>
                <c:pt idx="710">
                  <c:v>-259.51109696017977</c:v>
                </c:pt>
                <c:pt idx="711">
                  <c:v>-375.31567692593433</c:v>
                </c:pt>
                <c:pt idx="712">
                  <c:v>-443.2379002732722</c:v>
                </c:pt>
                <c:pt idx="713">
                  <c:v>-438.8611413765077</c:v>
                </c:pt>
                <c:pt idx="714">
                  <c:v>-422.97543212157007</c:v>
                </c:pt>
                <c:pt idx="715">
                  <c:v>-423.9985466369485</c:v>
                </c:pt>
                <c:pt idx="716">
                  <c:v>-436.22233247728059</c:v>
                </c:pt>
                <c:pt idx="717">
                  <c:v>-447.95748774509036</c:v>
                </c:pt>
                <c:pt idx="718">
                  <c:v>-470.8585298008735</c:v>
                </c:pt>
                <c:pt idx="719">
                  <c:v>-484.15190983444404</c:v>
                </c:pt>
                <c:pt idx="720">
                  <c:v>-507.25621437620907</c:v>
                </c:pt>
                <c:pt idx="721">
                  <c:v>-531.98565694483204</c:v>
                </c:pt>
                <c:pt idx="722">
                  <c:v>-582.73628031546639</c:v>
                </c:pt>
                <c:pt idx="723">
                  <c:v>-646.47489620880572</c:v>
                </c:pt>
                <c:pt idx="724">
                  <c:v>-733.57434968716689</c:v>
                </c:pt>
                <c:pt idx="725">
                  <c:v>-799.7988309225907</c:v>
                </c:pt>
                <c:pt idx="726">
                  <c:v>-825.89612070206033</c:v>
                </c:pt>
                <c:pt idx="727">
                  <c:v>-822.96140509419797</c:v>
                </c:pt>
                <c:pt idx="728">
                  <c:v>-839.27680352529478</c:v>
                </c:pt>
                <c:pt idx="729">
                  <c:v>-850.81533067360363</c:v>
                </c:pt>
                <c:pt idx="730">
                  <c:v>-799.51849552767601</c:v>
                </c:pt>
                <c:pt idx="731">
                  <c:v>-674.4430038978436</c:v>
                </c:pt>
                <c:pt idx="732">
                  <c:v>-544.59851444062645</c:v>
                </c:pt>
                <c:pt idx="733">
                  <c:v>-457.7800550285952</c:v>
                </c:pt>
                <c:pt idx="734">
                  <c:v>-396.48380900740392</c:v>
                </c:pt>
                <c:pt idx="735">
                  <c:v>-328.00544873356671</c:v>
                </c:pt>
                <c:pt idx="736">
                  <c:v>-258.10083765479135</c:v>
                </c:pt>
                <c:pt idx="737">
                  <c:v>-196.89651335832525</c:v>
                </c:pt>
                <c:pt idx="738">
                  <c:v>-119.53296550617851</c:v>
                </c:pt>
                <c:pt idx="739">
                  <c:v>-12.599431799408606</c:v>
                </c:pt>
                <c:pt idx="740">
                  <c:v>115.47844294813358</c:v>
                </c:pt>
                <c:pt idx="741">
                  <c:v>232.36723698095986</c:v>
                </c:pt>
                <c:pt idx="742">
                  <c:v>335.65407201775383</c:v>
                </c:pt>
                <c:pt idx="743">
                  <c:v>435.24908374118792</c:v>
                </c:pt>
                <c:pt idx="744">
                  <c:v>519.56333442766754</c:v>
                </c:pt>
                <c:pt idx="745">
                  <c:v>571.90779857286986</c:v>
                </c:pt>
                <c:pt idx="746">
                  <c:v>589.15546742275717</c:v>
                </c:pt>
                <c:pt idx="747">
                  <c:v>595.27010066421758</c:v>
                </c:pt>
                <c:pt idx="748">
                  <c:v>622.74716474300999</c:v>
                </c:pt>
                <c:pt idx="749">
                  <c:v>686.824764586215</c:v>
                </c:pt>
                <c:pt idx="750">
                  <c:v>777.1838850057278</c:v>
                </c:pt>
                <c:pt idx="751">
                  <c:v>864.72635198431351</c:v>
                </c:pt>
                <c:pt idx="752">
                  <c:v>940.28889061210054</c:v>
                </c:pt>
                <c:pt idx="753">
                  <c:v>1013.8635525533903</c:v>
                </c:pt>
                <c:pt idx="754">
                  <c:v>1098.8754121059792</c:v>
                </c:pt>
                <c:pt idx="755">
                  <c:v>1186.9064988790028</c:v>
                </c:pt>
                <c:pt idx="756">
                  <c:v>1268.9484124609007</c:v>
                </c:pt>
                <c:pt idx="757">
                  <c:v>1327.8547260342571</c:v>
                </c:pt>
                <c:pt idx="758">
                  <c:v>1348.7868823080303</c:v>
                </c:pt>
                <c:pt idx="759">
                  <c:v>1341.3823213473215</c:v>
                </c:pt>
                <c:pt idx="760">
                  <c:v>1321.5384471992265</c:v>
                </c:pt>
                <c:pt idx="761">
                  <c:v>1302.6686406171709</c:v>
                </c:pt>
                <c:pt idx="762">
                  <c:v>1299.4346963088794</c:v>
                </c:pt>
                <c:pt idx="763">
                  <c:v>1303.253687581433</c:v>
                </c:pt>
                <c:pt idx="764">
                  <c:v>1248.92237593766</c:v>
                </c:pt>
                <c:pt idx="765">
                  <c:v>1091.3619387867154</c:v>
                </c:pt>
                <c:pt idx="766">
                  <c:v>841.51771622977674</c:v>
                </c:pt>
                <c:pt idx="767">
                  <c:v>552.44602106919581</c:v>
                </c:pt>
                <c:pt idx="768">
                  <c:v>309.33268141598273</c:v>
                </c:pt>
                <c:pt idx="769">
                  <c:v>115.96510605832138</c:v>
                </c:pt>
                <c:pt idx="770">
                  <c:v>-33.85407490179945</c:v>
                </c:pt>
                <c:pt idx="771">
                  <c:v>-156.60526244460686</c:v>
                </c:pt>
                <c:pt idx="772">
                  <c:v>-249.21692148100124</c:v>
                </c:pt>
                <c:pt idx="773">
                  <c:v>-320.48094663927338</c:v>
                </c:pt>
                <c:pt idx="774">
                  <c:v>-354.62375849119576</c:v>
                </c:pt>
                <c:pt idx="775">
                  <c:v>-344.38668344047505</c:v>
                </c:pt>
                <c:pt idx="776">
                  <c:v>-284.84859387009055</c:v>
                </c:pt>
                <c:pt idx="777">
                  <c:v>-197.97187786458414</c:v>
                </c:pt>
                <c:pt idx="778">
                  <c:v>-111.94330459944207</c:v>
                </c:pt>
                <c:pt idx="779">
                  <c:v>-22.140384625279481</c:v>
                </c:pt>
                <c:pt idx="780">
                  <c:v>79.333141835347291</c:v>
                </c:pt>
                <c:pt idx="781">
                  <c:v>178.61669406457378</c:v>
                </c:pt>
                <c:pt idx="782">
                  <c:v>244.77272904715426</c:v>
                </c:pt>
                <c:pt idx="783">
                  <c:v>308.7436863535774</c:v>
                </c:pt>
                <c:pt idx="784">
                  <c:v>375.59251551019338</c:v>
                </c:pt>
                <c:pt idx="785">
                  <c:v>454.39034594401073</c:v>
                </c:pt>
                <c:pt idx="786">
                  <c:v>531.58172858417925</c:v>
                </c:pt>
                <c:pt idx="787">
                  <c:v>595.93910360051962</c:v>
                </c:pt>
                <c:pt idx="788">
                  <c:v>612.44502556311886</c:v>
                </c:pt>
                <c:pt idx="789">
                  <c:v>599.9191823189758</c:v>
                </c:pt>
                <c:pt idx="790">
                  <c:v>573.05377126368012</c:v>
                </c:pt>
                <c:pt idx="791">
                  <c:v>529.53910300457164</c:v>
                </c:pt>
                <c:pt idx="792">
                  <c:v>518.90262637304932</c:v>
                </c:pt>
                <c:pt idx="793">
                  <c:v>513.26739266262882</c:v>
                </c:pt>
                <c:pt idx="794">
                  <c:v>523.8724788779881</c:v>
                </c:pt>
                <c:pt idx="795">
                  <c:v>547.01206645942113</c:v>
                </c:pt>
                <c:pt idx="796">
                  <c:v>640.054700543379</c:v>
                </c:pt>
                <c:pt idx="797">
                  <c:v>827.95028986277396</c:v>
                </c:pt>
                <c:pt idx="798">
                  <c:v>1087.0386933813179</c:v>
                </c:pt>
                <c:pt idx="799">
                  <c:v>1366.7025276053844</c:v>
                </c:pt>
                <c:pt idx="800">
                  <c:v>1547.0015356515696</c:v>
                </c:pt>
                <c:pt idx="801">
                  <c:v>1716.948269677292</c:v>
                </c:pt>
                <c:pt idx="802">
                  <c:v>1825.1823897592712</c:v>
                </c:pt>
                <c:pt idx="803">
                  <c:v>1928.3305047493457</c:v>
                </c:pt>
                <c:pt idx="804">
                  <c:v>2051.4819597336468</c:v>
                </c:pt>
                <c:pt idx="805">
                  <c:v>2086.3726465028508</c:v>
                </c:pt>
                <c:pt idx="806">
                  <c:v>2124.635962307002</c:v>
                </c:pt>
                <c:pt idx="807">
                  <c:v>2142.3594165071127</c:v>
                </c:pt>
                <c:pt idx="808">
                  <c:v>2151.2671003834625</c:v>
                </c:pt>
                <c:pt idx="809">
                  <c:v>2182.2688966674186</c:v>
                </c:pt>
                <c:pt idx="810">
                  <c:v>2298.0555268612752</c:v>
                </c:pt>
                <c:pt idx="811">
                  <c:v>2413.7335910456204</c:v>
                </c:pt>
                <c:pt idx="812">
                  <c:v>2401.3686212866128</c:v>
                </c:pt>
                <c:pt idx="813">
                  <c:v>2411.6307918395073</c:v>
                </c:pt>
                <c:pt idx="814">
                  <c:v>2425.8003590210328</c:v>
                </c:pt>
                <c:pt idx="815">
                  <c:v>2423.086685566373</c:v>
                </c:pt>
                <c:pt idx="816">
                  <c:v>2457.7195461766628</c:v>
                </c:pt>
                <c:pt idx="817">
                  <c:v>2534.5566034943081</c:v>
                </c:pt>
                <c:pt idx="818">
                  <c:v>2614.8712661522814</c:v>
                </c:pt>
                <c:pt idx="819">
                  <c:v>2612.9310170974677</c:v>
                </c:pt>
                <c:pt idx="820">
                  <c:v>2526.8808046287782</c:v>
                </c:pt>
                <c:pt idx="821">
                  <c:v>2410.3934456964412</c:v>
                </c:pt>
                <c:pt idx="822">
                  <c:v>2375.3660897689024</c:v>
                </c:pt>
                <c:pt idx="823">
                  <c:v>2407.1031890466938</c:v>
                </c:pt>
                <c:pt idx="824">
                  <c:v>2452.3668755300378</c:v>
                </c:pt>
                <c:pt idx="825">
                  <c:v>2494.8236473519423</c:v>
                </c:pt>
                <c:pt idx="826">
                  <c:v>2538.2506169908656</c:v>
                </c:pt>
                <c:pt idx="827">
                  <c:v>2564.6376108220034</c:v>
                </c:pt>
                <c:pt idx="828">
                  <c:v>2561.4696239869627</c:v>
                </c:pt>
                <c:pt idx="829">
                  <c:v>2542.0523084085867</c:v>
                </c:pt>
                <c:pt idx="830">
                  <c:v>2539.2511335375011</c:v>
                </c:pt>
                <c:pt idx="831">
                  <c:v>2557.8653043352097</c:v>
                </c:pt>
                <c:pt idx="832">
                  <c:v>2567.7863757459377</c:v>
                </c:pt>
                <c:pt idx="833">
                  <c:v>2578.5461813741081</c:v>
                </c:pt>
                <c:pt idx="834">
                  <c:v>2596.9784752894188</c:v>
                </c:pt>
                <c:pt idx="835">
                  <c:v>2619.1657791491821</c:v>
                </c:pt>
                <c:pt idx="836">
                  <c:v>2642.0609493504135</c:v>
                </c:pt>
                <c:pt idx="837">
                  <c:v>2657.1027522164222</c:v>
                </c:pt>
                <c:pt idx="838">
                  <c:v>2683.2819293151842</c:v>
                </c:pt>
                <c:pt idx="839">
                  <c:v>2710.7553513115631</c:v>
                </c:pt>
                <c:pt idx="840">
                  <c:v>2744.4509433259586</c:v>
                </c:pt>
                <c:pt idx="841">
                  <c:v>2730.3643755045841</c:v>
                </c:pt>
                <c:pt idx="842">
                  <c:v>2686.0242668447022</c:v>
                </c:pt>
                <c:pt idx="843">
                  <c:v>2631.7740652364173</c:v>
                </c:pt>
                <c:pt idx="844">
                  <c:v>2582.4430821207989</c:v>
                </c:pt>
                <c:pt idx="845">
                  <c:v>2539.9931577519123</c:v>
                </c:pt>
                <c:pt idx="846">
                  <c:v>2518.7226113145953</c:v>
                </c:pt>
                <c:pt idx="847">
                  <c:v>2522.2471405203332</c:v>
                </c:pt>
                <c:pt idx="848">
                  <c:v>2587.6567828294747</c:v>
                </c:pt>
                <c:pt idx="849">
                  <c:v>2698.5764309706105</c:v>
                </c:pt>
                <c:pt idx="850">
                  <c:v>2765.2325267344654</c:v>
                </c:pt>
                <c:pt idx="851">
                  <c:v>2736.2933164157985</c:v>
                </c:pt>
                <c:pt idx="852">
                  <c:v>2782.8501118976892</c:v>
                </c:pt>
                <c:pt idx="853">
                  <c:v>2831.3606382132448</c:v>
                </c:pt>
                <c:pt idx="854">
                  <c:v>2813.9306720094019</c:v>
                </c:pt>
                <c:pt idx="855">
                  <c:v>2843.4225004102841</c:v>
                </c:pt>
                <c:pt idx="856">
                  <c:v>2914.5987778171207</c:v>
                </c:pt>
                <c:pt idx="857">
                  <c:v>2990.3885016364561</c:v>
                </c:pt>
                <c:pt idx="858">
                  <c:v>3048.1014799826053</c:v>
                </c:pt>
                <c:pt idx="859">
                  <c:v>3101.3883249113965</c:v>
                </c:pt>
                <c:pt idx="860">
                  <c:v>3133.6829500962426</c:v>
                </c:pt>
                <c:pt idx="861">
                  <c:v>3172.7927458871059</c:v>
                </c:pt>
                <c:pt idx="862">
                  <c:v>3224.2772923158136</c:v>
                </c:pt>
                <c:pt idx="863">
                  <c:v>3312.1156507895321</c:v>
                </c:pt>
                <c:pt idx="864">
                  <c:v>3389.3105414217716</c:v>
                </c:pt>
                <c:pt idx="865">
                  <c:v>3433.9827357174659</c:v>
                </c:pt>
                <c:pt idx="866">
                  <c:v>3452.2173279985841</c:v>
                </c:pt>
                <c:pt idx="867">
                  <c:v>3429.1243313154573</c:v>
                </c:pt>
                <c:pt idx="868">
                  <c:v>3392.8036898505989</c:v>
                </c:pt>
                <c:pt idx="869">
                  <c:v>3343.5586400839056</c:v>
                </c:pt>
                <c:pt idx="870">
                  <c:v>3304.2284048274196</c:v>
                </c:pt>
                <c:pt idx="871">
                  <c:v>3269.4853617486337</c:v>
                </c:pt>
                <c:pt idx="872">
                  <c:v>3261.4296755982814</c:v>
                </c:pt>
                <c:pt idx="873">
                  <c:v>3293.0207638690285</c:v>
                </c:pt>
                <c:pt idx="874">
                  <c:v>3332.0383633367878</c:v>
                </c:pt>
                <c:pt idx="875">
                  <c:v>3383.5099480508034</c:v>
                </c:pt>
                <c:pt idx="876">
                  <c:v>3436.5776497732309</c:v>
                </c:pt>
                <c:pt idx="877">
                  <c:v>3459.0670285044084</c:v>
                </c:pt>
                <c:pt idx="878">
                  <c:v>3426.5099885495929</c:v>
                </c:pt>
                <c:pt idx="879">
                  <c:v>3364.5574875047778</c:v>
                </c:pt>
                <c:pt idx="880">
                  <c:v>3335.0150228868706</c:v>
                </c:pt>
                <c:pt idx="881">
                  <c:v>3339.5977876074076</c:v>
                </c:pt>
                <c:pt idx="882">
                  <c:v>3310.9461206881347</c:v>
                </c:pt>
                <c:pt idx="883">
                  <c:v>3257.7137332854245</c:v>
                </c:pt>
                <c:pt idx="884">
                  <c:v>3223.1585866463383</c:v>
                </c:pt>
                <c:pt idx="885">
                  <c:v>3222.6456385043552</c:v>
                </c:pt>
                <c:pt idx="886">
                  <c:v>3250.4661225411196</c:v>
                </c:pt>
                <c:pt idx="887">
                  <c:v>3293.6913683033222</c:v>
                </c:pt>
                <c:pt idx="888">
                  <c:v>3303.5707853501481</c:v>
                </c:pt>
                <c:pt idx="889">
                  <c:v>3278.1655733946845</c:v>
                </c:pt>
                <c:pt idx="890">
                  <c:v>3236.1891884330776</c:v>
                </c:pt>
                <c:pt idx="891">
                  <c:v>3195.1901093310753</c:v>
                </c:pt>
                <c:pt idx="892">
                  <c:v>3231.9232026751279</c:v>
                </c:pt>
                <c:pt idx="893">
                  <c:v>3279.4192023053129</c:v>
                </c:pt>
                <c:pt idx="894">
                  <c:v>3325.3238851779383</c:v>
                </c:pt>
                <c:pt idx="895">
                  <c:v>3342.8089584077534</c:v>
                </c:pt>
                <c:pt idx="896">
                  <c:v>3309.3176278616916</c:v>
                </c:pt>
                <c:pt idx="897">
                  <c:v>3256.1456262366096</c:v>
                </c:pt>
                <c:pt idx="898">
                  <c:v>3221.1354332622595</c:v>
                </c:pt>
                <c:pt idx="899">
                  <c:v>3191.3574002720939</c:v>
                </c:pt>
                <c:pt idx="900">
                  <c:v>3167.8184675604257</c:v>
                </c:pt>
                <c:pt idx="901">
                  <c:v>3149.8071386155812</c:v>
                </c:pt>
                <c:pt idx="902">
                  <c:v>3138.749636898302</c:v>
                </c:pt>
                <c:pt idx="903">
                  <c:v>3151.204571293451</c:v>
                </c:pt>
                <c:pt idx="904">
                  <c:v>3187.1815911931435</c:v>
                </c:pt>
                <c:pt idx="905">
                  <c:v>3192.2809842014526</c:v>
                </c:pt>
                <c:pt idx="906">
                  <c:v>3130.1477952958971</c:v>
                </c:pt>
                <c:pt idx="907">
                  <c:v>2981.9852833701739</c:v>
                </c:pt>
                <c:pt idx="908">
                  <c:v>2826.5915144318255</c:v>
                </c:pt>
                <c:pt idx="909">
                  <c:v>2663.5037491315084</c:v>
                </c:pt>
                <c:pt idx="910">
                  <c:v>2377.7728892619002</c:v>
                </c:pt>
                <c:pt idx="911">
                  <c:v>2158.04406772946</c:v>
                </c:pt>
                <c:pt idx="912">
                  <c:v>1943.4839204880373</c:v>
                </c:pt>
                <c:pt idx="913">
                  <c:v>1728.8696506669003</c:v>
                </c:pt>
                <c:pt idx="914">
                  <c:v>1671.5498237982056</c:v>
                </c:pt>
                <c:pt idx="915">
                  <c:v>1774.0515277555132</c:v>
                </c:pt>
                <c:pt idx="916">
                  <c:v>1885.0874731887643</c:v>
                </c:pt>
                <c:pt idx="917">
                  <c:v>2068.1327075412091</c:v>
                </c:pt>
                <c:pt idx="918">
                  <c:v>2253.8548409666982</c:v>
                </c:pt>
                <c:pt idx="919">
                  <c:v>2720.5784837044712</c:v>
                </c:pt>
                <c:pt idx="920">
                  <c:v>2778.8151390001249</c:v>
                </c:pt>
                <c:pt idx="921">
                  <c:v>2849.81150085018</c:v>
                </c:pt>
                <c:pt idx="922">
                  <c:v>2922.910239188624</c:v>
                </c:pt>
                <c:pt idx="923">
                  <c:v>2998.6803308010071</c:v>
                </c:pt>
                <c:pt idx="924">
                  <c:v>3054.2856474033506</c:v>
                </c:pt>
                <c:pt idx="925">
                  <c:v>3071.6314735426922</c:v>
                </c:pt>
                <c:pt idx="926">
                  <c:v>3038.4951226729554</c:v>
                </c:pt>
                <c:pt idx="927">
                  <c:v>2991.3356523456841</c:v>
                </c:pt>
                <c:pt idx="928">
                  <c:v>2952.8102746422182</c:v>
                </c:pt>
                <c:pt idx="929">
                  <c:v>2941.7639794208535</c:v>
                </c:pt>
                <c:pt idx="930">
                  <c:v>2954.1040838475442</c:v>
                </c:pt>
                <c:pt idx="931">
                  <c:v>2977.1364719669482</c:v>
                </c:pt>
                <c:pt idx="932">
                  <c:v>2999.1172788463064</c:v>
                </c:pt>
                <c:pt idx="933">
                  <c:v>3006.5188633610092</c:v>
                </c:pt>
                <c:pt idx="934">
                  <c:v>2992.2819364403349</c:v>
                </c:pt>
                <c:pt idx="935">
                  <c:v>2968.1948969715463</c:v>
                </c:pt>
                <c:pt idx="936">
                  <c:v>2959.141337735633</c:v>
                </c:pt>
                <c:pt idx="937">
                  <c:v>2973.895953566041</c:v>
                </c:pt>
                <c:pt idx="938">
                  <c:v>3001.398525934329</c:v>
                </c:pt>
                <c:pt idx="939">
                  <c:v>3024.4517212909259</c:v>
                </c:pt>
                <c:pt idx="940">
                  <c:v>3023.963272640267</c:v>
                </c:pt>
                <c:pt idx="941">
                  <c:v>2995.7416644694081</c:v>
                </c:pt>
                <c:pt idx="942">
                  <c:v>2959.0310341133736</c:v>
                </c:pt>
                <c:pt idx="943">
                  <c:v>2941.6096284645787</c:v>
                </c:pt>
                <c:pt idx="944">
                  <c:v>2943.7186223239801</c:v>
                </c:pt>
                <c:pt idx="945">
                  <c:v>2952.9334856552478</c:v>
                </c:pt>
                <c:pt idx="946">
                  <c:v>2952.4635629332688</c:v>
                </c:pt>
                <c:pt idx="947">
                  <c:v>2930.5602060188357</c:v>
                </c:pt>
                <c:pt idx="948">
                  <c:v>2909.1404664626216</c:v>
                </c:pt>
                <c:pt idx="949">
                  <c:v>2904.9095093602009</c:v>
                </c:pt>
                <c:pt idx="950">
                  <c:v>2905.8078014553753</c:v>
                </c:pt>
                <c:pt idx="951">
                  <c:v>2907.6071286034694</c:v>
                </c:pt>
                <c:pt idx="952">
                  <c:v>2918.9616283871019</c:v>
                </c:pt>
                <c:pt idx="953">
                  <c:v>2929.7385602033823</c:v>
                </c:pt>
                <c:pt idx="954">
                  <c:v>2927.5881032089419</c:v>
                </c:pt>
                <c:pt idx="955">
                  <c:v>2923.3489424160034</c:v>
                </c:pt>
                <c:pt idx="956">
                  <c:v>2907.2699056251158</c:v>
                </c:pt>
                <c:pt idx="957">
                  <c:v>2878.453576111292</c:v>
                </c:pt>
                <c:pt idx="958">
                  <c:v>2852.4350236277678</c:v>
                </c:pt>
                <c:pt idx="959">
                  <c:v>2848.0540155048079</c:v>
                </c:pt>
                <c:pt idx="960">
                  <c:v>2865.7877762913513</c:v>
                </c:pt>
                <c:pt idx="961">
                  <c:v>2893.5023249087621</c:v>
                </c:pt>
                <c:pt idx="962">
                  <c:v>2911.0374603570499</c:v>
                </c:pt>
                <c:pt idx="963">
                  <c:v>2910.3153172478951</c:v>
                </c:pt>
                <c:pt idx="964">
                  <c:v>2897.0078051652213</c:v>
                </c:pt>
                <c:pt idx="965">
                  <c:v>2872.7294516811244</c:v>
                </c:pt>
                <c:pt idx="966">
                  <c:v>2842.3125794810235</c:v>
                </c:pt>
                <c:pt idx="967">
                  <c:v>2834.5884717893086</c:v>
                </c:pt>
                <c:pt idx="968">
                  <c:v>2854.6151150172609</c:v>
                </c:pt>
                <c:pt idx="969">
                  <c:v>2872.0195373693969</c:v>
                </c:pt>
                <c:pt idx="970">
                  <c:v>2852.4593639296445</c:v>
                </c:pt>
                <c:pt idx="971">
                  <c:v>2802.7188482159659</c:v>
                </c:pt>
                <c:pt idx="972">
                  <c:v>2751.1378837454881</c:v>
                </c:pt>
                <c:pt idx="973">
                  <c:v>2741.0527720430646</c:v>
                </c:pt>
                <c:pt idx="974">
                  <c:v>2790.4432062249784</c:v>
                </c:pt>
                <c:pt idx="975">
                  <c:v>2866.9536587374496</c:v>
                </c:pt>
                <c:pt idx="976">
                  <c:v>2921.3686656178534</c:v>
                </c:pt>
                <c:pt idx="977">
                  <c:v>2941.7929455950334</c:v>
                </c:pt>
                <c:pt idx="978">
                  <c:v>2744.6091294529037</c:v>
                </c:pt>
                <c:pt idx="979">
                  <c:v>2588.0871069255813</c:v>
                </c:pt>
                <c:pt idx="980">
                  <c:v>2697.000660751426</c:v>
                </c:pt>
                <c:pt idx="981">
                  <c:v>2717.7805793344078</c:v>
                </c:pt>
                <c:pt idx="982">
                  <c:v>2757.9772450781134</c:v>
                </c:pt>
                <c:pt idx="983">
                  <c:v>2786.3959866784166</c:v>
                </c:pt>
                <c:pt idx="984">
                  <c:v>2776.416976811357</c:v>
                </c:pt>
                <c:pt idx="985">
                  <c:v>2760.0822053339662</c:v>
                </c:pt>
                <c:pt idx="986">
                  <c:v>2683.270199896057</c:v>
                </c:pt>
                <c:pt idx="987">
                  <c:v>2657.5748512186356</c:v>
                </c:pt>
                <c:pt idx="988">
                  <c:v>2675.4182909576052</c:v>
                </c:pt>
                <c:pt idx="989">
                  <c:v>2698.2673489637791</c:v>
                </c:pt>
                <c:pt idx="990">
                  <c:v>2696.7016466847622</c:v>
                </c:pt>
                <c:pt idx="991">
                  <c:v>2683.7335524371688</c:v>
                </c:pt>
                <c:pt idx="992">
                  <c:v>2686.2304528110471</c:v>
                </c:pt>
                <c:pt idx="993">
                  <c:v>2702.2916748804969</c:v>
                </c:pt>
                <c:pt idx="994">
                  <c:v>2706.684875500569</c:v>
                </c:pt>
                <c:pt idx="995">
                  <c:v>2701.83746469889</c:v>
                </c:pt>
                <c:pt idx="996">
                  <c:v>2699.6259751719467</c:v>
                </c:pt>
                <c:pt idx="997">
                  <c:v>2693.1376152386729</c:v>
                </c:pt>
                <c:pt idx="998">
                  <c:v>2637.7354867794375</c:v>
                </c:pt>
                <c:pt idx="999">
                  <c:v>2522.0702985194721</c:v>
                </c:pt>
                <c:pt idx="1000">
                  <c:v>2390.7194878213254</c:v>
                </c:pt>
                <c:pt idx="1001">
                  <c:v>2285.2659071408743</c:v>
                </c:pt>
                <c:pt idx="1002">
                  <c:v>2176.1060790011497</c:v>
                </c:pt>
                <c:pt idx="1003">
                  <c:v>2029.3411871610115</c:v>
                </c:pt>
                <c:pt idx="1004">
                  <c:v>1860.3930419583489</c:v>
                </c:pt>
                <c:pt idx="1005">
                  <c:v>1738.7336529727161</c:v>
                </c:pt>
                <c:pt idx="1006">
                  <c:v>1654.0525356983442</c:v>
                </c:pt>
                <c:pt idx="1007">
                  <c:v>1576.0843259638789</c:v>
                </c:pt>
                <c:pt idx="1008">
                  <c:v>1322.877377451616</c:v>
                </c:pt>
                <c:pt idx="1009">
                  <c:v>1077.0557086386125</c:v>
                </c:pt>
                <c:pt idx="1010">
                  <c:v>831.92823313491635</c:v>
                </c:pt>
                <c:pt idx="1011">
                  <c:v>576.85494020675674</c:v>
                </c:pt>
                <c:pt idx="1012">
                  <c:v>317.46708990589548</c:v>
                </c:pt>
                <c:pt idx="1013">
                  <c:v>-76.766596685361179</c:v>
                </c:pt>
                <c:pt idx="1014">
                  <c:v>1465.0049664505418</c:v>
                </c:pt>
                <c:pt idx="1015">
                  <c:v>1436.3846005424682</c:v>
                </c:pt>
                <c:pt idx="1016">
                  <c:v>1602.5220808096692</c:v>
                </c:pt>
                <c:pt idx="1017">
                  <c:v>2226.3800668514032</c:v>
                </c:pt>
                <c:pt idx="1018">
                  <c:v>2242.8322048578611</c:v>
                </c:pt>
                <c:pt idx="1019">
                  <c:v>2272.1578974444101</c:v>
                </c:pt>
                <c:pt idx="1020">
                  <c:v>2301.954069071242</c:v>
                </c:pt>
                <c:pt idx="1021">
                  <c:v>2329.405647471795</c:v>
                </c:pt>
                <c:pt idx="1022">
                  <c:v>2359.8002965885225</c:v>
                </c:pt>
                <c:pt idx="1023">
                  <c:v>2388.1352724960411</c:v>
                </c:pt>
                <c:pt idx="1024">
                  <c:v>2370.0117134026132</c:v>
                </c:pt>
                <c:pt idx="1025">
                  <c:v>2316.7593599728325</c:v>
                </c:pt>
                <c:pt idx="1026">
                  <c:v>2284.5971459836092</c:v>
                </c:pt>
                <c:pt idx="1027">
                  <c:v>2301.7902775306347</c:v>
                </c:pt>
                <c:pt idx="1028">
                  <c:v>2341.0372900083516</c:v>
                </c:pt>
                <c:pt idx="1029">
                  <c:v>2353.7380528829117</c:v>
                </c:pt>
                <c:pt idx="1030">
                  <c:v>2334.3620976812526</c:v>
                </c:pt>
                <c:pt idx="1031">
                  <c:v>2332.213991012316</c:v>
                </c:pt>
                <c:pt idx="1032">
                  <c:v>2344.8461872642911</c:v>
                </c:pt>
                <c:pt idx="1033">
                  <c:v>2349.0301166544459</c:v>
                </c:pt>
                <c:pt idx="1034">
                  <c:v>2352.1204604672093</c:v>
                </c:pt>
                <c:pt idx="1035">
                  <c:v>2370.4993711045713</c:v>
                </c:pt>
                <c:pt idx="1036">
                  <c:v>2379.1285680707006</c:v>
                </c:pt>
                <c:pt idx="1037">
                  <c:v>2330.8724763516125</c:v>
                </c:pt>
                <c:pt idx="1038">
                  <c:v>2236.3994768002881</c:v>
                </c:pt>
                <c:pt idx="1039">
                  <c:v>2148.3975219810236</c:v>
                </c:pt>
                <c:pt idx="1040">
                  <c:v>2098.8502586577388</c:v>
                </c:pt>
                <c:pt idx="1041">
                  <c:v>2085.2309904488015</c:v>
                </c:pt>
                <c:pt idx="1042">
                  <c:v>2095.7254670218167</c:v>
                </c:pt>
                <c:pt idx="1043">
                  <c:v>2047.7788333542157</c:v>
                </c:pt>
                <c:pt idx="1044">
                  <c:v>1957.5571354342346</c:v>
                </c:pt>
                <c:pt idx="1045">
                  <c:v>1709.9414258511872</c:v>
                </c:pt>
                <c:pt idx="1046">
                  <c:v>1339.7771239549534</c:v>
                </c:pt>
                <c:pt idx="1047">
                  <c:v>847.3783531571836</c:v>
                </c:pt>
                <c:pt idx="1048">
                  <c:v>230.1443072387832</c:v>
                </c:pt>
                <c:pt idx="1049">
                  <c:v>-393.66432350553328</c:v>
                </c:pt>
                <c:pt idx="1050">
                  <c:v>-1023.8131339067744</c:v>
                </c:pt>
                <c:pt idx="1051">
                  <c:v>-1682.0176960555032</c:v>
                </c:pt>
                <c:pt idx="1052">
                  <c:v>-2329.7658536925392</c:v>
                </c:pt>
                <c:pt idx="1053">
                  <c:v>-2957.2079755658569</c:v>
                </c:pt>
                <c:pt idx="1054">
                  <c:v>-3513.4416793186097</c:v>
                </c:pt>
                <c:pt idx="1055">
                  <c:v>-4042.6192641771968</c:v>
                </c:pt>
                <c:pt idx="1056">
                  <c:v>-4475.6433232363161</c:v>
                </c:pt>
                <c:pt idx="1057">
                  <c:v>-4140.5491276200501</c:v>
                </c:pt>
                <c:pt idx="1058">
                  <c:v>-4106.4872405172409</c:v>
                </c:pt>
                <c:pt idx="1059">
                  <c:v>-4168.7693851433023</c:v>
                </c:pt>
                <c:pt idx="1060">
                  <c:v>-4231.370674175465</c:v>
                </c:pt>
                <c:pt idx="1061">
                  <c:v>-4295.0813863615904</c:v>
                </c:pt>
                <c:pt idx="1062">
                  <c:v>-4415.693314645313</c:v>
                </c:pt>
                <c:pt idx="1063">
                  <c:v>-4532.1831774341535</c:v>
                </c:pt>
                <c:pt idx="1064">
                  <c:v>-4669.3633057755305</c:v>
                </c:pt>
                <c:pt idx="1065">
                  <c:v>-4805.1383280302598</c:v>
                </c:pt>
                <c:pt idx="1066">
                  <c:v>-5009.8354495082758</c:v>
                </c:pt>
                <c:pt idx="1067">
                  <c:v>-5527.7292609477709</c:v>
                </c:pt>
                <c:pt idx="1068">
                  <c:v>-5296.9411533439925</c:v>
                </c:pt>
                <c:pt idx="1069">
                  <c:v>-5072.7442268104423</c:v>
                </c:pt>
                <c:pt idx="1070">
                  <c:v>-4851.3401050676666</c:v>
                </c:pt>
                <c:pt idx="1071">
                  <c:v>-4619.8748924751408</c:v>
                </c:pt>
                <c:pt idx="1072">
                  <c:v>-4374.1852628657662</c:v>
                </c:pt>
                <c:pt idx="1073">
                  <c:v>-4068.3013852892436</c:v>
                </c:pt>
                <c:pt idx="1074">
                  <c:v>-3728.5285916059911</c:v>
                </c:pt>
                <c:pt idx="1075">
                  <c:v>-3385.8477358229397</c:v>
                </c:pt>
                <c:pt idx="1076">
                  <c:v>-3011.870338754075</c:v>
                </c:pt>
                <c:pt idx="1077">
                  <c:v>-2652.6935663356599</c:v>
                </c:pt>
                <c:pt idx="1078">
                  <c:v>-2172.7620726662544</c:v>
                </c:pt>
                <c:pt idx="1079">
                  <c:v>-1771.2356731100872</c:v>
                </c:pt>
                <c:pt idx="1080">
                  <c:v>-1419.5576388426284</c:v>
                </c:pt>
                <c:pt idx="1081">
                  <c:v>-1167.7970272122554</c:v>
                </c:pt>
                <c:pt idx="1082">
                  <c:v>-947.11477647575362</c:v>
                </c:pt>
                <c:pt idx="1083">
                  <c:v>-764.66734102150986</c:v>
                </c:pt>
                <c:pt idx="1084">
                  <c:v>-630.50362634937892</c:v>
                </c:pt>
                <c:pt idx="1085">
                  <c:v>-564.38443972822029</c:v>
                </c:pt>
                <c:pt idx="1086">
                  <c:v>-539.86091952762013</c:v>
                </c:pt>
                <c:pt idx="1087">
                  <c:v>-528.14153622960089</c:v>
                </c:pt>
                <c:pt idx="1088">
                  <c:v>-514.3712060244369</c:v>
                </c:pt>
                <c:pt idx="1089">
                  <c:v>-493.24008216166698</c:v>
                </c:pt>
                <c:pt idx="1090">
                  <c:v>-498.4459339383983</c:v>
                </c:pt>
                <c:pt idx="1091">
                  <c:v>-513.28599253278367</c:v>
                </c:pt>
                <c:pt idx="1092">
                  <c:v>-526.70308089386674</c:v>
                </c:pt>
                <c:pt idx="1093">
                  <c:v>-499.25190821169269</c:v>
                </c:pt>
                <c:pt idx="1094">
                  <c:v>-453.82033874994949</c:v>
                </c:pt>
                <c:pt idx="1095">
                  <c:v>-419.64486575630337</c:v>
                </c:pt>
                <c:pt idx="1096">
                  <c:v>-421.50788881290089</c:v>
                </c:pt>
                <c:pt idx="1097">
                  <c:v>-418.04022590059668</c:v>
                </c:pt>
                <c:pt idx="1098">
                  <c:v>-408.53998658930919</c:v>
                </c:pt>
                <c:pt idx="1099">
                  <c:v>-420.13846539673341</c:v>
                </c:pt>
                <c:pt idx="1100">
                  <c:v>-435.46354435206763</c:v>
                </c:pt>
                <c:pt idx="1101">
                  <c:v>-431.15997590434949</c:v>
                </c:pt>
                <c:pt idx="1102">
                  <c:v>-416.03780702008265</c:v>
                </c:pt>
                <c:pt idx="1103">
                  <c:v>-412.65193464511611</c:v>
                </c:pt>
                <c:pt idx="1104">
                  <c:v>-394.6780019748295</c:v>
                </c:pt>
                <c:pt idx="1105">
                  <c:v>-380.30109869271234</c:v>
                </c:pt>
                <c:pt idx="1106">
                  <c:v>-386.64254408214083</c:v>
                </c:pt>
                <c:pt idx="1107">
                  <c:v>-385.23109318374645</c:v>
                </c:pt>
                <c:pt idx="1108">
                  <c:v>-358.05595165752163</c:v>
                </c:pt>
                <c:pt idx="1109">
                  <c:v>-320.52993314846856</c:v>
                </c:pt>
                <c:pt idx="1110">
                  <c:v>-295.39661874670469</c:v>
                </c:pt>
                <c:pt idx="1111">
                  <c:v>-274.851403937501</c:v>
                </c:pt>
                <c:pt idx="1112">
                  <c:v>-254.33809147761005</c:v>
                </c:pt>
                <c:pt idx="1113">
                  <c:v>-245.8542387153685</c:v>
                </c:pt>
                <c:pt idx="1114">
                  <c:v>-234.47866404831089</c:v>
                </c:pt>
                <c:pt idx="1115">
                  <c:v>-206.35266653580126</c:v>
                </c:pt>
                <c:pt idx="1116">
                  <c:v>-151.23029281705445</c:v>
                </c:pt>
                <c:pt idx="1117">
                  <c:v>-73.445368859332177</c:v>
                </c:pt>
                <c:pt idx="1118">
                  <c:v>32.803951189250313</c:v>
                </c:pt>
                <c:pt idx="1119">
                  <c:v>140.66546946004013</c:v>
                </c:pt>
                <c:pt idx="1120">
                  <c:v>226.4858754836724</c:v>
                </c:pt>
                <c:pt idx="1121">
                  <c:v>290.48446651913844</c:v>
                </c:pt>
                <c:pt idx="1122">
                  <c:v>352.61933463604873</c:v>
                </c:pt>
                <c:pt idx="1123">
                  <c:v>417.17807459611129</c:v>
                </c:pt>
                <c:pt idx="1124">
                  <c:v>456.62878646747441</c:v>
                </c:pt>
                <c:pt idx="1125">
                  <c:v>470.59627943806743</c:v>
                </c:pt>
                <c:pt idx="1126">
                  <c:v>488.09255796769008</c:v>
                </c:pt>
                <c:pt idx="1127">
                  <c:v>534.7377038322104</c:v>
                </c:pt>
                <c:pt idx="1128">
                  <c:v>606.37308063004093</c:v>
                </c:pt>
                <c:pt idx="1129">
                  <c:v>689.63289394793514</c:v>
                </c:pt>
                <c:pt idx="1130">
                  <c:v>784.06500200053449</c:v>
                </c:pt>
                <c:pt idx="1131">
                  <c:v>880.25027496195037</c:v>
                </c:pt>
                <c:pt idx="1132">
                  <c:v>985.11926558334164</c:v>
                </c:pt>
                <c:pt idx="1133">
                  <c:v>1093.4641995655031</c:v>
                </c:pt>
                <c:pt idx="1134">
                  <c:v>1192.6492750465632</c:v>
                </c:pt>
                <c:pt idx="1135">
                  <c:v>1252.5705914909054</c:v>
                </c:pt>
                <c:pt idx="1136">
                  <c:v>1248.7328904825386</c:v>
                </c:pt>
                <c:pt idx="1137">
                  <c:v>1193.029418954377</c:v>
                </c:pt>
                <c:pt idx="1138">
                  <c:v>1186.4412254165095</c:v>
                </c:pt>
                <c:pt idx="1139">
                  <c:v>1206.0983054570202</c:v>
                </c:pt>
                <c:pt idx="1140">
                  <c:v>1265.1806314855501</c:v>
                </c:pt>
                <c:pt idx="1141">
                  <c:v>1315.0129925762776</c:v>
                </c:pt>
                <c:pt idx="1142">
                  <c:v>1402.9490680858587</c:v>
                </c:pt>
                <c:pt idx="1143">
                  <c:v>1424.5413457016937</c:v>
                </c:pt>
                <c:pt idx="1144">
                  <c:v>1338.79407672144</c:v>
                </c:pt>
                <c:pt idx="1145">
                  <c:v>1242.8815500940077</c:v>
                </c:pt>
                <c:pt idx="1146">
                  <c:v>1039.4208979252535</c:v>
                </c:pt>
                <c:pt idx="1147">
                  <c:v>845.99219254141394</c:v>
                </c:pt>
                <c:pt idx="1148">
                  <c:v>626.72174941204389</c:v>
                </c:pt>
                <c:pt idx="1149">
                  <c:v>355.65836089757261</c:v>
                </c:pt>
                <c:pt idx="1150">
                  <c:v>127.2623045915326</c:v>
                </c:pt>
                <c:pt idx="1151">
                  <c:v>-109.39448327099672</c:v>
                </c:pt>
                <c:pt idx="1152">
                  <c:v>-264.30346356339282</c:v>
                </c:pt>
                <c:pt idx="1153">
                  <c:v>-413.91262116798032</c:v>
                </c:pt>
                <c:pt idx="1154">
                  <c:v>-531.33343978335881</c:v>
                </c:pt>
                <c:pt idx="1155">
                  <c:v>-588.56908720808872</c:v>
                </c:pt>
                <c:pt idx="1156">
                  <c:v>-633.62573359691385</c:v>
                </c:pt>
                <c:pt idx="1157">
                  <c:v>-682.04717961898348</c:v>
                </c:pt>
                <c:pt idx="1158">
                  <c:v>-763.10941811603846</c:v>
                </c:pt>
                <c:pt idx="1159">
                  <c:v>-703.14995454595169</c:v>
                </c:pt>
                <c:pt idx="1160">
                  <c:v>-639.73876680514786</c:v>
                </c:pt>
                <c:pt idx="1161">
                  <c:v>-566.53987529932886</c:v>
                </c:pt>
                <c:pt idx="1162">
                  <c:v>-467.37228169964283</c:v>
                </c:pt>
                <c:pt idx="1163">
                  <c:v>-366.09244373191217</c:v>
                </c:pt>
                <c:pt idx="1164">
                  <c:v>-212.73885573721051</c:v>
                </c:pt>
                <c:pt idx="1165">
                  <c:v>-23.574447045823007</c:v>
                </c:pt>
                <c:pt idx="1166">
                  <c:v>191.45496253575803</c:v>
                </c:pt>
                <c:pt idx="1167">
                  <c:v>375.68457007027666</c:v>
                </c:pt>
                <c:pt idx="1168">
                  <c:v>543.93139772156223</c:v>
                </c:pt>
                <c:pt idx="1169">
                  <c:v>672.36412676783971</c:v>
                </c:pt>
                <c:pt idx="1170">
                  <c:v>776.70494187829718</c:v>
                </c:pt>
                <c:pt idx="1171">
                  <c:v>890.87914850465711</c:v>
                </c:pt>
                <c:pt idx="1172">
                  <c:v>1011.3862703959004</c:v>
                </c:pt>
                <c:pt idx="1173">
                  <c:v>1150.5647809075272</c:v>
                </c:pt>
                <c:pt idx="1174">
                  <c:v>1300.1927209701985</c:v>
                </c:pt>
                <c:pt idx="1175">
                  <c:v>1456.7827718958536</c:v>
                </c:pt>
                <c:pt idx="1176">
                  <c:v>1526.1561094966055</c:v>
                </c:pt>
                <c:pt idx="1177">
                  <c:v>1532.5537136262456</c:v>
                </c:pt>
                <c:pt idx="1178">
                  <c:v>1436.2468866691106</c:v>
                </c:pt>
                <c:pt idx="1179">
                  <c:v>1522.7518190016922</c:v>
                </c:pt>
                <c:pt idx="1180">
                  <c:v>1591.2151272793189</c:v>
                </c:pt>
                <c:pt idx="1181">
                  <c:v>1686.6491076679213</c:v>
                </c:pt>
                <c:pt idx="1182">
                  <c:v>1782.6081293055195</c:v>
                </c:pt>
                <c:pt idx="1183">
                  <c:v>1849.816397079227</c:v>
                </c:pt>
                <c:pt idx="1184">
                  <c:v>1911.8750169897828</c:v>
                </c:pt>
                <c:pt idx="1185">
                  <c:v>1955.3656948051296</c:v>
                </c:pt>
                <c:pt idx="1186">
                  <c:v>2051.5703828547407</c:v>
                </c:pt>
                <c:pt idx="1187">
                  <c:v>2161.7403427429786</c:v>
                </c:pt>
                <c:pt idx="1188">
                  <c:v>2232.9103819894385</c:v>
                </c:pt>
                <c:pt idx="1189">
                  <c:v>2234.4019296750171</c:v>
                </c:pt>
                <c:pt idx="1190">
                  <c:v>2193.6905658646842</c:v>
                </c:pt>
                <c:pt idx="1191">
                  <c:v>2155.4127502606525</c:v>
                </c:pt>
                <c:pt idx="1192">
                  <c:v>2142.5809908519018</c:v>
                </c:pt>
                <c:pt idx="1193">
                  <c:v>2178.9625479333149</c:v>
                </c:pt>
                <c:pt idx="1194">
                  <c:v>2237.1021574517781</c:v>
                </c:pt>
                <c:pt idx="1195">
                  <c:v>2300.4685394208072</c:v>
                </c:pt>
                <c:pt idx="1196">
                  <c:v>2312.5808645123002</c:v>
                </c:pt>
                <c:pt idx="1197">
                  <c:v>2255.7495250301045</c:v>
                </c:pt>
                <c:pt idx="1198">
                  <c:v>2201.5928585893253</c:v>
                </c:pt>
                <c:pt idx="1199">
                  <c:v>2167.9418284785061</c:v>
                </c:pt>
                <c:pt idx="1200">
                  <c:v>2244.6142526674917</c:v>
                </c:pt>
                <c:pt idx="1201">
                  <c:v>2325.6122624456834</c:v>
                </c:pt>
                <c:pt idx="1202">
                  <c:v>2389.2979310942228</c:v>
                </c:pt>
                <c:pt idx="1203">
                  <c:v>2423.3802246349996</c:v>
                </c:pt>
                <c:pt idx="1204">
                  <c:v>2378.653614104011</c:v>
                </c:pt>
                <c:pt idx="1205">
                  <c:v>2339.1293888161654</c:v>
                </c:pt>
                <c:pt idx="1206">
                  <c:v>2302.3170543788592</c:v>
                </c:pt>
                <c:pt idx="1207">
                  <c:v>2347.743545556586</c:v>
                </c:pt>
                <c:pt idx="1208">
                  <c:v>2392.3551026448099</c:v>
                </c:pt>
                <c:pt idx="1209">
                  <c:v>2429.0040972740458</c:v>
                </c:pt>
                <c:pt idx="1210">
                  <c:v>2416.3049049295396</c:v>
                </c:pt>
                <c:pt idx="1211">
                  <c:v>2404.3457373528454</c:v>
                </c:pt>
                <c:pt idx="1212">
                  <c:v>2403.6415753541819</c:v>
                </c:pt>
                <c:pt idx="1213">
                  <c:v>2429.0313351904356</c:v>
                </c:pt>
                <c:pt idx="1214">
                  <c:v>2440.69834144075</c:v>
                </c:pt>
                <c:pt idx="1215">
                  <c:v>2434.5394861917957</c:v>
                </c:pt>
                <c:pt idx="1216">
                  <c:v>2411.6643637134798</c:v>
                </c:pt>
                <c:pt idx="1217">
                  <c:v>2426.6643647847427</c:v>
                </c:pt>
                <c:pt idx="1218">
                  <c:v>2442.4377863294917</c:v>
                </c:pt>
                <c:pt idx="1219">
                  <c:v>2464.8759818465933</c:v>
                </c:pt>
                <c:pt idx="1220">
                  <c:v>2492.3086879097318</c:v>
                </c:pt>
                <c:pt idx="1221">
                  <c:v>2547.4235185195794</c:v>
                </c:pt>
                <c:pt idx="1222">
                  <c:v>2534.1082202243715</c:v>
                </c:pt>
                <c:pt idx="1223">
                  <c:v>2554.1143110951698</c:v>
                </c:pt>
                <c:pt idx="1224">
                  <c:v>2551.1883756676798</c:v>
                </c:pt>
                <c:pt idx="1225">
                  <c:v>2516.7075318783582</c:v>
                </c:pt>
                <c:pt idx="1226">
                  <c:v>2481.218555115317</c:v>
                </c:pt>
                <c:pt idx="1227">
                  <c:v>2495.3758178879398</c:v>
                </c:pt>
                <c:pt idx="1228">
                  <c:v>2505.2188554654617</c:v>
                </c:pt>
                <c:pt idx="1229">
                  <c:v>2518.2463502041319</c:v>
                </c:pt>
                <c:pt idx="1230">
                  <c:v>2538.7029339596083</c:v>
                </c:pt>
                <c:pt idx="1231">
                  <c:v>2561.5078594151264</c:v>
                </c:pt>
                <c:pt idx="1232">
                  <c:v>2566.0533388160156</c:v>
                </c:pt>
                <c:pt idx="1233">
                  <c:v>2571.024946419122</c:v>
                </c:pt>
                <c:pt idx="1234">
                  <c:v>2583.0204680506049</c:v>
                </c:pt>
                <c:pt idx="1235">
                  <c:v>2558.3343204251187</c:v>
                </c:pt>
                <c:pt idx="1236">
                  <c:v>2533.7058938402847</c:v>
                </c:pt>
                <c:pt idx="1237">
                  <c:v>2510.3732276856954</c:v>
                </c:pt>
                <c:pt idx="1238">
                  <c:v>2493.5038526308244</c:v>
                </c:pt>
                <c:pt idx="1239">
                  <c:v>2476.7799868213356</c:v>
                </c:pt>
                <c:pt idx="1240">
                  <c:v>2465.4988361918868</c:v>
                </c:pt>
                <c:pt idx="1241">
                  <c:v>2446.7614129505737</c:v>
                </c:pt>
                <c:pt idx="1242">
                  <c:v>2468.7053627299065</c:v>
                </c:pt>
                <c:pt idx="1243">
                  <c:v>2491.2447123192114</c:v>
                </c:pt>
                <c:pt idx="1244">
                  <c:v>2512.727413504344</c:v>
                </c:pt>
                <c:pt idx="1245">
                  <c:v>2533.3149610655237</c:v>
                </c:pt>
                <c:pt idx="1246">
                  <c:v>2541.5296745428141</c:v>
                </c:pt>
                <c:pt idx="1247">
                  <c:v>2550.4909086214498</c:v>
                </c:pt>
                <c:pt idx="1248">
                  <c:v>2551.2498299403778</c:v>
                </c:pt>
                <c:pt idx="1249">
                  <c:v>2556.473020303511</c:v>
                </c:pt>
                <c:pt idx="1250">
                  <c:v>2556.5326816566239</c:v>
                </c:pt>
                <c:pt idx="1251">
                  <c:v>2565.8716228637722</c:v>
                </c:pt>
                <c:pt idx="1252">
                  <c:v>2573.4881530817083</c:v>
                </c:pt>
                <c:pt idx="1253">
                  <c:v>2511.639351229891</c:v>
                </c:pt>
                <c:pt idx="1254">
                  <c:v>2465.5379658603088</c:v>
                </c:pt>
                <c:pt idx="1255">
                  <c:v>2443.6653391698605</c:v>
                </c:pt>
                <c:pt idx="1256">
                  <c:v>2443.9603815675396</c:v>
                </c:pt>
                <c:pt idx="1257">
                  <c:v>2435.2990781578424</c:v>
                </c:pt>
                <c:pt idx="1258">
                  <c:v>2432.6110336561342</c:v>
                </c:pt>
                <c:pt idx="1259">
                  <c:v>2423.9479228808855</c:v>
                </c:pt>
                <c:pt idx="1260">
                  <c:v>2435.4847636076252</c:v>
                </c:pt>
                <c:pt idx="1261">
                  <c:v>2445.102277898317</c:v>
                </c:pt>
                <c:pt idx="1262">
                  <c:v>2455.8555420913231</c:v>
                </c:pt>
                <c:pt idx="1263">
                  <c:v>2447.2022411648513</c:v>
                </c:pt>
                <c:pt idx="1264">
                  <c:v>2431.3088352476507</c:v>
                </c:pt>
                <c:pt idx="1265">
                  <c:v>2400.1300228689524</c:v>
                </c:pt>
                <c:pt idx="1266">
                  <c:v>2386.7567122557984</c:v>
                </c:pt>
                <c:pt idx="1267">
                  <c:v>2376.0606135160815</c:v>
                </c:pt>
                <c:pt idx="1268">
                  <c:v>2399.8314918510146</c:v>
                </c:pt>
                <c:pt idx="1269">
                  <c:v>2417.1642661287869</c:v>
                </c:pt>
                <c:pt idx="1270">
                  <c:v>2430.9473751955738</c:v>
                </c:pt>
                <c:pt idx="1271">
                  <c:v>2428.5690575503668</c:v>
                </c:pt>
                <c:pt idx="1272">
                  <c:v>2403.6887314693445</c:v>
                </c:pt>
                <c:pt idx="1273">
                  <c:v>2366.5969232108519</c:v>
                </c:pt>
                <c:pt idx="1274">
                  <c:v>2335.6855128679927</c:v>
                </c:pt>
                <c:pt idx="1275">
                  <c:v>2328.9616345337004</c:v>
                </c:pt>
                <c:pt idx="1276">
                  <c:v>2348.8277726460187</c:v>
                </c:pt>
                <c:pt idx="1277">
                  <c:v>2367.8623489326528</c:v>
                </c:pt>
                <c:pt idx="1278">
                  <c:v>2369.3024178654564</c:v>
                </c:pt>
                <c:pt idx="1279">
                  <c:v>2343.8710030838101</c:v>
                </c:pt>
                <c:pt idx="1280">
                  <c:v>2315.8662348694334</c:v>
                </c:pt>
                <c:pt idx="1281">
                  <c:v>2316.2776077581238</c:v>
                </c:pt>
                <c:pt idx="1282">
                  <c:v>2333.2986647986427</c:v>
                </c:pt>
                <c:pt idx="1283">
                  <c:v>2343.8514876703962</c:v>
                </c:pt>
                <c:pt idx="1284">
                  <c:v>2331.7665846322529</c:v>
                </c:pt>
                <c:pt idx="1285">
                  <c:v>2310.813301620954</c:v>
                </c:pt>
                <c:pt idx="1286">
                  <c:v>2282.3980293346121</c:v>
                </c:pt>
                <c:pt idx="1287">
                  <c:v>2264.8733866059147</c:v>
                </c:pt>
                <c:pt idx="1288">
                  <c:v>2275.8870514019613</c:v>
                </c:pt>
                <c:pt idx="1289">
                  <c:v>2294.6912268244064</c:v>
                </c:pt>
                <c:pt idx="1290">
                  <c:v>2299.3889852893776</c:v>
                </c:pt>
                <c:pt idx="1291">
                  <c:v>2272.3619581796515</c:v>
                </c:pt>
                <c:pt idx="1292">
                  <c:v>2251.5783342180084</c:v>
                </c:pt>
                <c:pt idx="1293">
                  <c:v>2246.89087036619</c:v>
                </c:pt>
                <c:pt idx="1294">
                  <c:v>2256.349214981864</c:v>
                </c:pt>
                <c:pt idx="1295">
                  <c:v>2263.1744852013726</c:v>
                </c:pt>
                <c:pt idx="1296">
                  <c:v>2261.1756837524981</c:v>
                </c:pt>
                <c:pt idx="1297">
                  <c:v>2245.4727513775802</c:v>
                </c:pt>
                <c:pt idx="1298">
                  <c:v>2234.380058300942</c:v>
                </c:pt>
                <c:pt idx="1299">
                  <c:v>2220.4634391948612</c:v>
                </c:pt>
                <c:pt idx="1300">
                  <c:v>2204.8680405855675</c:v>
                </c:pt>
                <c:pt idx="1301">
                  <c:v>2177.066105621419</c:v>
                </c:pt>
                <c:pt idx="1302">
                  <c:v>2145.3538779794872</c:v>
                </c:pt>
                <c:pt idx="1303">
                  <c:v>2129.4334014161195</c:v>
                </c:pt>
                <c:pt idx="1304">
                  <c:v>2139.2503146205104</c:v>
                </c:pt>
                <c:pt idx="1305">
                  <c:v>2158.67256436664</c:v>
                </c:pt>
                <c:pt idx="1306">
                  <c:v>2160.8619247641532</c:v>
                </c:pt>
                <c:pt idx="1307">
                  <c:v>2162.4861420626698</c:v>
                </c:pt>
                <c:pt idx="1308">
                  <c:v>2159.6407335025096</c:v>
                </c:pt>
                <c:pt idx="1309">
                  <c:v>2155.9572984422334</c:v>
                </c:pt>
                <c:pt idx="1310">
                  <c:v>2122.6940496165157</c:v>
                </c:pt>
                <c:pt idx="1311">
                  <c:v>2073.0952568770981</c:v>
                </c:pt>
                <c:pt idx="1312">
                  <c:v>1991.1695188069596</c:v>
                </c:pt>
                <c:pt idx="1313">
                  <c:v>1892.1652894988292</c:v>
                </c:pt>
                <c:pt idx="1314">
                  <c:v>1804.4904081149643</c:v>
                </c:pt>
                <c:pt idx="1315">
                  <c:v>1716.6706369795188</c:v>
                </c:pt>
                <c:pt idx="1316">
                  <c:v>1630.2255636838584</c:v>
                </c:pt>
                <c:pt idx="1317">
                  <c:v>1544.0641858088122</c:v>
                </c:pt>
                <c:pt idx="1318">
                  <c:v>1457.9256675446763</c:v>
                </c:pt>
                <c:pt idx="1319">
                  <c:v>1973.7512646118867</c:v>
                </c:pt>
                <c:pt idx="1320">
                  <c:v>2040.6159020467589</c:v>
                </c:pt>
                <c:pt idx="1321">
                  <c:v>2094.5216411699921</c:v>
                </c:pt>
                <c:pt idx="1322">
                  <c:v>2748.7804119389248</c:v>
                </c:pt>
                <c:pt idx="1323">
                  <c:v>2567.4637468400206</c:v>
                </c:pt>
                <c:pt idx="1324">
                  <c:v>2447.0428836071164</c:v>
                </c:pt>
                <c:pt idx="1325">
                  <c:v>2330.1661318554902</c:v>
                </c:pt>
                <c:pt idx="1326">
                  <c:v>2217.1534760833156</c:v>
                </c:pt>
                <c:pt idx="1327">
                  <c:v>2107.6768538913498</c:v>
                </c:pt>
                <c:pt idx="1328">
                  <c:v>2027.2960402671238</c:v>
                </c:pt>
                <c:pt idx="1329">
                  <c:v>1989.7329713640966</c:v>
                </c:pt>
                <c:pt idx="1330">
                  <c:v>1946.7279661434359</c:v>
                </c:pt>
                <c:pt idx="1331">
                  <c:v>1917.496853294145</c:v>
                </c:pt>
                <c:pt idx="1332">
                  <c:v>1945.8704056724216</c:v>
                </c:pt>
                <c:pt idx="1333">
                  <c:v>1963.3896757675927</c:v>
                </c:pt>
                <c:pt idx="1334">
                  <c:v>1969.8528238222393</c:v>
                </c:pt>
                <c:pt idx="1335">
                  <c:v>1978.4708662130301</c:v>
                </c:pt>
                <c:pt idx="1336">
                  <c:v>2018.2198879118123</c:v>
                </c:pt>
                <c:pt idx="1337">
                  <c:v>2058.3529937120848</c:v>
                </c:pt>
                <c:pt idx="1338">
                  <c:v>2059.3728347573656</c:v>
                </c:pt>
                <c:pt idx="1339">
                  <c:v>2036.1261373957302</c:v>
                </c:pt>
                <c:pt idx="1340">
                  <c:v>2011.2379833432508</c:v>
                </c:pt>
                <c:pt idx="1341">
                  <c:v>1986.971248279408</c:v>
                </c:pt>
                <c:pt idx="1342">
                  <c:v>1962.8708842787019</c:v>
                </c:pt>
                <c:pt idx="1343">
                  <c:v>1947.2843384930134</c:v>
                </c:pt>
                <c:pt idx="1344">
                  <c:v>1934.6104584144059</c:v>
                </c:pt>
                <c:pt idx="1345">
                  <c:v>1946.9750973782395</c:v>
                </c:pt>
                <c:pt idx="1346">
                  <c:v>1974.5046781791395</c:v>
                </c:pt>
                <c:pt idx="1347">
                  <c:v>1972.0751688801533</c:v>
                </c:pt>
                <c:pt idx="1348">
                  <c:v>1967.6874961641038</c:v>
                </c:pt>
                <c:pt idx="1349">
                  <c:v>1985.8968901380799</c:v>
                </c:pt>
                <c:pt idx="1350">
                  <c:v>2055.4515793828518</c:v>
                </c:pt>
                <c:pt idx="1351">
                  <c:v>2075.1146782544679</c:v>
                </c:pt>
                <c:pt idx="1352">
                  <c:v>2026.1963846527815</c:v>
                </c:pt>
                <c:pt idx="1353">
                  <c:v>1945.34824829268</c:v>
                </c:pt>
                <c:pt idx="1354">
                  <c:v>1911.7928709168452</c:v>
                </c:pt>
                <c:pt idx="1355">
                  <c:v>1923.8235099648812</c:v>
                </c:pt>
                <c:pt idx="1356">
                  <c:v>1926.5002519274133</c:v>
                </c:pt>
                <c:pt idx="1357">
                  <c:v>1909.9456854287446</c:v>
                </c:pt>
                <c:pt idx="1358">
                  <c:v>1922.3755723090849</c:v>
                </c:pt>
                <c:pt idx="1359">
                  <c:v>1988.8829258072601</c:v>
                </c:pt>
                <c:pt idx="1360">
                  <c:v>2054.5582420026576</c:v>
                </c:pt>
                <c:pt idx="1361">
                  <c:v>2077.931271408288</c:v>
                </c:pt>
                <c:pt idx="1362">
                  <c:v>2037.4883479796376</c:v>
                </c:pt>
                <c:pt idx="1363">
                  <c:v>1986.6241358532802</c:v>
                </c:pt>
                <c:pt idx="1364">
                  <c:v>1988.7270359853446</c:v>
                </c:pt>
                <c:pt idx="1365">
                  <c:v>1986.01822633202</c:v>
                </c:pt>
                <c:pt idx="1366">
                  <c:v>1985.7555256179814</c:v>
                </c:pt>
                <c:pt idx="1367">
                  <c:v>1999.6410164048964</c:v>
                </c:pt>
                <c:pt idx="1368">
                  <c:v>2007.6249803454707</c:v>
                </c:pt>
                <c:pt idx="1369">
                  <c:v>1983.3040897434896</c:v>
                </c:pt>
                <c:pt idx="1370">
                  <c:v>1938.3994278091643</c:v>
                </c:pt>
                <c:pt idx="1371">
                  <c:v>1886.6259169984771</c:v>
                </c:pt>
                <c:pt idx="1372">
                  <c:v>1884.9565843739138</c:v>
                </c:pt>
                <c:pt idx="1373">
                  <c:v>1927.4690477864374</c:v>
                </c:pt>
                <c:pt idx="1374">
                  <c:v>1979.5340416422669</c:v>
                </c:pt>
                <c:pt idx="1375">
                  <c:v>1991.7648552780565</c:v>
                </c:pt>
                <c:pt idx="1376">
                  <c:v>1985.0771413180717</c:v>
                </c:pt>
                <c:pt idx="1377">
                  <c:v>1980.2523986629471</c:v>
                </c:pt>
                <c:pt idx="1378">
                  <c:v>1983.0486037484557</c:v>
                </c:pt>
                <c:pt idx="1379">
                  <c:v>1985.2233665455124</c:v>
                </c:pt>
                <c:pt idx="1380">
                  <c:v>1970.1857893237916</c:v>
                </c:pt>
                <c:pt idx="1381">
                  <c:v>1918.3071772483518</c:v>
                </c:pt>
                <c:pt idx="1382">
                  <c:v>1860.2830220531744</c:v>
                </c:pt>
                <c:pt idx="1383">
                  <c:v>1845.4995196841053</c:v>
                </c:pt>
                <c:pt idx="1384">
                  <c:v>1884.6369992023924</c:v>
                </c:pt>
                <c:pt idx="1385">
                  <c:v>1931.017232057296</c:v>
                </c:pt>
                <c:pt idx="1386">
                  <c:v>1976.3243471472792</c:v>
                </c:pt>
                <c:pt idx="1387">
                  <c:v>2019.6829393067421</c:v>
                </c:pt>
                <c:pt idx="1388">
                  <c:v>2021.8787286453896</c:v>
                </c:pt>
                <c:pt idx="1389">
                  <c:v>2001.4999100549776</c:v>
                </c:pt>
                <c:pt idx="1390">
                  <c:v>1969.8732871433499</c:v>
                </c:pt>
                <c:pt idx="1391">
                  <c:v>1958.7055914261189</c:v>
                </c:pt>
                <c:pt idx="1392">
                  <c:v>1969.359486272559</c:v>
                </c:pt>
                <c:pt idx="1393">
                  <c:v>1991.5889561898452</c:v>
                </c:pt>
                <c:pt idx="1394">
                  <c:v>1992.0302119311659</c:v>
                </c:pt>
                <c:pt idx="1395">
                  <c:v>1951.6427145975122</c:v>
                </c:pt>
                <c:pt idx="1396">
                  <c:v>1896.7420762234751</c:v>
                </c:pt>
                <c:pt idx="1397">
                  <c:v>1862.5165242599062</c:v>
                </c:pt>
                <c:pt idx="1398">
                  <c:v>1857.4002561236935</c:v>
                </c:pt>
                <c:pt idx="1399">
                  <c:v>1882.2563294974298</c:v>
                </c:pt>
                <c:pt idx="1400">
                  <c:v>1913.5976291365346</c:v>
                </c:pt>
                <c:pt idx="1401">
                  <c:v>1938.7692560403823</c:v>
                </c:pt>
                <c:pt idx="1402">
                  <c:v>1945.8505199481338</c:v>
                </c:pt>
                <c:pt idx="1403">
                  <c:v>1954.7428101723051</c:v>
                </c:pt>
                <c:pt idx="1404">
                  <c:v>1981.1712513666953</c:v>
                </c:pt>
                <c:pt idx="1405">
                  <c:v>2019.0691918755076</c:v>
                </c:pt>
                <c:pt idx="1406">
                  <c:v>2024.9572519934081</c:v>
                </c:pt>
                <c:pt idx="1407">
                  <c:v>1953.9726387152546</c:v>
                </c:pt>
                <c:pt idx="1408">
                  <c:v>1832.9132542628199</c:v>
                </c:pt>
                <c:pt idx="1409">
                  <c:v>1740.2334770404714</c:v>
                </c:pt>
                <c:pt idx="1410">
                  <c:v>1726.0842699512077</c:v>
                </c:pt>
                <c:pt idx="1411">
                  <c:v>1780.4018317271925</c:v>
                </c:pt>
                <c:pt idx="1412">
                  <c:v>1849.1736667126763</c:v>
                </c:pt>
                <c:pt idx="1413">
                  <c:v>1893.5343388289559</c:v>
                </c:pt>
                <c:pt idx="1414">
                  <c:v>1911.6852209433205</c:v>
                </c:pt>
                <c:pt idx="1415">
                  <c:v>1906.2041499551588</c:v>
                </c:pt>
                <c:pt idx="1416">
                  <c:v>1896.7162335741982</c:v>
                </c:pt>
                <c:pt idx="1417">
                  <c:v>1903.5220575232918</c:v>
                </c:pt>
                <c:pt idx="1418">
                  <c:v>1925.2553626917302</c:v>
                </c:pt>
                <c:pt idx="1419">
                  <c:v>1952.2896501573282</c:v>
                </c:pt>
                <c:pt idx="1420">
                  <c:v>1950.2172078571725</c:v>
                </c:pt>
                <c:pt idx="1421">
                  <c:v>1940.2003766876601</c:v>
                </c:pt>
                <c:pt idx="1422">
                  <c:v>1929.8587145305414</c:v>
                </c:pt>
                <c:pt idx="1423">
                  <c:v>1898.3653981442139</c:v>
                </c:pt>
                <c:pt idx="1424">
                  <c:v>1827.8915521872382</c:v>
                </c:pt>
                <c:pt idx="1425">
                  <c:v>1748.0619752650032</c:v>
                </c:pt>
                <c:pt idx="1426">
                  <c:v>1716.5219351125377</c:v>
                </c:pt>
                <c:pt idx="1427">
                  <c:v>1736.7028123806929</c:v>
                </c:pt>
                <c:pt idx="1428">
                  <c:v>1783.4185937243897</c:v>
                </c:pt>
                <c:pt idx="1429">
                  <c:v>1849.3433897311065</c:v>
                </c:pt>
                <c:pt idx="1430">
                  <c:v>1918.7908982393922</c:v>
                </c:pt>
                <c:pt idx="1431">
                  <c:v>1943.5986033763816</c:v>
                </c:pt>
                <c:pt idx="1432">
                  <c:v>1907.3937818853337</c:v>
                </c:pt>
                <c:pt idx="1433">
                  <c:v>1858.1587878184903</c:v>
                </c:pt>
                <c:pt idx="1434">
                  <c:v>1856.7070170276925</c:v>
                </c:pt>
                <c:pt idx="1435">
                  <c:v>1900.4534335619744</c:v>
                </c:pt>
                <c:pt idx="1436">
                  <c:v>1923.621535177783</c:v>
                </c:pt>
                <c:pt idx="1437">
                  <c:v>1891.3278424109278</c:v>
                </c:pt>
                <c:pt idx="1438">
                  <c:v>1826.1169304154769</c:v>
                </c:pt>
                <c:pt idx="1439">
                  <c:v>1774.0027170434928</c:v>
                </c:pt>
                <c:pt idx="1440">
                  <c:v>1760.1755934749533</c:v>
                </c:pt>
                <c:pt idx="1441">
                  <c:v>1791.2804298640885</c:v>
                </c:pt>
                <c:pt idx="1442">
                  <c:v>1830.3805060377877</c:v>
                </c:pt>
                <c:pt idx="1443">
                  <c:v>1853.8421827370316</c:v>
                </c:pt>
                <c:pt idx="1444">
                  <c:v>1849.190879262233</c:v>
                </c:pt>
                <c:pt idx="1445">
                  <c:v>1823.3271128024683</c:v>
                </c:pt>
                <c:pt idx="1446">
                  <c:v>1804.4169739411764</c:v>
                </c:pt>
                <c:pt idx="1447">
                  <c:v>1789.0392123987867</c:v>
                </c:pt>
                <c:pt idx="1448">
                  <c:v>1803.0376904604836</c:v>
                </c:pt>
                <c:pt idx="1449">
                  <c:v>1849.6217314932005</c:v>
                </c:pt>
                <c:pt idx="1450">
                  <c:v>1898.0335913601582</c:v>
                </c:pt>
                <c:pt idx="1451">
                  <c:v>1910.1380811813422</c:v>
                </c:pt>
                <c:pt idx="1452">
                  <c:v>1869.3088109420546</c:v>
                </c:pt>
                <c:pt idx="1453">
                  <c:v>1787.7098379391421</c:v>
                </c:pt>
                <c:pt idx="1454">
                  <c:v>1733.7387159972855</c:v>
                </c:pt>
                <c:pt idx="1455">
                  <c:v>1695.4248407704295</c:v>
                </c:pt>
                <c:pt idx="1456">
                  <c:v>1684.1008598279805</c:v>
                </c:pt>
                <c:pt idx="1457">
                  <c:v>1682.669033387474</c:v>
                </c:pt>
                <c:pt idx="1458">
                  <c:v>1678.4505695956545</c:v>
                </c:pt>
                <c:pt idx="1459">
                  <c:v>1600.6315572971566</c:v>
                </c:pt>
                <c:pt idx="1460">
                  <c:v>1442.042237355455</c:v>
                </c:pt>
                <c:pt idx="1461">
                  <c:v>1210.1324369461686</c:v>
                </c:pt>
                <c:pt idx="1462">
                  <c:v>959.68334914373315</c:v>
                </c:pt>
                <c:pt idx="1463">
                  <c:v>697.02549525457812</c:v>
                </c:pt>
                <c:pt idx="1464">
                  <c:v>332.88172220973161</c:v>
                </c:pt>
                <c:pt idx="1465">
                  <c:v>-80.527265473362831</c:v>
                </c:pt>
                <c:pt idx="1466">
                  <c:v>-660.41972527031442</c:v>
                </c:pt>
                <c:pt idx="1467">
                  <c:v>-1291.7039819052679</c:v>
                </c:pt>
                <c:pt idx="1468">
                  <c:v>-1947.8054312523061</c:v>
                </c:pt>
                <c:pt idx="1469">
                  <c:v>-2554.7493295448353</c:v>
                </c:pt>
                <c:pt idx="1470">
                  <c:v>-3114.4452391998852</c:v>
                </c:pt>
                <c:pt idx="1471">
                  <c:v>-3604.0664908519329</c:v>
                </c:pt>
                <c:pt idx="1472">
                  <c:v>-4060.0100915335079</c:v>
                </c:pt>
                <c:pt idx="1473">
                  <c:v>-4437.5252893109691</c:v>
                </c:pt>
                <c:pt idx="1474">
                  <c:v>-4709.2856003101406</c:v>
                </c:pt>
                <c:pt idx="1475">
                  <c:v>-4857.0641663154638</c:v>
                </c:pt>
                <c:pt idx="1476">
                  <c:v>-4926.7175217870417</c:v>
                </c:pt>
                <c:pt idx="1477">
                  <c:v>-4949.1429224521662</c:v>
                </c:pt>
                <c:pt idx="1478">
                  <c:v>-4995.4000317342516</c:v>
                </c:pt>
                <c:pt idx="1479">
                  <c:v>-5075.6460298051788</c:v>
                </c:pt>
                <c:pt idx="1480">
                  <c:v>-5151.2067795861749</c:v>
                </c:pt>
                <c:pt idx="1481">
                  <c:v>-5209.0955798661262</c:v>
                </c:pt>
                <c:pt idx="1482">
                  <c:v>-5054.6168738233619</c:v>
                </c:pt>
                <c:pt idx="1483">
                  <c:v>-4944.6334927220987</c:v>
                </c:pt>
                <c:pt idx="1484">
                  <c:v>-4829.9537663636384</c:v>
                </c:pt>
                <c:pt idx="1485">
                  <c:v>-4657.6710404146997</c:v>
                </c:pt>
                <c:pt idx="1486">
                  <c:v>-5314.4340899946901</c:v>
                </c:pt>
                <c:pt idx="1487">
                  <c:v>-5432.2295849737166</c:v>
                </c:pt>
                <c:pt idx="1488">
                  <c:v>-5959.1043869798123</c:v>
                </c:pt>
                <c:pt idx="1489">
                  <c:v>-5967.1731633034215</c:v>
                </c:pt>
                <c:pt idx="1490">
                  <c:v>-5857.7754076600295</c:v>
                </c:pt>
                <c:pt idx="1491">
                  <c:v>-5738.1910603639917</c:v>
                </c:pt>
                <c:pt idx="1492">
                  <c:v>-5615.8614892797359</c:v>
                </c:pt>
                <c:pt idx="1493">
                  <c:v>-5463.3525874633788</c:v>
                </c:pt>
                <c:pt idx="1494">
                  <c:v>-5275.9782417060796</c:v>
                </c:pt>
                <c:pt idx="1495">
                  <c:v>-5104.842331631412</c:v>
                </c:pt>
                <c:pt idx="1496">
                  <c:v>-4918.5443972096418</c:v>
                </c:pt>
                <c:pt idx="1497">
                  <c:v>-4800.3521009030519</c:v>
                </c:pt>
                <c:pt idx="1498">
                  <c:v>-4675.5645530766087</c:v>
                </c:pt>
                <c:pt idx="1499">
                  <c:v>-4569.3174374958999</c:v>
                </c:pt>
                <c:pt idx="1500">
                  <c:v>-4499.4143854618051</c:v>
                </c:pt>
                <c:pt idx="1501">
                  <c:v>-4429.4360229470003</c:v>
                </c:pt>
                <c:pt idx="1502">
                  <c:v>-4367.5137248726433</c:v>
                </c:pt>
                <c:pt idx="1503">
                  <c:v>-4332.3952490530055</c:v>
                </c:pt>
                <c:pt idx="1504">
                  <c:v>-4304.1819861669228</c:v>
                </c:pt>
                <c:pt idx="1505">
                  <c:v>-4139.0104908458925</c:v>
                </c:pt>
                <c:pt idx="1506">
                  <c:v>-3900.3497952369989</c:v>
                </c:pt>
                <c:pt idx="1507">
                  <c:v>-3492.1562976896139</c:v>
                </c:pt>
                <c:pt idx="1508">
                  <c:v>-3025.0961024255525</c:v>
                </c:pt>
                <c:pt idx="1509">
                  <c:v>-2540.7498214618936</c:v>
                </c:pt>
                <c:pt idx="1510">
                  <c:v>-2101.2988945402049</c:v>
                </c:pt>
                <c:pt idx="1511">
                  <c:v>-1724.0324943156952</c:v>
                </c:pt>
                <c:pt idx="1512">
                  <c:v>-1397.3154528453094</c:v>
                </c:pt>
                <c:pt idx="1513">
                  <c:v>-1132.8493104187435</c:v>
                </c:pt>
                <c:pt idx="1514">
                  <c:v>-918.53599824361993</c:v>
                </c:pt>
                <c:pt idx="1515">
                  <c:v>-747.49167575082129</c:v>
                </c:pt>
                <c:pt idx="1516">
                  <c:v>-605.7411525345376</c:v>
                </c:pt>
                <c:pt idx="1517">
                  <c:v>-484.45099378699331</c:v>
                </c:pt>
                <c:pt idx="1518">
                  <c:v>-364.81679646718101</c:v>
                </c:pt>
                <c:pt idx="1519">
                  <c:v>-250.38431541748807</c:v>
                </c:pt>
                <c:pt idx="1520">
                  <c:v>-164.71651014352412</c:v>
                </c:pt>
                <c:pt idx="1521">
                  <c:v>-102.25807759924302</c:v>
                </c:pt>
                <c:pt idx="1522">
                  <c:v>-51.443269690567575</c:v>
                </c:pt>
                <c:pt idx="1523">
                  <c:v>-15.52150619682385</c:v>
                </c:pt>
                <c:pt idx="1524">
                  <c:v>-0.51910710416387928</c:v>
                </c:pt>
                <c:pt idx="1525">
                  <c:v>12.1665050325783</c:v>
                </c:pt>
                <c:pt idx="1526">
                  <c:v>56.893622478414841</c:v>
                </c:pt>
                <c:pt idx="1527">
                  <c:v>139.09589993211046</c:v>
                </c:pt>
                <c:pt idx="1528">
                  <c:v>247.43539326589251</c:v>
                </c:pt>
                <c:pt idx="1529">
                  <c:v>359.64484702188753</c:v>
                </c:pt>
                <c:pt idx="1530">
                  <c:v>435.59565310159616</c:v>
                </c:pt>
                <c:pt idx="1531">
                  <c:v>481.33121063895391</c:v>
                </c:pt>
                <c:pt idx="1532">
                  <c:v>516.0058082808481</c:v>
                </c:pt>
                <c:pt idx="1533">
                  <c:v>538.37357457383735</c:v>
                </c:pt>
                <c:pt idx="1534">
                  <c:v>533.3436916900805</c:v>
                </c:pt>
                <c:pt idx="1535">
                  <c:v>522.80443779715984</c:v>
                </c:pt>
                <c:pt idx="1536">
                  <c:v>538.72358714713141</c:v>
                </c:pt>
                <c:pt idx="1537">
                  <c:v>570.41251745271279</c:v>
                </c:pt>
                <c:pt idx="1538">
                  <c:v>605.36943953508921</c:v>
                </c:pt>
                <c:pt idx="1539">
                  <c:v>626.41136510324702</c:v>
                </c:pt>
                <c:pt idx="1540">
                  <c:v>627.2282726279667</c:v>
                </c:pt>
                <c:pt idx="1541">
                  <c:v>604.77890471527712</c:v>
                </c:pt>
                <c:pt idx="1542">
                  <c:v>598.19989399288852</c:v>
                </c:pt>
                <c:pt idx="1543">
                  <c:v>624.11795102348526</c:v>
                </c:pt>
                <c:pt idx="1544">
                  <c:v>687.53355986963425</c:v>
                </c:pt>
                <c:pt idx="1545">
                  <c:v>744.29166507271589</c:v>
                </c:pt>
                <c:pt idx="1546">
                  <c:v>777.8360475274369</c:v>
                </c:pt>
                <c:pt idx="1547">
                  <c:v>768.91532171071071</c:v>
                </c:pt>
                <c:pt idx="1548">
                  <c:v>729.05622293084298</c:v>
                </c:pt>
                <c:pt idx="1549">
                  <c:v>638.52457327197521</c:v>
                </c:pt>
                <c:pt idx="1550">
                  <c:v>521.37223315783854</c:v>
                </c:pt>
                <c:pt idx="1551">
                  <c:v>431.54835027728222</c:v>
                </c:pt>
                <c:pt idx="1552">
                  <c:v>376.98424818071658</c:v>
                </c:pt>
                <c:pt idx="1553">
                  <c:v>331.24842200898303</c:v>
                </c:pt>
                <c:pt idx="1554">
                  <c:v>190.49043018678941</c:v>
                </c:pt>
                <c:pt idx="1555">
                  <c:v>-0.61488073200064264</c:v>
                </c:pt>
                <c:pt idx="1556">
                  <c:v>-231.14008319879372</c:v>
                </c:pt>
                <c:pt idx="1557">
                  <c:v>-399.67666372850971</c:v>
                </c:pt>
                <c:pt idx="1558">
                  <c:v>-493.41025687006999</c:v>
                </c:pt>
                <c:pt idx="1559">
                  <c:v>-566.68385461235869</c:v>
                </c:pt>
                <c:pt idx="1560">
                  <c:v>-609.26014870312201</c:v>
                </c:pt>
                <c:pt idx="1561">
                  <c:v>-596.31161717792838</c:v>
                </c:pt>
                <c:pt idx="1562">
                  <c:v>-531.05849885886562</c:v>
                </c:pt>
                <c:pt idx="1563">
                  <c:v>-455.27513734550951</c:v>
                </c:pt>
                <c:pt idx="1564">
                  <c:v>-374.23801592571823</c:v>
                </c:pt>
                <c:pt idx="1565">
                  <c:v>-297.81048904704005</c:v>
                </c:pt>
                <c:pt idx="1566">
                  <c:v>-231.65846737007746</c:v>
                </c:pt>
                <c:pt idx="1567">
                  <c:v>-172.48613069494053</c:v>
                </c:pt>
                <c:pt idx="1568">
                  <c:v>-90.427504104312987</c:v>
                </c:pt>
                <c:pt idx="1569">
                  <c:v>24.278661387077165</c:v>
                </c:pt>
                <c:pt idx="1570">
                  <c:v>153.97102776985417</c:v>
                </c:pt>
                <c:pt idx="1571">
                  <c:v>265.61664080752109</c:v>
                </c:pt>
                <c:pt idx="1572">
                  <c:v>337.00384596723222</c:v>
                </c:pt>
                <c:pt idx="1573">
                  <c:v>376.7703404907021</c:v>
                </c:pt>
                <c:pt idx="1574">
                  <c:v>425.2414537791168</c:v>
                </c:pt>
                <c:pt idx="1575">
                  <c:v>474.98496509677102</c:v>
                </c:pt>
                <c:pt idx="1576">
                  <c:v>502.62556060803166</c:v>
                </c:pt>
                <c:pt idx="1577">
                  <c:v>515.53581533529461</c:v>
                </c:pt>
                <c:pt idx="1578">
                  <c:v>505.068283017797</c:v>
                </c:pt>
                <c:pt idx="1579">
                  <c:v>453.94889440919809</c:v>
                </c:pt>
                <c:pt idx="1580">
                  <c:v>357.58095369009152</c:v>
                </c:pt>
                <c:pt idx="1581">
                  <c:v>214.22928787517728</c:v>
                </c:pt>
                <c:pt idx="1582">
                  <c:v>11.459388692454837</c:v>
                </c:pt>
                <c:pt idx="1583">
                  <c:v>-246.94456219810053</c:v>
                </c:pt>
                <c:pt idx="1584">
                  <c:v>-475.53322973028372</c:v>
                </c:pt>
                <c:pt idx="1585">
                  <c:v>-649.51201858405125</c:v>
                </c:pt>
                <c:pt idx="1586">
                  <c:v>-759.60762089357104</c:v>
                </c:pt>
                <c:pt idx="1587">
                  <c:v>-850.84289514626164</c:v>
                </c:pt>
                <c:pt idx="1588">
                  <c:v>-920.42042616533661</c:v>
                </c:pt>
                <c:pt idx="1589">
                  <c:v>-945.33333926641865</c:v>
                </c:pt>
                <c:pt idx="1590">
                  <c:v>-934.87605630847861</c:v>
                </c:pt>
                <c:pt idx="1591">
                  <c:v>-934.45046271626461</c:v>
                </c:pt>
                <c:pt idx="1592">
                  <c:v>-941.03025124626106</c:v>
                </c:pt>
                <c:pt idx="1593">
                  <c:v>-940.58403804121019</c:v>
                </c:pt>
                <c:pt idx="1594">
                  <c:v>-940.62713137581898</c:v>
                </c:pt>
                <c:pt idx="1595">
                  <c:v>-1000.694110197037</c:v>
                </c:pt>
                <c:pt idx="1596">
                  <c:v>-1052.795621761436</c:v>
                </c:pt>
                <c:pt idx="1597">
                  <c:v>-1110.8883348134793</c:v>
                </c:pt>
                <c:pt idx="1598">
                  <c:v>-1162.9657058083421</c:v>
                </c:pt>
                <c:pt idx="1599">
                  <c:v>-1197.7342686224802</c:v>
                </c:pt>
                <c:pt idx="1600">
                  <c:v>-1216.7379348178326</c:v>
                </c:pt>
                <c:pt idx="1601">
                  <c:v>-1199.8459519291559</c:v>
                </c:pt>
                <c:pt idx="1602">
                  <c:v>-1194.1877186360487</c:v>
                </c:pt>
                <c:pt idx="1603">
                  <c:v>-1185.6201914225803</c:v>
                </c:pt>
                <c:pt idx="1604">
                  <c:v>-1158.4592923980435</c:v>
                </c:pt>
                <c:pt idx="1605">
                  <c:v>-1115.1795973286844</c:v>
                </c:pt>
                <c:pt idx="1606">
                  <c:v>-1076.2256017535447</c:v>
                </c:pt>
                <c:pt idx="1607">
                  <c:v>-1033.2357413760235</c:v>
                </c:pt>
                <c:pt idx="1608">
                  <c:v>-1063.3448564418684</c:v>
                </c:pt>
                <c:pt idx="1609">
                  <c:v>-1103.4538394560141</c:v>
                </c:pt>
                <c:pt idx="1610">
                  <c:v>-1137.1019904497111</c:v>
                </c:pt>
                <c:pt idx="1611">
                  <c:v>-1162.9824670070711</c:v>
                </c:pt>
                <c:pt idx="1612">
                  <c:v>-1184.2751259126564</c:v>
                </c:pt>
                <c:pt idx="1613">
                  <c:v>-1196.5361819094239</c:v>
                </c:pt>
                <c:pt idx="1614">
                  <c:v>-1194.7558822312371</c:v>
                </c:pt>
                <c:pt idx="1615">
                  <c:v>-1183.2824225264112</c:v>
                </c:pt>
                <c:pt idx="1616">
                  <c:v>-1168.6366824532849</c:v>
                </c:pt>
                <c:pt idx="1617">
                  <c:v>-1157.1256935665383</c:v>
                </c:pt>
                <c:pt idx="1618">
                  <c:v>-1180.3051081998187</c:v>
                </c:pt>
                <c:pt idx="1619">
                  <c:v>-1179.8243671088592</c:v>
                </c:pt>
                <c:pt idx="1620">
                  <c:v>-1168.3965333813926</c:v>
                </c:pt>
                <c:pt idx="1621">
                  <c:v>-1150.0376953432663</c:v>
                </c:pt>
                <c:pt idx="1622">
                  <c:v>-1076.5907771174525</c:v>
                </c:pt>
                <c:pt idx="1623">
                  <c:v>-998.83885970493293</c:v>
                </c:pt>
                <c:pt idx="1624">
                  <c:v>-953.846412199106</c:v>
                </c:pt>
                <c:pt idx="1625">
                  <c:v>-919.74153085488797</c:v>
                </c:pt>
                <c:pt idx="1626">
                  <c:v>-878.40035646922411</c:v>
                </c:pt>
                <c:pt idx="1627">
                  <c:v>-888.3973753346761</c:v>
                </c:pt>
                <c:pt idx="1628">
                  <c:v>-923.55061051539928</c:v>
                </c:pt>
                <c:pt idx="1629">
                  <c:v>-955.35482966185987</c:v>
                </c:pt>
                <c:pt idx="1630">
                  <c:v>-981.58247513794504</c:v>
                </c:pt>
                <c:pt idx="1631">
                  <c:v>-1015.9043978175953</c:v>
                </c:pt>
                <c:pt idx="1632">
                  <c:v>-1047.7178197138371</c:v>
                </c:pt>
                <c:pt idx="1633">
                  <c:v>-1086.9372185101117</c:v>
                </c:pt>
                <c:pt idx="1634">
                  <c:v>-1136.9749568177217</c:v>
                </c:pt>
                <c:pt idx="1635">
                  <c:v>-1178.3831841457579</c:v>
                </c:pt>
                <c:pt idx="1636">
                  <c:v>-1208.4007503046737</c:v>
                </c:pt>
                <c:pt idx="1637">
                  <c:v>-1160.9538390393266</c:v>
                </c:pt>
                <c:pt idx="1638">
                  <c:v>-1110.8970202118028</c:v>
                </c:pt>
                <c:pt idx="1639">
                  <c:v>-1064.0225026972712</c:v>
                </c:pt>
                <c:pt idx="1640">
                  <c:v>-1028.3547119992779</c:v>
                </c:pt>
                <c:pt idx="1641">
                  <c:v>-1004.422550755349</c:v>
                </c:pt>
                <c:pt idx="1642">
                  <c:v>-1007.6949116840243</c:v>
                </c:pt>
                <c:pt idx="1643">
                  <c:v>-1013.7674853328629</c:v>
                </c:pt>
                <c:pt idx="1644">
                  <c:v>-993.98166088095422</c:v>
                </c:pt>
                <c:pt idx="1645">
                  <c:v>-938.92783098435916</c:v>
                </c:pt>
                <c:pt idx="1646">
                  <c:v>-846.15417042955983</c:v>
                </c:pt>
                <c:pt idx="1647">
                  <c:v>-722.98205201057647</c:v>
                </c:pt>
                <c:pt idx="1648">
                  <c:v>-586.30060076801931</c:v>
                </c:pt>
                <c:pt idx="1649">
                  <c:v>-459.83328934353642</c:v>
                </c:pt>
                <c:pt idx="1650">
                  <c:v>-357.85169483778827</c:v>
                </c:pt>
                <c:pt idx="1651">
                  <c:v>-282.63062039886637</c:v>
                </c:pt>
                <c:pt idx="1652">
                  <c:v>-212.51016776500566</c:v>
                </c:pt>
                <c:pt idx="1653">
                  <c:v>-129.93293344292394</c:v>
                </c:pt>
                <c:pt idx="1654">
                  <c:v>19.256289582930236</c:v>
                </c:pt>
                <c:pt idx="1655">
                  <c:v>200.38659061747629</c:v>
                </c:pt>
                <c:pt idx="1656">
                  <c:v>383.15568528117012</c:v>
                </c:pt>
                <c:pt idx="1657">
                  <c:v>535.83450299981985</c:v>
                </c:pt>
                <c:pt idx="1658">
                  <c:v>659.98003695782745</c:v>
                </c:pt>
                <c:pt idx="1659">
                  <c:v>712.58747753902571</c:v>
                </c:pt>
                <c:pt idx="1660">
                  <c:v>726.7440097007152</c:v>
                </c:pt>
                <c:pt idx="1661">
                  <c:v>743.09263648645242</c:v>
                </c:pt>
                <c:pt idx="1662">
                  <c:v>786.27030283574732</c:v>
                </c:pt>
                <c:pt idx="1663">
                  <c:v>840.79390153817735</c:v>
                </c:pt>
                <c:pt idx="1664">
                  <c:v>903.23345430665245</c:v>
                </c:pt>
                <c:pt idx="1665">
                  <c:v>984.82018497638944</c:v>
                </c:pt>
                <c:pt idx="1666">
                  <c:v>1008.4663503559293</c:v>
                </c:pt>
                <c:pt idx="1667">
                  <c:v>1065.5867773190744</c:v>
                </c:pt>
                <c:pt idx="1668">
                  <c:v>1118.0994096493789</c:v>
                </c:pt>
                <c:pt idx="1669">
                  <c:v>1182.4907518090099</c:v>
                </c:pt>
                <c:pt idx="1670">
                  <c:v>1273.0755108389758</c:v>
                </c:pt>
                <c:pt idx="1671">
                  <c:v>1351.9734575135662</c:v>
                </c:pt>
                <c:pt idx="1672">
                  <c:v>1382.7382872863982</c:v>
                </c:pt>
                <c:pt idx="1673">
                  <c:v>1397.6750111823012</c:v>
                </c:pt>
                <c:pt idx="1674">
                  <c:v>1406.8942501268075</c:v>
                </c:pt>
                <c:pt idx="1675">
                  <c:v>1401.4027974568066</c:v>
                </c:pt>
                <c:pt idx="1676">
                  <c:v>1391.4975100238735</c:v>
                </c:pt>
                <c:pt idx="1677">
                  <c:v>1274.0430533959611</c:v>
                </c:pt>
                <c:pt idx="1678">
                  <c:v>1202.0059861128032</c:v>
                </c:pt>
                <c:pt idx="1679">
                  <c:v>1153.0968537695076</c:v>
                </c:pt>
                <c:pt idx="1680">
                  <c:v>1021.9768840982904</c:v>
                </c:pt>
                <c:pt idx="1681">
                  <c:v>923.64866246422616</c:v>
                </c:pt>
                <c:pt idx="1682">
                  <c:v>705.107782620742</c:v>
                </c:pt>
                <c:pt idx="1683">
                  <c:v>520.82585966766544</c:v>
                </c:pt>
                <c:pt idx="1684">
                  <c:v>357.04619115465096</c:v>
                </c:pt>
                <c:pt idx="1685">
                  <c:v>214.80633078405165</c:v>
                </c:pt>
                <c:pt idx="1686">
                  <c:v>305.95832378744632</c:v>
                </c:pt>
                <c:pt idx="1687">
                  <c:v>397.71919901197532</c:v>
                </c:pt>
                <c:pt idx="1688">
                  <c:v>540.87642388599079</c:v>
                </c:pt>
                <c:pt idx="1689">
                  <c:v>684.47550411022894</c:v>
                </c:pt>
                <c:pt idx="1690">
                  <c:v>794.2772926633246</c:v>
                </c:pt>
                <c:pt idx="1691">
                  <c:v>861.73590545962884</c:v>
                </c:pt>
                <c:pt idx="1692">
                  <c:v>921.41824212760196</c:v>
                </c:pt>
                <c:pt idx="1693">
                  <c:v>998.97775247335426</c:v>
                </c:pt>
                <c:pt idx="1694">
                  <c:v>1084.9695408983173</c:v>
                </c:pt>
                <c:pt idx="1695">
                  <c:v>1165.4112030991043</c:v>
                </c:pt>
                <c:pt idx="1696">
                  <c:v>1235.6793093192557</c:v>
                </c:pt>
                <c:pt idx="1697">
                  <c:v>1291.2532221291683</c:v>
                </c:pt>
                <c:pt idx="1698">
                  <c:v>1367.0435812854846</c:v>
                </c:pt>
                <c:pt idx="1699">
                  <c:v>1417.7600544008271</c:v>
                </c:pt>
                <c:pt idx="1700">
                  <c:v>1417.3330360302709</c:v>
                </c:pt>
                <c:pt idx="1701">
                  <c:v>1426.3816426426749</c:v>
                </c:pt>
                <c:pt idx="1702">
                  <c:v>1499.5197157932787</c:v>
                </c:pt>
                <c:pt idx="1703">
                  <c:v>1659.6970248021469</c:v>
                </c:pt>
                <c:pt idx="1704">
                  <c:v>1855.0122272617148</c:v>
                </c:pt>
                <c:pt idx="1705">
                  <c:v>2051.8952626615278</c:v>
                </c:pt>
                <c:pt idx="1706">
                  <c:v>2093.5724204358557</c:v>
                </c:pt>
                <c:pt idx="1707">
                  <c:v>2069.617718414876</c:v>
                </c:pt>
                <c:pt idx="1708">
                  <c:v>1918.2050469639751</c:v>
                </c:pt>
                <c:pt idx="1709">
                  <c:v>1771.6711239749604</c:v>
                </c:pt>
                <c:pt idx="1710">
                  <c:v>1703.4305343723324</c:v>
                </c:pt>
                <c:pt idx="1711">
                  <c:v>1754.8652035318066</c:v>
                </c:pt>
                <c:pt idx="1712">
                  <c:v>1889.6993571030239</c:v>
                </c:pt>
                <c:pt idx="1713">
                  <c:v>2009.8836758816335</c:v>
                </c:pt>
                <c:pt idx="1714">
                  <c:v>2055.1544750196636</c:v>
                </c:pt>
                <c:pt idx="1715">
                  <c:v>1979.3473641594453</c:v>
                </c:pt>
                <c:pt idx="1716">
                  <c:v>1885.758557344943</c:v>
                </c:pt>
                <c:pt idx="1717">
                  <c:v>1920.9356707216864</c:v>
                </c:pt>
                <c:pt idx="1718">
                  <c:v>1943.288515248692</c:v>
                </c:pt>
                <c:pt idx="1719">
                  <c:v>1974.5994329970188</c:v>
                </c:pt>
                <c:pt idx="1720">
                  <c:v>2032.1911526038841</c:v>
                </c:pt>
                <c:pt idx="1721">
                  <c:v>2064.8910680653039</c:v>
                </c:pt>
                <c:pt idx="1722">
                  <c:v>2005.2724607091668</c:v>
                </c:pt>
                <c:pt idx="1723">
                  <c:v>1930.0658336005608</c:v>
                </c:pt>
                <c:pt idx="1724">
                  <c:v>1869.8280051481045</c:v>
                </c:pt>
                <c:pt idx="1725">
                  <c:v>1843.0484299660106</c:v>
                </c:pt>
                <c:pt idx="1726">
                  <c:v>1865.1805122581459</c:v>
                </c:pt>
                <c:pt idx="1727">
                  <c:v>1995.2944518145841</c:v>
                </c:pt>
                <c:pt idx="1728">
                  <c:v>2166.3397081571347</c:v>
                </c:pt>
                <c:pt idx="1729">
                  <c:v>2331.2803391633979</c:v>
                </c:pt>
                <c:pt idx="1730">
                  <c:v>2386.9685001077551</c:v>
                </c:pt>
                <c:pt idx="1731">
                  <c:v>2124.6503960112805</c:v>
                </c:pt>
                <c:pt idx="1732">
                  <c:v>1978.6567298701034</c:v>
                </c:pt>
                <c:pt idx="1733">
                  <c:v>1996.0610359602597</c:v>
                </c:pt>
                <c:pt idx="1734">
                  <c:v>2001.3484173396209</c:v>
                </c:pt>
                <c:pt idx="1735">
                  <c:v>2021.2840320716637</c:v>
                </c:pt>
                <c:pt idx="1736">
                  <c:v>2122.0206031207626</c:v>
                </c:pt>
                <c:pt idx="1737">
                  <c:v>2216.8648849456863</c:v>
                </c:pt>
                <c:pt idx="1738">
                  <c:v>2270.951494918188</c:v>
                </c:pt>
                <c:pt idx="1739">
                  <c:v>2261.764334765774</c:v>
                </c:pt>
                <c:pt idx="1740">
                  <c:v>2225.3840106943026</c:v>
                </c:pt>
                <c:pt idx="1741">
                  <c:v>2173.5374841874586</c:v>
                </c:pt>
                <c:pt idx="1742">
                  <c:v>2118.8389380781446</c:v>
                </c:pt>
                <c:pt idx="1743">
                  <c:v>2082.4735642527116</c:v>
                </c:pt>
                <c:pt idx="1744">
                  <c:v>2080.5071065404159</c:v>
                </c:pt>
                <c:pt idx="1745">
                  <c:v>2075.130598907916</c:v>
                </c:pt>
                <c:pt idx="1746">
                  <c:v>2077.9392520408037</c:v>
                </c:pt>
                <c:pt idx="1747">
                  <c:v>2087.7589083364765</c:v>
                </c:pt>
                <c:pt idx="1748">
                  <c:v>2127.8488997257714</c:v>
                </c:pt>
                <c:pt idx="1749">
                  <c:v>2156.3073773074357</c:v>
                </c:pt>
                <c:pt idx="1750">
                  <c:v>2156.5514498113394</c:v>
                </c:pt>
                <c:pt idx="1751">
                  <c:v>2131.7573945551139</c:v>
                </c:pt>
                <c:pt idx="1752">
                  <c:v>2099.8916429067735</c:v>
                </c:pt>
                <c:pt idx="1753">
                  <c:v>2098.2208132687365</c:v>
                </c:pt>
                <c:pt idx="1754">
                  <c:v>2120.6214055779778</c:v>
                </c:pt>
                <c:pt idx="1755">
                  <c:v>2170.5801431764603</c:v>
                </c:pt>
                <c:pt idx="1756">
                  <c:v>2223.1429542500396</c:v>
                </c:pt>
                <c:pt idx="1757">
                  <c:v>2267.7753874921345</c:v>
                </c:pt>
                <c:pt idx="1758">
                  <c:v>2285.1137179888465</c:v>
                </c:pt>
                <c:pt idx="1759">
                  <c:v>2224.1337923988754</c:v>
                </c:pt>
                <c:pt idx="1760">
                  <c:v>2130.9438414057113</c:v>
                </c:pt>
                <c:pt idx="1761">
                  <c:v>2049.9617159233821</c:v>
                </c:pt>
                <c:pt idx="1762">
                  <c:v>2026.9416096282864</c:v>
                </c:pt>
                <c:pt idx="1763">
                  <c:v>2032.5325857495993</c:v>
                </c:pt>
                <c:pt idx="1764">
                  <c:v>2121.3638832134197</c:v>
                </c:pt>
                <c:pt idx="1765">
                  <c:v>2170.7132231216451</c:v>
                </c:pt>
                <c:pt idx="1766">
                  <c:v>2220.1458249674156</c:v>
                </c:pt>
                <c:pt idx="1767">
                  <c:v>2238.1119864326461</c:v>
                </c:pt>
                <c:pt idx="1768">
                  <c:v>2230.5225747041677</c:v>
                </c:pt>
                <c:pt idx="1769">
                  <c:v>2212.2260787801065</c:v>
                </c:pt>
                <c:pt idx="1770">
                  <c:v>2187.1027303962605</c:v>
                </c:pt>
                <c:pt idx="1771">
                  <c:v>2151.3377181130354</c:v>
                </c:pt>
                <c:pt idx="1772">
                  <c:v>2103.7556028813069</c:v>
                </c:pt>
                <c:pt idx="1773">
                  <c:v>2072.9390628810957</c:v>
                </c:pt>
                <c:pt idx="1774">
                  <c:v>2038.7684692018818</c:v>
                </c:pt>
                <c:pt idx="1775">
                  <c:v>1936.7954135261086</c:v>
                </c:pt>
                <c:pt idx="1776">
                  <c:v>1852.3402640304466</c:v>
                </c:pt>
                <c:pt idx="1777">
                  <c:v>1858.4942314161085</c:v>
                </c:pt>
                <c:pt idx="1778">
                  <c:v>1865.4047605802243</c:v>
                </c:pt>
                <c:pt idx="1779">
                  <c:v>1897.5716066075879</c:v>
                </c:pt>
                <c:pt idx="1780">
                  <c:v>1940.0320559397201</c:v>
                </c:pt>
                <c:pt idx="1781">
                  <c:v>2059.9349709978151</c:v>
                </c:pt>
                <c:pt idx="1782">
                  <c:v>2221.6518116605398</c:v>
                </c:pt>
                <c:pt idx="1783">
                  <c:v>2308.315050268026</c:v>
                </c:pt>
                <c:pt idx="1784">
                  <c:v>2419.1505832532412</c:v>
                </c:pt>
                <c:pt idx="1785">
                  <c:v>2439.577636376835</c:v>
                </c:pt>
                <c:pt idx="1786">
                  <c:v>2443.8341914384637</c:v>
                </c:pt>
                <c:pt idx="1787">
                  <c:v>2374.5897249875329</c:v>
                </c:pt>
                <c:pt idx="1788">
                  <c:v>2289.4171287772647</c:v>
                </c:pt>
                <c:pt idx="1789">
                  <c:v>2244.4975123437371</c:v>
                </c:pt>
                <c:pt idx="1790">
                  <c:v>2299.9871972394626</c:v>
                </c:pt>
                <c:pt idx="1791">
                  <c:v>2390.6203345480371</c:v>
                </c:pt>
                <c:pt idx="1792">
                  <c:v>2425.1423950888457</c:v>
                </c:pt>
                <c:pt idx="1793">
                  <c:v>2410.3303527398721</c:v>
                </c:pt>
                <c:pt idx="1794">
                  <c:v>2369.5726491525993</c:v>
                </c:pt>
                <c:pt idx="1795">
                  <c:v>2323.3928453853141</c:v>
                </c:pt>
                <c:pt idx="1796">
                  <c:v>2322.0167891068318</c:v>
                </c:pt>
                <c:pt idx="1797">
                  <c:v>2392.4810013030688</c:v>
                </c:pt>
                <c:pt idx="1798">
                  <c:v>2452.2544830413203</c:v>
                </c:pt>
                <c:pt idx="1799">
                  <c:v>2463.6631448560929</c:v>
                </c:pt>
                <c:pt idx="1800">
                  <c:v>2432.3317995652578</c:v>
                </c:pt>
                <c:pt idx="1801">
                  <c:v>2392.4783304951875</c:v>
                </c:pt>
                <c:pt idx="1802">
                  <c:v>2346.2481225718252</c:v>
                </c:pt>
                <c:pt idx="1803">
                  <c:v>2309.9847425223993</c:v>
                </c:pt>
                <c:pt idx="1804">
                  <c:v>2279.4333717771765</c:v>
                </c:pt>
                <c:pt idx="1805">
                  <c:v>2290.1690077646717</c:v>
                </c:pt>
                <c:pt idx="1806">
                  <c:v>2329.073227201402</c:v>
                </c:pt>
                <c:pt idx="1807">
                  <c:v>2369.8805655725923</c:v>
                </c:pt>
                <c:pt idx="1808">
                  <c:v>2378.7879866979124</c:v>
                </c:pt>
                <c:pt idx="1809">
                  <c:v>2364.2908930136959</c:v>
                </c:pt>
                <c:pt idx="1810">
                  <c:v>2342.5575440563421</c:v>
                </c:pt>
                <c:pt idx="1811">
                  <c:v>2327.9618354580507</c:v>
                </c:pt>
                <c:pt idx="1812">
                  <c:v>2321.8029000243773</c:v>
                </c:pt>
                <c:pt idx="1813">
                  <c:v>2329.5078808317417</c:v>
                </c:pt>
                <c:pt idx="1814">
                  <c:v>2335.4641081803693</c:v>
                </c:pt>
                <c:pt idx="1815">
                  <c:v>2330.3947825362857</c:v>
                </c:pt>
                <c:pt idx="1816">
                  <c:v>2314.2777929076528</c:v>
                </c:pt>
                <c:pt idx="1817">
                  <c:v>2297.0204256986317</c:v>
                </c:pt>
                <c:pt idx="1818">
                  <c:v>2312.6106886312623</c:v>
                </c:pt>
                <c:pt idx="1819">
                  <c:v>2331.3969207881291</c:v>
                </c:pt>
                <c:pt idx="1820">
                  <c:v>2355.6137356258919</c:v>
                </c:pt>
                <c:pt idx="1821">
                  <c:v>2348.0414075893605</c:v>
                </c:pt>
                <c:pt idx="1822">
                  <c:v>2325.778219381566</c:v>
                </c:pt>
                <c:pt idx="1823">
                  <c:v>2297.9736776648224</c:v>
                </c:pt>
                <c:pt idx="1824">
                  <c:v>2283.9143761282648</c:v>
                </c:pt>
                <c:pt idx="1825">
                  <c:v>2312.8530367213189</c:v>
                </c:pt>
                <c:pt idx="1826">
                  <c:v>2346.3207539706859</c:v>
                </c:pt>
                <c:pt idx="1827">
                  <c:v>2373.1947677260569</c:v>
                </c:pt>
                <c:pt idx="1828">
                  <c:v>2344.8863827656974</c:v>
                </c:pt>
                <c:pt idx="1829">
                  <c:v>2309.470795956729</c:v>
                </c:pt>
                <c:pt idx="1830">
                  <c:v>2266.5746357112057</c:v>
                </c:pt>
                <c:pt idx="1831">
                  <c:v>2258.0199516601883</c:v>
                </c:pt>
                <c:pt idx="1832">
                  <c:v>2287.1916862276116</c:v>
                </c:pt>
                <c:pt idx="1833">
                  <c:v>2312.7472741126958</c:v>
                </c:pt>
                <c:pt idx="1834">
                  <c:v>2304.9319965463537</c:v>
                </c:pt>
                <c:pt idx="1835">
                  <c:v>2296.3365424817362</c:v>
                </c:pt>
                <c:pt idx="1836">
                  <c:v>2288.9471195351771</c:v>
                </c:pt>
                <c:pt idx="1837">
                  <c:v>2285.4073970982063</c:v>
                </c:pt>
                <c:pt idx="1838">
                  <c:v>2282.0306713475625</c:v>
                </c:pt>
                <c:pt idx="1839">
                  <c:v>2296.3459472179638</c:v>
                </c:pt>
                <c:pt idx="1840">
                  <c:v>2322.4747497324565</c:v>
                </c:pt>
                <c:pt idx="1841">
                  <c:v>2343.3971282722882</c:v>
                </c:pt>
                <c:pt idx="1842">
                  <c:v>2355.8524034145412</c:v>
                </c:pt>
                <c:pt idx="1843">
                  <c:v>2353.3756196633558</c:v>
                </c:pt>
                <c:pt idx="1844">
                  <c:v>2302.2824772149679</c:v>
                </c:pt>
                <c:pt idx="1845">
                  <c:v>2242.7441652646139</c:v>
                </c:pt>
                <c:pt idx="1846">
                  <c:v>2211.5696999573893</c:v>
                </c:pt>
                <c:pt idx="1847">
                  <c:v>2252.0636548284879</c:v>
                </c:pt>
                <c:pt idx="1848">
                  <c:v>2311.5418594380576</c:v>
                </c:pt>
                <c:pt idx="1849">
                  <c:v>2357.624827807871</c:v>
                </c:pt>
                <c:pt idx="1850">
                  <c:v>2360.2584136613236</c:v>
                </c:pt>
                <c:pt idx="1851">
                  <c:v>2307.1472834380811</c:v>
                </c:pt>
                <c:pt idx="1852">
                  <c:v>2270.0630386364296</c:v>
                </c:pt>
                <c:pt idx="1853">
                  <c:v>2258.4015460619867</c:v>
                </c:pt>
                <c:pt idx="1854">
                  <c:v>2260.9694031822146</c:v>
                </c:pt>
                <c:pt idx="1855">
                  <c:v>2296.8964595631987</c:v>
                </c:pt>
                <c:pt idx="1856">
                  <c:v>2351.0987430631476</c:v>
                </c:pt>
                <c:pt idx="1857">
                  <c:v>2347.6415593698093</c:v>
                </c:pt>
                <c:pt idx="1858">
                  <c:v>2296.9479064766447</c:v>
                </c:pt>
                <c:pt idx="1859">
                  <c:v>2230.427988718046</c:v>
                </c:pt>
                <c:pt idx="1860">
                  <c:v>2213.018422547621</c:v>
                </c:pt>
                <c:pt idx="1861">
                  <c:v>2212.338727988807</c:v>
                </c:pt>
                <c:pt idx="1862">
                  <c:v>2240.1462017183171</c:v>
                </c:pt>
                <c:pt idx="1863">
                  <c:v>2262.0508354334311</c:v>
                </c:pt>
                <c:pt idx="1864">
                  <c:v>2279.7389352271448</c:v>
                </c:pt>
                <c:pt idx="1865">
                  <c:v>2287.0392057157219</c:v>
                </c:pt>
                <c:pt idx="1866">
                  <c:v>2279.2871986797772</c:v>
                </c:pt>
                <c:pt idx="1867">
                  <c:v>2262.7627359479893</c:v>
                </c:pt>
                <c:pt idx="1868">
                  <c:v>2247.3086031597968</c:v>
                </c:pt>
                <c:pt idx="1869">
                  <c:v>2237.1159543131766</c:v>
                </c:pt>
                <c:pt idx="1870">
                  <c:v>2230.7644558786806</c:v>
                </c:pt>
                <c:pt idx="1871">
                  <c:v>2229.8121572104196</c:v>
                </c:pt>
                <c:pt idx="1872">
                  <c:v>2221.1233954318182</c:v>
                </c:pt>
                <c:pt idx="1873">
                  <c:v>2207.7097199383306</c:v>
                </c:pt>
                <c:pt idx="1874">
                  <c:v>2205.6660269429717</c:v>
                </c:pt>
                <c:pt idx="1875">
                  <c:v>2220.8003580712566</c:v>
                </c:pt>
                <c:pt idx="1876">
                  <c:v>2221.6355390889562</c:v>
                </c:pt>
                <c:pt idx="1877">
                  <c:v>2221.6539150378135</c:v>
                </c:pt>
                <c:pt idx="1878">
                  <c:v>2218.9586393249429</c:v>
                </c:pt>
                <c:pt idx="1879">
                  <c:v>2214.1018195922825</c:v>
                </c:pt>
                <c:pt idx="1880">
                  <c:v>2210.7704009107774</c:v>
                </c:pt>
                <c:pt idx="1881">
                  <c:v>2208.5037576689201</c:v>
                </c:pt>
                <c:pt idx="1882">
                  <c:v>2321.5820533875712</c:v>
                </c:pt>
                <c:pt idx="1883">
                  <c:v>2360.1043180680599</c:v>
                </c:pt>
                <c:pt idx="1884">
                  <c:v>2328.7539642594033</c:v>
                </c:pt>
                <c:pt idx="1885">
                  <c:v>2367.993834869219</c:v>
                </c:pt>
                <c:pt idx="1886">
                  <c:v>2722.2953675739273</c:v>
                </c:pt>
                <c:pt idx="1887">
                  <c:v>2576.7080786352635</c:v>
                </c:pt>
                <c:pt idx="1888">
                  <c:v>2434.5852784918652</c:v>
                </c:pt>
                <c:pt idx="1889">
                  <c:v>2300.1896603246864</c:v>
                </c:pt>
                <c:pt idx="1890">
                  <c:v>2162.2891298946497</c:v>
                </c:pt>
                <c:pt idx="1891">
                  <c:v>1974.1809018954125</c:v>
                </c:pt>
                <c:pt idx="1892">
                  <c:v>2022.9982262310377</c:v>
                </c:pt>
                <c:pt idx="1893">
                  <c:v>2067.0731194534997</c:v>
                </c:pt>
                <c:pt idx="1894">
                  <c:v>2086.1249196738122</c:v>
                </c:pt>
                <c:pt idx="1895">
                  <c:v>2069.5691833915521</c:v>
                </c:pt>
                <c:pt idx="1896">
                  <c:v>2037.749309589522</c:v>
                </c:pt>
                <c:pt idx="1897">
                  <c:v>2003.1779267553045</c:v>
                </c:pt>
                <c:pt idx="1898">
                  <c:v>1996.1046397782357</c:v>
                </c:pt>
                <c:pt idx="1899">
                  <c:v>2018.4594759961335</c:v>
                </c:pt>
                <c:pt idx="1900">
                  <c:v>2041.6188590953991</c:v>
                </c:pt>
                <c:pt idx="1901">
                  <c:v>2048.2706100086866</c:v>
                </c:pt>
                <c:pt idx="1902">
                  <c:v>2017.1360439273201</c:v>
                </c:pt>
                <c:pt idx="1903">
                  <c:v>2000.1215246194797</c:v>
                </c:pt>
                <c:pt idx="1904">
                  <c:v>2009.1147536685637</c:v>
                </c:pt>
                <c:pt idx="1905">
                  <c:v>2041.3371027272801</c:v>
                </c:pt>
                <c:pt idx="1906">
                  <c:v>2058.6059738395329</c:v>
                </c:pt>
                <c:pt idx="1907">
                  <c:v>2066.9671668288811</c:v>
                </c:pt>
                <c:pt idx="1908">
                  <c:v>2070.1629823060234</c:v>
                </c:pt>
                <c:pt idx="1909">
                  <c:v>2057.2243135848744</c:v>
                </c:pt>
                <c:pt idx="1910">
                  <c:v>2048.5037544360553</c:v>
                </c:pt>
                <c:pt idx="1911">
                  <c:v>2036.2763636733314</c:v>
                </c:pt>
                <c:pt idx="1912">
                  <c:v>2040.3293480566722</c:v>
                </c:pt>
                <c:pt idx="1913">
                  <c:v>2052.144545264744</c:v>
                </c:pt>
                <c:pt idx="1914">
                  <c:v>2075.426234284279</c:v>
                </c:pt>
                <c:pt idx="1915">
                  <c:v>2079.7478086741785</c:v>
                </c:pt>
                <c:pt idx="1916">
                  <c:v>2086.7383076385981</c:v>
                </c:pt>
                <c:pt idx="1917">
                  <c:v>2111.4447691657333</c:v>
                </c:pt>
                <c:pt idx="1918">
                  <c:v>2130.6367465779213</c:v>
                </c:pt>
                <c:pt idx="1919">
                  <c:v>2120.7558840849301</c:v>
                </c:pt>
                <c:pt idx="1920">
                  <c:v>2081.8480119417241</c:v>
                </c:pt>
                <c:pt idx="1921">
                  <c:v>2053.011327878758</c:v>
                </c:pt>
                <c:pt idx="1922">
                  <c:v>2045.3700667706335</c:v>
                </c:pt>
                <c:pt idx="1923">
                  <c:v>2057.5249245502855</c:v>
                </c:pt>
                <c:pt idx="1924">
                  <c:v>2059.7415434027216</c:v>
                </c:pt>
                <c:pt idx="1925">
                  <c:v>2051.0064446080123</c:v>
                </c:pt>
                <c:pt idx="1926">
                  <c:v>2058.1109766288773</c:v>
                </c:pt>
                <c:pt idx="1927">
                  <c:v>2080.8578675714648</c:v>
                </c:pt>
                <c:pt idx="1928">
                  <c:v>2102.8732892483945</c:v>
                </c:pt>
                <c:pt idx="1929">
                  <c:v>2104.415517304225</c:v>
                </c:pt>
                <c:pt idx="1930">
                  <c:v>2095.1635172015131</c:v>
                </c:pt>
                <c:pt idx="1931">
                  <c:v>2079.8214343809063</c:v>
                </c:pt>
                <c:pt idx="1932">
                  <c:v>2077.8496488005762</c:v>
                </c:pt>
                <c:pt idx="1933">
                  <c:v>2086.0042167574184</c:v>
                </c:pt>
                <c:pt idx="1934">
                  <c:v>2097.4021610397681</c:v>
                </c:pt>
                <c:pt idx="1935">
                  <c:v>2104.487258138216</c:v>
                </c:pt>
                <c:pt idx="1936">
                  <c:v>2092.2714753302989</c:v>
                </c:pt>
                <c:pt idx="1937">
                  <c:v>2061.5049368239061</c:v>
                </c:pt>
                <c:pt idx="1938">
                  <c:v>2035.0665348177592</c:v>
                </c:pt>
                <c:pt idx="1939">
                  <c:v>2031.7998992474315</c:v>
                </c:pt>
                <c:pt idx="1940">
                  <c:v>2036.3338538648441</c:v>
                </c:pt>
                <c:pt idx="1941">
                  <c:v>2061.4563534102567</c:v>
                </c:pt>
                <c:pt idx="1942">
                  <c:v>2080.3515698515912</c:v>
                </c:pt>
                <c:pt idx="1943">
                  <c:v>2094.6473140284056</c:v>
                </c:pt>
                <c:pt idx="1944">
                  <c:v>2092.8635676601812</c:v>
                </c:pt>
                <c:pt idx="1945">
                  <c:v>2099.290119778479</c:v>
                </c:pt>
                <c:pt idx="1946">
                  <c:v>2086.0993184766044</c:v>
                </c:pt>
                <c:pt idx="1947">
                  <c:v>2068.4230447383979</c:v>
                </c:pt>
                <c:pt idx="1948">
                  <c:v>2058.0434199862821</c:v>
                </c:pt>
                <c:pt idx="1949">
                  <c:v>2049.9305778200828</c:v>
                </c:pt>
                <c:pt idx="1950">
                  <c:v>2039.5524410959476</c:v>
                </c:pt>
                <c:pt idx="1951">
                  <c:v>2030.1994252661798</c:v>
                </c:pt>
                <c:pt idx="1952">
                  <c:v>2021.8199987267944</c:v>
                </c:pt>
                <c:pt idx="1953">
                  <c:v>2011.8170465727449</c:v>
                </c:pt>
                <c:pt idx="1954">
                  <c:v>2019.8174449427688</c:v>
                </c:pt>
                <c:pt idx="1955">
                  <c:v>2052.8028365447258</c:v>
                </c:pt>
                <c:pt idx="1956">
                  <c:v>2082.8196581224033</c:v>
                </c:pt>
                <c:pt idx="1957">
                  <c:v>2073.5163600297642</c:v>
                </c:pt>
                <c:pt idx="1958">
                  <c:v>2042.8585227380067</c:v>
                </c:pt>
                <c:pt idx="1959">
                  <c:v>2001.0097422226631</c:v>
                </c:pt>
                <c:pt idx="1960">
                  <c:v>1990.0187232813155</c:v>
                </c:pt>
                <c:pt idx="1961">
                  <c:v>1998.9903419872749</c:v>
                </c:pt>
                <c:pt idx="1962">
                  <c:v>2023.0333421633914</c:v>
                </c:pt>
                <c:pt idx="1963">
                  <c:v>2024.0565255547988</c:v>
                </c:pt>
                <c:pt idx="1964">
                  <c:v>2026.5306371657239</c:v>
                </c:pt>
                <c:pt idx="1965">
                  <c:v>2033.7044177970806</c:v>
                </c:pt>
                <c:pt idx="1966">
                  <c:v>2052.0314582508822</c:v>
                </c:pt>
                <c:pt idx="1967">
                  <c:v>2062.8183156716236</c:v>
                </c:pt>
                <c:pt idx="1968">
                  <c:v>2067.1961642914016</c:v>
                </c:pt>
                <c:pt idx="1969">
                  <c:v>2075.5938452768464</c:v>
                </c:pt>
                <c:pt idx="1970">
                  <c:v>2099.8882140688806</c:v>
                </c:pt>
                <c:pt idx="1971">
                  <c:v>2105.7705447693397</c:v>
                </c:pt>
                <c:pt idx="1972">
                  <c:v>2077.1930215787302</c:v>
                </c:pt>
                <c:pt idx="1973">
                  <c:v>2031.8909231816233</c:v>
                </c:pt>
                <c:pt idx="1974">
                  <c:v>2022.1912998013067</c:v>
                </c:pt>
                <c:pt idx="1975">
                  <c:v>2039.9668549642715</c:v>
                </c:pt>
                <c:pt idx="1976">
                  <c:v>2058.1720284617099</c:v>
                </c:pt>
                <c:pt idx="1977">
                  <c:v>2059.1022563592683</c:v>
                </c:pt>
                <c:pt idx="1978">
                  <c:v>2054.1794165252554</c:v>
                </c:pt>
                <c:pt idx="1979">
                  <c:v>2044.4065879881696</c:v>
                </c:pt>
                <c:pt idx="1980">
                  <c:v>2041.4723490692145</c:v>
                </c:pt>
                <c:pt idx="1981">
                  <c:v>2050.9842224642025</c:v>
                </c:pt>
                <c:pt idx="1982">
                  <c:v>2057.4258792811647</c:v>
                </c:pt>
                <c:pt idx="1983">
                  <c:v>2041.7110478965546</c:v>
                </c:pt>
                <c:pt idx="1984">
                  <c:v>2006.2945291426945</c:v>
                </c:pt>
                <c:pt idx="1985">
                  <c:v>1992.0668540333672</c:v>
                </c:pt>
                <c:pt idx="1986">
                  <c:v>1994.2490233716501</c:v>
                </c:pt>
                <c:pt idx="1987">
                  <c:v>2018.7357785173222</c:v>
                </c:pt>
                <c:pt idx="1988">
                  <c:v>2035.4276752889996</c:v>
                </c:pt>
                <c:pt idx="1989">
                  <c:v>2058.6356083843302</c:v>
                </c:pt>
                <c:pt idx="1990">
                  <c:v>2069.8105187394362</c:v>
                </c:pt>
                <c:pt idx="1991">
                  <c:v>2051.3164103596919</c:v>
                </c:pt>
                <c:pt idx="1992">
                  <c:v>2006.5456963457441</c:v>
                </c:pt>
                <c:pt idx="1993">
                  <c:v>1951.9473699295518</c:v>
                </c:pt>
                <c:pt idx="1994">
                  <c:v>1921.9829455896302</c:v>
                </c:pt>
                <c:pt idx="1995">
                  <c:v>1920.4547068510476</c:v>
                </c:pt>
                <c:pt idx="1996">
                  <c:v>1934.6895073072751</c:v>
                </c:pt>
                <c:pt idx="1997">
                  <c:v>1933.7139289591494</c:v>
                </c:pt>
                <c:pt idx="1998">
                  <c:v>1923.901758987605</c:v>
                </c:pt>
                <c:pt idx="1999">
                  <c:v>1930.3729739635712</c:v>
                </c:pt>
                <c:pt idx="2000">
                  <c:v>1934.6036252893414</c:v>
                </c:pt>
                <c:pt idx="2001">
                  <c:v>1924.959270880518</c:v>
                </c:pt>
                <c:pt idx="2002">
                  <c:v>1924.7133575931823</c:v>
                </c:pt>
                <c:pt idx="2003">
                  <c:v>1934.6297776240478</c:v>
                </c:pt>
                <c:pt idx="2004">
                  <c:v>1928.4008420806151</c:v>
                </c:pt>
                <c:pt idx="2005">
                  <c:v>1899.5609743220527</c:v>
                </c:pt>
                <c:pt idx="2006">
                  <c:v>1882.6891120968805</c:v>
                </c:pt>
                <c:pt idx="2007">
                  <c:v>1888.3987951132174</c:v>
                </c:pt>
                <c:pt idx="2008">
                  <c:v>1892.6849957495133</c:v>
                </c:pt>
                <c:pt idx="2009">
                  <c:v>1900.4846251909178</c:v>
                </c:pt>
                <c:pt idx="2010">
                  <c:v>1918.0056298985053</c:v>
                </c:pt>
                <c:pt idx="2011">
                  <c:v>1944.3992635386455</c:v>
                </c:pt>
                <c:pt idx="2012">
                  <c:v>1951.1487253035457</c:v>
                </c:pt>
                <c:pt idx="2013">
                  <c:v>1916.032778920485</c:v>
                </c:pt>
                <c:pt idx="2014">
                  <c:v>1865.2640651460542</c:v>
                </c:pt>
                <c:pt idx="2015">
                  <c:v>1837.8610378242611</c:v>
                </c:pt>
                <c:pt idx="2016">
                  <c:v>1844.1198809499033</c:v>
                </c:pt>
                <c:pt idx="2017">
                  <c:v>1878.8404716244941</c:v>
                </c:pt>
                <c:pt idx="2018">
                  <c:v>1920.7285420079211</c:v>
                </c:pt>
                <c:pt idx="2019">
                  <c:v>1947.9964151869092</c:v>
                </c:pt>
                <c:pt idx="2020">
                  <c:v>1937.2780729922131</c:v>
                </c:pt>
                <c:pt idx="2021">
                  <c:v>1897.1819674313913</c:v>
                </c:pt>
                <c:pt idx="2022">
                  <c:v>1851.9590570739938</c:v>
                </c:pt>
                <c:pt idx="2023">
                  <c:v>1839.122858860972</c:v>
                </c:pt>
                <c:pt idx="2024">
                  <c:v>1861.1374753582636</c:v>
                </c:pt>
                <c:pt idx="2025">
                  <c:v>1893.4285913644117</c:v>
                </c:pt>
                <c:pt idx="2026">
                  <c:v>1899.8945383147152</c:v>
                </c:pt>
                <c:pt idx="2027">
                  <c:v>1882.1806999880787</c:v>
                </c:pt>
                <c:pt idx="2028">
                  <c:v>1852.2989593206175</c:v>
                </c:pt>
                <c:pt idx="2029">
                  <c:v>1838.2959305027669</c:v>
                </c:pt>
                <c:pt idx="2030">
                  <c:v>1845.568487791958</c:v>
                </c:pt>
                <c:pt idx="2031">
                  <c:v>1889.6607540396806</c:v>
                </c:pt>
                <c:pt idx="2032">
                  <c:v>1937.7916754162422</c:v>
                </c:pt>
                <c:pt idx="2033">
                  <c:v>1958.3586902080285</c:v>
                </c:pt>
                <c:pt idx="2034">
                  <c:v>1929.238865058604</c:v>
                </c:pt>
                <c:pt idx="2035">
                  <c:v>1873.9446887952572</c:v>
                </c:pt>
                <c:pt idx="2036">
                  <c:v>1843.5087742623975</c:v>
                </c:pt>
                <c:pt idx="2037">
                  <c:v>1857.5554204789078</c:v>
                </c:pt>
                <c:pt idx="2038">
                  <c:v>1894.6718127228753</c:v>
                </c:pt>
                <c:pt idx="2039">
                  <c:v>1925.0759796970024</c:v>
                </c:pt>
                <c:pt idx="2040">
                  <c:v>1918.1826368939871</c:v>
                </c:pt>
                <c:pt idx="2041">
                  <c:v>1890.1945482247843</c:v>
                </c:pt>
                <c:pt idx="2042">
                  <c:v>1848.1764539094183</c:v>
                </c:pt>
                <c:pt idx="2043">
                  <c:v>1833.1440005469665</c:v>
                </c:pt>
                <c:pt idx="2044">
                  <c:v>1844.336414957141</c:v>
                </c:pt>
                <c:pt idx="2045">
                  <c:v>1871.6050447910281</c:v>
                </c:pt>
                <c:pt idx="2046">
                  <c:v>1890.5075033454068</c:v>
                </c:pt>
                <c:pt idx="2047">
                  <c:v>1891.373058675229</c:v>
                </c:pt>
                <c:pt idx="2048">
                  <c:v>1872.6205404838433</c:v>
                </c:pt>
                <c:pt idx="2049">
                  <c:v>1847.6275364827329</c:v>
                </c:pt>
                <c:pt idx="2050">
                  <c:v>1804.3890738227492</c:v>
                </c:pt>
                <c:pt idx="2051">
                  <c:v>1781.4961344443084</c:v>
                </c:pt>
                <c:pt idx="2052">
                  <c:v>1779.0502728310844</c:v>
                </c:pt>
                <c:pt idx="2053">
                  <c:v>1814.2458232906872</c:v>
                </c:pt>
                <c:pt idx="2054">
                  <c:v>1837.7987527935977</c:v>
                </c:pt>
                <c:pt idx="2055">
                  <c:v>1848.0586764120335</c:v>
                </c:pt>
                <c:pt idx="2056">
                  <c:v>1858.118627974246</c:v>
                </c:pt>
                <c:pt idx="2057">
                  <c:v>1870.5038553532729</c:v>
                </c:pt>
                <c:pt idx="2058">
                  <c:v>1876.7277878668256</c:v>
                </c:pt>
                <c:pt idx="2059">
                  <c:v>1886.1067484499124</c:v>
                </c:pt>
                <c:pt idx="2060">
                  <c:v>1885.6948889486112</c:v>
                </c:pt>
                <c:pt idx="2061">
                  <c:v>1883.1753890278262</c:v>
                </c:pt>
                <c:pt idx="2062">
                  <c:v>1918.5149922514868</c:v>
                </c:pt>
                <c:pt idx="2063">
                  <c:v>1976.602766864575</c:v>
                </c:pt>
                <c:pt idx="2064">
                  <c:v>2041.7306823165629</c:v>
                </c:pt>
                <c:pt idx="2065">
                  <c:v>1943.6903641839217</c:v>
                </c:pt>
                <c:pt idx="2066">
                  <c:v>1888.0715155395221</c:v>
                </c:pt>
                <c:pt idx="2067">
                  <c:v>1800.659359826263</c:v>
                </c:pt>
                <c:pt idx="2068">
                  <c:v>1805.8248529645587</c:v>
                </c:pt>
                <c:pt idx="2069">
                  <c:v>1808.4571808063863</c:v>
                </c:pt>
                <c:pt idx="2070">
                  <c:v>1802.7872342620562</c:v>
                </c:pt>
                <c:pt idx="2071">
                  <c:v>1789.0047521541867</c:v>
                </c:pt>
                <c:pt idx="2072">
                  <c:v>1799.501063116609</c:v>
                </c:pt>
                <c:pt idx="2073">
                  <c:v>1805.9311943999639</c:v>
                </c:pt>
                <c:pt idx="2074">
                  <c:v>1781.4521559452241</c:v>
                </c:pt>
                <c:pt idx="2075">
                  <c:v>1780.3290354698438</c:v>
                </c:pt>
                <c:pt idx="2076">
                  <c:v>1803.9646144845738</c:v>
                </c:pt>
                <c:pt idx="2077">
                  <c:v>1837.0601532860674</c:v>
                </c:pt>
                <c:pt idx="2078">
                  <c:v>1867.5560926909595</c:v>
                </c:pt>
                <c:pt idx="2079">
                  <c:v>1883.7958321410069</c:v>
                </c:pt>
                <c:pt idx="2080">
                  <c:v>1830.0177793071919</c:v>
                </c:pt>
                <c:pt idx="2081">
                  <c:v>1816.3770859060858</c:v>
                </c:pt>
                <c:pt idx="2082">
                  <c:v>1810.5117607673062</c:v>
                </c:pt>
                <c:pt idx="2083">
                  <c:v>1831.9360616765177</c:v>
                </c:pt>
                <c:pt idx="2084">
                  <c:v>1844.2984877001036</c:v>
                </c:pt>
                <c:pt idx="2085">
                  <c:v>1866.3243131992376</c:v>
                </c:pt>
                <c:pt idx="2086">
                  <c:v>1869.8465592798746</c:v>
                </c:pt>
                <c:pt idx="2087">
                  <c:v>1852.5249719786791</c:v>
                </c:pt>
                <c:pt idx="2088">
                  <c:v>1787.8822832736369</c:v>
                </c:pt>
                <c:pt idx="2089">
                  <c:v>1723.0628919937171</c:v>
                </c:pt>
                <c:pt idx="2090">
                  <c:v>1704.6075073546635</c:v>
                </c:pt>
                <c:pt idx="2091">
                  <c:v>1713.6027368453549</c:v>
                </c:pt>
                <c:pt idx="2092">
                  <c:v>1727.65394454176</c:v>
                </c:pt>
                <c:pt idx="2093">
                  <c:v>1432.0190704004867</c:v>
                </c:pt>
                <c:pt idx="2094">
                  <c:v>1267.8736965050009</c:v>
                </c:pt>
                <c:pt idx="2095">
                  <c:v>1101.5932081628016</c:v>
                </c:pt>
                <c:pt idx="2096">
                  <c:v>905.4685125603462</c:v>
                </c:pt>
                <c:pt idx="2097">
                  <c:v>1029.769054116796</c:v>
                </c:pt>
                <c:pt idx="2098">
                  <c:v>1236.1254947507894</c:v>
                </c:pt>
                <c:pt idx="2099">
                  <c:v>1315.0542396336282</c:v>
                </c:pt>
                <c:pt idx="2100">
                  <c:v>1455.3570130454873</c:v>
                </c:pt>
                <c:pt idx="2101">
                  <c:v>2392.8670735059454</c:v>
                </c:pt>
                <c:pt idx="2102">
                  <c:v>2185.1551868638417</c:v>
                </c:pt>
                <c:pt idx="2103">
                  <c:v>1988.8920072604774</c:v>
                </c:pt>
                <c:pt idx="2104">
                  <c:v>1800.3417001673572</c:v>
                </c:pt>
                <c:pt idx="2105">
                  <c:v>1623.3320520725858</c:v>
                </c:pt>
                <c:pt idx="2106">
                  <c:v>1585.9834886697188</c:v>
                </c:pt>
                <c:pt idx="2107">
                  <c:v>1650.9682703588203</c:v>
                </c:pt>
                <c:pt idx="2108">
                  <c:v>1723.622631921621</c:v>
                </c:pt>
                <c:pt idx="2109">
                  <c:v>1777.0764236038101</c:v>
                </c:pt>
                <c:pt idx="2110">
                  <c:v>1821.5653820514563</c:v>
                </c:pt>
                <c:pt idx="2111">
                  <c:v>1835.2392651184559</c:v>
                </c:pt>
                <c:pt idx="2112">
                  <c:v>1805.8065776407373</c:v>
                </c:pt>
                <c:pt idx="2113">
                  <c:v>1781.9384474443445</c:v>
                </c:pt>
                <c:pt idx="2114">
                  <c:v>1805.0172429879062</c:v>
                </c:pt>
                <c:pt idx="2115">
                  <c:v>1847.6427118395459</c:v>
                </c:pt>
                <c:pt idx="2116">
                  <c:v>1829.3821798306924</c:v>
                </c:pt>
                <c:pt idx="2117">
                  <c:v>1768.3475439995257</c:v>
                </c:pt>
                <c:pt idx="2118">
                  <c:v>1730.7846775991218</c:v>
                </c:pt>
                <c:pt idx="2119">
                  <c:v>1735.386112510899</c:v>
                </c:pt>
                <c:pt idx="2120">
                  <c:v>1728.2093265387377</c:v>
                </c:pt>
                <c:pt idx="2121">
                  <c:v>1722.5319445473785</c:v>
                </c:pt>
                <c:pt idx="2122">
                  <c:v>1732.7140325427793</c:v>
                </c:pt>
                <c:pt idx="2123">
                  <c:v>1705.6576746027315</c:v>
                </c:pt>
                <c:pt idx="2124">
                  <c:v>1655.1082195881957</c:v>
                </c:pt>
                <c:pt idx="2125">
                  <c:v>1646.3262706453263</c:v>
                </c:pt>
                <c:pt idx="2126">
                  <c:v>1719.151228977242</c:v>
                </c:pt>
                <c:pt idx="2127">
                  <c:v>1729.5924794370508</c:v>
                </c:pt>
                <c:pt idx="2128">
                  <c:v>1698.4491772302058</c:v>
                </c:pt>
                <c:pt idx="2129">
                  <c:v>1681.5400314608246</c:v>
                </c:pt>
                <c:pt idx="2130">
                  <c:v>1717.7707619470548</c:v>
                </c:pt>
                <c:pt idx="2131">
                  <c:v>1777.630429192805</c:v>
                </c:pt>
                <c:pt idx="2132">
                  <c:v>1831.181391646724</c:v>
                </c:pt>
                <c:pt idx="2133">
                  <c:v>1879.1034758781796</c:v>
                </c:pt>
                <c:pt idx="2134">
                  <c:v>1907.6259792814017</c:v>
                </c:pt>
                <c:pt idx="2135">
                  <c:v>1910.3301291776058</c:v>
                </c:pt>
                <c:pt idx="2136">
                  <c:v>1878.3467789129979</c:v>
                </c:pt>
                <c:pt idx="2137">
                  <c:v>1830.6584609002848</c:v>
                </c:pt>
                <c:pt idx="2138">
                  <c:v>1780.2889583185208</c:v>
                </c:pt>
                <c:pt idx="2139">
                  <c:v>1710.731395775756</c:v>
                </c:pt>
                <c:pt idx="2140">
                  <c:v>1665.705362503169</c:v>
                </c:pt>
                <c:pt idx="2141">
                  <c:v>1636.2325997140197</c:v>
                </c:pt>
                <c:pt idx="2142">
                  <c:v>1677.0334404027763</c:v>
                </c:pt>
                <c:pt idx="2143">
                  <c:v>1722.0322056688074</c:v>
                </c:pt>
                <c:pt idx="2144">
                  <c:v>1759.3397844223332</c:v>
                </c:pt>
                <c:pt idx="2145">
                  <c:v>1826.5798616937373</c:v>
                </c:pt>
                <c:pt idx="2146">
                  <c:v>1874.6372520530156</c:v>
                </c:pt>
                <c:pt idx="2147">
                  <c:v>1887.5563662038649</c:v>
                </c:pt>
                <c:pt idx="2148">
                  <c:v>1893.863159163295</c:v>
                </c:pt>
                <c:pt idx="2149">
                  <c:v>1884.8397917069476</c:v>
                </c:pt>
                <c:pt idx="2150">
                  <c:v>1850.0497838203528</c:v>
                </c:pt>
                <c:pt idx="2151">
                  <c:v>1796.1449264922653</c:v>
                </c:pt>
                <c:pt idx="2152">
                  <c:v>1780.9040535990268</c:v>
                </c:pt>
                <c:pt idx="2153">
                  <c:v>1820.3626978048922</c:v>
                </c:pt>
                <c:pt idx="2154">
                  <c:v>1855.3113346285074</c:v>
                </c:pt>
                <c:pt idx="2155">
                  <c:v>1872.0187467255519</c:v>
                </c:pt>
                <c:pt idx="2156">
                  <c:v>1895.6044701162707</c:v>
                </c:pt>
                <c:pt idx="2157">
                  <c:v>1904.2326492018822</c:v>
                </c:pt>
                <c:pt idx="2158">
                  <c:v>1898.3575344902495</c:v>
                </c:pt>
                <c:pt idx="2159">
                  <c:v>1887.268229069675</c:v>
                </c:pt>
                <c:pt idx="2160">
                  <c:v>1867.9173747829325</c:v>
                </c:pt>
                <c:pt idx="2161">
                  <c:v>1846.2822994977319</c:v>
                </c:pt>
                <c:pt idx="2162">
                  <c:v>1822.3166160980393</c:v>
                </c:pt>
                <c:pt idx="2163">
                  <c:v>1772.5927700121727</c:v>
                </c:pt>
                <c:pt idx="2164">
                  <c:v>1776.2222693952656</c:v>
                </c:pt>
                <c:pt idx="2165">
                  <c:v>1812.569221945676</c:v>
                </c:pt>
                <c:pt idx="2166">
                  <c:v>1834.3568043169569</c:v>
                </c:pt>
                <c:pt idx="2167">
                  <c:v>1841.8102238152928</c:v>
                </c:pt>
                <c:pt idx="2168">
                  <c:v>1820.2451773934117</c:v>
                </c:pt>
                <c:pt idx="2169">
                  <c:v>1799.7788189070634</c:v>
                </c:pt>
                <c:pt idx="2170">
                  <c:v>1773.3203176339966</c:v>
                </c:pt>
                <c:pt idx="2171">
                  <c:v>1761.8979941781276</c:v>
                </c:pt>
                <c:pt idx="2172">
                  <c:v>1749.8003860854951</c:v>
                </c:pt>
                <c:pt idx="2173">
                  <c:v>1787.6281050237662</c:v>
                </c:pt>
                <c:pt idx="2174">
                  <c:v>1859.943699479832</c:v>
                </c:pt>
                <c:pt idx="2175">
                  <c:v>1947.5368039345808</c:v>
                </c:pt>
                <c:pt idx="2176">
                  <c:v>1982.9719622979669</c:v>
                </c:pt>
                <c:pt idx="2177">
                  <c:v>1944.2893087083123</c:v>
                </c:pt>
                <c:pt idx="2178">
                  <c:v>1893.3565406657126</c:v>
                </c:pt>
                <c:pt idx="2179">
                  <c:v>1844.5399030454162</c:v>
                </c:pt>
                <c:pt idx="2180">
                  <c:v>1795.0796785584462</c:v>
                </c:pt>
                <c:pt idx="2181">
                  <c:v>1788.4930656015026</c:v>
                </c:pt>
                <c:pt idx="2182">
                  <c:v>1784.2814494386635</c:v>
                </c:pt>
                <c:pt idx="2183">
                  <c:v>1806.5965990366562</c:v>
                </c:pt>
                <c:pt idx="2184">
                  <c:v>1842.2265276630249</c:v>
                </c:pt>
                <c:pt idx="2185">
                  <c:v>1865.0463812870369</c:v>
                </c:pt>
                <c:pt idx="2186">
                  <c:v>1848.1083243850128</c:v>
                </c:pt>
                <c:pt idx="2187">
                  <c:v>1782.8143628440828</c:v>
                </c:pt>
                <c:pt idx="2188">
                  <c:v>1745.1946386604425</c:v>
                </c:pt>
                <c:pt idx="2189">
                  <c:v>1733.6055864566772</c:v>
                </c:pt>
                <c:pt idx="2190">
                  <c:v>1729.0975585307149</c:v>
                </c:pt>
                <c:pt idx="2191">
                  <c:v>1773.88188331321</c:v>
                </c:pt>
                <c:pt idx="2192">
                  <c:v>1830.09343324871</c:v>
                </c:pt>
                <c:pt idx="2193">
                  <c:v>1887.6596294025121</c:v>
                </c:pt>
                <c:pt idx="2194">
                  <c:v>1934.8471445497407</c:v>
                </c:pt>
                <c:pt idx="2195">
                  <c:v>1906.8667940072482</c:v>
                </c:pt>
                <c:pt idx="2196">
                  <c:v>1868.8967589962081</c:v>
                </c:pt>
                <c:pt idx="2197">
                  <c:v>1853.2624072549729</c:v>
                </c:pt>
                <c:pt idx="2198">
                  <c:v>1833.3044686614901</c:v>
                </c:pt>
                <c:pt idx="2199">
                  <c:v>1809.5979836601919</c:v>
                </c:pt>
                <c:pt idx="2200">
                  <c:v>1836.4051060343181</c:v>
                </c:pt>
                <c:pt idx="2201">
                  <c:v>1874.9439042396334</c:v>
                </c:pt>
                <c:pt idx="2202">
                  <c:v>1910.6974284264816</c:v>
                </c:pt>
                <c:pt idx="2203">
                  <c:v>1901.8573424287397</c:v>
                </c:pt>
                <c:pt idx="2204">
                  <c:v>1842.4504278684317</c:v>
                </c:pt>
                <c:pt idx="2205">
                  <c:v>1789.7480742649786</c:v>
                </c:pt>
                <c:pt idx="2206">
                  <c:v>1800.5771967987012</c:v>
                </c:pt>
                <c:pt idx="2207">
                  <c:v>1861.9871107566767</c:v>
                </c:pt>
                <c:pt idx="2208">
                  <c:v>1922.1023581525246</c:v>
                </c:pt>
                <c:pt idx="2209">
                  <c:v>1919.7297713780074</c:v>
                </c:pt>
                <c:pt idx="2210">
                  <c:v>1926.6767578022548</c:v>
                </c:pt>
                <c:pt idx="2211">
                  <c:v>1915.4081825859018</c:v>
                </c:pt>
                <c:pt idx="2212">
                  <c:v>1877.8613150428971</c:v>
                </c:pt>
                <c:pt idx="2213">
                  <c:v>1853.5385281575768</c:v>
                </c:pt>
                <c:pt idx="2214">
                  <c:v>1871.9175173475392</c:v>
                </c:pt>
                <c:pt idx="2215">
                  <c:v>1898.5056098113791</c:v>
                </c:pt>
                <c:pt idx="2216">
                  <c:v>1899.9644356689598</c:v>
                </c:pt>
                <c:pt idx="2217">
                  <c:v>1897.4208698562441</c:v>
                </c:pt>
                <c:pt idx="2218">
                  <c:v>1892.8805117567458</c:v>
                </c:pt>
                <c:pt idx="2219">
                  <c:v>1854.8910807132795</c:v>
                </c:pt>
                <c:pt idx="2220">
                  <c:v>1836.5748055928177</c:v>
                </c:pt>
                <c:pt idx="2221">
                  <c:v>1817.872373711177</c:v>
                </c:pt>
                <c:pt idx="2222">
                  <c:v>1831.1774853724382</c:v>
                </c:pt>
                <c:pt idx="2223">
                  <c:v>1853.4387704655539</c:v>
                </c:pt>
                <c:pt idx="2224">
                  <c:v>1877.6925569388125</c:v>
                </c:pt>
                <c:pt idx="2225">
                  <c:v>1909.1936781901129</c:v>
                </c:pt>
                <c:pt idx="2226">
                  <c:v>1941.905687572741</c:v>
                </c:pt>
                <c:pt idx="2227">
                  <c:v>1971.900356838094</c:v>
                </c:pt>
                <c:pt idx="2228">
                  <c:v>1961.8014643944557</c:v>
                </c:pt>
                <c:pt idx="2229">
                  <c:v>1894.1656360612089</c:v>
                </c:pt>
                <c:pt idx="2230">
                  <c:v>1854.0874106492822</c:v>
                </c:pt>
                <c:pt idx="2231">
                  <c:v>1847.5737234314274</c:v>
                </c:pt>
                <c:pt idx="2232">
                  <c:v>1871.0441191326847</c:v>
                </c:pt>
                <c:pt idx="2233">
                  <c:v>1911.572553818964</c:v>
                </c:pt>
                <c:pt idx="2234">
                  <c:v>1942.4531842050815</c:v>
                </c:pt>
                <c:pt idx="2235">
                  <c:v>1974.2721194786477</c:v>
                </c:pt>
                <c:pt idx="2236">
                  <c:v>1943.4075035627532</c:v>
                </c:pt>
                <c:pt idx="2237">
                  <c:v>1899.4894161453249</c:v>
                </c:pt>
                <c:pt idx="2238">
                  <c:v>1846.6990828613825</c:v>
                </c:pt>
                <c:pt idx="2239">
                  <c:v>1798.1711395796278</c:v>
                </c:pt>
                <c:pt idx="2240">
                  <c:v>1838.2211333544806</c:v>
                </c:pt>
                <c:pt idx="2241">
                  <c:v>1879.2100531451197</c:v>
                </c:pt>
                <c:pt idx="2242">
                  <c:v>1935.3804244691046</c:v>
                </c:pt>
                <c:pt idx="2243">
                  <c:v>1983.3373099731182</c:v>
                </c:pt>
                <c:pt idx="2244">
                  <c:v>2015.571276570138</c:v>
                </c:pt>
                <c:pt idx="2245">
                  <c:v>1989.3309983422082</c:v>
                </c:pt>
                <c:pt idx="2246">
                  <c:v>1971.8842000141865</c:v>
                </c:pt>
                <c:pt idx="2247">
                  <c:v>1952.3428399593895</c:v>
                </c:pt>
                <c:pt idx="2248">
                  <c:v>1940.6721933260092</c:v>
                </c:pt>
                <c:pt idx="2249">
                  <c:v>1930.083896405162</c:v>
                </c:pt>
                <c:pt idx="2250">
                  <c:v>1906.2961334756135</c:v>
                </c:pt>
                <c:pt idx="2251">
                  <c:v>1886.3830544744114</c:v>
                </c:pt>
                <c:pt idx="2252">
                  <c:v>1869.5352554808082</c:v>
                </c:pt>
                <c:pt idx="2253">
                  <c:v>1905.1915684288165</c:v>
                </c:pt>
                <c:pt idx="2254">
                  <c:v>1901.8668420696877</c:v>
                </c:pt>
                <c:pt idx="2255">
                  <c:v>1897.1140790556026</c:v>
                </c:pt>
                <c:pt idx="2256">
                  <c:v>1898.7239824857327</c:v>
                </c:pt>
                <c:pt idx="2257">
                  <c:v>1898.7334202674672</c:v>
                </c:pt>
                <c:pt idx="2258">
                  <c:v>1898.7816423032143</c:v>
                </c:pt>
                <c:pt idx="2259">
                  <c:v>1945.255349452045</c:v>
                </c:pt>
                <c:pt idx="2260">
                  <c:v>1980.1147268414907</c:v>
                </c:pt>
                <c:pt idx="2261">
                  <c:v>1990.7510024309174</c:v>
                </c:pt>
                <c:pt idx="2262">
                  <c:v>1954.3945266386784</c:v>
                </c:pt>
                <c:pt idx="2263">
                  <c:v>1909.5912893292061</c:v>
                </c:pt>
                <c:pt idx="2264">
                  <c:v>1886.0622146010073</c:v>
                </c:pt>
                <c:pt idx="2265">
                  <c:v>1874.3154464929871</c:v>
                </c:pt>
                <c:pt idx="2266">
                  <c:v>1878.2530888120793</c:v>
                </c:pt>
                <c:pt idx="2267">
                  <c:v>1914.3090605108882</c:v>
                </c:pt>
                <c:pt idx="2268">
                  <c:v>1931.7705801447537</c:v>
                </c:pt>
                <c:pt idx="2269">
                  <c:v>1969.1218543693451</c:v>
                </c:pt>
                <c:pt idx="2270">
                  <c:v>1938.2495956148334</c:v>
                </c:pt>
                <c:pt idx="2271">
                  <c:v>1884.8549642406201</c:v>
                </c:pt>
                <c:pt idx="2272">
                  <c:v>1841.5005003305948</c:v>
                </c:pt>
                <c:pt idx="2273">
                  <c:v>1852.2557900994941</c:v>
                </c:pt>
                <c:pt idx="2274">
                  <c:v>1924.3827863179749</c:v>
                </c:pt>
                <c:pt idx="2275">
                  <c:v>1930.3515444639145</c:v>
                </c:pt>
                <c:pt idx="2276">
                  <c:v>1920.0346457547992</c:v>
                </c:pt>
                <c:pt idx="2277">
                  <c:v>1885.7513105614296</c:v>
                </c:pt>
                <c:pt idx="2278">
                  <c:v>1842.1841677855871</c:v>
                </c:pt>
                <c:pt idx="2279">
                  <c:v>1808.2300141605551</c:v>
                </c:pt>
                <c:pt idx="2280">
                  <c:v>1777.3446669996033</c:v>
                </c:pt>
                <c:pt idx="2281">
                  <c:v>1814.7144108581906</c:v>
                </c:pt>
                <c:pt idx="2282">
                  <c:v>1857.7773622454642</c:v>
                </c:pt>
                <c:pt idx="2283">
                  <c:v>1797.2330936894869</c:v>
                </c:pt>
                <c:pt idx="2284">
                  <c:v>1751.7352970465872</c:v>
                </c:pt>
                <c:pt idx="2285">
                  <c:v>1691.8915563684709</c:v>
                </c:pt>
                <c:pt idx="2286">
                  <c:v>1676.5553583894025</c:v>
                </c:pt>
                <c:pt idx="2287">
                  <c:v>1627.2020413889488</c:v>
                </c:pt>
                <c:pt idx="2288">
                  <c:v>1767.8882772139059</c:v>
                </c:pt>
                <c:pt idx="2289">
                  <c:v>1837.1326361050126</c:v>
                </c:pt>
                <c:pt idx="2290">
                  <c:v>1894.440579671488</c:v>
                </c:pt>
                <c:pt idx="2291">
                  <c:v>1886.8501744676869</c:v>
                </c:pt>
                <c:pt idx="2292">
                  <c:v>1871.9969628500021</c:v>
                </c:pt>
                <c:pt idx="2293">
                  <c:v>1873.1202134034575</c:v>
                </c:pt>
                <c:pt idx="2294">
                  <c:v>1799.2776697475908</c:v>
                </c:pt>
                <c:pt idx="2295">
                  <c:v>1750.8655260321502</c:v>
                </c:pt>
                <c:pt idx="2296">
                  <c:v>1757.8942974143472</c:v>
                </c:pt>
                <c:pt idx="2297">
                  <c:v>1782.2049148846565</c:v>
                </c:pt>
                <c:pt idx="2298">
                  <c:v>1798.9450311754704</c:v>
                </c:pt>
                <c:pt idx="2299">
                  <c:v>1804.5245912432947</c:v>
                </c:pt>
                <c:pt idx="2300">
                  <c:v>1803.174649984579</c:v>
                </c:pt>
                <c:pt idx="2301">
                  <c:v>1758.5432098427154</c:v>
                </c:pt>
                <c:pt idx="2302">
                  <c:v>1731.6665512712457</c:v>
                </c:pt>
                <c:pt idx="2303">
                  <c:v>1747.1870714696659</c:v>
                </c:pt>
                <c:pt idx="2304">
                  <c:v>1784.0650638429925</c:v>
                </c:pt>
                <c:pt idx="2305">
                  <c:v>1823.5554086325399</c:v>
                </c:pt>
                <c:pt idx="2306">
                  <c:v>1739.4204604513307</c:v>
                </c:pt>
                <c:pt idx="2307">
                  <c:v>1675.8742913357592</c:v>
                </c:pt>
                <c:pt idx="2308">
                  <c:v>1621.8555234145535</c:v>
                </c:pt>
                <c:pt idx="2309">
                  <c:v>1570.7358756041181</c:v>
                </c:pt>
                <c:pt idx="2310">
                  <c:v>1591.7775053181165</c:v>
                </c:pt>
                <c:pt idx="2311">
                  <c:v>1630.6521803929863</c:v>
                </c:pt>
                <c:pt idx="2312">
                  <c:v>1704.7731977755689</c:v>
                </c:pt>
                <c:pt idx="2313">
                  <c:v>1722.1645463259581</c:v>
                </c:pt>
                <c:pt idx="2314">
                  <c:v>1764.2276639384729</c:v>
                </c:pt>
                <c:pt idx="2315">
                  <c:v>1776.0964834791573</c:v>
                </c:pt>
                <c:pt idx="2316">
                  <c:v>1770.9779173515619</c:v>
                </c:pt>
                <c:pt idx="2317">
                  <c:v>1761.9268589689077</c:v>
                </c:pt>
                <c:pt idx="2318">
                  <c:v>1762.1995837948191</c:v>
                </c:pt>
                <c:pt idx="2319">
                  <c:v>1770.5920472843275</c:v>
                </c:pt>
                <c:pt idx="2320">
                  <c:v>1775.2875078632285</c:v>
                </c:pt>
                <c:pt idx="2321">
                  <c:v>1706.6445838799023</c:v>
                </c:pt>
                <c:pt idx="2322">
                  <c:v>1651.9954256961157</c:v>
                </c:pt>
                <c:pt idx="2323">
                  <c:v>1553.6913163640929</c:v>
                </c:pt>
                <c:pt idx="2324">
                  <c:v>1518.3236724904157</c:v>
                </c:pt>
                <c:pt idx="2325">
                  <c:v>1495.8997649299965</c:v>
                </c:pt>
                <c:pt idx="2326">
                  <c:v>1507.2687271643231</c:v>
                </c:pt>
                <c:pt idx="2327">
                  <c:v>1492.3900620758936</c:v>
                </c:pt>
                <c:pt idx="2328">
                  <c:v>1457.5321612183361</c:v>
                </c:pt>
                <c:pt idx="2329">
                  <c:v>1484.0589338442096</c:v>
                </c:pt>
                <c:pt idx="2330">
                  <c:v>1486.3444778114956</c:v>
                </c:pt>
                <c:pt idx="2331">
                  <c:v>1496.5999393975383</c:v>
                </c:pt>
                <c:pt idx="2332">
                  <c:v>1556.5347980576728</c:v>
                </c:pt>
                <c:pt idx="2333">
                  <c:v>1537.201415936918</c:v>
                </c:pt>
                <c:pt idx="2334">
                  <c:v>1529.4190606242955</c:v>
                </c:pt>
                <c:pt idx="2335">
                  <c:v>1534.677787748481</c:v>
                </c:pt>
                <c:pt idx="2336">
                  <c:v>1531.1879290367344</c:v>
                </c:pt>
                <c:pt idx="2337">
                  <c:v>1502.3216844935037</c:v>
                </c:pt>
                <c:pt idx="2338">
                  <c:v>1471.1373429652358</c:v>
                </c:pt>
                <c:pt idx="2339">
                  <c:v>1461.1450931227066</c:v>
                </c:pt>
                <c:pt idx="2340">
                  <c:v>1449.963507590702</c:v>
                </c:pt>
                <c:pt idx="2341">
                  <c:v>1419.2134748470451</c:v>
                </c:pt>
                <c:pt idx="2342">
                  <c:v>1479.9408785253681</c:v>
                </c:pt>
                <c:pt idx="2343">
                  <c:v>1542.7254010096217</c:v>
                </c:pt>
                <c:pt idx="2344">
                  <c:v>1545.2776026756344</c:v>
                </c:pt>
                <c:pt idx="2345">
                  <c:v>1472.8208213597873</c:v>
                </c:pt>
                <c:pt idx="2346">
                  <c:v>1408.1523709955072</c:v>
                </c:pt>
                <c:pt idx="2347">
                  <c:v>1358.2127352607722</c:v>
                </c:pt>
                <c:pt idx="2348">
                  <c:v>1242.9873766244684</c:v>
                </c:pt>
                <c:pt idx="2349">
                  <c:v>1159.1412575472957</c:v>
                </c:pt>
                <c:pt idx="2350">
                  <c:v>1031.9938975200776</c:v>
                </c:pt>
                <c:pt idx="2351">
                  <c:v>1062.6447563284937</c:v>
                </c:pt>
                <c:pt idx="2352">
                  <c:v>1105.4465142348129</c:v>
                </c:pt>
                <c:pt idx="2353">
                  <c:v>1169.0910456454239</c:v>
                </c:pt>
                <c:pt idx="2354">
                  <c:v>1077.9217108997352</c:v>
                </c:pt>
                <c:pt idx="2355">
                  <c:v>1037.4954311186016</c:v>
                </c:pt>
                <c:pt idx="2356">
                  <c:v>979.67925264612973</c:v>
                </c:pt>
                <c:pt idx="2357">
                  <c:v>907.97874911061444</c:v>
                </c:pt>
                <c:pt idx="2358">
                  <c:v>865.52809122542544</c:v>
                </c:pt>
                <c:pt idx="2359">
                  <c:v>821.16560451047417</c:v>
                </c:pt>
                <c:pt idx="2360">
                  <c:v>830.76626973544671</c:v>
                </c:pt>
                <c:pt idx="2361">
                  <c:v>864.9502314059921</c:v>
                </c:pt>
                <c:pt idx="2362">
                  <c:v>938.23600317409159</c:v>
                </c:pt>
                <c:pt idx="2363">
                  <c:v>1015.787723059341</c:v>
                </c:pt>
                <c:pt idx="2364">
                  <c:v>1097.5567798364236</c:v>
                </c:pt>
                <c:pt idx="2365">
                  <c:v>1159.056898796774</c:v>
                </c:pt>
                <c:pt idx="2366">
                  <c:v>1208.7701039436722</c:v>
                </c:pt>
                <c:pt idx="2367">
                  <c:v>1219.1227811594492</c:v>
                </c:pt>
                <c:pt idx="2368">
                  <c:v>1218.345565877866</c:v>
                </c:pt>
                <c:pt idx="2369">
                  <c:v>1246.9460829332734</c:v>
                </c:pt>
                <c:pt idx="2370">
                  <c:v>1292.961752868606</c:v>
                </c:pt>
                <c:pt idx="2371">
                  <c:v>1341.8309234208773</c:v>
                </c:pt>
                <c:pt idx="2372">
                  <c:v>1359.2959375431071</c:v>
                </c:pt>
                <c:pt idx="2373">
                  <c:v>1363.1352341646414</c:v>
                </c:pt>
                <c:pt idx="2374">
                  <c:v>1330.1464394958855</c:v>
                </c:pt>
                <c:pt idx="2375">
                  <c:v>1291.4649526110984</c:v>
                </c:pt>
                <c:pt idx="2376">
                  <c:v>1252.5772660893108</c:v>
                </c:pt>
                <c:pt idx="2377">
                  <c:v>1232.8033687475645</c:v>
                </c:pt>
                <c:pt idx="2378">
                  <c:v>1193.1691832426754</c:v>
                </c:pt>
                <c:pt idx="2379">
                  <c:v>1092.1312397411559</c:v>
                </c:pt>
                <c:pt idx="2380">
                  <c:v>975.96442284643967</c:v>
                </c:pt>
                <c:pt idx="2381">
                  <c:v>477.75215783778975</c:v>
                </c:pt>
                <c:pt idx="2382">
                  <c:v>50.772513454641484</c:v>
                </c:pt>
                <c:pt idx="2383">
                  <c:v>-394.54411328279593</c:v>
                </c:pt>
                <c:pt idx="2384">
                  <c:v>-1000.9725095765752</c:v>
                </c:pt>
                <c:pt idx="2385">
                  <c:v>-1605.826645729851</c:v>
                </c:pt>
                <c:pt idx="2386">
                  <c:v>-2355.7782583225776</c:v>
                </c:pt>
                <c:pt idx="2387">
                  <c:v>-3122.0936424048405</c:v>
                </c:pt>
                <c:pt idx="2388">
                  <c:v>-3621.7570004889312</c:v>
                </c:pt>
                <c:pt idx="2389">
                  <c:v>-4149.5358579131662</c:v>
                </c:pt>
                <c:pt idx="2390">
                  <c:v>-4717.9400046893079</c:v>
                </c:pt>
                <c:pt idx="2391">
                  <c:v>-4935.7445190780327</c:v>
                </c:pt>
                <c:pt idx="2392">
                  <c:v>-5139.0106378472356</c:v>
                </c:pt>
                <c:pt idx="2393">
                  <c:v>-5291.4867255682357</c:v>
                </c:pt>
                <c:pt idx="2394">
                  <c:v>-5402.0254656747975</c:v>
                </c:pt>
                <c:pt idx="2395">
                  <c:v>-5477.557302767138</c:v>
                </c:pt>
                <c:pt idx="2396">
                  <c:v>-5497.6399676314586</c:v>
                </c:pt>
                <c:pt idx="2397">
                  <c:v>-5466.8351725099992</c:v>
                </c:pt>
                <c:pt idx="2398">
                  <c:v>-5421.0176033790476</c:v>
                </c:pt>
                <c:pt idx="2399">
                  <c:v>-5304.1599245655398</c:v>
                </c:pt>
                <c:pt idx="2400">
                  <c:v>-5524.6782118098481</c:v>
                </c:pt>
                <c:pt idx="2401">
                  <c:v>-5587.1294800823935</c:v>
                </c:pt>
                <c:pt idx="2402">
                  <c:v>-5640.0284039873341</c:v>
                </c:pt>
                <c:pt idx="2403">
                  <c:v>-5680.0386237062658</c:v>
                </c:pt>
                <c:pt idx="2404">
                  <c:v>-5686.8082314641424</c:v>
                </c:pt>
                <c:pt idx="2405">
                  <c:v>-5693.0167737245447</c:v>
                </c:pt>
                <c:pt idx="2406">
                  <c:v>-5699.461375195041</c:v>
                </c:pt>
                <c:pt idx="2407">
                  <c:v>-5681.6364645913836</c:v>
                </c:pt>
                <c:pt idx="2408">
                  <c:v>-5485.7853833213776</c:v>
                </c:pt>
                <c:pt idx="2409">
                  <c:v>-5284.7065940629</c:v>
                </c:pt>
                <c:pt idx="2410">
                  <c:v>-5112.5913007246636</c:v>
                </c:pt>
                <c:pt idx="2411">
                  <c:v>-4956.3347312793112</c:v>
                </c:pt>
                <c:pt idx="2412">
                  <c:v>-4812.5947560804916</c:v>
                </c:pt>
                <c:pt idx="2413">
                  <c:v>-4161.6878933124572</c:v>
                </c:pt>
                <c:pt idx="2414">
                  <c:v>-3770.8320342629049</c:v>
                </c:pt>
                <c:pt idx="2415">
                  <c:v>-3449.5957764714985</c:v>
                </c:pt>
                <c:pt idx="2416">
                  <c:v>-2941.0000376709686</c:v>
                </c:pt>
                <c:pt idx="2417">
                  <c:v>-2488.7021114204404</c:v>
                </c:pt>
                <c:pt idx="2418">
                  <c:v>-2024.206073877848</c:v>
                </c:pt>
                <c:pt idx="2419">
                  <c:v>-1692.5488421015555</c:v>
                </c:pt>
                <c:pt idx="2420">
                  <c:v>-1408.1892716058233</c:v>
                </c:pt>
                <c:pt idx="2421">
                  <c:v>-1165.3972592960688</c:v>
                </c:pt>
                <c:pt idx="2422">
                  <c:v>-994.68410668275692</c:v>
                </c:pt>
                <c:pt idx="2423">
                  <c:v>-881.45425554649159</c:v>
                </c:pt>
                <c:pt idx="2424">
                  <c:v>-792.79900048804086</c:v>
                </c:pt>
                <c:pt idx="2425">
                  <c:v>-714.23426573119593</c:v>
                </c:pt>
                <c:pt idx="2426">
                  <c:v>-640.66951583151661</c:v>
                </c:pt>
                <c:pt idx="2427">
                  <c:v>-544.0954112615334</c:v>
                </c:pt>
                <c:pt idx="2428">
                  <c:v>-408.97235705706794</c:v>
                </c:pt>
                <c:pt idx="2429">
                  <c:v>-258.23159011893199</c:v>
                </c:pt>
                <c:pt idx="2430">
                  <c:v>-138.35147285010947</c:v>
                </c:pt>
                <c:pt idx="2431">
                  <c:v>-43.380179015675424</c:v>
                </c:pt>
                <c:pt idx="2432">
                  <c:v>37.822928153957548</c:v>
                </c:pt>
                <c:pt idx="2433">
                  <c:v>117.08638649267638</c:v>
                </c:pt>
                <c:pt idx="2434">
                  <c:v>207.92482505591258</c:v>
                </c:pt>
                <c:pt idx="2435">
                  <c:v>298.03100640079788</c:v>
                </c:pt>
                <c:pt idx="2436">
                  <c:v>362.57476964408158</c:v>
                </c:pt>
                <c:pt idx="2437">
                  <c:v>392.86780377814921</c:v>
                </c:pt>
                <c:pt idx="2438">
                  <c:v>395.36807751500112</c:v>
                </c:pt>
                <c:pt idx="2439">
                  <c:v>380.05102943076054</c:v>
                </c:pt>
                <c:pt idx="2440">
                  <c:v>348.77134043317699</c:v>
                </c:pt>
                <c:pt idx="2441">
                  <c:v>311.83243231424183</c:v>
                </c:pt>
                <c:pt idx="2442">
                  <c:v>293.84118030331001</c:v>
                </c:pt>
                <c:pt idx="2443">
                  <c:v>299.98028299546672</c:v>
                </c:pt>
                <c:pt idx="2444">
                  <c:v>305.52826733859769</c:v>
                </c:pt>
                <c:pt idx="2445">
                  <c:v>244.76067168731237</c:v>
                </c:pt>
                <c:pt idx="2446">
                  <c:v>118.66383104326698</c:v>
                </c:pt>
                <c:pt idx="2447">
                  <c:v>-13.569766284197982</c:v>
                </c:pt>
                <c:pt idx="2448">
                  <c:v>-119.61495377713766</c:v>
                </c:pt>
                <c:pt idx="2449">
                  <c:v>-239.16132796102829</c:v>
                </c:pt>
                <c:pt idx="2450">
                  <c:v>-372.67759822793994</c:v>
                </c:pt>
                <c:pt idx="2451">
                  <c:v>-481.64901906766261</c:v>
                </c:pt>
                <c:pt idx="2452">
                  <c:v>-533.13781439668401</c:v>
                </c:pt>
                <c:pt idx="2453">
                  <c:v>-599.53331318295852</c:v>
                </c:pt>
                <c:pt idx="2454">
                  <c:v>-678.95543667707489</c:v>
                </c:pt>
                <c:pt idx="2455">
                  <c:v>-759.50465945509791</c:v>
                </c:pt>
                <c:pt idx="2456">
                  <c:v>-825.34775297338354</c:v>
                </c:pt>
                <c:pt idx="2457">
                  <c:v>-868.42761292194882</c:v>
                </c:pt>
                <c:pt idx="2458">
                  <c:v>-861.39324985749101</c:v>
                </c:pt>
                <c:pt idx="2459">
                  <c:v>-820.88134010441627</c:v>
                </c:pt>
                <c:pt idx="2460">
                  <c:v>-755.53770352110632</c:v>
                </c:pt>
                <c:pt idx="2461">
                  <c:v>-684.06810515061738</c:v>
                </c:pt>
                <c:pt idx="2462">
                  <c:v>-642.53328565878962</c:v>
                </c:pt>
                <c:pt idx="2463">
                  <c:v>-661.12211842148133</c:v>
                </c:pt>
                <c:pt idx="2464">
                  <c:v>-704.79347255649498</c:v>
                </c:pt>
                <c:pt idx="2465">
                  <c:v>-769.77795138860313</c:v>
                </c:pt>
                <c:pt idx="2466">
                  <c:v>-815.40297681320737</c:v>
                </c:pt>
                <c:pt idx="2467">
                  <c:v>-840.3791629663458</c:v>
                </c:pt>
                <c:pt idx="2468">
                  <c:v>-811.73679215105858</c:v>
                </c:pt>
                <c:pt idx="2469">
                  <c:v>-721.8232584747409</c:v>
                </c:pt>
                <c:pt idx="2470">
                  <c:v>-636.65460221024216</c:v>
                </c:pt>
                <c:pt idx="2471">
                  <c:v>-568.82775502244988</c:v>
                </c:pt>
                <c:pt idx="2472">
                  <c:v>-509.93631696417185</c:v>
                </c:pt>
                <c:pt idx="2473">
                  <c:v>-429.97583140715165</c:v>
                </c:pt>
                <c:pt idx="2474">
                  <c:v>-346.62078233455418</c:v>
                </c:pt>
                <c:pt idx="2475">
                  <c:v>-273.55979531400772</c:v>
                </c:pt>
                <c:pt idx="2476">
                  <c:v>-223.23246107672986</c:v>
                </c:pt>
                <c:pt idx="2477">
                  <c:v>-174.35852741044579</c:v>
                </c:pt>
                <c:pt idx="2478">
                  <c:v>-159.89534841581005</c:v>
                </c:pt>
                <c:pt idx="2479">
                  <c:v>-160.27699864587279</c:v>
                </c:pt>
                <c:pt idx="2480">
                  <c:v>-176.5005747877984</c:v>
                </c:pt>
                <c:pt idx="2481">
                  <c:v>-198.281121135755</c:v>
                </c:pt>
                <c:pt idx="2482">
                  <c:v>-226.32248271667333</c:v>
                </c:pt>
                <c:pt idx="2483">
                  <c:v>-264.58013891258622</c:v>
                </c:pt>
                <c:pt idx="2484">
                  <c:v>-315.78201245029595</c:v>
                </c:pt>
                <c:pt idx="2485">
                  <c:v>-383.32875217325341</c:v>
                </c:pt>
                <c:pt idx="2486">
                  <c:v>-469.3120971066308</c:v>
                </c:pt>
                <c:pt idx="2487">
                  <c:v>-540.9199836695866</c:v>
                </c:pt>
                <c:pt idx="2488">
                  <c:v>-570.01351264169602</c:v>
                </c:pt>
                <c:pt idx="2489">
                  <c:v>-595.04722167350644</c:v>
                </c:pt>
                <c:pt idx="2490">
                  <c:v>-617.59885594529533</c:v>
                </c:pt>
                <c:pt idx="2491">
                  <c:v>-651.31185787062168</c:v>
                </c:pt>
                <c:pt idx="2492">
                  <c:v>-686.31450179674152</c:v>
                </c:pt>
                <c:pt idx="2493">
                  <c:v>-733.08975744123791</c:v>
                </c:pt>
                <c:pt idx="2494">
                  <c:v>-777.25456650793603</c:v>
                </c:pt>
                <c:pt idx="2495">
                  <c:v>-812.75467139241516</c:v>
                </c:pt>
                <c:pt idx="2496">
                  <c:v>-813.20553264554781</c:v>
                </c:pt>
                <c:pt idx="2497">
                  <c:v>-784.66550561829024</c:v>
                </c:pt>
                <c:pt idx="2498">
                  <c:v>-745.85317074942634</c:v>
                </c:pt>
                <c:pt idx="2499">
                  <c:v>-705.80113322721274</c:v>
                </c:pt>
                <c:pt idx="2500">
                  <c:v>-645.27426347886649</c:v>
                </c:pt>
                <c:pt idx="2501">
                  <c:v>-559.54680686493748</c:v>
                </c:pt>
                <c:pt idx="2502">
                  <c:v>-453.49890126747255</c:v>
                </c:pt>
                <c:pt idx="2503">
                  <c:v>-333.81135395668099</c:v>
                </c:pt>
                <c:pt idx="2504">
                  <c:v>-194.68542747677489</c:v>
                </c:pt>
                <c:pt idx="2505">
                  <c:v>-63.056442725266066</c:v>
                </c:pt>
                <c:pt idx="2506">
                  <c:v>41.770427398748211</c:v>
                </c:pt>
                <c:pt idx="2507">
                  <c:v>135.45252944636979</c:v>
                </c:pt>
                <c:pt idx="2508">
                  <c:v>217.84861860958608</c:v>
                </c:pt>
                <c:pt idx="2509">
                  <c:v>280.7145362321138</c:v>
                </c:pt>
                <c:pt idx="2510">
                  <c:v>325.59172942953126</c:v>
                </c:pt>
                <c:pt idx="2511">
                  <c:v>365.79362069568288</c:v>
                </c:pt>
                <c:pt idx="2512">
                  <c:v>378.94079574434448</c:v>
                </c:pt>
                <c:pt idx="2513">
                  <c:v>402.37348244974834</c:v>
                </c:pt>
                <c:pt idx="2514">
                  <c:v>460.52425607269919</c:v>
                </c:pt>
                <c:pt idx="2515">
                  <c:v>529.24038114487371</c:v>
                </c:pt>
                <c:pt idx="2516">
                  <c:v>569.1079561634466</c:v>
                </c:pt>
                <c:pt idx="2517">
                  <c:v>599.06975440970189</c:v>
                </c:pt>
                <c:pt idx="2518">
                  <c:v>658.27417700132946</c:v>
                </c:pt>
                <c:pt idx="2519">
                  <c:v>722.42973033047292</c:v>
                </c:pt>
                <c:pt idx="2520">
                  <c:v>749.25105933657062</c:v>
                </c:pt>
                <c:pt idx="2521">
                  <c:v>736.49989860329106</c:v>
                </c:pt>
                <c:pt idx="2522">
                  <c:v>735.30693757203483</c:v>
                </c:pt>
                <c:pt idx="2523">
                  <c:v>746.85405569697036</c:v>
                </c:pt>
                <c:pt idx="2524">
                  <c:v>742.35411718331693</c:v>
                </c:pt>
                <c:pt idx="2525">
                  <c:v>691.71772573138423</c:v>
                </c:pt>
                <c:pt idx="2526">
                  <c:v>633.9390654217375</c:v>
                </c:pt>
                <c:pt idx="2527">
                  <c:v>619.76138531266997</c:v>
                </c:pt>
                <c:pt idx="2528">
                  <c:v>651.74323206914278</c:v>
                </c:pt>
                <c:pt idx="2529">
                  <c:v>680.12895560703043</c:v>
                </c:pt>
                <c:pt idx="2530">
                  <c:v>670.79189116251496</c:v>
                </c:pt>
                <c:pt idx="2531">
                  <c:v>628.81325381166198</c:v>
                </c:pt>
                <c:pt idx="2532">
                  <c:v>582.72039711348032</c:v>
                </c:pt>
                <c:pt idx="2533">
                  <c:v>542.16925225664545</c:v>
                </c:pt>
                <c:pt idx="2534">
                  <c:v>515.66662938358968</c:v>
                </c:pt>
                <c:pt idx="2535">
                  <c:v>507.98913278824955</c:v>
                </c:pt>
                <c:pt idx="2536">
                  <c:v>488.82568529315944</c:v>
                </c:pt>
                <c:pt idx="2537">
                  <c:v>449.85464962395895</c:v>
                </c:pt>
                <c:pt idx="2538">
                  <c:v>486.27130521926313</c:v>
                </c:pt>
                <c:pt idx="2539">
                  <c:v>523.13760718103129</c:v>
                </c:pt>
                <c:pt idx="2540">
                  <c:v>609.43915247567929</c:v>
                </c:pt>
                <c:pt idx="2541">
                  <c:v>670.60519295361837</c:v>
                </c:pt>
                <c:pt idx="2542">
                  <c:v>699.87497541449034</c:v>
                </c:pt>
                <c:pt idx="2543">
                  <c:v>693.65572526240567</c:v>
                </c:pt>
                <c:pt idx="2544">
                  <c:v>668.7197509471481</c:v>
                </c:pt>
                <c:pt idx="2545">
                  <c:v>649.93156900301403</c:v>
                </c:pt>
                <c:pt idx="2546">
                  <c:v>670.32547892902699</c:v>
                </c:pt>
                <c:pt idx="2547">
                  <c:v>749.25218130050507</c:v>
                </c:pt>
                <c:pt idx="2548">
                  <c:v>842.08724261206419</c:v>
                </c:pt>
                <c:pt idx="2549">
                  <c:v>875.86773728081118</c:v>
                </c:pt>
                <c:pt idx="2550">
                  <c:v>865.69929419646394</c:v>
                </c:pt>
                <c:pt idx="2551">
                  <c:v>889.72440822033241</c:v>
                </c:pt>
                <c:pt idx="2552">
                  <c:v>970.16625536435311</c:v>
                </c:pt>
                <c:pt idx="2553">
                  <c:v>1095.1248494631047</c:v>
                </c:pt>
                <c:pt idx="2554">
                  <c:v>1195.9237243072635</c:v>
                </c:pt>
                <c:pt idx="2555">
                  <c:v>1227.0462189477566</c:v>
                </c:pt>
                <c:pt idx="2556">
                  <c:v>1197.9426298060523</c:v>
                </c:pt>
                <c:pt idx="2557">
                  <c:v>1124.5351460486324</c:v>
                </c:pt>
                <c:pt idx="2558">
                  <c:v>1123.3252373864229</c:v>
                </c:pt>
                <c:pt idx="2559">
                  <c:v>1119.4161624738538</c:v>
                </c:pt>
                <c:pt idx="2560">
                  <c:v>1123.1717868268252</c:v>
                </c:pt>
                <c:pt idx="2561">
                  <c:v>1123.3390652042508</c:v>
                </c:pt>
                <c:pt idx="2562">
                  <c:v>1162.7184346906308</c:v>
                </c:pt>
                <c:pt idx="2563">
                  <c:v>1200.3193460870923</c:v>
                </c:pt>
                <c:pt idx="2564">
                  <c:v>1249.5562881204307</c:v>
                </c:pt>
                <c:pt idx="2565">
                  <c:v>1297.8428980817532</c:v>
                </c:pt>
                <c:pt idx="2566">
                  <c:v>1347.1826058302488</c:v>
                </c:pt>
                <c:pt idx="2567">
                  <c:v>1398.5345128557685</c:v>
                </c:pt>
                <c:pt idx="2568">
                  <c:v>1477.7848462684096</c:v>
                </c:pt>
                <c:pt idx="2569">
                  <c:v>1362.6083307594338</c:v>
                </c:pt>
                <c:pt idx="2570">
                  <c:v>1347.1879972619374</c:v>
                </c:pt>
                <c:pt idx="2571">
                  <c:v>1342.282151433167</c:v>
                </c:pt>
                <c:pt idx="2572">
                  <c:v>1340.4030735312028</c:v>
                </c:pt>
                <c:pt idx="2573">
                  <c:v>1338.9511418410132</c:v>
                </c:pt>
                <c:pt idx="2574">
                  <c:v>1331.0086461944359</c:v>
                </c:pt>
                <c:pt idx="2575">
                  <c:v>1317.9757855079647</c:v>
                </c:pt>
                <c:pt idx="2576">
                  <c:v>1298.0962221073844</c:v>
                </c:pt>
                <c:pt idx="2577">
                  <c:v>1276.00889674931</c:v>
                </c:pt>
                <c:pt idx="2578">
                  <c:v>1252.4919045407353</c:v>
                </c:pt>
                <c:pt idx="2579">
                  <c:v>1232.225165220297</c:v>
                </c:pt>
                <c:pt idx="2580">
                  <c:v>1212.5901966715271</c:v>
                </c:pt>
                <c:pt idx="2581">
                  <c:v>1195.8378206143952</c:v>
                </c:pt>
                <c:pt idx="2582">
                  <c:v>1176.3798745454123</c:v>
                </c:pt>
                <c:pt idx="2583">
                  <c:v>1167.4810053285182</c:v>
                </c:pt>
                <c:pt idx="2584">
                  <c:v>1152.9135315501348</c:v>
                </c:pt>
                <c:pt idx="2585">
                  <c:v>1139.8631862174168</c:v>
                </c:pt>
                <c:pt idx="2586">
                  <c:v>1127.7410926615482</c:v>
                </c:pt>
                <c:pt idx="2587">
                  <c:v>1118.4110309803023</c:v>
                </c:pt>
                <c:pt idx="2588">
                  <c:v>1112.1868948831723</c:v>
                </c:pt>
                <c:pt idx="2589">
                  <c:v>1105.0261968670482</c:v>
                </c:pt>
                <c:pt idx="2590">
                  <c:v>1100.3169441114846</c:v>
                </c:pt>
                <c:pt idx="2591">
                  <c:v>1085.938774967882</c:v>
                </c:pt>
                <c:pt idx="2592">
                  <c:v>1094.0536979517119</c:v>
                </c:pt>
                <c:pt idx="2593">
                  <c:v>1109.0084235790373</c:v>
                </c:pt>
                <c:pt idx="2594">
                  <c:v>1106.1838733954814</c:v>
                </c:pt>
                <c:pt idx="2595">
                  <c:v>1162.3914574853991</c:v>
                </c:pt>
                <c:pt idx="2596">
                  <c:v>1223.2901678234612</c:v>
                </c:pt>
                <c:pt idx="2597">
                  <c:v>1318.8724565578996</c:v>
                </c:pt>
                <c:pt idx="2598">
                  <c:v>1432.2137617345422</c:v>
                </c:pt>
                <c:pt idx="2599">
                  <c:v>1570.2916267075479</c:v>
                </c:pt>
                <c:pt idx="2600">
                  <c:v>1613.7562682135517</c:v>
                </c:pt>
                <c:pt idx="2601">
                  <c:v>1669.8864704955345</c:v>
                </c:pt>
                <c:pt idx="2602">
                  <c:v>1741.6420762243401</c:v>
                </c:pt>
                <c:pt idx="2603">
                  <c:v>1807.9871219840982</c:v>
                </c:pt>
                <c:pt idx="2604">
                  <c:v>1834.5494517263649</c:v>
                </c:pt>
                <c:pt idx="2605">
                  <c:v>1854.7845387387233</c:v>
                </c:pt>
                <c:pt idx="2606">
                  <c:v>1883.0393236456964</c:v>
                </c:pt>
                <c:pt idx="2607">
                  <c:v>1946.6640307980417</c:v>
                </c:pt>
                <c:pt idx="2608">
                  <c:v>1959.3090377552405</c:v>
                </c:pt>
                <c:pt idx="2609">
                  <c:v>1927.5900000982381</c:v>
                </c:pt>
                <c:pt idx="2610">
                  <c:v>1911.789002683533</c:v>
                </c:pt>
                <c:pt idx="2611">
                  <c:v>1895.7803258646809</c:v>
                </c:pt>
                <c:pt idx="2612">
                  <c:v>1895.0830251745101</c:v>
                </c:pt>
                <c:pt idx="2613">
                  <c:v>1894.9709639802138</c:v>
                </c:pt>
                <c:pt idx="2614">
                  <c:v>1957.0193248610378</c:v>
                </c:pt>
                <c:pt idx="2615">
                  <c:v>2005.0453227367511</c:v>
                </c:pt>
                <c:pt idx="2616">
                  <c:v>2007.1266953725251</c:v>
                </c:pt>
                <c:pt idx="2617">
                  <c:v>1967.8463039136984</c:v>
                </c:pt>
                <c:pt idx="2618">
                  <c:v>1918.5624785074012</c:v>
                </c:pt>
                <c:pt idx="2619">
                  <c:v>1907.6548460849172</c:v>
                </c:pt>
                <c:pt idx="2620">
                  <c:v>1936.2883565357129</c:v>
                </c:pt>
                <c:pt idx="2621">
                  <c:v>1986.7768842014771</c:v>
                </c:pt>
                <c:pt idx="2622">
                  <c:v>2008.7613447093077</c:v>
                </c:pt>
                <c:pt idx="2623">
                  <c:v>1984.0350101218146</c:v>
                </c:pt>
                <c:pt idx="2624">
                  <c:v>1930.0427841410342</c:v>
                </c:pt>
                <c:pt idx="2625">
                  <c:v>1912.9050545498524</c:v>
                </c:pt>
                <c:pt idx="2626">
                  <c:v>1954.2529436392574</c:v>
                </c:pt>
                <c:pt idx="2627">
                  <c:v>2021.1932344921365</c:v>
                </c:pt>
                <c:pt idx="2628">
                  <c:v>2077.9503453479688</c:v>
                </c:pt>
                <c:pt idx="2629">
                  <c:v>2101.9688117291698</c:v>
                </c:pt>
                <c:pt idx="2630">
                  <c:v>2090.974579267222</c:v>
                </c:pt>
                <c:pt idx="2631">
                  <c:v>2016.1015328419421</c:v>
                </c:pt>
                <c:pt idx="2632">
                  <c:v>1926.9080249871397</c:v>
                </c:pt>
                <c:pt idx="2633">
                  <c:v>1881.7572621507809</c:v>
                </c:pt>
                <c:pt idx="2634">
                  <c:v>1924.901939233778</c:v>
                </c:pt>
                <c:pt idx="2635">
                  <c:v>1987.8664744738169</c:v>
                </c:pt>
                <c:pt idx="2636">
                  <c:v>2022.6825214437767</c:v>
                </c:pt>
                <c:pt idx="2637">
                  <c:v>2011.7824911701223</c:v>
                </c:pt>
                <c:pt idx="2638">
                  <c:v>1977.9408319284541</c:v>
                </c:pt>
                <c:pt idx="2639">
                  <c:v>1965.8179213598764</c:v>
                </c:pt>
                <c:pt idx="2640">
                  <c:v>1985.3002720521324</c:v>
                </c:pt>
                <c:pt idx="2641">
                  <c:v>1998.8462519405318</c:v>
                </c:pt>
                <c:pt idx="2642">
                  <c:v>1994.013837247953</c:v>
                </c:pt>
                <c:pt idx="2643">
                  <c:v>1994.4970578452599</c:v>
                </c:pt>
                <c:pt idx="2644">
                  <c:v>2011.978947584151</c:v>
                </c:pt>
                <c:pt idx="2645">
                  <c:v>2028.0315018281242</c:v>
                </c:pt>
                <c:pt idx="2646">
                  <c:v>2018.6206673627967</c:v>
                </c:pt>
                <c:pt idx="2647">
                  <c:v>2001.8057085202604</c:v>
                </c:pt>
                <c:pt idx="2648">
                  <c:v>1998.8796423728547</c:v>
                </c:pt>
                <c:pt idx="2649">
                  <c:v>2009.5001995376485</c:v>
                </c:pt>
                <c:pt idx="2650">
                  <c:v>2011.449875110538</c:v>
                </c:pt>
                <c:pt idx="2651">
                  <c:v>2013.3588328680025</c:v>
                </c:pt>
                <c:pt idx="2652">
                  <c:v>2028.744891194885</c:v>
                </c:pt>
                <c:pt idx="2653">
                  <c:v>2025.5185279556142</c:v>
                </c:pt>
                <c:pt idx="2654">
                  <c:v>1995.3346131617602</c:v>
                </c:pt>
                <c:pt idx="2655">
                  <c:v>1945.0097305413324</c:v>
                </c:pt>
                <c:pt idx="2656">
                  <c:v>1931.6774572833197</c:v>
                </c:pt>
                <c:pt idx="2657">
                  <c:v>1952.2181783954952</c:v>
                </c:pt>
                <c:pt idx="2658">
                  <c:v>1992.1701453922781</c:v>
                </c:pt>
                <c:pt idx="2659">
                  <c:v>2006.9480238512153</c:v>
                </c:pt>
                <c:pt idx="2660">
                  <c:v>2015.9336561765397</c:v>
                </c:pt>
                <c:pt idx="2661">
                  <c:v>1996.9238080956995</c:v>
                </c:pt>
                <c:pt idx="2662">
                  <c:v>1969.5538718176767</c:v>
                </c:pt>
                <c:pt idx="2663">
                  <c:v>1941.0177155364217</c:v>
                </c:pt>
                <c:pt idx="2664">
                  <c:v>1920.7619950716726</c:v>
                </c:pt>
                <c:pt idx="2665">
                  <c:v>1899.0430514840523</c:v>
                </c:pt>
                <c:pt idx="2666">
                  <c:v>1913.4716382741065</c:v>
                </c:pt>
                <c:pt idx="2667">
                  <c:v>1959.2559272152971</c:v>
                </c:pt>
                <c:pt idx="2668">
                  <c:v>1990.7567390181102</c:v>
                </c:pt>
                <c:pt idx="2669">
                  <c:v>2007.7190269659907</c:v>
                </c:pt>
                <c:pt idx="2670">
                  <c:v>2006.9115948401591</c:v>
                </c:pt>
                <c:pt idx="2671">
                  <c:v>1984.1626372123883</c:v>
                </c:pt>
                <c:pt idx="2672">
                  <c:v>1959.3181173493526</c:v>
                </c:pt>
                <c:pt idx="2673">
                  <c:v>1965.3149050766074</c:v>
                </c:pt>
                <c:pt idx="2674">
                  <c:v>1987.0069375018527</c:v>
                </c:pt>
                <c:pt idx="2675">
                  <c:v>1994.4066795143171</c:v>
                </c:pt>
                <c:pt idx="2676">
                  <c:v>1993.2585938127972</c:v>
                </c:pt>
                <c:pt idx="2677">
                  <c:v>1966.7466097182323</c:v>
                </c:pt>
                <c:pt idx="2678">
                  <c:v>1948.7183546384813</c:v>
                </c:pt>
                <c:pt idx="2679">
                  <c:v>1940.6666244182909</c:v>
                </c:pt>
                <c:pt idx="2680">
                  <c:v>1915.4614158058007</c:v>
                </c:pt>
                <c:pt idx="2681">
                  <c:v>1868.3467345521233</c:v>
                </c:pt>
                <c:pt idx="2682">
                  <c:v>1840.6372093233153</c:v>
                </c:pt>
                <c:pt idx="2683">
                  <c:v>1856.7193666788171</c:v>
                </c:pt>
                <c:pt idx="2684">
                  <c:v>1865.3085950733412</c:v>
                </c:pt>
                <c:pt idx="2685">
                  <c:v>1859.9507818049719</c:v>
                </c:pt>
                <c:pt idx="2686">
                  <c:v>1850.7224126039864</c:v>
                </c:pt>
                <c:pt idx="2687">
                  <c:v>1865.6062756229444</c:v>
                </c:pt>
                <c:pt idx="2688">
                  <c:v>1886.7384396158186</c:v>
                </c:pt>
                <c:pt idx="2689">
                  <c:v>1924.9740016348514</c:v>
                </c:pt>
                <c:pt idx="2690">
                  <c:v>1963.0522797974584</c:v>
                </c:pt>
                <c:pt idx="2691">
                  <c:v>1990.5960198436769</c:v>
                </c:pt>
                <c:pt idx="2692">
                  <c:v>1984.7360580615205</c:v>
                </c:pt>
                <c:pt idx="2693">
                  <c:v>1972.0491335805323</c:v>
                </c:pt>
                <c:pt idx="2694">
                  <c:v>1955.4902463902908</c:v>
                </c:pt>
                <c:pt idx="2695">
                  <c:v>1936.6823052173672</c:v>
                </c:pt>
                <c:pt idx="2696">
                  <c:v>1941.252408376979</c:v>
                </c:pt>
                <c:pt idx="2697">
                  <c:v>1969.7122566543967</c:v>
                </c:pt>
                <c:pt idx="2698">
                  <c:v>1998.7536457027363</c:v>
                </c:pt>
                <c:pt idx="2699">
                  <c:v>2003.5382177556662</c:v>
                </c:pt>
                <c:pt idx="2700">
                  <c:v>1997.5712586730017</c:v>
                </c:pt>
                <c:pt idx="2701">
                  <c:v>2000.8442799989054</c:v>
                </c:pt>
                <c:pt idx="2702">
                  <c:v>2018.6797018305742</c:v>
                </c:pt>
                <c:pt idx="2703">
                  <c:v>2007.9803378451797</c:v>
                </c:pt>
                <c:pt idx="2704">
                  <c:v>1975.7095856527706</c:v>
                </c:pt>
                <c:pt idx="2705">
                  <c:v>1951.4452930924581</c:v>
                </c:pt>
                <c:pt idx="2706">
                  <c:v>1954.8149854440219</c:v>
                </c:pt>
                <c:pt idx="2707">
                  <c:v>1963.9645692444183</c:v>
                </c:pt>
                <c:pt idx="2708">
                  <c:v>1967.5045332835443</c:v>
                </c:pt>
                <c:pt idx="2709">
                  <c:v>1970.5152443794868</c:v>
                </c:pt>
                <c:pt idx="2710">
                  <c:v>1974.2200416662863</c:v>
                </c:pt>
                <c:pt idx="2711">
                  <c:v>1966.4815405550519</c:v>
                </c:pt>
                <c:pt idx="2712">
                  <c:v>1949.5584818529485</c:v>
                </c:pt>
                <c:pt idx="2713">
                  <c:v>1937.4768087194109</c:v>
                </c:pt>
                <c:pt idx="2714">
                  <c:v>1957.0984661214789</c:v>
                </c:pt>
                <c:pt idx="2715">
                  <c:v>1973.5691151818578</c:v>
                </c:pt>
                <c:pt idx="2716">
                  <c:v>1972.1425195575548</c:v>
                </c:pt>
                <c:pt idx="2717">
                  <c:v>1955.8867362527228</c:v>
                </c:pt>
                <c:pt idx="2718">
                  <c:v>1958.7366169981735</c:v>
                </c:pt>
                <c:pt idx="2719">
                  <c:v>1963.6892461977507</c:v>
                </c:pt>
                <c:pt idx="2720">
                  <c:v>1956.6858362100727</c:v>
                </c:pt>
                <c:pt idx="2721">
                  <c:v>1937.3700084840912</c:v>
                </c:pt>
                <c:pt idx="2722">
                  <c:v>1912.704611585908</c:v>
                </c:pt>
                <c:pt idx="2723">
                  <c:v>1895.1493917584132</c:v>
                </c:pt>
                <c:pt idx="2724">
                  <c:v>1885.9548873177939</c:v>
                </c:pt>
                <c:pt idx="2725">
                  <c:v>1885.070329018291</c:v>
                </c:pt>
                <c:pt idx="2726">
                  <c:v>1890.1596354540695</c:v>
                </c:pt>
                <c:pt idx="2727">
                  <c:v>1902.5238161413142</c:v>
                </c:pt>
                <c:pt idx="2728">
                  <c:v>1896.7545561574129</c:v>
                </c:pt>
                <c:pt idx="2729">
                  <c:v>1883.7840712502175</c:v>
                </c:pt>
                <c:pt idx="2730">
                  <c:v>1867.2664283955232</c:v>
                </c:pt>
                <c:pt idx="2731">
                  <c:v>1854.4533939861585</c:v>
                </c:pt>
                <c:pt idx="2732">
                  <c:v>1857.1226153471225</c:v>
                </c:pt>
                <c:pt idx="2733">
                  <c:v>1878.3083287090158</c:v>
                </c:pt>
                <c:pt idx="2734">
                  <c:v>1909.5563523157221</c:v>
                </c:pt>
                <c:pt idx="2735">
                  <c:v>1950.2533752375653</c:v>
                </c:pt>
                <c:pt idx="2736">
                  <c:v>1984.6727835157542</c:v>
                </c:pt>
                <c:pt idx="2737">
                  <c:v>1971.5549397967038</c:v>
                </c:pt>
                <c:pt idx="2738">
                  <c:v>1922.4177994470897</c:v>
                </c:pt>
                <c:pt idx="2739">
                  <c:v>1876.6795231931378</c:v>
                </c:pt>
                <c:pt idx="2740">
                  <c:v>1870.4697751804645</c:v>
                </c:pt>
                <c:pt idx="2741">
                  <c:v>1898.0093507821875</c:v>
                </c:pt>
                <c:pt idx="2742">
                  <c:v>1920.9225118981371</c:v>
                </c:pt>
                <c:pt idx="2743">
                  <c:v>1916.9339224842477</c:v>
                </c:pt>
                <c:pt idx="2744">
                  <c:v>1866.1524176055007</c:v>
                </c:pt>
                <c:pt idx="2745">
                  <c:v>1822.3086962812918</c:v>
                </c:pt>
                <c:pt idx="2746">
                  <c:v>1802.9492002299187</c:v>
                </c:pt>
                <c:pt idx="2747">
                  <c:v>1821.1555733595483</c:v>
                </c:pt>
                <c:pt idx="2748">
                  <c:v>1847.8100338094823</c:v>
                </c:pt>
                <c:pt idx="2749">
                  <c:v>1893.8279976709232</c:v>
                </c:pt>
                <c:pt idx="2750">
                  <c:v>1941.1123224409021</c:v>
                </c:pt>
                <c:pt idx="2751">
                  <c:v>1975.7139595305532</c:v>
                </c:pt>
                <c:pt idx="2752">
                  <c:v>1977.5734932576536</c:v>
                </c:pt>
                <c:pt idx="2753">
                  <c:v>1933.9219863683945</c:v>
                </c:pt>
                <c:pt idx="2754">
                  <c:v>1888.6811843166479</c:v>
                </c:pt>
                <c:pt idx="2755">
                  <c:v>1843.6922462801144</c:v>
                </c:pt>
                <c:pt idx="2756">
                  <c:v>1826.2488569954685</c:v>
                </c:pt>
                <c:pt idx="2757">
                  <c:v>1823.6944187865961</c:v>
                </c:pt>
                <c:pt idx="2758">
                  <c:v>1818.3008655796775</c:v>
                </c:pt>
                <c:pt idx="2759">
                  <c:v>1781.1275575719712</c:v>
                </c:pt>
                <c:pt idx="2760">
                  <c:v>1692.3750663917101</c:v>
                </c:pt>
                <c:pt idx="2761">
                  <c:v>1594.6451383353901</c:v>
                </c:pt>
                <c:pt idx="2762">
                  <c:v>1578.8989284344482</c:v>
                </c:pt>
                <c:pt idx="2763">
                  <c:v>1584.9882299023002</c:v>
                </c:pt>
                <c:pt idx="2764">
                  <c:v>1612.3737476553638</c:v>
                </c:pt>
                <c:pt idx="2765">
                  <c:v>1670.3865875708273</c:v>
                </c:pt>
                <c:pt idx="2766">
                  <c:v>1732.0381956018823</c:v>
                </c:pt>
                <c:pt idx="2767">
                  <c:v>1724.8437417837504</c:v>
                </c:pt>
                <c:pt idx="2768">
                  <c:v>1694.1273824777518</c:v>
                </c:pt>
                <c:pt idx="2769">
                  <c:v>1676.1983600836822</c:v>
                </c:pt>
                <c:pt idx="2770">
                  <c:v>1710.649342526629</c:v>
                </c:pt>
                <c:pt idx="2771">
                  <c:v>1756.0948325834895</c:v>
                </c:pt>
                <c:pt idx="2772">
                  <c:v>1808.2045759387388</c:v>
                </c:pt>
                <c:pt idx="2773">
                  <c:v>1796.7075960719403</c:v>
                </c:pt>
                <c:pt idx="2774">
                  <c:v>1731.1472198556096</c:v>
                </c:pt>
                <c:pt idx="2775">
                  <c:v>1611.76476512108</c:v>
                </c:pt>
                <c:pt idx="2776">
                  <c:v>1522.235485333131</c:v>
                </c:pt>
                <c:pt idx="2777">
                  <c:v>1473.8887961072603</c:v>
                </c:pt>
                <c:pt idx="2778">
                  <c:v>1499.953047337144</c:v>
                </c:pt>
                <c:pt idx="2779">
                  <c:v>1543.472664855153</c:v>
                </c:pt>
                <c:pt idx="2780">
                  <c:v>1587.2523241762601</c:v>
                </c:pt>
                <c:pt idx="2781">
                  <c:v>1563.8205828906443</c:v>
                </c:pt>
                <c:pt idx="2782">
                  <c:v>1527.903932593397</c:v>
                </c:pt>
                <c:pt idx="2783">
                  <c:v>1529.3217572560293</c:v>
                </c:pt>
                <c:pt idx="2784">
                  <c:v>1575.6451022800602</c:v>
                </c:pt>
                <c:pt idx="2785">
                  <c:v>1643.8110240327585</c:v>
                </c:pt>
                <c:pt idx="2786">
                  <c:v>1702.1968819219826</c:v>
                </c:pt>
                <c:pt idx="2787">
                  <c:v>1745.7263991296127</c:v>
                </c:pt>
                <c:pt idx="2788">
                  <c:v>1712.7627124603675</c:v>
                </c:pt>
                <c:pt idx="2789">
                  <c:v>1624.8627394036546</c:v>
                </c:pt>
                <c:pt idx="2790">
                  <c:v>1507.8654315590118</c:v>
                </c:pt>
                <c:pt idx="2791">
                  <c:v>1425.1834412788903</c:v>
                </c:pt>
                <c:pt idx="2792">
                  <c:v>1361.7880273137159</c:v>
                </c:pt>
                <c:pt idx="2793">
                  <c:v>1279.1811276516921</c:v>
                </c:pt>
                <c:pt idx="2794">
                  <c:v>1181.8747490825961</c:v>
                </c:pt>
                <c:pt idx="2795">
                  <c:v>740.3434902386341</c:v>
                </c:pt>
                <c:pt idx="2796">
                  <c:v>210.08506943447935</c:v>
                </c:pt>
                <c:pt idx="2797">
                  <c:v>-118.39149824083722</c:v>
                </c:pt>
                <c:pt idx="2798">
                  <c:v>-850.20325696953205</c:v>
                </c:pt>
                <c:pt idx="2799">
                  <c:v>-1624.2978353349251</c:v>
                </c:pt>
                <c:pt idx="2800">
                  <c:v>-2461.7358128161723</c:v>
                </c:pt>
                <c:pt idx="2801">
                  <c:v>-3363.1670097952151</c:v>
                </c:pt>
                <c:pt idx="2802">
                  <c:v>-4268.790853532616</c:v>
                </c:pt>
                <c:pt idx="2803">
                  <c:v>-4584.8810723300885</c:v>
                </c:pt>
                <c:pt idx="2804">
                  <c:v>-5009.9457592979352</c:v>
                </c:pt>
                <c:pt idx="2805">
                  <c:v>-5430.3920958540029</c:v>
                </c:pt>
                <c:pt idx="2806">
                  <c:v>-5874.9070032815489</c:v>
                </c:pt>
                <c:pt idx="2807">
                  <c:v>-6010.1557696763966</c:v>
                </c:pt>
                <c:pt idx="2808">
                  <c:v>-6156.3315735704464</c:v>
                </c:pt>
                <c:pt idx="2809">
                  <c:v>-6327.6318770672315</c:v>
                </c:pt>
                <c:pt idx="2810">
                  <c:v>-6123.1779347605698</c:v>
                </c:pt>
                <c:pt idx="2811">
                  <c:v>-5999.9937934936361</c:v>
                </c:pt>
                <c:pt idx="2812">
                  <c:v>-5833.8881594002387</c:v>
                </c:pt>
                <c:pt idx="2813">
                  <c:v>-5682.7723753693281</c:v>
                </c:pt>
                <c:pt idx="2814">
                  <c:v>-5561.2926940171101</c:v>
                </c:pt>
                <c:pt idx="2815">
                  <c:v>-5488.6051402754565</c:v>
                </c:pt>
                <c:pt idx="2816">
                  <c:v>-5422.0925320380293</c:v>
                </c:pt>
                <c:pt idx="2817">
                  <c:v>-5352.7402218842308</c:v>
                </c:pt>
                <c:pt idx="2818">
                  <c:v>-5280.5097578137011</c:v>
                </c:pt>
                <c:pt idx="2819">
                  <c:v>-5206.4349693666118</c:v>
                </c:pt>
                <c:pt idx="2820">
                  <c:v>-5068.6975928339352</c:v>
                </c:pt>
                <c:pt idx="2821">
                  <c:v>-5464.6167551408962</c:v>
                </c:pt>
                <c:pt idx="2822">
                  <c:v>-5458.0744543947949</c:v>
                </c:pt>
                <c:pt idx="2823">
                  <c:v>-5481.0259251635298</c:v>
                </c:pt>
                <c:pt idx="2824">
                  <c:v>-5709.3411652618788</c:v>
                </c:pt>
                <c:pt idx="2825">
                  <c:v>-5634.6417340958624</c:v>
                </c:pt>
                <c:pt idx="2826">
                  <c:v>-5567.0397721210848</c:v>
                </c:pt>
                <c:pt idx="2827">
                  <c:v>-5496.1458077578818</c:v>
                </c:pt>
                <c:pt idx="2828">
                  <c:v>-5425.0010842838465</c:v>
                </c:pt>
                <c:pt idx="2829">
                  <c:v>-5350.5782932105949</c:v>
                </c:pt>
                <c:pt idx="2830">
                  <c:v>-5278.6118276270099</c:v>
                </c:pt>
                <c:pt idx="2831">
                  <c:v>-5203.4185665638051</c:v>
                </c:pt>
                <c:pt idx="2832">
                  <c:v>-5082.8867856386305</c:v>
                </c:pt>
                <c:pt idx="2833">
                  <c:v>-4920.3016390974844</c:v>
                </c:pt>
                <c:pt idx="2834">
                  <c:v>-4790.9357724311167</c:v>
                </c:pt>
                <c:pt idx="2835">
                  <c:v>-4582.0959670784614</c:v>
                </c:pt>
                <c:pt idx="2836">
                  <c:v>-4359.2114060429558</c:v>
                </c:pt>
                <c:pt idx="2837">
                  <c:v>-4103.4669210918646</c:v>
                </c:pt>
                <c:pt idx="2838">
                  <c:v>-3739.0588510815578</c:v>
                </c:pt>
                <c:pt idx="2839">
                  <c:v>-3392.2352017257658</c:v>
                </c:pt>
                <c:pt idx="2840">
                  <c:v>-2986.0953051261536</c:v>
                </c:pt>
                <c:pt idx="2841">
                  <c:v>-2567.9172042205082</c:v>
                </c:pt>
                <c:pt idx="2842">
                  <c:v>-2158.1502759921959</c:v>
                </c:pt>
                <c:pt idx="2843">
                  <c:v>-1762.9705762894262</c:v>
                </c:pt>
                <c:pt idx="2844">
                  <c:v>-1498.3034224848566</c:v>
                </c:pt>
                <c:pt idx="2845">
                  <c:v>-1241.1185998027252</c:v>
                </c:pt>
                <c:pt idx="2846">
                  <c:v>-967.35485858154902</c:v>
                </c:pt>
                <c:pt idx="2847">
                  <c:v>-860.93576521359773</c:v>
                </c:pt>
                <c:pt idx="2848">
                  <c:v>-783.45601095741335</c:v>
                </c:pt>
                <c:pt idx="2849">
                  <c:v>-744.83283397364767</c:v>
                </c:pt>
                <c:pt idx="2850">
                  <c:v>-728.48611479214105</c:v>
                </c:pt>
                <c:pt idx="2851">
                  <c:v>-704.94184152389221</c:v>
                </c:pt>
                <c:pt idx="2852">
                  <c:v>-688.51109786474228</c:v>
                </c:pt>
                <c:pt idx="2853">
                  <c:v>-676.15681483194953</c:v>
                </c:pt>
                <c:pt idx="2854">
                  <c:v>-672.98443564677768</c:v>
                </c:pt>
                <c:pt idx="2855">
                  <c:v>-676.32072321616022</c:v>
                </c:pt>
                <c:pt idx="2856">
                  <c:v>-695.72632572939494</c:v>
                </c:pt>
                <c:pt idx="2857">
                  <c:v>-710.95260649056013</c:v>
                </c:pt>
                <c:pt idx="2858">
                  <c:v>-686.91078873275114</c:v>
                </c:pt>
                <c:pt idx="2859">
                  <c:v>-542.63873328438024</c:v>
                </c:pt>
                <c:pt idx="2860">
                  <c:v>-378.53139949965862</c:v>
                </c:pt>
                <c:pt idx="2861">
                  <c:v>-223.50834223166015</c:v>
                </c:pt>
                <c:pt idx="2862">
                  <c:v>-125.62577096745798</c:v>
                </c:pt>
                <c:pt idx="2863">
                  <c:v>-84.920937687122091</c:v>
                </c:pt>
                <c:pt idx="2864">
                  <c:v>-80.684386745533516</c:v>
                </c:pt>
                <c:pt idx="2865">
                  <c:v>-85.029729635529748</c:v>
                </c:pt>
                <c:pt idx="2866">
                  <c:v>-119.30186383735372</c:v>
                </c:pt>
                <c:pt idx="2867">
                  <c:v>-192.07464616551187</c:v>
                </c:pt>
                <c:pt idx="2868">
                  <c:v>-269.78073611557727</c:v>
                </c:pt>
                <c:pt idx="2869">
                  <c:v>-375.91282809869767</c:v>
                </c:pt>
                <c:pt idx="2870">
                  <c:v>-486.97017513862454</c:v>
                </c:pt>
                <c:pt idx="2871">
                  <c:v>-594.33435122116543</c:v>
                </c:pt>
                <c:pt idx="2872">
                  <c:v>-696.16067909336664</c:v>
                </c:pt>
                <c:pt idx="2873">
                  <c:v>-768.54566894806351</c:v>
                </c:pt>
                <c:pt idx="2874">
                  <c:v>-880.37543257211132</c:v>
                </c:pt>
                <c:pt idx="2875">
                  <c:v>-926.8693585802373</c:v>
                </c:pt>
                <c:pt idx="2876">
                  <c:v>-927.94232687874694</c:v>
                </c:pt>
                <c:pt idx="2877">
                  <c:v>-929.44767029390027</c:v>
                </c:pt>
                <c:pt idx="2878">
                  <c:v>-958.99294121175706</c:v>
                </c:pt>
                <c:pt idx="2879">
                  <c:v>-871.82999834979307</c:v>
                </c:pt>
                <c:pt idx="2880">
                  <c:v>-778.39814363910136</c:v>
                </c:pt>
                <c:pt idx="2881">
                  <c:v>-702.17433930019513</c:v>
                </c:pt>
                <c:pt idx="2882">
                  <c:v>-674.47377878742168</c:v>
                </c:pt>
                <c:pt idx="2883">
                  <c:v>-689.45058454995228</c:v>
                </c:pt>
                <c:pt idx="2884">
                  <c:v>-714.51280422683226</c:v>
                </c:pt>
                <c:pt idx="2885">
                  <c:v>-745.22935764145768</c:v>
                </c:pt>
                <c:pt idx="2886">
                  <c:v>-754.65449990202296</c:v>
                </c:pt>
                <c:pt idx="2887">
                  <c:v>-743.07046525940984</c:v>
                </c:pt>
                <c:pt idx="2888">
                  <c:v>-696.05556369885528</c:v>
                </c:pt>
                <c:pt idx="2889">
                  <c:v>-642.58085740733031</c:v>
                </c:pt>
                <c:pt idx="2890">
                  <c:v>-612.37607741598231</c:v>
                </c:pt>
                <c:pt idx="2891">
                  <c:v>-605.36702145492995</c:v>
                </c:pt>
                <c:pt idx="2892">
                  <c:v>-546.77625288445779</c:v>
                </c:pt>
                <c:pt idx="2893">
                  <c:v>-452.97065936627837</c:v>
                </c:pt>
                <c:pt idx="2894">
                  <c:v>-345.28567118443436</c:v>
                </c:pt>
                <c:pt idx="2895">
                  <c:v>-250.2014919739581</c:v>
                </c:pt>
                <c:pt idx="2896">
                  <c:v>-139.03801167440164</c:v>
                </c:pt>
                <c:pt idx="2897">
                  <c:v>-19.947638927891347</c:v>
                </c:pt>
                <c:pt idx="2898">
                  <c:v>126.32137633985914</c:v>
                </c:pt>
                <c:pt idx="2899">
                  <c:v>294.82529535532149</c:v>
                </c:pt>
                <c:pt idx="2900">
                  <c:v>473.786209854292</c:v>
                </c:pt>
                <c:pt idx="2901">
                  <c:v>648.2430956270515</c:v>
                </c:pt>
                <c:pt idx="2902">
                  <c:v>738.54476608382902</c:v>
                </c:pt>
                <c:pt idx="2903">
                  <c:v>790.76888655905714</c:v>
                </c:pt>
                <c:pt idx="2904">
                  <c:v>862.13817728334993</c:v>
                </c:pt>
                <c:pt idx="2905">
                  <c:v>978.08628597023949</c:v>
                </c:pt>
                <c:pt idx="2906">
                  <c:v>1165.0861263893285</c:v>
                </c:pt>
                <c:pt idx="2907">
                  <c:v>1325.7355269633563</c:v>
                </c:pt>
                <c:pt idx="2908">
                  <c:v>1475.2528079255389</c:v>
                </c:pt>
                <c:pt idx="2909">
                  <c:v>1472.0751971239351</c:v>
                </c:pt>
                <c:pt idx="2910">
                  <c:v>1505.8373260977467</c:v>
                </c:pt>
                <c:pt idx="2911">
                  <c:v>1505.267598419935</c:v>
                </c:pt>
                <c:pt idx="2912">
                  <c:v>1613.9802935355372</c:v>
                </c:pt>
                <c:pt idx="2913">
                  <c:v>1721.0228707891954</c:v>
                </c:pt>
                <c:pt idx="2914">
                  <c:v>1837.2181649985032</c:v>
                </c:pt>
                <c:pt idx="2915">
                  <c:v>1925.8709560835121</c:v>
                </c:pt>
                <c:pt idx="2916">
                  <c:v>1931.5368697722811</c:v>
                </c:pt>
                <c:pt idx="2917">
                  <c:v>1938.691975725181</c:v>
                </c:pt>
                <c:pt idx="2918">
                  <c:v>1936.1405727804156</c:v>
                </c:pt>
                <c:pt idx="2919">
                  <c:v>1922.1606658588657</c:v>
                </c:pt>
                <c:pt idx="2920">
                  <c:v>1946.9903048934284</c:v>
                </c:pt>
                <c:pt idx="2921">
                  <c:v>2000.6796147708701</c:v>
                </c:pt>
                <c:pt idx="2922">
                  <c:v>2053.68929984633</c:v>
                </c:pt>
                <c:pt idx="2923">
                  <c:v>2091.0971916843441</c:v>
                </c:pt>
                <c:pt idx="2924">
                  <c:v>2092.3257834317474</c:v>
                </c:pt>
                <c:pt idx="2925">
                  <c:v>2069.3878195445113</c:v>
                </c:pt>
                <c:pt idx="2926">
                  <c:v>2040.2259207015113</c:v>
                </c:pt>
                <c:pt idx="2927">
                  <c:v>2029.3451216623828</c:v>
                </c:pt>
                <c:pt idx="2928">
                  <c:v>2024.4318967943905</c:v>
                </c:pt>
                <c:pt idx="2929">
                  <c:v>2009.7007514578413</c:v>
                </c:pt>
                <c:pt idx="2930">
                  <c:v>1980.6636314962898</c:v>
                </c:pt>
                <c:pt idx="2931">
                  <c:v>1931.002698631374</c:v>
                </c:pt>
                <c:pt idx="2932">
                  <c:v>1857.3430492829903</c:v>
                </c:pt>
                <c:pt idx="2933">
                  <c:v>1780.793965263854</c:v>
                </c:pt>
                <c:pt idx="2934">
                  <c:v>1664.2252874322098</c:v>
                </c:pt>
                <c:pt idx="2935">
                  <c:v>1526.1024543015965</c:v>
                </c:pt>
                <c:pt idx="2936">
                  <c:v>1595.6210631832882</c:v>
                </c:pt>
                <c:pt idx="2937">
                  <c:v>1613.4713413519894</c:v>
                </c:pt>
                <c:pt idx="2938">
                  <c:v>1655.4722829090592</c:v>
                </c:pt>
                <c:pt idx="2939">
                  <c:v>1763.9547284511275</c:v>
                </c:pt>
                <c:pt idx="2940">
                  <c:v>1880.0427201919463</c:v>
                </c:pt>
                <c:pt idx="2941">
                  <c:v>1977.4871036222169</c:v>
                </c:pt>
                <c:pt idx="2942">
                  <c:v>2065.5478606591423</c:v>
                </c:pt>
                <c:pt idx="2943">
                  <c:v>2149.7992846058787</c:v>
                </c:pt>
                <c:pt idx="2944">
                  <c:v>2216.0579583248682</c:v>
                </c:pt>
                <c:pt idx="2945">
                  <c:v>2279.0496705104779</c:v>
                </c:pt>
                <c:pt idx="2946">
                  <c:v>2337.9115266376657</c:v>
                </c:pt>
                <c:pt idx="2947">
                  <c:v>2382.5122582895269</c:v>
                </c:pt>
                <c:pt idx="2948">
                  <c:v>2409.3705720476778</c:v>
                </c:pt>
                <c:pt idx="2949">
                  <c:v>2439.1583983273486</c:v>
                </c:pt>
                <c:pt idx="2950">
                  <c:v>2468.2374935341559</c:v>
                </c:pt>
                <c:pt idx="2951">
                  <c:v>2504.621486612195</c:v>
                </c:pt>
                <c:pt idx="2952">
                  <c:v>2536.7423042949513</c:v>
                </c:pt>
                <c:pt idx="2953">
                  <c:v>2546.8275163993635</c:v>
                </c:pt>
                <c:pt idx="2954">
                  <c:v>2563.6411277454163</c:v>
                </c:pt>
                <c:pt idx="2955">
                  <c:v>2565.5593153152836</c:v>
                </c:pt>
                <c:pt idx="2956">
                  <c:v>2569.8684326414691</c:v>
                </c:pt>
                <c:pt idx="2957">
                  <c:v>2563.3448912379399</c:v>
                </c:pt>
                <c:pt idx="2958">
                  <c:v>2553.1061530403394</c:v>
                </c:pt>
                <c:pt idx="2959">
                  <c:v>2542.2850606360189</c:v>
                </c:pt>
                <c:pt idx="2960">
                  <c:v>2546.4133727014691</c:v>
                </c:pt>
                <c:pt idx="2961">
                  <c:v>2575.6661766758243</c:v>
                </c:pt>
                <c:pt idx="2962">
                  <c:v>2635.1077359804763</c:v>
                </c:pt>
                <c:pt idx="2963">
                  <c:v>2700.2824180917041</c:v>
                </c:pt>
                <c:pt idx="2964">
                  <c:v>2761.162689618262</c:v>
                </c:pt>
                <c:pt idx="2965">
                  <c:v>2664.0273714134519</c:v>
                </c:pt>
                <c:pt idx="2966">
                  <c:v>2588.2673183779179</c:v>
                </c:pt>
                <c:pt idx="2967">
                  <c:v>2562.6788755224593</c:v>
                </c:pt>
                <c:pt idx="2968">
                  <c:v>2491.219971918882</c:v>
                </c:pt>
                <c:pt idx="2969">
                  <c:v>2505.0360965563109</c:v>
                </c:pt>
                <c:pt idx="2970">
                  <c:v>2481.9271966633014</c:v>
                </c:pt>
                <c:pt idx="2971">
                  <c:v>2617.1783697645956</c:v>
                </c:pt>
                <c:pt idx="2972">
                  <c:v>2732.3464915127856</c:v>
                </c:pt>
                <c:pt idx="2973">
                  <c:v>2755.2697621610209</c:v>
                </c:pt>
                <c:pt idx="2974">
                  <c:v>2632.3878188608419</c:v>
                </c:pt>
                <c:pt idx="2975">
                  <c:v>2519.634567415902</c:v>
                </c:pt>
                <c:pt idx="2976">
                  <c:v>2437.9870505534036</c:v>
                </c:pt>
                <c:pt idx="2977">
                  <c:v>2447.0210090334958</c:v>
                </c:pt>
                <c:pt idx="2978">
                  <c:v>2471.9770324985179</c:v>
                </c:pt>
                <c:pt idx="2979">
                  <c:v>2546.9285241493462</c:v>
                </c:pt>
                <c:pt idx="2980">
                  <c:v>2577.0205142292293</c:v>
                </c:pt>
                <c:pt idx="2981">
                  <c:v>2569.287493902405</c:v>
                </c:pt>
                <c:pt idx="2982">
                  <c:v>2579.8609100982594</c:v>
                </c:pt>
                <c:pt idx="2983">
                  <c:v>2603.7130108717956</c:v>
                </c:pt>
                <c:pt idx="2984">
                  <c:v>2593.7856192622903</c:v>
                </c:pt>
                <c:pt idx="2985">
                  <c:v>2543.3228339208972</c:v>
                </c:pt>
                <c:pt idx="2986">
                  <c:v>2482.6179670275787</c:v>
                </c:pt>
                <c:pt idx="2987">
                  <c:v>2463.1663756825533</c:v>
                </c:pt>
                <c:pt idx="2988">
                  <c:v>2488.1764910944635</c:v>
                </c:pt>
                <c:pt idx="2989">
                  <c:v>2539.6900874893195</c:v>
                </c:pt>
                <c:pt idx="2990">
                  <c:v>2593.1620706029394</c:v>
                </c:pt>
                <c:pt idx="2991">
                  <c:v>2633.2057355782663</c:v>
                </c:pt>
                <c:pt idx="2992">
                  <c:v>2621.8413354132354</c:v>
                </c:pt>
                <c:pt idx="2993">
                  <c:v>2550.0765674436298</c:v>
                </c:pt>
                <c:pt idx="2994">
                  <c:v>2456.9845746140008</c:v>
                </c:pt>
                <c:pt idx="2995">
                  <c:v>2436.1770415945734</c:v>
                </c:pt>
                <c:pt idx="2996">
                  <c:v>2495.9443553452538</c:v>
                </c:pt>
                <c:pt idx="2997">
                  <c:v>2554.2910005457397</c:v>
                </c:pt>
                <c:pt idx="2998">
                  <c:v>2542.9360797331697</c:v>
                </c:pt>
                <c:pt idx="2999">
                  <c:v>2471.9307634087249</c:v>
                </c:pt>
                <c:pt idx="3000">
                  <c:v>2416.6015541931092</c:v>
                </c:pt>
                <c:pt idx="3001">
                  <c:v>2433.5236426279848</c:v>
                </c:pt>
                <c:pt idx="3002">
                  <c:v>2518.5707028579827</c:v>
                </c:pt>
                <c:pt idx="3003">
                  <c:v>2590.3502648064523</c:v>
                </c:pt>
                <c:pt idx="3004">
                  <c:v>2604.5653162664162</c:v>
                </c:pt>
                <c:pt idx="3005">
                  <c:v>2570.355673121931</c:v>
                </c:pt>
                <c:pt idx="3006">
                  <c:v>2538.9219557229276</c:v>
                </c:pt>
                <c:pt idx="3007">
                  <c:v>2538.0833622527266</c:v>
                </c:pt>
                <c:pt idx="3008">
                  <c:v>2567.5873574727511</c:v>
                </c:pt>
                <c:pt idx="3009">
                  <c:v>2587.8453879763288</c:v>
                </c:pt>
                <c:pt idx="3010">
                  <c:v>2563.8790557887805</c:v>
                </c:pt>
                <c:pt idx="3011">
                  <c:v>2507.37382992625</c:v>
                </c:pt>
                <c:pt idx="3012">
                  <c:v>2476.6859226528877</c:v>
                </c:pt>
                <c:pt idx="3013">
                  <c:v>2479.8058210858881</c:v>
                </c:pt>
                <c:pt idx="3014">
                  <c:v>2488.9797508303382</c:v>
                </c:pt>
                <c:pt idx="3015">
                  <c:v>2490.2947314718785</c:v>
                </c:pt>
                <c:pt idx="3016">
                  <c:v>2501.3408524452998</c:v>
                </c:pt>
                <c:pt idx="3017">
                  <c:v>2517.2474857420584</c:v>
                </c:pt>
                <c:pt idx="3018">
                  <c:v>2536.0076890119653</c:v>
                </c:pt>
                <c:pt idx="3019">
                  <c:v>2554.1966813567979</c:v>
                </c:pt>
                <c:pt idx="3020">
                  <c:v>2571.9107216347466</c:v>
                </c:pt>
                <c:pt idx="3021">
                  <c:v>2579.5788665117771</c:v>
                </c:pt>
                <c:pt idx="3022">
                  <c:v>3003.2854670198972</c:v>
                </c:pt>
                <c:pt idx="3023">
                  <c:v>2915.9399099118777</c:v>
                </c:pt>
                <c:pt idx="3024">
                  <c:v>2871.0591599118775</c:v>
                </c:pt>
                <c:pt idx="3025">
                  <c:v>2848.6187849118774</c:v>
                </c:pt>
                <c:pt idx="3026">
                  <c:v>2781.2976599118779</c:v>
                </c:pt>
                <c:pt idx="3027">
                  <c:v>2663.028771458592</c:v>
                </c:pt>
                <c:pt idx="3028">
                  <c:v>2760.1945525959422</c:v>
                </c:pt>
                <c:pt idx="3029">
                  <c:v>2632.9636533239282</c:v>
                </c:pt>
                <c:pt idx="3030">
                  <c:v>2570.1034288619171</c:v>
                </c:pt>
                <c:pt idx="3031">
                  <c:v>2368.6487430731013</c:v>
                </c:pt>
                <c:pt idx="3032">
                  <c:v>2384.9937607410793</c:v>
                </c:pt>
                <c:pt idx="3033">
                  <c:v>2408.0245107414539</c:v>
                </c:pt>
                <c:pt idx="3034">
                  <c:v>2426.9067680250246</c:v>
                </c:pt>
                <c:pt idx="3035">
                  <c:v>2417.7253547649229</c:v>
                </c:pt>
                <c:pt idx="3036">
                  <c:v>2401.6193963367646</c:v>
                </c:pt>
                <c:pt idx="3037">
                  <c:v>2394.7183856025481</c:v>
                </c:pt>
                <c:pt idx="3038">
                  <c:v>2395.0278061730746</c:v>
                </c:pt>
                <c:pt idx="3039">
                  <c:v>2402.9955496210778</c:v>
                </c:pt>
                <c:pt idx="3040">
                  <c:v>2431.6002436120639</c:v>
                </c:pt>
                <c:pt idx="3041">
                  <c:v>2449.3163269927654</c:v>
                </c:pt>
                <c:pt idx="3042">
                  <c:v>2423.4014872235571</c:v>
                </c:pt>
                <c:pt idx="3043">
                  <c:v>2371.4552098638778</c:v>
                </c:pt>
                <c:pt idx="3044">
                  <c:v>2335.4031925768431</c:v>
                </c:pt>
                <c:pt idx="3045">
                  <c:v>2340.3567958376152</c:v>
                </c:pt>
                <c:pt idx="3046">
                  <c:v>2368.7753993181223</c:v>
                </c:pt>
                <c:pt idx="3047">
                  <c:v>2399.979865365337</c:v>
                </c:pt>
                <c:pt idx="3048">
                  <c:v>2402.129478074602</c:v>
                </c:pt>
                <c:pt idx="3049">
                  <c:v>2388.5066975126797</c:v>
                </c:pt>
                <c:pt idx="3050">
                  <c:v>2410.3457951255509</c:v>
                </c:pt>
                <c:pt idx="3051">
                  <c:v>2457.9750929919878</c:v>
                </c:pt>
                <c:pt idx="3052">
                  <c:v>2486.9407956890859</c:v>
                </c:pt>
                <c:pt idx="3053">
                  <c:v>2443.9889379156357</c:v>
                </c:pt>
                <c:pt idx="3054">
                  <c:v>2357.7557109454151</c:v>
                </c:pt>
                <c:pt idx="3055">
                  <c:v>2300.6670886037969</c:v>
                </c:pt>
                <c:pt idx="3056">
                  <c:v>2311.4068624425963</c:v>
                </c:pt>
                <c:pt idx="3057">
                  <c:v>2387.7816933696117</c:v>
                </c:pt>
                <c:pt idx="3058">
                  <c:v>2399.9604983123154</c:v>
                </c:pt>
                <c:pt idx="3059">
                  <c:v>2371.5210942897425</c:v>
                </c:pt>
                <c:pt idx="3060">
                  <c:v>2358.1898924369002</c:v>
                </c:pt>
                <c:pt idx="3061">
                  <c:v>2361.9626726186075</c:v>
                </c:pt>
                <c:pt idx="3062">
                  <c:v>2354.7002987623459</c:v>
                </c:pt>
                <c:pt idx="3063">
                  <c:v>2337.3938277432721</c:v>
                </c:pt>
                <c:pt idx="3064">
                  <c:v>2338.9481391035019</c:v>
                </c:pt>
                <c:pt idx="3065">
                  <c:v>2367.9762511799236</c:v>
                </c:pt>
                <c:pt idx="3066">
                  <c:v>2436.1446084269987</c:v>
                </c:pt>
                <c:pt idx="3067">
                  <c:v>2500.0794076566217</c:v>
                </c:pt>
                <c:pt idx="3068">
                  <c:v>2544.8039931638114</c:v>
                </c:pt>
                <c:pt idx="3069">
                  <c:v>2526.5223218727251</c:v>
                </c:pt>
                <c:pt idx="3070">
                  <c:v>2469.6046448946704</c:v>
                </c:pt>
                <c:pt idx="3071">
                  <c:v>2394.2690900228808</c:v>
                </c:pt>
                <c:pt idx="3072">
                  <c:v>2356.0702866157517</c:v>
                </c:pt>
                <c:pt idx="3073">
                  <c:v>2372.5245179801123</c:v>
                </c:pt>
                <c:pt idx="3074">
                  <c:v>2402.6025287259135</c:v>
                </c:pt>
                <c:pt idx="3075">
                  <c:v>2439.0472912979385</c:v>
                </c:pt>
                <c:pt idx="3076">
                  <c:v>2447.801838394229</c:v>
                </c:pt>
                <c:pt idx="3077">
                  <c:v>2427.4989560370414</c:v>
                </c:pt>
                <c:pt idx="3078">
                  <c:v>2380.9206599805584</c:v>
                </c:pt>
                <c:pt idx="3079">
                  <c:v>2351.2722766620791</c:v>
                </c:pt>
                <c:pt idx="3080">
                  <c:v>2339.9768737251266</c:v>
                </c:pt>
                <c:pt idx="3081">
                  <c:v>2352.9299752514089</c:v>
                </c:pt>
                <c:pt idx="3082">
                  <c:v>2377.2009095170883</c:v>
                </c:pt>
                <c:pt idx="3083">
                  <c:v>2384.6962778692086</c:v>
                </c:pt>
                <c:pt idx="3084">
                  <c:v>2390.3573057472045</c:v>
                </c:pt>
                <c:pt idx="3085">
                  <c:v>2379.6804285502376</c:v>
                </c:pt>
                <c:pt idx="3086">
                  <c:v>2371.8268448551894</c:v>
                </c:pt>
                <c:pt idx="3087">
                  <c:v>2360.0821354526247</c:v>
                </c:pt>
                <c:pt idx="3088">
                  <c:v>2382.6937825966102</c:v>
                </c:pt>
                <c:pt idx="3089">
                  <c:v>2394.0632323537261</c:v>
                </c:pt>
                <c:pt idx="3090">
                  <c:v>2376.3826110428367</c:v>
                </c:pt>
                <c:pt idx="3091">
                  <c:v>2346.4743506187056</c:v>
                </c:pt>
                <c:pt idx="3092">
                  <c:v>2316.9531425661321</c:v>
                </c:pt>
                <c:pt idx="3093">
                  <c:v>2332.081244953521</c:v>
                </c:pt>
                <c:pt idx="3094">
                  <c:v>2350.3429383024404</c:v>
                </c:pt>
                <c:pt idx="3095">
                  <c:v>2361.8594302487209</c:v>
                </c:pt>
                <c:pt idx="3096">
                  <c:v>2349.9493285826125</c:v>
                </c:pt>
                <c:pt idx="3097">
                  <c:v>2353.1275137503835</c:v>
                </c:pt>
                <c:pt idx="3098">
                  <c:v>2371.1038996202442</c:v>
                </c:pt>
                <c:pt idx="3099">
                  <c:v>2386.167043338432</c:v>
                </c:pt>
                <c:pt idx="3100">
                  <c:v>2390.3606313502851</c:v>
                </c:pt>
                <c:pt idx="3101">
                  <c:v>2369.711857575669</c:v>
                </c:pt>
                <c:pt idx="3102">
                  <c:v>2349.6554869528777</c:v>
                </c:pt>
                <c:pt idx="3103">
                  <c:v>2344.0513906854394</c:v>
                </c:pt>
                <c:pt idx="3104">
                  <c:v>2360.4765140196578</c:v>
                </c:pt>
                <c:pt idx="3105">
                  <c:v>2371.5270836375253</c:v>
                </c:pt>
                <c:pt idx="3106">
                  <c:v>2355.6301761818168</c:v>
                </c:pt>
                <c:pt idx="3107">
                  <c:v>2324.5315346106804</c:v>
                </c:pt>
                <c:pt idx="3108">
                  <c:v>2325.3400423268586</c:v>
                </c:pt>
                <c:pt idx="3109">
                  <c:v>2326.3747511011625</c:v>
                </c:pt>
                <c:pt idx="3110">
                  <c:v>2351.8300830274866</c:v>
                </c:pt>
                <c:pt idx="3111">
                  <c:v>2390.0949134339653</c:v>
                </c:pt>
                <c:pt idx="3112">
                  <c:v>2423.1558778717672</c:v>
                </c:pt>
                <c:pt idx="3113">
                  <c:v>2483.0660754391188</c:v>
                </c:pt>
                <c:pt idx="3114">
                  <c:v>2494.630307387803</c:v>
                </c:pt>
                <c:pt idx="3115">
                  <c:v>2488.8147083900799</c:v>
                </c:pt>
                <c:pt idx="3116">
                  <c:v>2461.6041864041904</c:v>
                </c:pt>
                <c:pt idx="3117">
                  <c:v>2410.5789738238818</c:v>
                </c:pt>
                <c:pt idx="3118">
                  <c:v>2368.9886523559153</c:v>
                </c:pt>
                <c:pt idx="3119">
                  <c:v>2318.0719451131959</c:v>
                </c:pt>
                <c:pt idx="3120">
                  <c:v>2257.0008505057922</c:v>
                </c:pt>
                <c:pt idx="3121">
                  <c:v>2194.587331530146</c:v>
                </c:pt>
                <c:pt idx="3122">
                  <c:v>2169.113166586159</c:v>
                </c:pt>
                <c:pt idx="3123">
                  <c:v>2160.3175036482799</c:v>
                </c:pt>
                <c:pt idx="3124">
                  <c:v>2155.5511322820712</c:v>
                </c:pt>
                <c:pt idx="3125">
                  <c:v>2158.1863155923411</c:v>
                </c:pt>
                <c:pt idx="3126">
                  <c:v>2217.9350897838303</c:v>
                </c:pt>
                <c:pt idx="3127">
                  <c:v>2277.7247995938137</c:v>
                </c:pt>
                <c:pt idx="3128">
                  <c:v>2316.6649947531182</c:v>
                </c:pt>
                <c:pt idx="3129">
                  <c:v>2304.8320294893197</c:v>
                </c:pt>
                <c:pt idx="3130">
                  <c:v>2284.9335998098677</c:v>
                </c:pt>
                <c:pt idx="3131">
                  <c:v>2251.3786603879262</c:v>
                </c:pt>
                <c:pt idx="3132">
                  <c:v>2222.446872968394</c:v>
                </c:pt>
                <c:pt idx="3133">
                  <c:v>2183.0415933132599</c:v>
                </c:pt>
                <c:pt idx="3134">
                  <c:v>2091.3040917991475</c:v>
                </c:pt>
                <c:pt idx="3135">
                  <c:v>1994.9846116976225</c:v>
                </c:pt>
                <c:pt idx="3136">
                  <c:v>1964.670946686253</c:v>
                </c:pt>
                <c:pt idx="3137">
                  <c:v>1968.1184806929386</c:v>
                </c:pt>
                <c:pt idx="3138">
                  <c:v>2054.6946139010097</c:v>
                </c:pt>
                <c:pt idx="3139">
                  <c:v>2149.2160512521073</c:v>
                </c:pt>
                <c:pt idx="3140">
                  <c:v>2186.5002176119706</c:v>
                </c:pt>
                <c:pt idx="3141">
                  <c:v>2210.2857547783669</c:v>
                </c:pt>
                <c:pt idx="3142">
                  <c:v>2223.3561181860323</c:v>
                </c:pt>
                <c:pt idx="3143">
                  <c:v>2239.2325266770281</c:v>
                </c:pt>
                <c:pt idx="3144">
                  <c:v>2273.5466814717256</c:v>
                </c:pt>
                <c:pt idx="3145">
                  <c:v>2310.3135395446693</c:v>
                </c:pt>
                <c:pt idx="3146">
                  <c:v>2354.2158099398866</c:v>
                </c:pt>
                <c:pt idx="3147">
                  <c:v>2388.098334942265</c:v>
                </c:pt>
                <c:pt idx="3148">
                  <c:v>2292.1973617614622</c:v>
                </c:pt>
                <c:pt idx="3149">
                  <c:v>2178.7921508661166</c:v>
                </c:pt>
                <c:pt idx="3150">
                  <c:v>2112.2730044446594</c:v>
                </c:pt>
                <c:pt idx="3151">
                  <c:v>2033.4954062452039</c:v>
                </c:pt>
                <c:pt idx="3152">
                  <c:v>1957.6706434807229</c:v>
                </c:pt>
                <c:pt idx="3153">
                  <c:v>1942.9297135374206</c:v>
                </c:pt>
                <c:pt idx="3154">
                  <c:v>1943.2733460581765</c:v>
                </c:pt>
                <c:pt idx="3155">
                  <c:v>2004.6185344916735</c:v>
                </c:pt>
                <c:pt idx="3156">
                  <c:v>2072.4593977282098</c:v>
                </c:pt>
                <c:pt idx="3157">
                  <c:v>2022.7351277691535</c:v>
                </c:pt>
                <c:pt idx="3158">
                  <c:v>1988.1458971303823</c:v>
                </c:pt>
                <c:pt idx="3159">
                  <c:v>1963.0716699958914</c:v>
                </c:pt>
                <c:pt idx="3160">
                  <c:v>1931.7637166584402</c:v>
                </c:pt>
                <c:pt idx="3161">
                  <c:v>1911.2233023861056</c:v>
                </c:pt>
                <c:pt idx="3162">
                  <c:v>1907.9828560078711</c:v>
                </c:pt>
                <c:pt idx="3163">
                  <c:v>1909.1021700574411</c:v>
                </c:pt>
                <c:pt idx="3164">
                  <c:v>1930.5213388845759</c:v>
                </c:pt>
                <c:pt idx="3165">
                  <c:v>1914.8882719590417</c:v>
                </c:pt>
                <c:pt idx="3166">
                  <c:v>1914.0114465328782</c:v>
                </c:pt>
                <c:pt idx="3167">
                  <c:v>1906.7861171714362</c:v>
                </c:pt>
                <c:pt idx="3168">
                  <c:v>1915.0363744511646</c:v>
                </c:pt>
                <c:pt idx="3169">
                  <c:v>1911.9632969861495</c:v>
                </c:pt>
                <c:pt idx="3170">
                  <c:v>1884.549346812754</c:v>
                </c:pt>
                <c:pt idx="3171">
                  <c:v>1839.3035919003125</c:v>
                </c:pt>
                <c:pt idx="3172">
                  <c:v>1789.0654387833929</c:v>
                </c:pt>
                <c:pt idx="3173">
                  <c:v>1736.3510724502858</c:v>
                </c:pt>
                <c:pt idx="3174">
                  <c:v>1702.6509956054674</c:v>
                </c:pt>
                <c:pt idx="3175">
                  <c:v>1701.2925436349619</c:v>
                </c:pt>
                <c:pt idx="3176">
                  <c:v>1757.5554166670825</c:v>
                </c:pt>
                <c:pt idx="3177">
                  <c:v>1833.291010656196</c:v>
                </c:pt>
                <c:pt idx="3178">
                  <c:v>1901.6869737458003</c:v>
                </c:pt>
                <c:pt idx="3179">
                  <c:v>1936.9749840672523</c:v>
                </c:pt>
                <c:pt idx="3180">
                  <c:v>1955.2771914678194</c:v>
                </c:pt>
                <c:pt idx="3181">
                  <c:v>1943.2809912952771</c:v>
                </c:pt>
                <c:pt idx="3182">
                  <c:v>1896.7801645819945</c:v>
                </c:pt>
                <c:pt idx="3183">
                  <c:v>1829.5002561118622</c:v>
                </c:pt>
                <c:pt idx="3184">
                  <c:v>1765.8746172947826</c:v>
                </c:pt>
                <c:pt idx="3185">
                  <c:v>1721.5871942013177</c:v>
                </c:pt>
                <c:pt idx="3186">
                  <c:v>1690.1706232994679</c:v>
                </c:pt>
                <c:pt idx="3187">
                  <c:v>1665.4745573359951</c:v>
                </c:pt>
                <c:pt idx="3188">
                  <c:v>1644.1700311016787</c:v>
                </c:pt>
                <c:pt idx="3189">
                  <c:v>1624.6469673997897</c:v>
                </c:pt>
                <c:pt idx="3190">
                  <c:v>1588.9057469339557</c:v>
                </c:pt>
                <c:pt idx="3191">
                  <c:v>1562.0251685559092</c:v>
                </c:pt>
                <c:pt idx="3192">
                  <c:v>1597.2718570026725</c:v>
                </c:pt>
                <c:pt idx="3193">
                  <c:v>1639.8268155146891</c:v>
                </c:pt>
                <c:pt idx="3194">
                  <c:v>1044.5241696681762</c:v>
                </c:pt>
                <c:pt idx="3195">
                  <c:v>567.79384646384381</c:v>
                </c:pt>
                <c:pt idx="3196">
                  <c:v>142.62491236590418</c:v>
                </c:pt>
                <c:pt idx="3197">
                  <c:v>-315.06221250233705</c:v>
                </c:pt>
                <c:pt idx="3198">
                  <c:v>-18.337758134881057</c:v>
                </c:pt>
                <c:pt idx="3199">
                  <c:v>287.2426314039692</c:v>
                </c:pt>
                <c:pt idx="3200">
                  <c:v>557.14412264496264</c:v>
                </c:pt>
                <c:pt idx="3201">
                  <c:v>904.3788605683045</c:v>
                </c:pt>
                <c:pt idx="3202">
                  <c:v>1638.0989040920481</c:v>
                </c:pt>
                <c:pt idx="3203">
                  <c:v>1576.4284570566624</c:v>
                </c:pt>
                <c:pt idx="3204">
                  <c:v>1513.1029942915825</c:v>
                </c:pt>
                <c:pt idx="3205">
                  <c:v>1454.8436844506434</c:v>
                </c:pt>
                <c:pt idx="3206">
                  <c:v>1407.7297101714039</c:v>
                </c:pt>
                <c:pt idx="3207">
                  <c:v>1397.8999587807155</c:v>
                </c:pt>
                <c:pt idx="3208">
                  <c:v>1415.7104665978275</c:v>
                </c:pt>
                <c:pt idx="3209">
                  <c:v>1451.6328454747177</c:v>
                </c:pt>
                <c:pt idx="3210">
                  <c:v>1493.3382392412129</c:v>
                </c:pt>
                <c:pt idx="3211">
                  <c:v>1533.8918891447354</c:v>
                </c:pt>
                <c:pt idx="3212">
                  <c:v>1562.3503604173936</c:v>
                </c:pt>
                <c:pt idx="3213">
                  <c:v>1554.6268637983173</c:v>
                </c:pt>
                <c:pt idx="3214">
                  <c:v>1512.794137591163</c:v>
                </c:pt>
                <c:pt idx="3215">
                  <c:v>1450.5211712297976</c:v>
                </c:pt>
                <c:pt idx="3216">
                  <c:v>1391.6590418701494</c:v>
                </c:pt>
                <c:pt idx="3217">
                  <c:v>1376.764557902233</c:v>
                </c:pt>
                <c:pt idx="3218">
                  <c:v>1363.234278073613</c:v>
                </c:pt>
                <c:pt idx="3219">
                  <c:v>1367.1663955673546</c:v>
                </c:pt>
                <c:pt idx="3220">
                  <c:v>1351.7222618253238</c:v>
                </c:pt>
                <c:pt idx="3221">
                  <c:v>1333.3532430876405</c:v>
                </c:pt>
                <c:pt idx="3222">
                  <c:v>1346.1501535063776</c:v>
                </c:pt>
                <c:pt idx="3223">
                  <c:v>1360.9534684464263</c:v>
                </c:pt>
                <c:pt idx="3224">
                  <c:v>1377.315467013548</c:v>
                </c:pt>
                <c:pt idx="3225">
                  <c:v>1388.7404951877247</c:v>
                </c:pt>
                <c:pt idx="3226">
                  <c:v>1367.9290430071396</c:v>
                </c:pt>
                <c:pt idx="3227">
                  <c:v>1322.9294584007494</c:v>
                </c:pt>
                <c:pt idx="3228">
                  <c:v>1297.2840426894236</c:v>
                </c:pt>
                <c:pt idx="3229">
                  <c:v>1282.5327996887104</c:v>
                </c:pt>
                <c:pt idx="3230">
                  <c:v>1260.3521521989712</c:v>
                </c:pt>
                <c:pt idx="3231">
                  <c:v>1269.1494152612588</c:v>
                </c:pt>
                <c:pt idx="3232">
                  <c:v>1290.9628438209393</c:v>
                </c:pt>
                <c:pt idx="3233">
                  <c:v>1319.1303843280568</c:v>
                </c:pt>
                <c:pt idx="3234">
                  <c:v>1357.4084281632645</c:v>
                </c:pt>
                <c:pt idx="3235">
                  <c:v>1364.8288591626322</c:v>
                </c:pt>
                <c:pt idx="3236">
                  <c:v>1298.1677439266734</c:v>
                </c:pt>
                <c:pt idx="3237">
                  <c:v>1262.9154818458132</c:v>
                </c:pt>
                <c:pt idx="3238">
                  <c:v>1277.0111178281375</c:v>
                </c:pt>
                <c:pt idx="3239">
                  <c:v>1252.4508909850704</c:v>
                </c:pt>
                <c:pt idx="3240">
                  <c:v>1185.3909926473632</c:v>
                </c:pt>
                <c:pt idx="3241">
                  <c:v>1066.7493604022479</c:v>
                </c:pt>
                <c:pt idx="3242">
                  <c:v>929.6962063675652</c:v>
                </c:pt>
                <c:pt idx="3243">
                  <c:v>764.14958793998073</c:v>
                </c:pt>
                <c:pt idx="3244">
                  <c:v>441.21804400867461</c:v>
                </c:pt>
                <c:pt idx="3245">
                  <c:v>134.04947511939778</c:v>
                </c:pt>
                <c:pt idx="3246">
                  <c:v>-211.7214221558103</c:v>
                </c:pt>
                <c:pt idx="3247">
                  <c:v>-566.17245954687598</c:v>
                </c:pt>
                <c:pt idx="3248">
                  <c:v>-940.66782602731178</c:v>
                </c:pt>
                <c:pt idx="3249">
                  <c:v>-1312.9996050039395</c:v>
                </c:pt>
                <c:pt idx="3250">
                  <c:v>-1747.845411028725</c:v>
                </c:pt>
                <c:pt idx="3251">
                  <c:v>-2227.087271868214</c:v>
                </c:pt>
                <c:pt idx="3252">
                  <c:v>-2677.5863799314016</c:v>
                </c:pt>
                <c:pt idx="3253">
                  <c:v>-3116.1578375125878</c:v>
                </c:pt>
                <c:pt idx="3254">
                  <c:v>-3536.5193449349981</c:v>
                </c:pt>
                <c:pt idx="3255">
                  <c:v>-4004.7032563681355</c:v>
                </c:pt>
                <c:pt idx="3256">
                  <c:v>-4342.4300122804407</c:v>
                </c:pt>
                <c:pt idx="3257">
                  <c:v>-4522.2252613704013</c:v>
                </c:pt>
                <c:pt idx="3258">
                  <c:v>-4700.405710579581</c:v>
                </c:pt>
                <c:pt idx="3259">
                  <c:v>-4887.7776899276023</c:v>
                </c:pt>
                <c:pt idx="3260">
                  <c:v>-5078.085384935137</c:v>
                </c:pt>
                <c:pt idx="3261">
                  <c:v>-5269.861977564924</c:v>
                </c:pt>
                <c:pt idx="3262">
                  <c:v>-5443.4382778458166</c:v>
                </c:pt>
                <c:pt idx="3263">
                  <c:v>-5580.4883951078182</c:v>
                </c:pt>
                <c:pt idx="3264">
                  <c:v>-5698.392725649619</c:v>
                </c:pt>
                <c:pt idx="3265">
                  <c:v>-5440.3828329247408</c:v>
                </c:pt>
                <c:pt idx="3266">
                  <c:v>-5405.1360288728774</c:v>
                </c:pt>
                <c:pt idx="3267">
                  <c:v>-5405.2773033236899</c:v>
                </c:pt>
                <c:pt idx="3268">
                  <c:v>-5412.4630903476682</c:v>
                </c:pt>
                <c:pt idx="3269">
                  <c:v>-5425.8092593297761</c:v>
                </c:pt>
                <c:pt idx="3270">
                  <c:v>-5456.8677592928225</c:v>
                </c:pt>
                <c:pt idx="3271">
                  <c:v>-5527.1765080255427</c:v>
                </c:pt>
                <c:pt idx="3272">
                  <c:v>-5417.0386116289537</c:v>
                </c:pt>
                <c:pt idx="3273">
                  <c:v>-5286.002419900371</c:v>
                </c:pt>
                <c:pt idx="3274">
                  <c:v>-5139.2413223419808</c:v>
                </c:pt>
                <c:pt idx="3275">
                  <c:v>-4985.2560056068942</c:v>
                </c:pt>
                <c:pt idx="3276">
                  <c:v>-4834.5740540136085</c:v>
                </c:pt>
                <c:pt idx="3277">
                  <c:v>-4681.5014872172433</c:v>
                </c:pt>
                <c:pt idx="3278">
                  <c:v>-4545.8576106682285</c:v>
                </c:pt>
                <c:pt idx="3279">
                  <c:v>-4368.7780572582215</c:v>
                </c:pt>
                <c:pt idx="3280">
                  <c:v>-4243.9060388683965</c:v>
                </c:pt>
                <c:pt idx="3281">
                  <c:v>-4103.7716687293023</c:v>
                </c:pt>
                <c:pt idx="3282">
                  <c:v>-3951.2608551847002</c:v>
                </c:pt>
                <c:pt idx="3283">
                  <c:v>-3812.8746445937968</c:v>
                </c:pt>
                <c:pt idx="3284">
                  <c:v>-3537.2629996150017</c:v>
                </c:pt>
                <c:pt idx="3285">
                  <c:v>-3614.3905574348983</c:v>
                </c:pt>
                <c:pt idx="3286">
                  <c:v>-3725.966910913146</c:v>
                </c:pt>
                <c:pt idx="3287">
                  <c:v>-3836.5648936601674</c:v>
                </c:pt>
                <c:pt idx="3288">
                  <c:v>-3944.4316546553046</c:v>
                </c:pt>
                <c:pt idx="3289">
                  <c:v>-4051.8597804949263</c:v>
                </c:pt>
                <c:pt idx="3290">
                  <c:v>-4158.9876704846738</c:v>
                </c:pt>
                <c:pt idx="3291">
                  <c:v>-4263.9316673413641</c:v>
                </c:pt>
                <c:pt idx="3292">
                  <c:v>-4353.7413617651691</c:v>
                </c:pt>
                <c:pt idx="3293">
                  <c:v>-4333.5562998013675</c:v>
                </c:pt>
                <c:pt idx="3294">
                  <c:v>-4203.1739679474495</c:v>
                </c:pt>
                <c:pt idx="3295">
                  <c:v>-4088.9756675148674</c:v>
                </c:pt>
                <c:pt idx="3296">
                  <c:v>-4070.2327804590768</c:v>
                </c:pt>
                <c:pt idx="3297">
                  <c:v>-4096.8433303570146</c:v>
                </c:pt>
                <c:pt idx="3298">
                  <c:v>-4110.7276949709167</c:v>
                </c:pt>
                <c:pt idx="3299">
                  <c:v>-4353.180927165261</c:v>
                </c:pt>
                <c:pt idx="3300">
                  <c:v>-4207.5553718670226</c:v>
                </c:pt>
                <c:pt idx="3301">
                  <c:v>-3989.3956493980586</c:v>
                </c:pt>
                <c:pt idx="3302">
                  <c:v>-3764.8317877592817</c:v>
                </c:pt>
                <c:pt idx="3303">
                  <c:v>-3531.1140906381911</c:v>
                </c:pt>
                <c:pt idx="3304">
                  <c:v>-3286.5482599022284</c:v>
                </c:pt>
                <c:pt idx="3305">
                  <c:v>-3055.5616116947349</c:v>
                </c:pt>
                <c:pt idx="3306">
                  <c:v>-2947.4656748218822</c:v>
                </c:pt>
                <c:pt idx="3307">
                  <c:v>-2525.0194983881411</c:v>
                </c:pt>
                <c:pt idx="3308">
                  <c:v>-2089.8672161407135</c:v>
                </c:pt>
                <c:pt idx="3309">
                  <c:v>-1697.5728791643246</c:v>
                </c:pt>
                <c:pt idx="3310">
                  <c:v>-1422.3072088696952</c:v>
                </c:pt>
                <c:pt idx="3311">
                  <c:v>-1204.846407837179</c:v>
                </c:pt>
                <c:pt idx="3312">
                  <c:v>-1019.2256422423909</c:v>
                </c:pt>
                <c:pt idx="3313">
                  <c:v>-853.87496912473148</c:v>
                </c:pt>
                <c:pt idx="3314">
                  <c:v>-735.12745101030123</c:v>
                </c:pt>
                <c:pt idx="3315">
                  <c:v>-629.51559933143164</c:v>
                </c:pt>
                <c:pt idx="3316">
                  <c:v>-544.34720103163272</c:v>
                </c:pt>
                <c:pt idx="3317">
                  <c:v>-465.55177410362552</c:v>
                </c:pt>
                <c:pt idx="3318">
                  <c:v>-393.04840688246298</c:v>
                </c:pt>
                <c:pt idx="3319">
                  <c:v>-341.45719744788425</c:v>
                </c:pt>
                <c:pt idx="3320">
                  <c:v>-250.02933940460409</c:v>
                </c:pt>
                <c:pt idx="3321">
                  <c:v>-174.46598220868208</c:v>
                </c:pt>
                <c:pt idx="3322">
                  <c:v>-135.08427174856735</c:v>
                </c:pt>
                <c:pt idx="3323">
                  <c:v>-111.64228731817212</c:v>
                </c:pt>
                <c:pt idx="3324">
                  <c:v>-58.862932979463039</c:v>
                </c:pt>
                <c:pt idx="3325">
                  <c:v>-1.5407815166443015</c:v>
                </c:pt>
                <c:pt idx="3326">
                  <c:v>32.490742575616252</c:v>
                </c:pt>
                <c:pt idx="3327">
                  <c:v>35.73644433921578</c:v>
                </c:pt>
                <c:pt idx="3328">
                  <c:v>47.191377089274454</c:v>
                </c:pt>
                <c:pt idx="3329">
                  <c:v>54.038722133954849</c:v>
                </c:pt>
                <c:pt idx="3330">
                  <c:v>40.886841675458214</c:v>
                </c:pt>
                <c:pt idx="3331">
                  <c:v>27.955353344221891</c:v>
                </c:pt>
                <c:pt idx="3332">
                  <c:v>39.13911646104475</c:v>
                </c:pt>
                <c:pt idx="3333">
                  <c:v>66.015604242868676</c:v>
                </c:pt>
                <c:pt idx="3334">
                  <c:v>107.03457158281637</c:v>
                </c:pt>
                <c:pt idx="3335">
                  <c:v>205.71312933572599</c:v>
                </c:pt>
                <c:pt idx="3336">
                  <c:v>389.84114915936948</c:v>
                </c:pt>
                <c:pt idx="3337">
                  <c:v>561.83858375475074</c:v>
                </c:pt>
                <c:pt idx="3338">
                  <c:v>699.87274098311673</c:v>
                </c:pt>
                <c:pt idx="3339">
                  <c:v>760.87761738582844</c:v>
                </c:pt>
                <c:pt idx="3340">
                  <c:v>778.92637326694421</c:v>
                </c:pt>
                <c:pt idx="3341">
                  <c:v>816.13534545123787</c:v>
                </c:pt>
                <c:pt idx="3342">
                  <c:v>878.89115291068765</c:v>
                </c:pt>
                <c:pt idx="3343">
                  <c:v>1001.1531735300758</c:v>
                </c:pt>
                <c:pt idx="3344">
                  <c:v>1175.206821972673</c:v>
                </c:pt>
                <c:pt idx="3345">
                  <c:v>1309.5839911161847</c:v>
                </c:pt>
                <c:pt idx="3346">
                  <c:v>1420.9780431132826</c:v>
                </c:pt>
                <c:pt idx="3347">
                  <c:v>1511.9287665884913</c:v>
                </c:pt>
                <c:pt idx="3348">
                  <c:v>1583.9637188466963</c:v>
                </c:pt>
                <c:pt idx="3349">
                  <c:v>1650.4467646873868</c:v>
                </c:pt>
                <c:pt idx="3350">
                  <c:v>1721.5578059912432</c:v>
                </c:pt>
                <c:pt idx="3351">
                  <c:v>1810.0086457123821</c:v>
                </c:pt>
                <c:pt idx="3352">
                  <c:v>1932.232311968113</c:v>
                </c:pt>
                <c:pt idx="3353">
                  <c:v>2033.6766450168852</c:v>
                </c:pt>
                <c:pt idx="3354">
                  <c:v>2101.9862515719974</c:v>
                </c:pt>
                <c:pt idx="3355">
                  <c:v>2078.9110111986438</c:v>
                </c:pt>
                <c:pt idx="3356">
                  <c:v>2027.9810136667784</c:v>
                </c:pt>
                <c:pt idx="3357">
                  <c:v>1959.7676222950336</c:v>
                </c:pt>
                <c:pt idx="3358">
                  <c:v>1916.6525926946438</c:v>
                </c:pt>
                <c:pt idx="3359">
                  <c:v>1857.2002117546208</c:v>
                </c:pt>
                <c:pt idx="3360">
                  <c:v>1787.7197555125081</c:v>
                </c:pt>
                <c:pt idx="3361">
                  <c:v>1697.4411708183991</c:v>
                </c:pt>
                <c:pt idx="3362">
                  <c:v>1657.0247167739542</c:v>
                </c:pt>
                <c:pt idx="3363">
                  <c:v>1616.9214175788891</c:v>
                </c:pt>
                <c:pt idx="3364">
                  <c:v>1640.2456677929238</c:v>
                </c:pt>
                <c:pt idx="3365">
                  <c:v>1645.7438839132133</c:v>
                </c:pt>
                <c:pt idx="3366">
                  <c:v>1674.5494021753389</c:v>
                </c:pt>
                <c:pt idx="3367">
                  <c:v>1590.3482175250228</c:v>
                </c:pt>
                <c:pt idx="3368">
                  <c:v>1523.5672813809122</c:v>
                </c:pt>
                <c:pt idx="3369">
                  <c:v>1447.5623217825844</c:v>
                </c:pt>
                <c:pt idx="3370">
                  <c:v>1356.0850426479089</c:v>
                </c:pt>
                <c:pt idx="3371">
                  <c:v>1263.8680852298764</c:v>
                </c:pt>
                <c:pt idx="3372">
                  <c:v>1182.9366837948885</c:v>
                </c:pt>
                <c:pt idx="3373">
                  <c:v>1113.4906919334621</c:v>
                </c:pt>
                <c:pt idx="3374">
                  <c:v>1047.5848858559793</c:v>
                </c:pt>
                <c:pt idx="3375">
                  <c:v>1001.033584969771</c:v>
                </c:pt>
                <c:pt idx="3376">
                  <c:v>972.85310725867566</c:v>
                </c:pt>
                <c:pt idx="3377">
                  <c:v>943.60505953247434</c:v>
                </c:pt>
                <c:pt idx="3378">
                  <c:v>915.80652641361849</c:v>
                </c:pt>
                <c:pt idx="3379">
                  <c:v>920.99474306222623</c:v>
                </c:pt>
                <c:pt idx="3380">
                  <c:v>917.34811676698268</c:v>
                </c:pt>
                <c:pt idx="3381">
                  <c:v>898.31816815492982</c:v>
                </c:pt>
                <c:pt idx="3382">
                  <c:v>859.75686350378442</c:v>
                </c:pt>
                <c:pt idx="3383">
                  <c:v>794.32840732751674</c:v>
                </c:pt>
                <c:pt idx="3384">
                  <c:v>723.63754376576946</c:v>
                </c:pt>
                <c:pt idx="3385">
                  <c:v>770.05850537824801</c:v>
                </c:pt>
                <c:pt idx="3386">
                  <c:v>794.60623904691511</c:v>
                </c:pt>
                <c:pt idx="3387">
                  <c:v>817.97215925846922</c:v>
                </c:pt>
                <c:pt idx="3388">
                  <c:v>929.08376471324209</c:v>
                </c:pt>
                <c:pt idx="3389">
                  <c:v>1021.4845055085532</c:v>
                </c:pt>
                <c:pt idx="3390">
                  <c:v>1185.7136209363773</c:v>
                </c:pt>
                <c:pt idx="3391">
                  <c:v>1360.0732509063039</c:v>
                </c:pt>
                <c:pt idx="3392">
                  <c:v>1309.961268006715</c:v>
                </c:pt>
                <c:pt idx="3393">
                  <c:v>1247.364868261835</c:v>
                </c:pt>
                <c:pt idx="3394">
                  <c:v>1192.6568007427613</c:v>
                </c:pt>
                <c:pt idx="3395">
                  <c:v>1067.9048352710358</c:v>
                </c:pt>
                <c:pt idx="3396">
                  <c:v>960.73037666127698</c:v>
                </c:pt>
                <c:pt idx="3397">
                  <c:v>859.21684176143526</c:v>
                </c:pt>
                <c:pt idx="3398">
                  <c:v>568.46497134853962</c:v>
                </c:pt>
                <c:pt idx="3399">
                  <c:v>304.941993137243</c:v>
                </c:pt>
                <c:pt idx="3400">
                  <c:v>44.187438752373964</c:v>
                </c:pt>
                <c:pt idx="3401">
                  <c:v>-235.58406800194484</c:v>
                </c:pt>
                <c:pt idx="3402">
                  <c:v>238.93591545811989</c:v>
                </c:pt>
                <c:pt idx="3403">
                  <c:v>295.46069143025875</c:v>
                </c:pt>
                <c:pt idx="3404">
                  <c:v>375.93155036313931</c:v>
                </c:pt>
                <c:pt idx="3405">
                  <c:v>394.27573025359447</c:v>
                </c:pt>
                <c:pt idx="3406">
                  <c:v>628.77539576068148</c:v>
                </c:pt>
                <c:pt idx="3407">
                  <c:v>892.8389667701282</c:v>
                </c:pt>
                <c:pt idx="3408">
                  <c:v>1155.5863047265777</c:v>
                </c:pt>
                <c:pt idx="3409">
                  <c:v>1454.0108841922158</c:v>
                </c:pt>
                <c:pt idx="3410">
                  <c:v>1516.6401682156022</c:v>
                </c:pt>
                <c:pt idx="3411">
                  <c:v>1545.8542574330233</c:v>
                </c:pt>
                <c:pt idx="3412">
                  <c:v>1628.284838434739</c:v>
                </c:pt>
                <c:pt idx="3413">
                  <c:v>1753.4010424634519</c:v>
                </c:pt>
                <c:pt idx="3414">
                  <c:v>1924.5297228206921</c:v>
                </c:pt>
                <c:pt idx="3415">
                  <c:v>2038.0272821558742</c:v>
                </c:pt>
                <c:pt idx="3416">
                  <c:v>2101.3948873358045</c:v>
                </c:pt>
                <c:pt idx="3417">
                  <c:v>2174.9157822450179</c:v>
                </c:pt>
                <c:pt idx="3418">
                  <c:v>2211.1560156716682</c:v>
                </c:pt>
                <c:pt idx="3419">
                  <c:v>2255.6202759581302</c:v>
                </c:pt>
                <c:pt idx="3420">
                  <c:v>2334.7765036584688</c:v>
                </c:pt>
                <c:pt idx="3421">
                  <c:v>2409.0588354822121</c:v>
                </c:pt>
                <c:pt idx="3422">
                  <c:v>2497.5598493119137</c:v>
                </c:pt>
                <c:pt idx="3423">
                  <c:v>2526.182655764359</c:v>
                </c:pt>
                <c:pt idx="3424">
                  <c:v>2560.1388446292858</c:v>
                </c:pt>
                <c:pt idx="3425">
                  <c:v>2600.0663140113661</c:v>
                </c:pt>
                <c:pt idx="3426">
                  <c:v>2624.7690606182014</c:v>
                </c:pt>
                <c:pt idx="3427">
                  <c:v>2594.1537218023877</c:v>
                </c:pt>
                <c:pt idx="3428">
                  <c:v>2543.4480885641483</c:v>
                </c:pt>
                <c:pt idx="3429">
                  <c:v>2498.7560349588239</c:v>
                </c:pt>
                <c:pt idx="3430">
                  <c:v>2482.8417076791511</c:v>
                </c:pt>
                <c:pt idx="3431">
                  <c:v>2415.4556797733198</c:v>
                </c:pt>
                <c:pt idx="3432">
                  <c:v>2324.9115202357807</c:v>
                </c:pt>
                <c:pt idx="3433">
                  <c:v>2302.0848618379537</c:v>
                </c:pt>
                <c:pt idx="3434">
                  <c:v>2364.9459832333978</c:v>
                </c:pt>
                <c:pt idx="3435">
                  <c:v>2412.5748246250914</c:v>
                </c:pt>
                <c:pt idx="3436">
                  <c:v>2422.7698960437929</c:v>
                </c:pt>
                <c:pt idx="3437">
                  <c:v>2445.4101543061006</c:v>
                </c:pt>
                <c:pt idx="3438">
                  <c:v>2471.9848329382321</c:v>
                </c:pt>
                <c:pt idx="3439">
                  <c:v>2442.0853531476009</c:v>
                </c:pt>
                <c:pt idx="3440">
                  <c:v>2340.4497789353254</c:v>
                </c:pt>
                <c:pt idx="3441">
                  <c:v>2283.041142636589</c:v>
                </c:pt>
                <c:pt idx="3442">
                  <c:v>2288.664735906259</c:v>
                </c:pt>
                <c:pt idx="3443">
                  <c:v>2304.3207750909824</c:v>
                </c:pt>
                <c:pt idx="3444">
                  <c:v>2297.8034739575633</c:v>
                </c:pt>
                <c:pt idx="3445">
                  <c:v>2292.1496953745764</c:v>
                </c:pt>
                <c:pt idx="3446">
                  <c:v>2299.2921051699695</c:v>
                </c:pt>
                <c:pt idx="3447">
                  <c:v>2310.5034546819384</c:v>
                </c:pt>
                <c:pt idx="3448">
                  <c:v>2342.3872721841481</c:v>
                </c:pt>
                <c:pt idx="3449">
                  <c:v>2404.0965053991167</c:v>
                </c:pt>
                <c:pt idx="3450">
                  <c:v>2467.9114848993504</c:v>
                </c:pt>
                <c:pt idx="3451">
                  <c:v>2521.6764901944089</c:v>
                </c:pt>
                <c:pt idx="3452">
                  <c:v>2379.2144932180572</c:v>
                </c:pt>
                <c:pt idx="3453">
                  <c:v>2302.7047376419623</c:v>
                </c:pt>
                <c:pt idx="3454">
                  <c:v>2292.8169920172213</c:v>
                </c:pt>
                <c:pt idx="3455">
                  <c:v>2358.6157434419579</c:v>
                </c:pt>
                <c:pt idx="3456">
                  <c:v>2401.000957290601</c:v>
                </c:pt>
                <c:pt idx="3457">
                  <c:v>2379.8554886707125</c:v>
                </c:pt>
                <c:pt idx="3458">
                  <c:v>2323.1125526894793</c:v>
                </c:pt>
                <c:pt idx="3459">
                  <c:v>2322.8813505787816</c:v>
                </c:pt>
                <c:pt idx="3460">
                  <c:v>2320.6042296554306</c:v>
                </c:pt>
                <c:pt idx="3461">
                  <c:v>2376.7505077014189</c:v>
                </c:pt>
                <c:pt idx="3462">
                  <c:v>2389.3065142868531</c:v>
                </c:pt>
                <c:pt idx="3463">
                  <c:v>2363.2588726118502</c:v>
                </c:pt>
                <c:pt idx="3464">
                  <c:v>2330.8175460625703</c:v>
                </c:pt>
                <c:pt idx="3465">
                  <c:v>2288.6396581549543</c:v>
                </c:pt>
                <c:pt idx="3466">
                  <c:v>2272.7749265666057</c:v>
                </c:pt>
                <c:pt idx="3467">
                  <c:v>2303.0672383899209</c:v>
                </c:pt>
                <c:pt idx="3468">
                  <c:v>2358.2344827743214</c:v>
                </c:pt>
                <c:pt idx="3469">
                  <c:v>2391.629077109953</c:v>
                </c:pt>
                <c:pt idx="3470">
                  <c:v>2423.8115767998338</c:v>
                </c:pt>
                <c:pt idx="3471">
                  <c:v>2424.9057150533981</c:v>
                </c:pt>
                <c:pt idx="3472">
                  <c:v>2425.7869908569146</c:v>
                </c:pt>
                <c:pt idx="3473">
                  <c:v>2395.1011088695459</c:v>
                </c:pt>
                <c:pt idx="3474">
                  <c:v>2380.1198887776131</c:v>
                </c:pt>
                <c:pt idx="3475">
                  <c:v>2359.8571187985858</c:v>
                </c:pt>
                <c:pt idx="3476">
                  <c:v>2337.4902709308176</c:v>
                </c:pt>
                <c:pt idx="3477">
                  <c:v>2351.0468351730897</c:v>
                </c:pt>
                <c:pt idx="3478">
                  <c:v>2360.9535683415488</c:v>
                </c:pt>
                <c:pt idx="3479">
                  <c:v>2338.2410695510589</c:v>
                </c:pt>
                <c:pt idx="3480">
                  <c:v>2287.5616624840409</c:v>
                </c:pt>
                <c:pt idx="3481">
                  <c:v>2224.1192257560888</c:v>
                </c:pt>
                <c:pt idx="3482">
                  <c:v>2176.8830647808554</c:v>
                </c:pt>
                <c:pt idx="3483">
                  <c:v>2113.3195685893088</c:v>
                </c:pt>
                <c:pt idx="3484">
                  <c:v>1929.0850000474259</c:v>
                </c:pt>
                <c:pt idx="3485">
                  <c:v>1751.9291199516201</c:v>
                </c:pt>
                <c:pt idx="3486">
                  <c:v>1568.0486747001266</c:v>
                </c:pt>
                <c:pt idx="3487">
                  <c:v>1375.9936291750378</c:v>
                </c:pt>
                <c:pt idx="3488">
                  <c:v>1181.2855811767645</c:v>
                </c:pt>
                <c:pt idx="3489">
                  <c:v>982.10751395467128</c:v>
                </c:pt>
                <c:pt idx="3490">
                  <c:v>636.32496877188419</c:v>
                </c:pt>
                <c:pt idx="3491">
                  <c:v>1816.7067358009183</c:v>
                </c:pt>
                <c:pt idx="3492">
                  <c:v>1826.5850661793795</c:v>
                </c:pt>
                <c:pt idx="3493">
                  <c:v>1370.740216266435</c:v>
                </c:pt>
                <c:pt idx="3494">
                  <c:v>1453.6705083488816</c:v>
                </c:pt>
                <c:pt idx="3495">
                  <c:v>1568.2368155989054</c:v>
                </c:pt>
                <c:pt idx="3496">
                  <c:v>1680.4234265740981</c:v>
                </c:pt>
                <c:pt idx="3497">
                  <c:v>1796.3464164323771</c:v>
                </c:pt>
                <c:pt idx="3498">
                  <c:v>1913.341024706629</c:v>
                </c:pt>
                <c:pt idx="3499">
                  <c:v>2027.6537090893789</c:v>
                </c:pt>
                <c:pt idx="3500">
                  <c:v>2142.6359714137734</c:v>
                </c:pt>
                <c:pt idx="3501">
                  <c:v>2227.3792946892372</c:v>
                </c:pt>
                <c:pt idx="3502">
                  <c:v>2213.3466556780595</c:v>
                </c:pt>
                <c:pt idx="3503">
                  <c:v>2154.6585321834732</c:v>
                </c:pt>
                <c:pt idx="3504">
                  <c:v>2123.5273723517566</c:v>
                </c:pt>
                <c:pt idx="3505">
                  <c:v>2121.6891797953117</c:v>
                </c:pt>
                <c:pt idx="3506">
                  <c:v>2183.9291125749573</c:v>
                </c:pt>
                <c:pt idx="3507">
                  <c:v>2269.9660911504502</c:v>
                </c:pt>
                <c:pt idx="3508">
                  <c:v>2188.4158836959673</c:v>
                </c:pt>
                <c:pt idx="3509">
                  <c:v>2107.6627711411638</c:v>
                </c:pt>
                <c:pt idx="3510">
                  <c:v>2071.5699656342072</c:v>
                </c:pt>
                <c:pt idx="3511">
                  <c:v>2100.6796414538485</c:v>
                </c:pt>
                <c:pt idx="3512">
                  <c:v>2158.0088934060177</c:v>
                </c:pt>
                <c:pt idx="3513">
                  <c:v>2129.2457611149939</c:v>
                </c:pt>
                <c:pt idx="3514">
                  <c:v>2120.7211463350668</c:v>
                </c:pt>
                <c:pt idx="3515">
                  <c:v>2100.4630225406563</c:v>
                </c:pt>
                <c:pt idx="3516">
                  <c:v>2074.1216298386289</c:v>
                </c:pt>
                <c:pt idx="3517">
                  <c:v>2052.3001579424895</c:v>
                </c:pt>
                <c:pt idx="3518">
                  <c:v>2043.2228511591836</c:v>
                </c:pt>
                <c:pt idx="3519">
                  <c:v>2079.872936455241</c:v>
                </c:pt>
                <c:pt idx="3520">
                  <c:v>2166.576827601064</c:v>
                </c:pt>
                <c:pt idx="3521">
                  <c:v>2186.8518100979004</c:v>
                </c:pt>
                <c:pt idx="3522">
                  <c:v>2197.2510006683824</c:v>
                </c:pt>
                <c:pt idx="3523">
                  <c:v>2151.7043424489084</c:v>
                </c:pt>
                <c:pt idx="3524">
                  <c:v>2086.7014727083424</c:v>
                </c:pt>
                <c:pt idx="3525">
                  <c:v>2051.3932363079671</c:v>
                </c:pt>
                <c:pt idx="3526">
                  <c:v>2053.1943042138046</c:v>
                </c:pt>
                <c:pt idx="3527">
                  <c:v>2090.7288890945915</c:v>
                </c:pt>
                <c:pt idx="3528">
                  <c:v>2120.5750240124617</c:v>
                </c:pt>
                <c:pt idx="3529">
                  <c:v>2129.1653091960629</c:v>
                </c:pt>
                <c:pt idx="3530">
                  <c:v>2134.9211808409082</c:v>
                </c:pt>
                <c:pt idx="3531">
                  <c:v>2133.7734555817888</c:v>
                </c:pt>
                <c:pt idx="3532">
                  <c:v>2122.1621135893438</c:v>
                </c:pt>
                <c:pt idx="3533">
                  <c:v>2107.4613926986608</c:v>
                </c:pt>
                <c:pt idx="3534">
                  <c:v>2082.0153318085736</c:v>
                </c:pt>
                <c:pt idx="3535">
                  <c:v>2050.7286706264595</c:v>
                </c:pt>
                <c:pt idx="3536">
                  <c:v>2069.5316390061976</c:v>
                </c:pt>
                <c:pt idx="3537">
                  <c:v>2132.645979349496</c:v>
                </c:pt>
                <c:pt idx="3538">
                  <c:v>2169.3865886541807</c:v>
                </c:pt>
                <c:pt idx="3539">
                  <c:v>2174.9037772534462</c:v>
                </c:pt>
                <c:pt idx="3540">
                  <c:v>2166.956215251802</c:v>
                </c:pt>
                <c:pt idx="3541">
                  <c:v>2116.5896310985054</c:v>
                </c:pt>
                <c:pt idx="3542">
                  <c:v>2039.854092525537</c:v>
                </c:pt>
                <c:pt idx="3543">
                  <c:v>1996.7767696539108</c:v>
                </c:pt>
                <c:pt idx="3544">
                  <c:v>2008.4776312483809</c:v>
                </c:pt>
                <c:pt idx="3545">
                  <c:v>2039.3928454352667</c:v>
                </c:pt>
                <c:pt idx="3546">
                  <c:v>2090.8819084923989</c:v>
                </c:pt>
                <c:pt idx="3547">
                  <c:v>2125.6113462524522</c:v>
                </c:pt>
                <c:pt idx="3548">
                  <c:v>2138.2225338418862</c:v>
                </c:pt>
                <c:pt idx="3549">
                  <c:v>2146.4729197870429</c:v>
                </c:pt>
                <c:pt idx="3550">
                  <c:v>2163.8923930223191</c:v>
                </c:pt>
                <c:pt idx="3551">
                  <c:v>2173.2263629017493</c:v>
                </c:pt>
                <c:pt idx="3552">
                  <c:v>2158.8614748753457</c:v>
                </c:pt>
                <c:pt idx="3553">
                  <c:v>2119.4131304965395</c:v>
                </c:pt>
                <c:pt idx="3554">
                  <c:v>2043.8291653073613</c:v>
                </c:pt>
                <c:pt idx="3555">
                  <c:v>1980.2380812489955</c:v>
                </c:pt>
                <c:pt idx="3556">
                  <c:v>1955.7789113517415</c:v>
                </c:pt>
                <c:pt idx="3557">
                  <c:v>1951.5920833691639</c:v>
                </c:pt>
                <c:pt idx="3558">
                  <c:v>1941.4163300201553</c:v>
                </c:pt>
                <c:pt idx="3559">
                  <c:v>1939.638500766584</c:v>
                </c:pt>
                <c:pt idx="3560">
                  <c:v>1939.510005450981</c:v>
                </c:pt>
                <c:pt idx="3561">
                  <c:v>1934.5115606529275</c:v>
                </c:pt>
                <c:pt idx="3562">
                  <c:v>1965.6233786577386</c:v>
                </c:pt>
                <c:pt idx="3563">
                  <c:v>2018.881477223897</c:v>
                </c:pt>
                <c:pt idx="3564">
                  <c:v>2055.0680790789879</c:v>
                </c:pt>
                <c:pt idx="3565">
                  <c:v>2017.663833230366</c:v>
                </c:pt>
                <c:pt idx="3566">
                  <c:v>1977.0783996160712</c:v>
                </c:pt>
                <c:pt idx="3567">
                  <c:v>1979.897426607107</c:v>
                </c:pt>
                <c:pt idx="3568">
                  <c:v>2018.4220676447749</c:v>
                </c:pt>
                <c:pt idx="3569">
                  <c:v>2046.5124783342453</c:v>
                </c:pt>
                <c:pt idx="3570">
                  <c:v>2023.8463098061288</c:v>
                </c:pt>
                <c:pt idx="3571">
                  <c:v>2011.1702778585627</c:v>
                </c:pt>
                <c:pt idx="3572">
                  <c:v>2009.7725573675739</c:v>
                </c:pt>
                <c:pt idx="3573">
                  <c:v>2032.5848285601455</c:v>
                </c:pt>
                <c:pt idx="3574">
                  <c:v>2030.9423933955593</c:v>
                </c:pt>
                <c:pt idx="3575">
                  <c:v>2024.2531534831946</c:v>
                </c:pt>
                <c:pt idx="3576">
                  <c:v>2011.8479849299874</c:v>
                </c:pt>
                <c:pt idx="3577">
                  <c:v>2007.2554870470321</c:v>
                </c:pt>
                <c:pt idx="3578">
                  <c:v>1872.2377215712197</c:v>
                </c:pt>
                <c:pt idx="3579">
                  <c:v>1661.0977508659339</c:v>
                </c:pt>
                <c:pt idx="3580">
                  <c:v>1429.5167795343518</c:v>
                </c:pt>
                <c:pt idx="3581">
                  <c:v>769.74039830398988</c:v>
                </c:pt>
                <c:pt idx="3582">
                  <c:v>167.47160946705191</c:v>
                </c:pt>
                <c:pt idx="3583">
                  <c:v>-423.0138398772707</c:v>
                </c:pt>
                <c:pt idx="3584">
                  <c:v>-1249.7550106568278</c:v>
                </c:pt>
                <c:pt idx="3585">
                  <c:v>-2059.9001178530689</c:v>
                </c:pt>
                <c:pt idx="3586">
                  <c:v>-2858.5010174544386</c:v>
                </c:pt>
                <c:pt idx="3587">
                  <c:v>-3196.5601215983374</c:v>
                </c:pt>
                <c:pt idx="3588">
                  <c:v>-3637.8981713590642</c:v>
                </c:pt>
                <c:pt idx="3589">
                  <c:v>-4038.7368037505385</c:v>
                </c:pt>
                <c:pt idx="3590">
                  <c:v>-4108.0429943306508</c:v>
                </c:pt>
                <c:pt idx="3591">
                  <c:v>-4379.9504739618624</c:v>
                </c:pt>
                <c:pt idx="3592">
                  <c:v>-4544.8029693596918</c:v>
                </c:pt>
                <c:pt idx="3593">
                  <c:v>-4705.9670084137151</c:v>
                </c:pt>
                <c:pt idx="3594">
                  <c:v>-4866.1022176119959</c:v>
                </c:pt>
                <c:pt idx="3595">
                  <c:v>-4979.7256242530357</c:v>
                </c:pt>
                <c:pt idx="3596">
                  <c:v>-5095.8231057705216</c:v>
                </c:pt>
                <c:pt idx="3597">
                  <c:v>-5153.4195858376643</c:v>
                </c:pt>
                <c:pt idx="3598">
                  <c:v>-5229.8530009565275</c:v>
                </c:pt>
                <c:pt idx="3599">
                  <c:v>-5286.3791236379084</c:v>
                </c:pt>
                <c:pt idx="3600">
                  <c:v>-5334.3752337287588</c:v>
                </c:pt>
                <c:pt idx="3601">
                  <c:v>-5307.4132807802371</c:v>
                </c:pt>
                <c:pt idx="3602">
                  <c:v>-5047.9256811072164</c:v>
                </c:pt>
                <c:pt idx="3603">
                  <c:v>-5067.0056541394988</c:v>
                </c:pt>
                <c:pt idx="3604">
                  <c:v>-5512.6492176314714</c:v>
                </c:pt>
                <c:pt idx="3605">
                  <c:v>-5349.5879843465436</c:v>
                </c:pt>
                <c:pt idx="3606">
                  <c:v>-6245.6263675492755</c:v>
                </c:pt>
                <c:pt idx="3607">
                  <c:v>-6203.6889875962861</c:v>
                </c:pt>
                <c:pt idx="3608">
                  <c:v>-6063.1815804585203</c:v>
                </c:pt>
                <c:pt idx="3609">
                  <c:v>-5918.4113021360154</c:v>
                </c:pt>
                <c:pt idx="3610">
                  <c:v>-5774.7206307570277</c:v>
                </c:pt>
                <c:pt idx="3611">
                  <c:v>-5639.4956823760585</c:v>
                </c:pt>
                <c:pt idx="3612">
                  <c:v>-5504.9438404190787</c:v>
                </c:pt>
                <c:pt idx="3613">
                  <c:v>-5438.8133399056724</c:v>
                </c:pt>
                <c:pt idx="3614">
                  <c:v>-5364.436095278932</c:v>
                </c:pt>
                <c:pt idx="3615">
                  <c:v>-5283.4513265274545</c:v>
                </c:pt>
                <c:pt idx="3616">
                  <c:v>-5195.4700423595777</c:v>
                </c:pt>
                <c:pt idx="3617">
                  <c:v>-5165.3119440348019</c:v>
                </c:pt>
                <c:pt idx="3618">
                  <c:v>-5117.917182821735</c:v>
                </c:pt>
                <c:pt idx="3619">
                  <c:v>-5066.6463697438257</c:v>
                </c:pt>
                <c:pt idx="3620">
                  <c:v>-5008.595854925773</c:v>
                </c:pt>
                <c:pt idx="3621">
                  <c:v>-4865.8387520687447</c:v>
                </c:pt>
                <c:pt idx="3622">
                  <c:v>-4715.0704805847663</c:v>
                </c:pt>
                <c:pt idx="3623">
                  <c:v>-4553.0327948635031</c:v>
                </c:pt>
                <c:pt idx="3624">
                  <c:v>-4403.8740407588621</c:v>
                </c:pt>
                <c:pt idx="3625">
                  <c:v>-4262.1693365098072</c:v>
                </c:pt>
                <c:pt idx="3626">
                  <c:v>-3967.3345923852444</c:v>
                </c:pt>
                <c:pt idx="3627">
                  <c:v>-3627.1684593570221</c:v>
                </c:pt>
                <c:pt idx="3628">
                  <c:v>-3269.7927287752987</c:v>
                </c:pt>
                <c:pt idx="3629">
                  <c:v>-2912.6643922521416</c:v>
                </c:pt>
                <c:pt idx="3630">
                  <c:v>-2546.7290156409972</c:v>
                </c:pt>
                <c:pt idx="3631">
                  <c:v>-2200.4717927618076</c:v>
                </c:pt>
                <c:pt idx="3632">
                  <c:v>-1892.0144587360207</c:v>
                </c:pt>
                <c:pt idx="3633">
                  <c:v>-1571.3125846255366</c:v>
                </c:pt>
                <c:pt idx="3634">
                  <c:v>-1232.588039087057</c:v>
                </c:pt>
                <c:pt idx="3635">
                  <c:v>-1035.2343469033858</c:v>
                </c:pt>
                <c:pt idx="3636">
                  <c:v>-844.3890003977881</c:v>
                </c:pt>
                <c:pt idx="3637">
                  <c:v>-706.75777484384957</c:v>
                </c:pt>
                <c:pt idx="3638">
                  <c:v>-679.27394460943765</c:v>
                </c:pt>
                <c:pt idx="3639">
                  <c:v>-647.46578309067081</c:v>
                </c:pt>
                <c:pt idx="3640">
                  <c:v>-601.48113308324355</c:v>
                </c:pt>
                <c:pt idx="3641">
                  <c:v>-548.39556956072943</c:v>
                </c:pt>
                <c:pt idx="3642">
                  <c:v>-494.45632130896115</c:v>
                </c:pt>
                <c:pt idx="3643">
                  <c:v>-437.14815116819716</c:v>
                </c:pt>
                <c:pt idx="3644">
                  <c:v>-393.99606958152856</c:v>
                </c:pt>
                <c:pt idx="3645">
                  <c:v>-341.59372139706659</c:v>
                </c:pt>
                <c:pt idx="3646">
                  <c:v>-285.12723394738452</c:v>
                </c:pt>
                <c:pt idx="3647">
                  <c:v>-228.33639087089679</c:v>
                </c:pt>
                <c:pt idx="3648">
                  <c:v>-167.37736082061096</c:v>
                </c:pt>
                <c:pt idx="3649">
                  <c:v>-118.3511939206011</c:v>
                </c:pt>
                <c:pt idx="3650">
                  <c:v>-75.907175961759236</c:v>
                </c:pt>
                <c:pt idx="3651">
                  <c:v>-50.568939526101047</c:v>
                </c:pt>
                <c:pt idx="3652">
                  <c:v>7.773570998020233</c:v>
                </c:pt>
                <c:pt idx="3653">
                  <c:v>60.238140843746663</c:v>
                </c:pt>
                <c:pt idx="3654">
                  <c:v>71.858856146608417</c:v>
                </c:pt>
                <c:pt idx="3655">
                  <c:v>63.832622581899017</c:v>
                </c:pt>
                <c:pt idx="3656">
                  <c:v>34.000754808457117</c:v>
                </c:pt>
                <c:pt idx="3657">
                  <c:v>-19.692038048453867</c:v>
                </c:pt>
                <c:pt idx="3658">
                  <c:v>-92.555099442344897</c:v>
                </c:pt>
                <c:pt idx="3659">
                  <c:v>-193.45564402028634</c:v>
                </c:pt>
                <c:pt idx="3660">
                  <c:v>-292.48447241138655</c:v>
                </c:pt>
                <c:pt idx="3661">
                  <c:v>-386.47104022440828</c:v>
                </c:pt>
                <c:pt idx="3662">
                  <c:v>-459.3568804580824</c:v>
                </c:pt>
                <c:pt idx="3663">
                  <c:v>-506.1540956547031</c:v>
                </c:pt>
                <c:pt idx="3664">
                  <c:v>-538.38076488929642</c:v>
                </c:pt>
                <c:pt idx="3665">
                  <c:v>-543.93346003960119</c:v>
                </c:pt>
                <c:pt idx="3666">
                  <c:v>-535.37418640596024</c:v>
                </c:pt>
                <c:pt idx="3667">
                  <c:v>-548.71149103141022</c:v>
                </c:pt>
                <c:pt idx="3668">
                  <c:v>-612.00341784962018</c:v>
                </c:pt>
                <c:pt idx="3669">
                  <c:v>-720.30660707897857</c:v>
                </c:pt>
                <c:pt idx="3670">
                  <c:v>-825.32175898969729</c:v>
                </c:pt>
                <c:pt idx="3671">
                  <c:v>-758.07138720358046</c:v>
                </c:pt>
                <c:pt idx="3672">
                  <c:v>-735.49687031002031</c:v>
                </c:pt>
                <c:pt idx="3673">
                  <c:v>-675.32913125229857</c:v>
                </c:pt>
                <c:pt idx="3674">
                  <c:v>-825.03369191223339</c:v>
                </c:pt>
                <c:pt idx="3675">
                  <c:v>-969.48634681252997</c:v>
                </c:pt>
                <c:pt idx="3676">
                  <c:v>-1084.4134848459621</c:v>
                </c:pt>
                <c:pt idx="3677">
                  <c:v>-1072.4240188661347</c:v>
                </c:pt>
                <c:pt idx="3678">
                  <c:v>-1052.6620861138867</c:v>
                </c:pt>
                <c:pt idx="3679">
                  <c:v>-1032.8931396282387</c:v>
                </c:pt>
                <c:pt idx="3680">
                  <c:v>-1016.0545512550621</c:v>
                </c:pt>
                <c:pt idx="3681">
                  <c:v>-1018.0313814022995</c:v>
                </c:pt>
                <c:pt idx="3682">
                  <c:v>-1038.9670233507716</c:v>
                </c:pt>
                <c:pt idx="3683">
                  <c:v>-1052.1519035259689</c:v>
                </c:pt>
                <c:pt idx="3684">
                  <c:v>-1061.8843540441042</c:v>
                </c:pt>
                <c:pt idx="3685">
                  <c:v>-1018.1029078913211</c:v>
                </c:pt>
                <c:pt idx="3686">
                  <c:v>-987.915632704789</c:v>
                </c:pt>
                <c:pt idx="3687">
                  <c:v>-980.37068289289459</c:v>
                </c:pt>
                <c:pt idx="3688">
                  <c:v>-977.45301113331936</c:v>
                </c:pt>
                <c:pt idx="3689">
                  <c:v>-976.59880569033294</c:v>
                </c:pt>
                <c:pt idx="3690">
                  <c:v>-982.358380046555</c:v>
                </c:pt>
                <c:pt idx="3691">
                  <c:v>-979.44750215654255</c:v>
                </c:pt>
                <c:pt idx="3692">
                  <c:v>-981.21411553176449</c:v>
                </c:pt>
                <c:pt idx="3693">
                  <c:v>-943.38939484474497</c:v>
                </c:pt>
                <c:pt idx="3694">
                  <c:v>-946.04184172106693</c:v>
                </c:pt>
                <c:pt idx="3695">
                  <c:v>-969.74644099188549</c:v>
                </c:pt>
                <c:pt idx="3696">
                  <c:v>-938.32768182632844</c:v>
                </c:pt>
                <c:pt idx="3697">
                  <c:v>-892.69103702528594</c:v>
                </c:pt>
                <c:pt idx="3698">
                  <c:v>-804.33707396129489</c:v>
                </c:pt>
                <c:pt idx="3699">
                  <c:v>-701.47908578768693</c:v>
                </c:pt>
                <c:pt idx="3700">
                  <c:v>-594.22726924927974</c:v>
                </c:pt>
                <c:pt idx="3701">
                  <c:v>-396.15864081794564</c:v>
                </c:pt>
                <c:pt idx="3702">
                  <c:v>-164.03607378778062</c:v>
                </c:pt>
                <c:pt idx="3703">
                  <c:v>83.555188723239155</c:v>
                </c:pt>
                <c:pt idx="3704">
                  <c:v>305.15026557229567</c:v>
                </c:pt>
                <c:pt idx="3705">
                  <c:v>458.80796647353554</c:v>
                </c:pt>
                <c:pt idx="3706">
                  <c:v>576.09002135976766</c:v>
                </c:pt>
                <c:pt idx="3707">
                  <c:v>670.22860077385474</c:v>
                </c:pt>
                <c:pt idx="3708">
                  <c:v>755.84032913488454</c:v>
                </c:pt>
                <c:pt idx="3709">
                  <c:v>848.77635319062017</c:v>
                </c:pt>
                <c:pt idx="3710">
                  <c:v>974.36126218420588</c:v>
                </c:pt>
                <c:pt idx="3711">
                  <c:v>1107.2500622908001</c:v>
                </c:pt>
                <c:pt idx="3712">
                  <c:v>1226.0735144370726</c:v>
                </c:pt>
                <c:pt idx="3713">
                  <c:v>1340.3762083477463</c:v>
                </c:pt>
                <c:pt idx="3714">
                  <c:v>1452.9551502101785</c:v>
                </c:pt>
                <c:pt idx="3715">
                  <c:v>1567.6190465499074</c:v>
                </c:pt>
                <c:pt idx="3716">
                  <c:v>1690.6566871117655</c:v>
                </c:pt>
                <c:pt idx="3717">
                  <c:v>1821.0847534931706</c:v>
                </c:pt>
                <c:pt idx="3718">
                  <c:v>1954.910117013136</c:v>
                </c:pt>
                <c:pt idx="3719">
                  <c:v>2013.8050063149451</c:v>
                </c:pt>
                <c:pt idx="3720">
                  <c:v>2013.754955406868</c:v>
                </c:pt>
                <c:pt idx="3721">
                  <c:v>2012.9135654811473</c:v>
                </c:pt>
                <c:pt idx="3722">
                  <c:v>2083.2706709741169</c:v>
                </c:pt>
                <c:pt idx="3723">
                  <c:v>2193.7500059657873</c:v>
                </c:pt>
                <c:pt idx="3724">
                  <c:v>2299.7275437349258</c:v>
                </c:pt>
                <c:pt idx="3725">
                  <c:v>2379.7317529017491</c:v>
                </c:pt>
                <c:pt idx="3726">
                  <c:v>2426.3529138286804</c:v>
                </c:pt>
                <c:pt idx="3727">
                  <c:v>2403.2044806166878</c:v>
                </c:pt>
                <c:pt idx="3728">
                  <c:v>2313.6734814288857</c:v>
                </c:pt>
                <c:pt idx="3729">
                  <c:v>2262.8506639499874</c:v>
                </c:pt>
                <c:pt idx="3730">
                  <c:v>2261.1839778950284</c:v>
                </c:pt>
                <c:pt idx="3731">
                  <c:v>2290.1102156133502</c:v>
                </c:pt>
                <c:pt idx="3732">
                  <c:v>2297.3302376200954</c:v>
                </c:pt>
                <c:pt idx="3733">
                  <c:v>2285.0492892887851</c:v>
                </c:pt>
                <c:pt idx="3734">
                  <c:v>2278.5121164549082</c:v>
                </c:pt>
                <c:pt idx="3735">
                  <c:v>2288.7254603358833</c:v>
                </c:pt>
                <c:pt idx="3736">
                  <c:v>2314.6637392308194</c:v>
                </c:pt>
                <c:pt idx="3737">
                  <c:v>2335.6026123898719</c:v>
                </c:pt>
                <c:pt idx="3738">
                  <c:v>2367.3842608963218</c:v>
                </c:pt>
                <c:pt idx="3739">
                  <c:v>2391.339537749483</c:v>
                </c:pt>
                <c:pt idx="3740">
                  <c:v>2406.7044393695815</c:v>
                </c:pt>
                <c:pt idx="3741">
                  <c:v>2402.9203489871957</c:v>
                </c:pt>
                <c:pt idx="3742">
                  <c:v>2409.7737785474419</c:v>
                </c:pt>
                <c:pt idx="3743">
                  <c:v>2399.3904927611843</c:v>
                </c:pt>
                <c:pt idx="3744">
                  <c:v>2357.4800117803052</c:v>
                </c:pt>
                <c:pt idx="3745">
                  <c:v>2322.0848188703835</c:v>
                </c:pt>
                <c:pt idx="3746">
                  <c:v>2356.2034462483425</c:v>
                </c:pt>
                <c:pt idx="3747">
                  <c:v>2448.4957754508878</c:v>
                </c:pt>
                <c:pt idx="3748">
                  <c:v>2520.8296571440369</c:v>
                </c:pt>
                <c:pt idx="3749">
                  <c:v>2476.037300752665</c:v>
                </c:pt>
                <c:pt idx="3750">
                  <c:v>2395.6282609194113</c:v>
                </c:pt>
                <c:pt idx="3751">
                  <c:v>2329.3306381889115</c:v>
                </c:pt>
                <c:pt idx="3752">
                  <c:v>2318.0750959844581</c:v>
                </c:pt>
                <c:pt idx="3753">
                  <c:v>2362.8748839561781</c:v>
                </c:pt>
                <c:pt idx="3754">
                  <c:v>2385.7576983710969</c:v>
                </c:pt>
                <c:pt idx="3755">
                  <c:v>2413.6317156436357</c:v>
                </c:pt>
                <c:pt idx="3756">
                  <c:v>2436.4168434275412</c:v>
                </c:pt>
                <c:pt idx="3757">
                  <c:v>2464.4681606597001</c:v>
                </c:pt>
                <c:pt idx="3758">
                  <c:v>2492.9652564228427</c:v>
                </c:pt>
                <c:pt idx="3759">
                  <c:v>2503.4873755212889</c:v>
                </c:pt>
                <c:pt idx="3760">
                  <c:v>2500.2894847318448</c:v>
                </c:pt>
                <c:pt idx="3761">
                  <c:v>2503.3524299016312</c:v>
                </c:pt>
                <c:pt idx="3762">
                  <c:v>2469.0434995817013</c:v>
                </c:pt>
                <c:pt idx="3763">
                  <c:v>2479.0206842777197</c:v>
                </c:pt>
                <c:pt idx="3764">
                  <c:v>2431.538692082775</c:v>
                </c:pt>
                <c:pt idx="3765">
                  <c:v>2465.429742689133</c:v>
                </c:pt>
                <c:pt idx="3766">
                  <c:v>2506.3738450521946</c:v>
                </c:pt>
                <c:pt idx="3767">
                  <c:v>2517.0621680608342</c:v>
                </c:pt>
                <c:pt idx="3768">
                  <c:v>2513.6025987218591</c:v>
                </c:pt>
                <c:pt idx="3769">
                  <c:v>2543.4478540061118</c:v>
                </c:pt>
                <c:pt idx="3770">
                  <c:v>2565.5209058750352</c:v>
                </c:pt>
                <c:pt idx="3771">
                  <c:v>2565.8736998584191</c:v>
                </c:pt>
                <c:pt idx="3772">
                  <c:v>2530.0723169411135</c:v>
                </c:pt>
                <c:pt idx="3773">
                  <c:v>2480.7239741824055</c:v>
                </c:pt>
                <c:pt idx="3774">
                  <c:v>2504.4286295286174</c:v>
                </c:pt>
                <c:pt idx="3775">
                  <c:v>2576.3877267153102</c:v>
                </c:pt>
                <c:pt idx="3776">
                  <c:v>2591.1360676609056</c:v>
                </c:pt>
                <c:pt idx="3777">
                  <c:v>2591.2088965999037</c:v>
                </c:pt>
                <c:pt idx="3778">
                  <c:v>2566.5585337039029</c:v>
                </c:pt>
                <c:pt idx="3779">
                  <c:v>2534.2599524104235</c:v>
                </c:pt>
                <c:pt idx="3780">
                  <c:v>2492.1735267595777</c:v>
                </c:pt>
                <c:pt idx="3781">
                  <c:v>2532.9735998268206</c:v>
                </c:pt>
                <c:pt idx="3782">
                  <c:v>2570.7084853968117</c:v>
                </c:pt>
                <c:pt idx="3783">
                  <c:v>2622.8854191367709</c:v>
                </c:pt>
                <c:pt idx="3784">
                  <c:v>2645.6704543891997</c:v>
                </c:pt>
                <c:pt idx="3785">
                  <c:v>2649.2945062282392</c:v>
                </c:pt>
                <c:pt idx="3786">
                  <c:v>2645.3050150353502</c:v>
                </c:pt>
                <c:pt idx="3787">
                  <c:v>2638.329052861292</c:v>
                </c:pt>
                <c:pt idx="3788">
                  <c:v>2632.5582325346609</c:v>
                </c:pt>
                <c:pt idx="3789">
                  <c:v>2620.1996665058255</c:v>
                </c:pt>
                <c:pt idx="3790">
                  <c:v>2590.5404613216037</c:v>
                </c:pt>
                <c:pt idx="3791">
                  <c:v>2553.9860855515672</c:v>
                </c:pt>
                <c:pt idx="3792">
                  <c:v>2528.9664303233317</c:v>
                </c:pt>
                <c:pt idx="3793">
                  <c:v>2525.9255683604838</c:v>
                </c:pt>
                <c:pt idx="3794">
                  <c:v>2534.2594932422244</c:v>
                </c:pt>
                <c:pt idx="3795">
                  <c:v>2545.8991379239237</c:v>
                </c:pt>
                <c:pt idx="3796">
                  <c:v>2568.7072710062862</c:v>
                </c:pt>
                <c:pt idx="3797">
                  <c:v>2582.5830609071263</c:v>
                </c:pt>
                <c:pt idx="3798">
                  <c:v>2580.2427507612947</c:v>
                </c:pt>
                <c:pt idx="3799">
                  <c:v>2569.9724737216025</c:v>
                </c:pt>
                <c:pt idx="3800">
                  <c:v>2529.480754215082</c:v>
                </c:pt>
                <c:pt idx="3801">
                  <c:v>2545.0852409185059</c:v>
                </c:pt>
                <c:pt idx="3802">
                  <c:v>2590.08151140362</c:v>
                </c:pt>
                <c:pt idx="3803">
                  <c:v>2634.0182584026943</c:v>
                </c:pt>
                <c:pt idx="3804">
                  <c:v>2639.3311624609214</c:v>
                </c:pt>
                <c:pt idx="3805">
                  <c:v>2622.7703537323368</c:v>
                </c:pt>
                <c:pt idx="3806">
                  <c:v>2599.1274486807092</c:v>
                </c:pt>
                <c:pt idx="3807">
                  <c:v>2584.1602843401561</c:v>
                </c:pt>
                <c:pt idx="3808">
                  <c:v>2569.6393543414056</c:v>
                </c:pt>
                <c:pt idx="3809">
                  <c:v>2566.7675029753905</c:v>
                </c:pt>
                <c:pt idx="3810">
                  <c:v>2566.2932574156152</c:v>
                </c:pt>
                <c:pt idx="3811">
                  <c:v>2569.5237433414468</c:v>
                </c:pt>
                <c:pt idx="3812">
                  <c:v>2571.7342896432192</c:v>
                </c:pt>
                <c:pt idx="3813">
                  <c:v>2583.1224479619827</c:v>
                </c:pt>
                <c:pt idx="3814">
                  <c:v>2577.8857163779689</c:v>
                </c:pt>
                <c:pt idx="3815">
                  <c:v>2567.6855783346791</c:v>
                </c:pt>
                <c:pt idx="3816">
                  <c:v>2526.5164753639151</c:v>
                </c:pt>
                <c:pt idx="3817">
                  <c:v>2503.2035428039208</c:v>
                </c:pt>
                <c:pt idx="3818">
                  <c:v>2503.2106442621948</c:v>
                </c:pt>
                <c:pt idx="3819">
                  <c:v>2501.9863905149841</c:v>
                </c:pt>
                <c:pt idx="3820">
                  <c:v>2511.2956738646535</c:v>
                </c:pt>
                <c:pt idx="3821">
                  <c:v>2514.2651819351936</c:v>
                </c:pt>
                <c:pt idx="3822">
                  <c:v>2512.0573673037516</c:v>
                </c:pt>
                <c:pt idx="3823">
                  <c:v>2498.8453639244935</c:v>
                </c:pt>
                <c:pt idx="3824">
                  <c:v>2502.6720219002664</c:v>
                </c:pt>
                <c:pt idx="3825">
                  <c:v>2497.2677377974824</c:v>
                </c:pt>
                <c:pt idx="3826">
                  <c:v>2489.2841135088934</c:v>
                </c:pt>
                <c:pt idx="3827">
                  <c:v>2491.0563354056326</c:v>
                </c:pt>
                <c:pt idx="3828">
                  <c:v>2475.9001110183945</c:v>
                </c:pt>
                <c:pt idx="3829">
                  <c:v>2459.0026156412332</c:v>
                </c:pt>
                <c:pt idx="3830">
                  <c:v>2443.2974126272379</c:v>
                </c:pt>
                <c:pt idx="3831">
                  <c:v>2435.8480600558387</c:v>
                </c:pt>
                <c:pt idx="3832">
                  <c:v>2428.3434704987367</c:v>
                </c:pt>
                <c:pt idx="3833">
                  <c:v>2441.4020170056092</c:v>
                </c:pt>
                <c:pt idx="3834">
                  <c:v>2441.903375713584</c:v>
                </c:pt>
                <c:pt idx="3835">
                  <c:v>2405.597083358688</c:v>
                </c:pt>
                <c:pt idx="3836">
                  <c:v>2395.3855394004709</c:v>
                </c:pt>
                <c:pt idx="3837">
                  <c:v>2416.5463244271195</c:v>
                </c:pt>
                <c:pt idx="3838">
                  <c:v>2448.1207318911265</c:v>
                </c:pt>
                <c:pt idx="3839">
                  <c:v>2449.1089200984829</c:v>
                </c:pt>
                <c:pt idx="3840">
                  <c:v>2442.4139795656511</c:v>
                </c:pt>
                <c:pt idx="3841">
                  <c:v>2426.5260330087831</c:v>
                </c:pt>
                <c:pt idx="3842">
                  <c:v>2401.8742228768733</c:v>
                </c:pt>
                <c:pt idx="3843">
                  <c:v>2385.2853066860093</c:v>
                </c:pt>
                <c:pt idx="3844">
                  <c:v>2400.5659194159607</c:v>
                </c:pt>
                <c:pt idx="3845">
                  <c:v>2384.9992505806699</c:v>
                </c:pt>
                <c:pt idx="3846">
                  <c:v>2368.7703307243901</c:v>
                </c:pt>
                <c:pt idx="3847">
                  <c:v>2350.1572344265642</c:v>
                </c:pt>
                <c:pt idx="3848">
                  <c:v>2362.3860432385241</c:v>
                </c:pt>
                <c:pt idx="3849">
                  <c:v>2362.7538449293006</c:v>
                </c:pt>
                <c:pt idx="3850">
                  <c:v>2325.9060465041389</c:v>
                </c:pt>
                <c:pt idx="3851">
                  <c:v>2309.0747813051189</c:v>
                </c:pt>
                <c:pt idx="3852">
                  <c:v>2322.6067919451793</c:v>
                </c:pt>
                <c:pt idx="3853">
                  <c:v>2325.6306720926491</c:v>
                </c:pt>
                <c:pt idx="3854">
                  <c:v>2326.975608095911</c:v>
                </c:pt>
                <c:pt idx="3855">
                  <c:v>2320.8345666026762</c:v>
                </c:pt>
                <c:pt idx="3856">
                  <c:v>2312.0932886469036</c:v>
                </c:pt>
                <c:pt idx="3857">
                  <c:v>2302.0361170827623</c:v>
                </c:pt>
                <c:pt idx="3858">
                  <c:v>2257.6963573476387</c:v>
                </c:pt>
                <c:pt idx="3859">
                  <c:v>2244.6268339740477</c:v>
                </c:pt>
                <c:pt idx="3860">
                  <c:v>2229.4443453798385</c:v>
                </c:pt>
                <c:pt idx="3861">
                  <c:v>2246.0644158715772</c:v>
                </c:pt>
                <c:pt idx="3862">
                  <c:v>2233.5587683001604</c:v>
                </c:pt>
                <c:pt idx="3863">
                  <c:v>2213.8734959391495</c:v>
                </c:pt>
                <c:pt idx="3864">
                  <c:v>2194.2886932162951</c:v>
                </c:pt>
                <c:pt idx="3865">
                  <c:v>2169.8627834862646</c:v>
                </c:pt>
                <c:pt idx="3866">
                  <c:v>2138.2486075795186</c:v>
                </c:pt>
                <c:pt idx="3867">
                  <c:v>2097.9236029917765</c:v>
                </c:pt>
                <c:pt idx="3868">
                  <c:v>2091.6331584074051</c:v>
                </c:pt>
                <c:pt idx="3869">
                  <c:v>2116.3564315596932</c:v>
                </c:pt>
                <c:pt idx="3870">
                  <c:v>2137.5362044739213</c:v>
                </c:pt>
                <c:pt idx="3871">
                  <c:v>2135.7268230023296</c:v>
                </c:pt>
                <c:pt idx="3872">
                  <c:v>2124.3408796842546</c:v>
                </c:pt>
                <c:pt idx="3873">
                  <c:v>2123.2780439328831</c:v>
                </c:pt>
                <c:pt idx="3874">
                  <c:v>2158.5334668929345</c:v>
                </c:pt>
                <c:pt idx="3875">
                  <c:v>2197.6655479217757</c:v>
                </c:pt>
                <c:pt idx="3876">
                  <c:v>2188.5121550659737</c:v>
                </c:pt>
                <c:pt idx="3877">
                  <c:v>2157.2770850773331</c:v>
                </c:pt>
                <c:pt idx="3878">
                  <c:v>2140.899967526093</c:v>
                </c:pt>
                <c:pt idx="3879">
                  <c:v>2140.5264166591364</c:v>
                </c:pt>
                <c:pt idx="3880">
                  <c:v>2141.1823563212329</c:v>
                </c:pt>
                <c:pt idx="3881">
                  <c:v>2124.9634069152403</c:v>
                </c:pt>
                <c:pt idx="3882">
                  <c:v>2094.292095698182</c:v>
                </c:pt>
                <c:pt idx="3883">
                  <c:v>2077.7589910805846</c:v>
                </c:pt>
                <c:pt idx="3884">
                  <c:v>2107.3088707893539</c:v>
                </c:pt>
                <c:pt idx="3885">
                  <c:v>2169.1440817671555</c:v>
                </c:pt>
                <c:pt idx="3886">
                  <c:v>2191.9361346154737</c:v>
                </c:pt>
                <c:pt idx="3887">
                  <c:v>2173.1158065644513</c:v>
                </c:pt>
                <c:pt idx="3888">
                  <c:v>2137.1113025385207</c:v>
                </c:pt>
                <c:pt idx="3889">
                  <c:v>2120.5573817436903</c:v>
                </c:pt>
                <c:pt idx="3890">
                  <c:v>2123.4260527383731</c:v>
                </c:pt>
                <c:pt idx="3891">
                  <c:v>2134.6579479141483</c:v>
                </c:pt>
                <c:pt idx="3892">
                  <c:v>2135.5450980780333</c:v>
                </c:pt>
                <c:pt idx="3893">
                  <c:v>2112.5218976293681</c:v>
                </c:pt>
                <c:pt idx="3894">
                  <c:v>2106.6492456802321</c:v>
                </c:pt>
                <c:pt idx="3895">
                  <c:v>2137.5068450542531</c:v>
                </c:pt>
                <c:pt idx="3896">
                  <c:v>2172.6835481919356</c:v>
                </c:pt>
                <c:pt idx="3897">
                  <c:v>2174.8784122713114</c:v>
                </c:pt>
                <c:pt idx="3898">
                  <c:v>2137.6769451774649</c:v>
                </c:pt>
                <c:pt idx="3899">
                  <c:v>2105.5251412879184</c:v>
                </c:pt>
                <c:pt idx="3900">
                  <c:v>2095.3826611101513</c:v>
                </c:pt>
                <c:pt idx="3901">
                  <c:v>2121.5555717502029</c:v>
                </c:pt>
                <c:pt idx="3902">
                  <c:v>2162.8039307656727</c:v>
                </c:pt>
                <c:pt idx="3903">
                  <c:v>2176.9286095883731</c:v>
                </c:pt>
                <c:pt idx="3904">
                  <c:v>2170.0885941276533</c:v>
                </c:pt>
                <c:pt idx="3905">
                  <c:v>2156.3624943553132</c:v>
                </c:pt>
                <c:pt idx="3906">
                  <c:v>2141.8101582722529</c:v>
                </c:pt>
                <c:pt idx="3907">
                  <c:v>2115.4703316188879</c:v>
                </c:pt>
                <c:pt idx="3908">
                  <c:v>2105.2539256596542</c:v>
                </c:pt>
                <c:pt idx="3909">
                  <c:v>2139.0493148756464</c:v>
                </c:pt>
                <c:pt idx="3910">
                  <c:v>2184.3393139011127</c:v>
                </c:pt>
                <c:pt idx="3911">
                  <c:v>2203.1644796881428</c:v>
                </c:pt>
                <c:pt idx="3912">
                  <c:v>2189.3025309544028</c:v>
                </c:pt>
                <c:pt idx="3913">
                  <c:v>2163.7120797768193</c:v>
                </c:pt>
                <c:pt idx="3914">
                  <c:v>2115.3270672564854</c:v>
                </c:pt>
                <c:pt idx="3915">
                  <c:v>2050.2718880498369</c:v>
                </c:pt>
                <c:pt idx="3916">
                  <c:v>2027.3580680533407</c:v>
                </c:pt>
                <c:pt idx="3917">
                  <c:v>2059.9775906370592</c:v>
                </c:pt>
                <c:pt idx="3918">
                  <c:v>2122.25244601756</c:v>
                </c:pt>
                <c:pt idx="3919">
                  <c:v>2153.4809273329893</c:v>
                </c:pt>
                <c:pt idx="3920">
                  <c:v>2168.8836613210578</c:v>
                </c:pt>
                <c:pt idx="3921">
                  <c:v>2162.3315850869144</c:v>
                </c:pt>
                <c:pt idx="3922">
                  <c:v>2154.2706968125808</c:v>
                </c:pt>
                <c:pt idx="3923">
                  <c:v>2152.583959389483</c:v>
                </c:pt>
                <c:pt idx="3924">
                  <c:v>2149.5790979491958</c:v>
                </c:pt>
                <c:pt idx="3925">
                  <c:v>2173.3352510321083</c:v>
                </c:pt>
                <c:pt idx="3926">
                  <c:v>2187.099440150128</c:v>
                </c:pt>
                <c:pt idx="3927">
                  <c:v>2182.7533651707245</c:v>
                </c:pt>
                <c:pt idx="3928">
                  <c:v>2185.3490364165518</c:v>
                </c:pt>
                <c:pt idx="3929">
                  <c:v>2187.9126730059761</c:v>
                </c:pt>
                <c:pt idx="3930">
                  <c:v>2191.3474182444661</c:v>
                </c:pt>
                <c:pt idx="3931">
                  <c:v>2191.4461078251852</c:v>
                </c:pt>
                <c:pt idx="3932">
                  <c:v>2188.6614893459014</c:v>
                </c:pt>
                <c:pt idx="3933">
                  <c:v>2184.1519068972766</c:v>
                </c:pt>
                <c:pt idx="3934">
                  <c:v>2142.5849848216262</c:v>
                </c:pt>
                <c:pt idx="3935">
                  <c:v>2072.1703523696619</c:v>
                </c:pt>
                <c:pt idx="3936">
                  <c:v>2034.708152333176</c:v>
                </c:pt>
                <c:pt idx="3937">
                  <c:v>2030.8718330115191</c:v>
                </c:pt>
                <c:pt idx="3938">
                  <c:v>2030.503387519911</c:v>
                </c:pt>
                <c:pt idx="3939">
                  <c:v>2008.7543226486723</c:v>
                </c:pt>
                <c:pt idx="3940">
                  <c:v>1993.673993712961</c:v>
                </c:pt>
                <c:pt idx="3941">
                  <c:v>2020.352625250973</c:v>
                </c:pt>
                <c:pt idx="3942">
                  <c:v>2096.9235388232987</c:v>
                </c:pt>
                <c:pt idx="3943">
                  <c:v>2135.0016134198927</c:v>
                </c:pt>
                <c:pt idx="3944">
                  <c:v>2157.1468660674641</c:v>
                </c:pt>
                <c:pt idx="3945">
                  <c:v>2183.6390173785826</c:v>
                </c:pt>
                <c:pt idx="3946">
                  <c:v>2225.0710834909187</c:v>
                </c:pt>
                <c:pt idx="3947">
                  <c:v>2174.2184859245272</c:v>
                </c:pt>
                <c:pt idx="3948">
                  <c:v>2055.6746204941701</c:v>
                </c:pt>
                <c:pt idx="3949">
                  <c:v>2012.9665937899604</c:v>
                </c:pt>
                <c:pt idx="3950">
                  <c:v>2036.4356622428015</c:v>
                </c:pt>
                <c:pt idx="3951">
                  <c:v>2075.3304020620144</c:v>
                </c:pt>
                <c:pt idx="3952">
                  <c:v>2045.8263846302034</c:v>
                </c:pt>
                <c:pt idx="3953">
                  <c:v>1981.7991834358986</c:v>
                </c:pt>
                <c:pt idx="3954">
                  <c:v>1968.1275968530022</c:v>
                </c:pt>
                <c:pt idx="3955">
                  <c:v>1992.6886087375369</c:v>
                </c:pt>
                <c:pt idx="3956">
                  <c:v>2007.5001780633315</c:v>
                </c:pt>
                <c:pt idx="3957">
                  <c:v>1971.0596488921451</c:v>
                </c:pt>
                <c:pt idx="3958">
                  <c:v>1949.2468346515575</c:v>
                </c:pt>
                <c:pt idx="3959">
                  <c:v>1980.2278676459041</c:v>
                </c:pt>
                <c:pt idx="3960">
                  <c:v>2043.149536828686</c:v>
                </c:pt>
                <c:pt idx="3961">
                  <c:v>2076.3363940617924</c:v>
                </c:pt>
                <c:pt idx="3962">
                  <c:v>2093.9860499886986</c:v>
                </c:pt>
                <c:pt idx="3963">
                  <c:v>2099.9135546827665</c:v>
                </c:pt>
                <c:pt idx="3964">
                  <c:v>2080.3160232175633</c:v>
                </c:pt>
                <c:pt idx="3965">
                  <c:v>2050.3461435756308</c:v>
                </c:pt>
                <c:pt idx="3966">
                  <c:v>1978.583458102029</c:v>
                </c:pt>
                <c:pt idx="3967">
                  <c:v>1967.9582885091718</c:v>
                </c:pt>
                <c:pt idx="3968">
                  <c:v>1969.673891477082</c:v>
                </c:pt>
                <c:pt idx="3969">
                  <c:v>1990.6367775450456</c:v>
                </c:pt>
                <c:pt idx="3970">
                  <c:v>2009.3000381228624</c:v>
                </c:pt>
                <c:pt idx="3971">
                  <c:v>2027.8539815426448</c:v>
                </c:pt>
                <c:pt idx="3972">
                  <c:v>2048.0798632767915</c:v>
                </c:pt>
                <c:pt idx="3973">
                  <c:v>2095.6903060070194</c:v>
                </c:pt>
                <c:pt idx="3974">
                  <c:v>2131.3008921078645</c:v>
                </c:pt>
                <c:pt idx="3975">
                  <c:v>2127.427011804386</c:v>
                </c:pt>
                <c:pt idx="3976">
                  <c:v>2143.7658231725568</c:v>
                </c:pt>
                <c:pt idx="3977">
                  <c:v>2181.6765717741137</c:v>
                </c:pt>
                <c:pt idx="3978">
                  <c:v>2217.3616112846557</c:v>
                </c:pt>
                <c:pt idx="3979">
                  <c:v>2151.9994651611728</c:v>
                </c:pt>
                <c:pt idx="3980">
                  <c:v>2081.8742907032015</c:v>
                </c:pt>
                <c:pt idx="3981">
                  <c:v>2032.4908686285407</c:v>
                </c:pt>
                <c:pt idx="3982">
                  <c:v>2025.9456647335155</c:v>
                </c:pt>
                <c:pt idx="3983">
                  <c:v>2037.2168571422931</c:v>
                </c:pt>
                <c:pt idx="3984">
                  <c:v>1991.4136811718317</c:v>
                </c:pt>
                <c:pt idx="3985">
                  <c:v>1920.2564848543539</c:v>
                </c:pt>
                <c:pt idx="3986">
                  <c:v>1886.8210994308597</c:v>
                </c:pt>
                <c:pt idx="3987">
                  <c:v>1907.5854492996464</c:v>
                </c:pt>
                <c:pt idx="3988">
                  <c:v>1905.9412130874334</c:v>
                </c:pt>
                <c:pt idx="3989">
                  <c:v>1860.1300905183111</c:v>
                </c:pt>
                <c:pt idx="3990">
                  <c:v>1798.5944954180786</c:v>
                </c:pt>
                <c:pt idx="3991">
                  <c:v>1797.6408128797332</c:v>
                </c:pt>
                <c:pt idx="3992">
                  <c:v>1863.7706664215048</c:v>
                </c:pt>
                <c:pt idx="3993">
                  <c:v>1932.2468062137546</c:v>
                </c:pt>
                <c:pt idx="3994">
                  <c:v>1971.4450010741316</c:v>
                </c:pt>
                <c:pt idx="3995">
                  <c:v>1996.6208333310615</c:v>
                </c:pt>
                <c:pt idx="3996">
                  <c:v>2040.7884963209851</c:v>
                </c:pt>
                <c:pt idx="3997">
                  <c:v>2033.9975980740871</c:v>
                </c:pt>
                <c:pt idx="3998">
                  <c:v>1974.735782698199</c:v>
                </c:pt>
                <c:pt idx="3999">
                  <c:v>1883.7276227410609</c:v>
                </c:pt>
                <c:pt idx="4000">
                  <c:v>1940.8770468580851</c:v>
                </c:pt>
                <c:pt idx="4001">
                  <c:v>2049.811065339959</c:v>
                </c:pt>
                <c:pt idx="4002">
                  <c:v>2149.6365111872169</c:v>
                </c:pt>
                <c:pt idx="4003">
                  <c:v>2148.6160717919388</c:v>
                </c:pt>
                <c:pt idx="4004">
                  <c:v>2148.6391156515228</c:v>
                </c:pt>
                <c:pt idx="4005">
                  <c:v>2168.9443239574312</c:v>
                </c:pt>
                <c:pt idx="4006">
                  <c:v>2194.7221303358492</c:v>
                </c:pt>
                <c:pt idx="4007">
                  <c:v>2176.8136170849752</c:v>
                </c:pt>
                <c:pt idx="4008">
                  <c:v>2097.730774788743</c:v>
                </c:pt>
                <c:pt idx="4009">
                  <c:v>2026.3408901133964</c:v>
                </c:pt>
                <c:pt idx="4010">
                  <c:v>1976.3859908931643</c:v>
                </c:pt>
                <c:pt idx="4011">
                  <c:v>2020.5462723817686</c:v>
                </c:pt>
                <c:pt idx="4012">
                  <c:v>2044.2063925225925</c:v>
                </c:pt>
                <c:pt idx="4013">
                  <c:v>2021.819131630366</c:v>
                </c:pt>
                <c:pt idx="4014">
                  <c:v>1991.6390216842747</c:v>
                </c:pt>
                <c:pt idx="4015">
                  <c:v>1992.2773967666562</c:v>
                </c:pt>
                <c:pt idx="4016">
                  <c:v>2045.5360515852299</c:v>
                </c:pt>
                <c:pt idx="4017">
                  <c:v>2131.0936023955965</c:v>
                </c:pt>
                <c:pt idx="4018">
                  <c:v>2172.269946449499</c:v>
                </c:pt>
                <c:pt idx="4019">
                  <c:v>2149.4872766103986</c:v>
                </c:pt>
                <c:pt idx="4020">
                  <c:v>2105.2402093112405</c:v>
                </c:pt>
                <c:pt idx="4021">
                  <c:v>2059.4999087192327</c:v>
                </c:pt>
                <c:pt idx="4022">
                  <c:v>2024.3088701223448</c:v>
                </c:pt>
                <c:pt idx="4023">
                  <c:v>1962.1445939230507</c:v>
                </c:pt>
                <c:pt idx="4024">
                  <c:v>1907.9649499617899</c:v>
                </c:pt>
                <c:pt idx="4025">
                  <c:v>1926.9448665765915</c:v>
                </c:pt>
                <c:pt idx="4026">
                  <c:v>1991.0492498493768</c:v>
                </c:pt>
                <c:pt idx="4027">
                  <c:v>2102.3588913634426</c:v>
                </c:pt>
                <c:pt idx="4028">
                  <c:v>2189.6027104248033</c:v>
                </c:pt>
                <c:pt idx="4029">
                  <c:v>2199.408212778616</c:v>
                </c:pt>
                <c:pt idx="4030">
                  <c:v>2171.3027548882083</c:v>
                </c:pt>
                <c:pt idx="4031">
                  <c:v>2117.5752896192362</c:v>
                </c:pt>
                <c:pt idx="4032">
                  <c:v>2037.2389528384795</c:v>
                </c:pt>
                <c:pt idx="4033">
                  <c:v>1947.4753077958901</c:v>
                </c:pt>
                <c:pt idx="4034">
                  <c:v>1905.4639686292228</c:v>
                </c:pt>
                <c:pt idx="4035">
                  <c:v>1950.8406105371553</c:v>
                </c:pt>
                <c:pt idx="4036">
                  <c:v>2022.3218485433176</c:v>
                </c:pt>
                <c:pt idx="4037">
                  <c:v>2091.7721177577155</c:v>
                </c:pt>
                <c:pt idx="4038">
                  <c:v>2143.850510340802</c:v>
                </c:pt>
                <c:pt idx="4039">
                  <c:v>2124.6087845354541</c:v>
                </c:pt>
                <c:pt idx="4040">
                  <c:v>2074.8292182221944</c:v>
                </c:pt>
                <c:pt idx="4041">
                  <c:v>2017.6582897672815</c:v>
                </c:pt>
                <c:pt idx="4042">
                  <c:v>2066.433494939472</c:v>
                </c:pt>
                <c:pt idx="4043">
                  <c:v>2075.7072124636943</c:v>
                </c:pt>
                <c:pt idx="4044">
                  <c:v>2117.0176070348666</c:v>
                </c:pt>
                <c:pt idx="4045">
                  <c:v>2103.1436192478695</c:v>
                </c:pt>
                <c:pt idx="4046">
                  <c:v>2086.8782485918946</c:v>
                </c:pt>
                <c:pt idx="4047">
                  <c:v>2069.7047938274309</c:v>
                </c:pt>
                <c:pt idx="4048">
                  <c:v>2025.1947636639911</c:v>
                </c:pt>
                <c:pt idx="4049">
                  <c:v>2004.0316009729502</c:v>
                </c:pt>
                <c:pt idx="4050">
                  <c:v>1997.3559223478012</c:v>
                </c:pt>
                <c:pt idx="4051">
                  <c:v>2040.5334507450175</c:v>
                </c:pt>
                <c:pt idx="4052">
                  <c:v>2092.6633387445659</c:v>
                </c:pt>
                <c:pt idx="4053">
                  <c:v>2147.5108335001987</c:v>
                </c:pt>
                <c:pt idx="4054">
                  <c:v>2199.4316329561716</c:v>
                </c:pt>
                <c:pt idx="4055">
                  <c:v>2136.937660826608</c:v>
                </c:pt>
                <c:pt idx="4056">
                  <c:v>2136.5065519678528</c:v>
                </c:pt>
                <c:pt idx="4057">
                  <c:v>2133.6556245541274</c:v>
                </c:pt>
                <c:pt idx="4058">
                  <c:v>2151.3598680978853</c:v>
                </c:pt>
                <c:pt idx="4059">
                  <c:v>2139.1900731874098</c:v>
                </c:pt>
                <c:pt idx="4060">
                  <c:v>2125.2614269661608</c:v>
                </c:pt>
                <c:pt idx="4061">
                  <c:v>2113.5356500509097</c:v>
                </c:pt>
                <c:pt idx="4062">
                  <c:v>2076.830894139423</c:v>
                </c:pt>
                <c:pt idx="4063">
                  <c:v>2031.5016581586785</c:v>
                </c:pt>
                <c:pt idx="4064">
                  <c:v>1976.3043707617223</c:v>
                </c:pt>
                <c:pt idx="4065">
                  <c:v>1929.7035331252166</c:v>
                </c:pt>
                <c:pt idx="4066">
                  <c:v>1905.8666831606056</c:v>
                </c:pt>
                <c:pt idx="4067">
                  <c:v>1924.0787352049981</c:v>
                </c:pt>
                <c:pt idx="4068">
                  <c:v>1954.7209951316725</c:v>
                </c:pt>
                <c:pt idx="4069">
                  <c:v>1956.8482929747652</c:v>
                </c:pt>
                <c:pt idx="4070">
                  <c:v>1947.9005714841662</c:v>
                </c:pt>
                <c:pt idx="4071">
                  <c:v>1949.4597486516784</c:v>
                </c:pt>
                <c:pt idx="4072">
                  <c:v>1951.115563193071</c:v>
                </c:pt>
                <c:pt idx="4073">
                  <c:v>1977.4967441197414</c:v>
                </c:pt>
                <c:pt idx="4074">
                  <c:v>2033.2756170105483</c:v>
                </c:pt>
                <c:pt idx="4075">
                  <c:v>2071.1983375236432</c:v>
                </c:pt>
                <c:pt idx="4076">
                  <c:v>2063.3534206735499</c:v>
                </c:pt>
                <c:pt idx="4077">
                  <c:v>2007.7705651768367</c:v>
                </c:pt>
                <c:pt idx="4078">
                  <c:v>1943.5764400598325</c:v>
                </c:pt>
                <c:pt idx="4079">
                  <c:v>1894.1202044545564</c:v>
                </c:pt>
                <c:pt idx="4080">
                  <c:v>1895.6456821958725</c:v>
                </c:pt>
                <c:pt idx="4081">
                  <c:v>1944.9294160565173</c:v>
                </c:pt>
                <c:pt idx="4082">
                  <c:v>1956.804441755437</c:v>
                </c:pt>
                <c:pt idx="4083">
                  <c:v>1924.8173554087075</c:v>
                </c:pt>
                <c:pt idx="4084">
                  <c:v>1888.4844901624069</c:v>
                </c:pt>
                <c:pt idx="4085">
                  <c:v>1874.6190689896453</c:v>
                </c:pt>
                <c:pt idx="4086">
                  <c:v>1889.9990971808886</c:v>
                </c:pt>
                <c:pt idx="4087">
                  <c:v>1912.4134506211731</c:v>
                </c:pt>
                <c:pt idx="4088">
                  <c:v>1928.9571568848805</c:v>
                </c:pt>
                <c:pt idx="4089">
                  <c:v>1911.0404096949701</c:v>
                </c:pt>
                <c:pt idx="4090">
                  <c:v>1869.5268659664582</c:v>
                </c:pt>
                <c:pt idx="4091">
                  <c:v>1855.8059673268131</c:v>
                </c:pt>
                <c:pt idx="4092">
                  <c:v>1887.9255679386717</c:v>
                </c:pt>
                <c:pt idx="4093">
                  <c:v>1894.4509717695355</c:v>
                </c:pt>
                <c:pt idx="4094">
                  <c:v>1867.4878522557967</c:v>
                </c:pt>
                <c:pt idx="4095">
                  <c:v>1815.7159947953139</c:v>
                </c:pt>
                <c:pt idx="4096">
                  <c:v>1798.3973766099045</c:v>
                </c:pt>
                <c:pt idx="4097">
                  <c:v>1795.9984871968979</c:v>
                </c:pt>
                <c:pt idx="4098">
                  <c:v>1772.6961732527329</c:v>
                </c:pt>
                <c:pt idx="4099">
                  <c:v>1766.0791285482539</c:v>
                </c:pt>
                <c:pt idx="4100">
                  <c:v>1802.1970021302332</c:v>
                </c:pt>
                <c:pt idx="4101">
                  <c:v>1869.7067707829804</c:v>
                </c:pt>
                <c:pt idx="4102">
                  <c:v>1921.8379483229417</c:v>
                </c:pt>
                <c:pt idx="4103">
                  <c:v>1908.6093293493334</c:v>
                </c:pt>
                <c:pt idx="4104">
                  <c:v>1845.784501870972</c:v>
                </c:pt>
                <c:pt idx="4105">
                  <c:v>1755.1295791633656</c:v>
                </c:pt>
                <c:pt idx="4106">
                  <c:v>1738.1073114436915</c:v>
                </c:pt>
                <c:pt idx="4107">
                  <c:v>1802.0798932134535</c:v>
                </c:pt>
                <c:pt idx="4108">
                  <c:v>1884.592645047157</c:v>
                </c:pt>
                <c:pt idx="4109">
                  <c:v>1851.1206985360755</c:v>
                </c:pt>
                <c:pt idx="4110">
                  <c:v>1772.1837463838474</c:v>
                </c:pt>
                <c:pt idx="4111">
                  <c:v>1694.8420280048217</c:v>
                </c:pt>
                <c:pt idx="4112">
                  <c:v>1664.2376871104952</c:v>
                </c:pt>
                <c:pt idx="4113">
                  <c:v>1621.2601624143003</c:v>
                </c:pt>
                <c:pt idx="4114">
                  <c:v>1499.8914291314491</c:v>
                </c:pt>
                <c:pt idx="4115">
                  <c:v>1294.5866318378016</c:v>
                </c:pt>
                <c:pt idx="4116">
                  <c:v>1073.0168179643406</c:v>
                </c:pt>
                <c:pt idx="4117">
                  <c:v>61.767899372478382</c:v>
                </c:pt>
                <c:pt idx="4118">
                  <c:v>-545.45086656256933</c:v>
                </c:pt>
                <c:pt idx="4119">
                  <c:v>-1123.2941929754088</c:v>
                </c:pt>
                <c:pt idx="4120">
                  <c:v>-1743.1214334945887</c:v>
                </c:pt>
                <c:pt idx="4121">
                  <c:v>-2311.514722572741</c:v>
                </c:pt>
                <c:pt idx="4122">
                  <c:v>-2856.2509475091283</c:v>
                </c:pt>
                <c:pt idx="4123">
                  <c:v>-3428.316997391024</c:v>
                </c:pt>
                <c:pt idx="4124">
                  <c:v>-4045.934888952745</c:v>
                </c:pt>
                <c:pt idx="4125">
                  <c:v>-4407.1101217244977</c:v>
                </c:pt>
                <c:pt idx="4126">
                  <c:v>-4764.1007812622374</c:v>
                </c:pt>
                <c:pt idx="4127">
                  <c:v>-5030.4595291911337</c:v>
                </c:pt>
                <c:pt idx="4128">
                  <c:v>-5210.0991343899532</c:v>
                </c:pt>
                <c:pt idx="4129">
                  <c:v>-5297.0308496227426</c:v>
                </c:pt>
                <c:pt idx="4130">
                  <c:v>-5399.2925685798591</c:v>
                </c:pt>
                <c:pt idx="4131">
                  <c:v>-5496.8762205198072</c:v>
                </c:pt>
                <c:pt idx="4132">
                  <c:v>-5517.8390981775628</c:v>
                </c:pt>
                <c:pt idx="4133">
                  <c:v>-5445.2925129723853</c:v>
                </c:pt>
                <c:pt idx="4134">
                  <c:v>-5316.7545008363541</c:v>
                </c:pt>
                <c:pt idx="4135">
                  <c:v>-5176.5928158282231</c:v>
                </c:pt>
                <c:pt idx="4136">
                  <c:v>-5066.6113862475859</c:v>
                </c:pt>
                <c:pt idx="4137">
                  <c:v>-4965.7068616445404</c:v>
                </c:pt>
                <c:pt idx="4138">
                  <c:v>-4871.7438025647534</c:v>
                </c:pt>
                <c:pt idx="4139">
                  <c:v>-5102.4302159774088</c:v>
                </c:pt>
                <c:pt idx="4140">
                  <c:v>-5149.3769638029298</c:v>
                </c:pt>
                <c:pt idx="4141">
                  <c:v>-5184.7582417300491</c:v>
                </c:pt>
                <c:pt idx="4142">
                  <c:v>-5211.6515104015616</c:v>
                </c:pt>
                <c:pt idx="4143">
                  <c:v>-5283.5032781987848</c:v>
                </c:pt>
                <c:pt idx="4144">
                  <c:v>-5354.7355110373919</c:v>
                </c:pt>
                <c:pt idx="4145">
                  <c:v>-5422.5238447336069</c:v>
                </c:pt>
                <c:pt idx="4146">
                  <c:v>-5481.0154857963744</c:v>
                </c:pt>
                <c:pt idx="4147">
                  <c:v>-5509.3278869263186</c:v>
                </c:pt>
                <c:pt idx="4148">
                  <c:v>-5480.6226690547301</c:v>
                </c:pt>
                <c:pt idx="4149">
                  <c:v>-5396.609921923101</c:v>
                </c:pt>
                <c:pt idx="4150">
                  <c:v>-5282.8192066165029</c:v>
                </c:pt>
                <c:pt idx="4151">
                  <c:v>-5204.7556835708683</c:v>
                </c:pt>
                <c:pt idx="4152">
                  <c:v>-5073.6959005123954</c:v>
                </c:pt>
                <c:pt idx="4153">
                  <c:v>-4914.0903657605377</c:v>
                </c:pt>
                <c:pt idx="4154">
                  <c:v>-4753.8089048885959</c:v>
                </c:pt>
                <c:pt idx="4155">
                  <c:v>-4627.6891431638633</c:v>
                </c:pt>
                <c:pt idx="4156">
                  <c:v>-4575.673868144735</c:v>
                </c:pt>
                <c:pt idx="4157">
                  <c:v>-4648.2268900144491</c:v>
                </c:pt>
                <c:pt idx="4158">
                  <c:v>-4747.1554051312651</c:v>
                </c:pt>
                <c:pt idx="4159">
                  <c:v>-4844.6275429605594</c:v>
                </c:pt>
                <c:pt idx="4160">
                  <c:v>-4942.3333259786723</c:v>
                </c:pt>
                <c:pt idx="4161">
                  <c:v>-5037.9741739307728</c:v>
                </c:pt>
                <c:pt idx="4162">
                  <c:v>-4961.6876281207833</c:v>
                </c:pt>
                <c:pt idx="4163">
                  <c:v>-4993.6111361801832</c:v>
                </c:pt>
                <c:pt idx="4164">
                  <c:v>-5038.2292836499273</c:v>
                </c:pt>
                <c:pt idx="4165">
                  <c:v>-5320.5572320739611</c:v>
                </c:pt>
                <c:pt idx="4166">
                  <c:v>-5262.2845623994181</c:v>
                </c:pt>
                <c:pt idx="4167">
                  <c:v>-5177.60404669339</c:v>
                </c:pt>
                <c:pt idx="4168">
                  <c:v>-5093.6088589922501</c:v>
                </c:pt>
                <c:pt idx="4169">
                  <c:v>-5007.7242999315704</c:v>
                </c:pt>
                <c:pt idx="4170">
                  <c:v>-4931.2564351182846</c:v>
                </c:pt>
                <c:pt idx="4171">
                  <c:v>-4868.0499554259104</c:v>
                </c:pt>
                <c:pt idx="4172">
                  <c:v>-4849.5825988649085</c:v>
                </c:pt>
                <c:pt idx="4173">
                  <c:v>-4846.7441964597338</c:v>
                </c:pt>
                <c:pt idx="4174">
                  <c:v>-4811.0253141624298</c:v>
                </c:pt>
                <c:pt idx="4175">
                  <c:v>-4718.4136617434897</c:v>
                </c:pt>
                <c:pt idx="4176">
                  <c:v>-4607.361578270581</c:v>
                </c:pt>
                <c:pt idx="4177">
                  <c:v>-4486.0635518585386</c:v>
                </c:pt>
                <c:pt idx="4178">
                  <c:v>-4398.6235717002101</c:v>
                </c:pt>
                <c:pt idx="4179">
                  <c:v>-4310.2554784943559</c:v>
                </c:pt>
                <c:pt idx="4180">
                  <c:v>-4031.6356977005535</c:v>
                </c:pt>
                <c:pt idx="4181">
                  <c:v>-3768.5423852309341</c:v>
                </c:pt>
                <c:pt idx="4182">
                  <c:v>-3504.8359644794923</c:v>
                </c:pt>
                <c:pt idx="4183">
                  <c:v>-3289.7074156526905</c:v>
                </c:pt>
                <c:pt idx="4184">
                  <c:v>-2780.8177212385581</c:v>
                </c:pt>
                <c:pt idx="4185">
                  <c:v>-2274.9341441228839</c:v>
                </c:pt>
                <c:pt idx="4186">
                  <c:v>-1839.4795559713145</c:v>
                </c:pt>
                <c:pt idx="4187">
                  <c:v>-1475.5650379199619</c:v>
                </c:pt>
                <c:pt idx="4188">
                  <c:v>-1180.0999963740787</c:v>
                </c:pt>
                <c:pt idx="4189">
                  <c:v>-955.91894949107586</c:v>
                </c:pt>
                <c:pt idx="4190">
                  <c:v>-803.58137588961552</c:v>
                </c:pt>
                <c:pt idx="4191">
                  <c:v>-698.60332114117466</c:v>
                </c:pt>
                <c:pt idx="4192">
                  <c:v>-612.61130958037802</c:v>
                </c:pt>
                <c:pt idx="4193">
                  <c:v>-539.38670192277482</c:v>
                </c:pt>
                <c:pt idx="4194">
                  <c:v>-474.00171794749747</c:v>
                </c:pt>
                <c:pt idx="4195">
                  <c:v>-399.97669477018849</c:v>
                </c:pt>
                <c:pt idx="4196">
                  <c:v>-345.94552393911101</c:v>
                </c:pt>
                <c:pt idx="4197">
                  <c:v>-321.11775290817707</c:v>
                </c:pt>
                <c:pt idx="4198">
                  <c:v>-298.7458186423604</c:v>
                </c:pt>
                <c:pt idx="4199">
                  <c:v>-286.76452697344513</c:v>
                </c:pt>
                <c:pt idx="4200">
                  <c:v>-262.50607591077647</c:v>
                </c:pt>
                <c:pt idx="4201">
                  <c:v>-216.32122837461691</c:v>
                </c:pt>
                <c:pt idx="4202">
                  <c:v>-154.95018598720745</c:v>
                </c:pt>
                <c:pt idx="4203">
                  <c:v>-65.01575479442684</c:v>
                </c:pt>
                <c:pt idx="4204">
                  <c:v>55.833609231202217</c:v>
                </c:pt>
                <c:pt idx="4205">
                  <c:v>153.97042076524224</c:v>
                </c:pt>
                <c:pt idx="4206">
                  <c:v>230.05891874168992</c:v>
                </c:pt>
                <c:pt idx="4207">
                  <c:v>292.50150406515661</c:v>
                </c:pt>
                <c:pt idx="4208">
                  <c:v>381.32735888890932</c:v>
                </c:pt>
                <c:pt idx="4209">
                  <c:v>492.06833748510269</c:v>
                </c:pt>
                <c:pt idx="4210">
                  <c:v>615.88190800121026</c:v>
                </c:pt>
                <c:pt idx="4211">
                  <c:v>719.75577795038555</c:v>
                </c:pt>
                <c:pt idx="4212">
                  <c:v>784.66212021329807</c:v>
                </c:pt>
                <c:pt idx="4213">
                  <c:v>800.5915769021625</c:v>
                </c:pt>
                <c:pt idx="4214">
                  <c:v>780.33599626949228</c:v>
                </c:pt>
                <c:pt idx="4215">
                  <c:v>755.50051740389222</c:v>
                </c:pt>
                <c:pt idx="4216">
                  <c:v>766.80406030484062</c:v>
                </c:pt>
                <c:pt idx="4217">
                  <c:v>857.93895417031786</c:v>
                </c:pt>
                <c:pt idx="4218">
                  <c:v>1027.7558033773794</c:v>
                </c:pt>
                <c:pt idx="4219">
                  <c:v>1218.2418990593353</c:v>
                </c:pt>
                <c:pt idx="4220">
                  <c:v>1380.7275581696015</c:v>
                </c:pt>
                <c:pt idx="4221">
                  <c:v>1482.7311643324651</c:v>
                </c:pt>
                <c:pt idx="4222">
                  <c:v>1519.4104323418733</c:v>
                </c:pt>
                <c:pt idx="4223">
                  <c:v>1500.8772351861919</c:v>
                </c:pt>
                <c:pt idx="4224">
                  <c:v>1523.4489725050375</c:v>
                </c:pt>
                <c:pt idx="4225">
                  <c:v>1603.8720176393858</c:v>
                </c:pt>
                <c:pt idx="4226">
                  <c:v>1665.2364070410656</c:v>
                </c:pt>
                <c:pt idx="4227">
                  <c:v>1724.3785739981738</c:v>
                </c:pt>
                <c:pt idx="4228">
                  <c:v>1775.4170143496226</c:v>
                </c:pt>
                <c:pt idx="4229">
                  <c:v>1833.8795684177153</c:v>
                </c:pt>
                <c:pt idx="4230">
                  <c:v>1915.1455463861384</c:v>
                </c:pt>
                <c:pt idx="4231">
                  <c:v>2040.0025333634117</c:v>
                </c:pt>
                <c:pt idx="4232">
                  <c:v>2173.565061539673</c:v>
                </c:pt>
                <c:pt idx="4233">
                  <c:v>2158.620265556332</c:v>
                </c:pt>
                <c:pt idx="4234">
                  <c:v>2188.3435252303266</c:v>
                </c:pt>
                <c:pt idx="4235">
                  <c:v>2195.3129760856591</c:v>
                </c:pt>
                <c:pt idx="4236">
                  <c:v>2189.926171396497</c:v>
                </c:pt>
                <c:pt idx="4237">
                  <c:v>2169.0384869906065</c:v>
                </c:pt>
                <c:pt idx="4238">
                  <c:v>2160.9308375205865</c:v>
                </c:pt>
                <c:pt idx="4239">
                  <c:v>2200.9939028508993</c:v>
                </c:pt>
                <c:pt idx="4240">
                  <c:v>2187.6190996355963</c:v>
                </c:pt>
                <c:pt idx="4241">
                  <c:v>2120.3384659623625</c:v>
                </c:pt>
                <c:pt idx="4242">
                  <c:v>2042.1636549966004</c:v>
                </c:pt>
                <c:pt idx="4243">
                  <c:v>2029.8508452792125</c:v>
                </c:pt>
                <c:pt idx="4244">
                  <c:v>2085.0461480942417</c:v>
                </c:pt>
                <c:pt idx="4245">
                  <c:v>2233.7716471005006</c:v>
                </c:pt>
                <c:pt idx="4246">
                  <c:v>2383.3370604979714</c:v>
                </c:pt>
                <c:pt idx="4247">
                  <c:v>2313.2267491698526</c:v>
                </c:pt>
                <c:pt idx="4248">
                  <c:v>2223.6243201635593</c:v>
                </c:pt>
                <c:pt idx="4249">
                  <c:v>2103.9954962207853</c:v>
                </c:pt>
                <c:pt idx="4250">
                  <c:v>1972.5362832262599</c:v>
                </c:pt>
                <c:pt idx="4251">
                  <c:v>2082.4843908986795</c:v>
                </c:pt>
                <c:pt idx="4252">
                  <c:v>2105.738359051194</c:v>
                </c:pt>
                <c:pt idx="4253">
                  <c:v>2156.2768456869426</c:v>
                </c:pt>
                <c:pt idx="4254">
                  <c:v>2209.0637376449181</c:v>
                </c:pt>
                <c:pt idx="4255">
                  <c:v>2260.9765774352122</c:v>
                </c:pt>
                <c:pt idx="4256">
                  <c:v>2308.9326380989096</c:v>
                </c:pt>
                <c:pt idx="4257">
                  <c:v>2316.2845985451986</c:v>
                </c:pt>
                <c:pt idx="4258">
                  <c:v>2343.0724443663294</c:v>
                </c:pt>
                <c:pt idx="4259">
                  <c:v>2438.0135160813516</c:v>
                </c:pt>
                <c:pt idx="4260">
                  <c:v>2507.4567807856461</c:v>
                </c:pt>
                <c:pt idx="4261">
                  <c:v>2525.1771778922139</c:v>
                </c:pt>
                <c:pt idx="4262">
                  <c:v>2531.9115352235158</c:v>
                </c:pt>
                <c:pt idx="4263">
                  <c:v>2473.3314548784365</c:v>
                </c:pt>
                <c:pt idx="4264">
                  <c:v>2401.0475790552618</c:v>
                </c:pt>
                <c:pt idx="4265">
                  <c:v>2456.6823415113436</c:v>
                </c:pt>
                <c:pt idx="4266">
                  <c:v>2458.3008164808666</c:v>
                </c:pt>
                <c:pt idx="4267">
                  <c:v>2386.3473424347549</c:v>
                </c:pt>
                <c:pt idx="4268">
                  <c:v>2304.8532021144224</c:v>
                </c:pt>
                <c:pt idx="4269">
                  <c:v>2489.3310645131937</c:v>
                </c:pt>
                <c:pt idx="4270">
                  <c:v>2597.0222875594368</c:v>
                </c:pt>
                <c:pt idx="4271">
                  <c:v>2677.3752019593417</c:v>
                </c:pt>
                <c:pt idx="4272">
                  <c:v>2714.2349816125075</c:v>
                </c:pt>
                <c:pt idx="4273">
                  <c:v>2750.3217646365906</c:v>
                </c:pt>
                <c:pt idx="4274">
                  <c:v>2765.8837845406842</c:v>
                </c:pt>
                <c:pt idx="4275">
                  <c:v>2767.0594483383557</c:v>
                </c:pt>
                <c:pt idx="4276">
                  <c:v>2796.6203190741317</c:v>
                </c:pt>
                <c:pt idx="4277">
                  <c:v>2830.320804975483</c:v>
                </c:pt>
                <c:pt idx="4278">
                  <c:v>2899.5603314309028</c:v>
                </c:pt>
                <c:pt idx="4279">
                  <c:v>2967.4198955873221</c:v>
                </c:pt>
                <c:pt idx="4280">
                  <c:v>3032.063478265778</c:v>
                </c:pt>
                <c:pt idx="4281">
                  <c:v>2880.7171019015614</c:v>
                </c:pt>
                <c:pt idx="4282">
                  <c:v>2836.8437167056986</c:v>
                </c:pt>
                <c:pt idx="4283">
                  <c:v>2822.9447354193676</c:v>
                </c:pt>
                <c:pt idx="4284">
                  <c:v>2784.9510758178703</c:v>
                </c:pt>
                <c:pt idx="4285">
                  <c:v>2759.3717642685178</c:v>
                </c:pt>
                <c:pt idx="4286">
                  <c:v>2784.6612428265307</c:v>
                </c:pt>
                <c:pt idx="4287">
                  <c:v>2806.1977142713149</c:v>
                </c:pt>
                <c:pt idx="4288">
                  <c:v>2905.4699042457496</c:v>
                </c:pt>
                <c:pt idx="4289">
                  <c:v>2792.7885105093551</c:v>
                </c:pt>
                <c:pt idx="4290">
                  <c:v>2697.6790905496332</c:v>
                </c:pt>
                <c:pt idx="4291">
                  <c:v>2664.2897813180671</c:v>
                </c:pt>
                <c:pt idx="4292">
                  <c:v>2658.110752720972</c:v>
                </c:pt>
                <c:pt idx="4293">
                  <c:v>2666.8808591103893</c:v>
                </c:pt>
                <c:pt idx="4294">
                  <c:v>2711.7440368707685</c:v>
                </c:pt>
                <c:pt idx="4295">
                  <c:v>2763.4217147326535</c:v>
                </c:pt>
                <c:pt idx="4296">
                  <c:v>2819.7973676759311</c:v>
                </c:pt>
                <c:pt idx="4297">
                  <c:v>2878.838921764876</c:v>
                </c:pt>
                <c:pt idx="4298">
                  <c:v>2975.0950892171199</c:v>
                </c:pt>
                <c:pt idx="4299">
                  <c:v>2967.1093440670588</c:v>
                </c:pt>
                <c:pt idx="4300">
                  <c:v>2998.1773947289016</c:v>
                </c:pt>
                <c:pt idx="4301">
                  <c:v>3091.9689203847656</c:v>
                </c:pt>
                <c:pt idx="4302">
                  <c:v>2996.6517877451524</c:v>
                </c:pt>
                <c:pt idx="4303">
                  <c:v>3041.5325377451527</c:v>
                </c:pt>
                <c:pt idx="4304">
                  <c:v>2954.5458520697825</c:v>
                </c:pt>
                <c:pt idx="4305">
                  <c:v>3036.2026368786514</c:v>
                </c:pt>
                <c:pt idx="4306">
                  <c:v>2872.2902463313903</c:v>
                </c:pt>
                <c:pt idx="4307">
                  <c:v>2710.388784555656</c:v>
                </c:pt>
                <c:pt idx="4308">
                  <c:v>2571.0246010806754</c:v>
                </c:pt>
                <c:pt idx="4309">
                  <c:v>2418.839346792729</c:v>
                </c:pt>
                <c:pt idx="4310">
                  <c:v>2382.3539990335416</c:v>
                </c:pt>
                <c:pt idx="4311">
                  <c:v>2390.5006959633174</c:v>
                </c:pt>
                <c:pt idx="4312">
                  <c:v>2450.5211474271882</c:v>
                </c:pt>
                <c:pt idx="4313">
                  <c:v>2486.4614524494386</c:v>
                </c:pt>
                <c:pt idx="4314">
                  <c:v>2469.9126692870004</c:v>
                </c:pt>
                <c:pt idx="4315">
                  <c:v>2435.9118846486804</c:v>
                </c:pt>
                <c:pt idx="4316">
                  <c:v>2442.7176689587855</c:v>
                </c:pt>
                <c:pt idx="4317">
                  <c:v>2464.3071527059328</c:v>
                </c:pt>
                <c:pt idx="4318">
                  <c:v>2450.1759804187122</c:v>
                </c:pt>
                <c:pt idx="4319">
                  <c:v>2367.5333900476389</c:v>
                </c:pt>
                <c:pt idx="4320">
                  <c:v>2315.858615127373</c:v>
                </c:pt>
                <c:pt idx="4321">
                  <c:v>2322.8552569559088</c:v>
                </c:pt>
                <c:pt idx="4322">
                  <c:v>2378.8835972629081</c:v>
                </c:pt>
                <c:pt idx="4323">
                  <c:v>2402.0586941860643</c:v>
                </c:pt>
                <c:pt idx="4324">
                  <c:v>2392.2051033386438</c:v>
                </c:pt>
                <c:pt idx="4325">
                  <c:v>2366.9462510685457</c:v>
                </c:pt>
                <c:pt idx="4326">
                  <c:v>2332.2494049209063</c:v>
                </c:pt>
                <c:pt idx="4327">
                  <c:v>2298.3454444481217</c:v>
                </c:pt>
                <c:pt idx="4328">
                  <c:v>2307.1222966286691</c:v>
                </c:pt>
                <c:pt idx="4329">
                  <c:v>2377.5943715227322</c:v>
                </c:pt>
                <c:pt idx="4330">
                  <c:v>2481.7978009663366</c:v>
                </c:pt>
                <c:pt idx="4331">
                  <c:v>2561.4552828615379</c:v>
                </c:pt>
                <c:pt idx="4332">
                  <c:v>2535.6889495437736</c:v>
                </c:pt>
                <c:pt idx="4333">
                  <c:v>2442.218104362164</c:v>
                </c:pt>
                <c:pt idx="4334">
                  <c:v>2388.4779673650351</c:v>
                </c:pt>
                <c:pt idx="4335">
                  <c:v>2348.2121597659316</c:v>
                </c:pt>
                <c:pt idx="4336">
                  <c:v>2330.6281399224772</c:v>
                </c:pt>
                <c:pt idx="4337">
                  <c:v>2306.3334462871189</c:v>
                </c:pt>
                <c:pt idx="4338">
                  <c:v>2375.9112930038796</c:v>
                </c:pt>
                <c:pt idx="4339">
                  <c:v>2441.1615421431502</c:v>
                </c:pt>
                <c:pt idx="4340">
                  <c:v>2360.4447974444724</c:v>
                </c:pt>
                <c:pt idx="4341">
                  <c:v>2221.6471886019913</c:v>
                </c:pt>
                <c:pt idx="4342">
                  <c:v>2190.8192443915877</c:v>
                </c:pt>
                <c:pt idx="4343">
                  <c:v>2182.888979731556</c:v>
                </c:pt>
                <c:pt idx="4344">
                  <c:v>2261.1116542647155</c:v>
                </c:pt>
                <c:pt idx="4345">
                  <c:v>2285.9519601117545</c:v>
                </c:pt>
                <c:pt idx="4346">
                  <c:v>2246.6150662509763</c:v>
                </c:pt>
                <c:pt idx="4347">
                  <c:v>2247.7449159732505</c:v>
                </c:pt>
                <c:pt idx="4348">
                  <c:v>2284.1739676302109</c:v>
                </c:pt>
                <c:pt idx="4349">
                  <c:v>2304.5367860228298</c:v>
                </c:pt>
                <c:pt idx="4350">
                  <c:v>2292.6255983886272</c:v>
                </c:pt>
                <c:pt idx="4351">
                  <c:v>2268.4607593861679</c:v>
                </c:pt>
                <c:pt idx="4352">
                  <c:v>2242.5002032903103</c:v>
                </c:pt>
                <c:pt idx="4353">
                  <c:v>2218.7289526020991</c:v>
                </c:pt>
                <c:pt idx="4354">
                  <c:v>2209.3078829077749</c:v>
                </c:pt>
                <c:pt idx="4355">
                  <c:v>2203.2227198448572</c:v>
                </c:pt>
                <c:pt idx="4356">
                  <c:v>2207.3700784135108</c:v>
                </c:pt>
                <c:pt idx="4357">
                  <c:v>2204.4343963319375</c:v>
                </c:pt>
                <c:pt idx="4358">
                  <c:v>2226.4314000910963</c:v>
                </c:pt>
                <c:pt idx="4359">
                  <c:v>2248.041071620105</c:v>
                </c:pt>
                <c:pt idx="4360">
                  <c:v>2281.1050358155171</c:v>
                </c:pt>
                <c:pt idx="4361">
                  <c:v>2270.180463126881</c:v>
                </c:pt>
                <c:pt idx="4362">
                  <c:v>2227.4569093944665</c:v>
                </c:pt>
                <c:pt idx="4363">
                  <c:v>2161.7373425973019</c:v>
                </c:pt>
                <c:pt idx="4364">
                  <c:v>2118.2090128776936</c:v>
                </c:pt>
                <c:pt idx="4365">
                  <c:v>2123.6403417284264</c:v>
                </c:pt>
                <c:pt idx="4366">
                  <c:v>2158.6520815777462</c:v>
                </c:pt>
                <c:pt idx="4367">
                  <c:v>2215.4085732430208</c:v>
                </c:pt>
                <c:pt idx="4368">
                  <c:v>2263.2266652632743</c:v>
                </c:pt>
                <c:pt idx="4369">
                  <c:v>2289.8425840008449</c:v>
                </c:pt>
                <c:pt idx="4370">
                  <c:v>2248.6799583168631</c:v>
                </c:pt>
                <c:pt idx="4371">
                  <c:v>2169.3497416008659</c:v>
                </c:pt>
                <c:pt idx="4372">
                  <c:v>2128.2412131121364</c:v>
                </c:pt>
                <c:pt idx="4373">
                  <c:v>2133.5830706607976</c:v>
                </c:pt>
                <c:pt idx="4374">
                  <c:v>2198.1118514213213</c:v>
                </c:pt>
                <c:pt idx="4375">
                  <c:v>2250.5613741705156</c:v>
                </c:pt>
                <c:pt idx="4376">
                  <c:v>2265.3756726664874</c:v>
                </c:pt>
                <c:pt idx="4377">
                  <c:v>2204.9061892690747</c:v>
                </c:pt>
                <c:pt idx="4378">
                  <c:v>2090.3365401186034</c:v>
                </c:pt>
                <c:pt idx="4379">
                  <c:v>2022.9423468526863</c:v>
                </c:pt>
                <c:pt idx="4380">
                  <c:v>2019.2899796531528</c:v>
                </c:pt>
                <c:pt idx="4381">
                  <c:v>2080.5814126941336</c:v>
                </c:pt>
                <c:pt idx="4382">
                  <c:v>2133.0114395814285</c:v>
                </c:pt>
                <c:pt idx="4383">
                  <c:v>2169.8774692436878</c:v>
                </c:pt>
                <c:pt idx="4384">
                  <c:v>2151.7166014421</c:v>
                </c:pt>
                <c:pt idx="4385">
                  <c:v>2130.3539175538185</c:v>
                </c:pt>
                <c:pt idx="4386">
                  <c:v>2067.1082192646131</c:v>
                </c:pt>
                <c:pt idx="4387">
                  <c:v>2054.4956616447716</c:v>
                </c:pt>
                <c:pt idx="4388">
                  <c:v>2096.3429773992043</c:v>
                </c:pt>
                <c:pt idx="4389">
                  <c:v>2119.8421380784976</c:v>
                </c:pt>
                <c:pt idx="4390">
                  <c:v>2112.0416100524385</c:v>
                </c:pt>
                <c:pt idx="4391">
                  <c:v>2093.5763202500143</c:v>
                </c:pt>
                <c:pt idx="4392">
                  <c:v>2104.7142014166734</c:v>
                </c:pt>
                <c:pt idx="4393">
                  <c:v>2128.035219652153</c:v>
                </c:pt>
                <c:pt idx="4394">
                  <c:v>2145.0395134455375</c:v>
                </c:pt>
                <c:pt idx="4395">
                  <c:v>2134.5257685871625</c:v>
                </c:pt>
                <c:pt idx="4396">
                  <c:v>2090.4436752566785</c:v>
                </c:pt>
                <c:pt idx="4397">
                  <c:v>2027.2284644638949</c:v>
                </c:pt>
                <c:pt idx="4398">
                  <c:v>1984.9949558340547</c:v>
                </c:pt>
                <c:pt idx="4399">
                  <c:v>1990.9036775144864</c:v>
                </c:pt>
                <c:pt idx="4400">
                  <c:v>2053.8612189130786</c:v>
                </c:pt>
                <c:pt idx="4401">
                  <c:v>2125.6412914756725</c:v>
                </c:pt>
                <c:pt idx="4402">
                  <c:v>2160.5809562038348</c:v>
                </c:pt>
                <c:pt idx="4403">
                  <c:v>2147.3339713323976</c:v>
                </c:pt>
                <c:pt idx="4404">
                  <c:v>2124.4930724910932</c:v>
                </c:pt>
                <c:pt idx="4405">
                  <c:v>2101.0238693294345</c:v>
                </c:pt>
                <c:pt idx="4406">
                  <c:v>2068.4815226307678</c:v>
                </c:pt>
                <c:pt idx="4407">
                  <c:v>2003.3429793148857</c:v>
                </c:pt>
                <c:pt idx="4408">
                  <c:v>1928.2869754915801</c:v>
                </c:pt>
                <c:pt idx="4409">
                  <c:v>1890.2800500542255</c:v>
                </c:pt>
                <c:pt idx="4410">
                  <c:v>1898.4562054190642</c:v>
                </c:pt>
                <c:pt idx="4411">
                  <c:v>1927.5766533457377</c:v>
                </c:pt>
                <c:pt idx="4412">
                  <c:v>1984.9608369100586</c:v>
                </c:pt>
                <c:pt idx="4413">
                  <c:v>2095.3452499806858</c:v>
                </c:pt>
                <c:pt idx="4414">
                  <c:v>2149.7398612548823</c:v>
                </c:pt>
                <c:pt idx="4415">
                  <c:v>2164.2673195372231</c:v>
                </c:pt>
                <c:pt idx="4416">
                  <c:v>2103.2058856786143</c:v>
                </c:pt>
                <c:pt idx="4417">
                  <c:v>2030.0200728251239</c:v>
                </c:pt>
                <c:pt idx="4418">
                  <c:v>1960.8019185714268</c:v>
                </c:pt>
                <c:pt idx="4419">
                  <c:v>1804.3012752850764</c:v>
                </c:pt>
                <c:pt idx="4420">
                  <c:v>1854.7416051279347</c:v>
                </c:pt>
                <c:pt idx="4421">
                  <c:v>1906.0166355831093</c:v>
                </c:pt>
                <c:pt idx="4422">
                  <c:v>1968.1743529243422</c:v>
                </c:pt>
                <c:pt idx="4423">
                  <c:v>2009.8204622769113</c:v>
                </c:pt>
                <c:pt idx="4424">
                  <c:v>2054.2053873376731</c:v>
                </c:pt>
                <c:pt idx="4425">
                  <c:v>2049.0119675998685</c:v>
                </c:pt>
                <c:pt idx="4426">
                  <c:v>2055.9217132673743</c:v>
                </c:pt>
                <c:pt idx="4427">
                  <c:v>2051.1343614720859</c:v>
                </c:pt>
                <c:pt idx="4428">
                  <c:v>2022.3792977730666</c:v>
                </c:pt>
                <c:pt idx="4429">
                  <c:v>1979.0939562717469</c:v>
                </c:pt>
                <c:pt idx="4430">
                  <c:v>1954.8480190647915</c:v>
                </c:pt>
                <c:pt idx="4431">
                  <c:v>1949.8052863246203</c:v>
                </c:pt>
                <c:pt idx="4432">
                  <c:v>1952.1413134146969</c:v>
                </c:pt>
                <c:pt idx="4433">
                  <c:v>1953.7466489071926</c:v>
                </c:pt>
                <c:pt idx="4434">
                  <c:v>1918.3541534862816</c:v>
                </c:pt>
                <c:pt idx="4435">
                  <c:v>1875.917845948823</c:v>
                </c:pt>
                <c:pt idx="4436">
                  <c:v>1847.4097874220254</c:v>
                </c:pt>
                <c:pt idx="4437">
                  <c:v>1877.6209302811926</c:v>
                </c:pt>
                <c:pt idx="4438">
                  <c:v>1929.7147860800922</c:v>
                </c:pt>
                <c:pt idx="4439">
                  <c:v>1967.591549241705</c:v>
                </c:pt>
                <c:pt idx="4440">
                  <c:v>1955.8290841939267</c:v>
                </c:pt>
                <c:pt idx="4441">
                  <c:v>1887.6947836242794</c:v>
                </c:pt>
                <c:pt idx="4442">
                  <c:v>1834.3337859074031</c:v>
                </c:pt>
                <c:pt idx="4443">
                  <c:v>1834.6343268924329</c:v>
                </c:pt>
                <c:pt idx="4444">
                  <c:v>1871.5946989933448</c:v>
                </c:pt>
                <c:pt idx="4445">
                  <c:v>1909.3449132704386</c:v>
                </c:pt>
                <c:pt idx="4446">
                  <c:v>1916.08385078014</c:v>
                </c:pt>
                <c:pt idx="4447">
                  <c:v>1870.5228202640196</c:v>
                </c:pt>
                <c:pt idx="4448">
                  <c:v>1773.2032363245251</c:v>
                </c:pt>
                <c:pt idx="4449">
                  <c:v>1658.550428187413</c:v>
                </c:pt>
                <c:pt idx="4450">
                  <c:v>1677.2895209686235</c:v>
                </c:pt>
                <c:pt idx="4451">
                  <c:v>1742.8719261184983</c:v>
                </c:pt>
                <c:pt idx="4452">
                  <c:v>1841.5988783384582</c:v>
                </c:pt>
                <c:pt idx="4453">
                  <c:v>1915.871786381821</c:v>
                </c:pt>
                <c:pt idx="4454">
                  <c:v>1978.8759562654388</c:v>
                </c:pt>
                <c:pt idx="4455">
                  <c:v>2020.1020186789751</c:v>
                </c:pt>
                <c:pt idx="4456">
                  <c:v>1991.7487485492577</c:v>
                </c:pt>
                <c:pt idx="4457">
                  <c:v>1929.9428696411212</c:v>
                </c:pt>
                <c:pt idx="4458">
                  <c:v>1895.4240985242095</c:v>
                </c:pt>
                <c:pt idx="4459">
                  <c:v>1916.5397997316568</c:v>
                </c:pt>
                <c:pt idx="4460">
                  <c:v>1939.2713572419748</c:v>
                </c:pt>
                <c:pt idx="4461">
                  <c:v>1937.88461121459</c:v>
                </c:pt>
                <c:pt idx="4462">
                  <c:v>1892.5705067356064</c:v>
                </c:pt>
                <c:pt idx="4463">
                  <c:v>1820.6119464759686</c:v>
                </c:pt>
                <c:pt idx="4464">
                  <c:v>1800.7314658349508</c:v>
                </c:pt>
                <c:pt idx="4465">
                  <c:v>1834.1324531631033</c:v>
                </c:pt>
                <c:pt idx="4466">
                  <c:v>1893.78606166341</c:v>
                </c:pt>
                <c:pt idx="4467">
                  <c:v>1907.7626873475842</c:v>
                </c:pt>
                <c:pt idx="4468">
                  <c:v>1916.0125381906109</c:v>
                </c:pt>
                <c:pt idx="4469">
                  <c:v>1739.2839803811844</c:v>
                </c:pt>
                <c:pt idx="4470">
                  <c:v>1740.188528962191</c:v>
                </c:pt>
                <c:pt idx="4471">
                  <c:v>1786.4679126652049</c:v>
                </c:pt>
                <c:pt idx="4472">
                  <c:v>1871.7028922149284</c:v>
                </c:pt>
                <c:pt idx="4473">
                  <c:v>1943.8770773226092</c:v>
                </c:pt>
                <c:pt idx="4474">
                  <c:v>1958.6934387746155</c:v>
                </c:pt>
                <c:pt idx="4475">
                  <c:v>1881.9006676914673</c:v>
                </c:pt>
                <c:pt idx="4476">
                  <c:v>2011.5034750599368</c:v>
                </c:pt>
                <c:pt idx="4477">
                  <c:v>1816.3124632525626</c:v>
                </c:pt>
                <c:pt idx="4478">
                  <c:v>1713.1494166226912</c:v>
                </c:pt>
                <c:pt idx="4479">
                  <c:v>1616.2254896951299</c:v>
                </c:pt>
                <c:pt idx="4480">
                  <c:v>1749.8436577019386</c:v>
                </c:pt>
                <c:pt idx="4481">
                  <c:v>1901.1223963819934</c:v>
                </c:pt>
                <c:pt idx="4482">
                  <c:v>1976.037149530448</c:v>
                </c:pt>
                <c:pt idx="4483">
                  <c:v>2027.1597184572568</c:v>
                </c:pt>
                <c:pt idx="4484">
                  <c:v>1978.380812927028</c:v>
                </c:pt>
                <c:pt idx="4485">
                  <c:v>1893.3541402600065</c:v>
                </c:pt>
                <c:pt idx="4486">
                  <c:v>1812.6526019064295</c:v>
                </c:pt>
                <c:pt idx="4487">
                  <c:v>1800.3923539880791</c:v>
                </c:pt>
                <c:pt idx="4488">
                  <c:v>1863.6473276215299</c:v>
                </c:pt>
                <c:pt idx="4489">
                  <c:v>1934.853701075031</c:v>
                </c:pt>
                <c:pt idx="4490">
                  <c:v>1958.2130498083734</c:v>
                </c:pt>
                <c:pt idx="4491">
                  <c:v>1914.5544349603579</c:v>
                </c:pt>
                <c:pt idx="4492">
                  <c:v>1866.372731506947</c:v>
                </c:pt>
                <c:pt idx="4493">
                  <c:v>1822.9808650951511</c:v>
                </c:pt>
                <c:pt idx="4494">
                  <c:v>1841.410132183725</c:v>
                </c:pt>
                <c:pt idx="4495">
                  <c:v>1895.312807505125</c:v>
                </c:pt>
                <c:pt idx="4496">
                  <c:v>1955.1155528187469</c:v>
                </c:pt>
                <c:pt idx="4497">
                  <c:v>1987.3121932685101</c:v>
                </c:pt>
                <c:pt idx="4498">
                  <c:v>1981.5347468832531</c:v>
                </c:pt>
                <c:pt idx="4499">
                  <c:v>1951.8892471291954</c:v>
                </c:pt>
                <c:pt idx="4500">
                  <c:v>1918.4946767996323</c:v>
                </c:pt>
                <c:pt idx="4501">
                  <c:v>1899.2293359085954</c:v>
                </c:pt>
                <c:pt idx="4502">
                  <c:v>1901.7020022185905</c:v>
                </c:pt>
                <c:pt idx="4503">
                  <c:v>1939.9864653305913</c:v>
                </c:pt>
                <c:pt idx="4504">
                  <c:v>2013.6586138751577</c:v>
                </c:pt>
                <c:pt idx="4505">
                  <c:v>1977.3895343709323</c:v>
                </c:pt>
                <c:pt idx="4506">
                  <c:v>1923.651643594053</c:v>
                </c:pt>
                <c:pt idx="4507">
                  <c:v>1915.2285501476144</c:v>
                </c:pt>
                <c:pt idx="4508">
                  <c:v>1921.4869531752433</c:v>
                </c:pt>
                <c:pt idx="4509">
                  <c:v>1902.3595552756847</c:v>
                </c:pt>
                <c:pt idx="4510">
                  <c:v>2021.4842903493491</c:v>
                </c:pt>
                <c:pt idx="4511">
                  <c:v>2117.8439834821061</c:v>
                </c:pt>
                <c:pt idx="4512">
                  <c:v>2071.9100332500475</c:v>
                </c:pt>
                <c:pt idx="4513">
                  <c:v>2009.283099627899</c:v>
                </c:pt>
                <c:pt idx="4514">
                  <c:v>2006.0556101006418</c:v>
                </c:pt>
                <c:pt idx="4515">
                  <c:v>1993.5045348746055</c:v>
                </c:pt>
                <c:pt idx="4516">
                  <c:v>1987.8381665726761</c:v>
                </c:pt>
                <c:pt idx="4517">
                  <c:v>2042.5670044863382</c:v>
                </c:pt>
                <c:pt idx="4518">
                  <c:v>2117.6218593646249</c:v>
                </c:pt>
                <c:pt idx="4519">
                  <c:v>2042.4987112123738</c:v>
                </c:pt>
                <c:pt idx="4520">
                  <c:v>1968.4753586586621</c:v>
                </c:pt>
                <c:pt idx="4521">
                  <c:v>1951.0908976282622</c:v>
                </c:pt>
                <c:pt idx="4522">
                  <c:v>1966.2208742881867</c:v>
                </c:pt>
                <c:pt idx="4523">
                  <c:v>1982.1573048521109</c:v>
                </c:pt>
                <c:pt idx="4524">
                  <c:v>1982.4476173496557</c:v>
                </c:pt>
                <c:pt idx="4525">
                  <c:v>1955.6401623012878</c:v>
                </c:pt>
                <c:pt idx="4526">
                  <c:v>1918.4603030844432</c:v>
                </c:pt>
                <c:pt idx="4527">
                  <c:v>1902.8882712964314</c:v>
                </c:pt>
                <c:pt idx="4528">
                  <c:v>1912.9023267988498</c:v>
                </c:pt>
                <c:pt idx="4529">
                  <c:v>1945.7663462642565</c:v>
                </c:pt>
                <c:pt idx="4530">
                  <c:v>1995.754058058254</c:v>
                </c:pt>
                <c:pt idx="4531">
                  <c:v>2039.5106461134008</c:v>
                </c:pt>
                <c:pt idx="4532">
                  <c:v>2080.4820968454992</c:v>
                </c:pt>
                <c:pt idx="4533">
                  <c:v>2091.2048217971883</c:v>
                </c:pt>
                <c:pt idx="4534">
                  <c:v>2075.9069626760502</c:v>
                </c:pt>
                <c:pt idx="4535">
                  <c:v>1976.180040618437</c:v>
                </c:pt>
                <c:pt idx="4536">
                  <c:v>1899.6941387124045</c:v>
                </c:pt>
                <c:pt idx="4537">
                  <c:v>1888.2140658708429</c:v>
                </c:pt>
                <c:pt idx="4538">
                  <c:v>1943.6505276002893</c:v>
                </c:pt>
                <c:pt idx="4539">
                  <c:v>1993.3400154421963</c:v>
                </c:pt>
                <c:pt idx="4540">
                  <c:v>2024.8808827263319</c:v>
                </c:pt>
                <c:pt idx="4541">
                  <c:v>2010.7265003679061</c:v>
                </c:pt>
                <c:pt idx="4542">
                  <c:v>1983.6244871651825</c:v>
                </c:pt>
                <c:pt idx="4543">
                  <c:v>1920.8683307433798</c:v>
                </c:pt>
                <c:pt idx="4544">
                  <c:v>1886.5260773396351</c:v>
                </c:pt>
                <c:pt idx="4545">
                  <c:v>1905.3632442910482</c:v>
                </c:pt>
                <c:pt idx="4546">
                  <c:v>1975.0150982048897</c:v>
                </c:pt>
                <c:pt idx="4547">
                  <c:v>2024.1922514547812</c:v>
                </c:pt>
                <c:pt idx="4548">
                  <c:v>2032.0684070618117</c:v>
                </c:pt>
                <c:pt idx="4549">
                  <c:v>2017.3844287644372</c:v>
                </c:pt>
                <c:pt idx="4550">
                  <c:v>2002.6306642639379</c:v>
                </c:pt>
                <c:pt idx="4551">
                  <c:v>1957.8484217627858</c:v>
                </c:pt>
                <c:pt idx="4552">
                  <c:v>1934.7422216055593</c:v>
                </c:pt>
                <c:pt idx="4553">
                  <c:v>1940.170503308856</c:v>
                </c:pt>
                <c:pt idx="4554">
                  <c:v>1953.1385095455855</c:v>
                </c:pt>
                <c:pt idx="4555">
                  <c:v>1991.9435042421335</c:v>
                </c:pt>
                <c:pt idx="4556">
                  <c:v>1976.3419970438558</c:v>
                </c:pt>
                <c:pt idx="4557">
                  <c:v>1941.5038420242211</c:v>
                </c:pt>
                <c:pt idx="4558">
                  <c:v>1899.6559750495601</c:v>
                </c:pt>
                <c:pt idx="4559">
                  <c:v>1881.3499078395334</c:v>
                </c:pt>
                <c:pt idx="4560">
                  <c:v>1926.3040104087956</c:v>
                </c:pt>
                <c:pt idx="4561">
                  <c:v>1977.7354202546483</c:v>
                </c:pt>
                <c:pt idx="4562">
                  <c:v>2006.8527209169465</c:v>
                </c:pt>
                <c:pt idx="4563">
                  <c:v>2009.4056128054481</c:v>
                </c:pt>
                <c:pt idx="4564">
                  <c:v>1967.9454063322546</c:v>
                </c:pt>
                <c:pt idx="4565">
                  <c:v>1933.1156671164993</c:v>
                </c:pt>
                <c:pt idx="4566">
                  <c:v>1911.6689029194577</c:v>
                </c:pt>
                <c:pt idx="4567">
                  <c:v>1922.6850695920064</c:v>
                </c:pt>
                <c:pt idx="4568">
                  <c:v>1912.2496599911656</c:v>
                </c:pt>
                <c:pt idx="4569">
                  <c:v>1873.5196992070378</c:v>
                </c:pt>
                <c:pt idx="4570">
                  <c:v>1806.7743518421466</c:v>
                </c:pt>
                <c:pt idx="4571">
                  <c:v>1738.8394355258106</c:v>
                </c:pt>
                <c:pt idx="4572">
                  <c:v>1685.9559667130779</c:v>
                </c:pt>
                <c:pt idx="4573">
                  <c:v>1641.1567504887066</c:v>
                </c:pt>
                <c:pt idx="4574">
                  <c:v>1603.1095569684585</c:v>
                </c:pt>
                <c:pt idx="4575">
                  <c:v>1557.6962670727607</c:v>
                </c:pt>
                <c:pt idx="4576">
                  <c:v>1737.7315909687441</c:v>
                </c:pt>
                <c:pt idx="4577">
                  <c:v>1822.3370958504479</c:v>
                </c:pt>
                <c:pt idx="4578">
                  <c:v>1858.4907984426284</c:v>
                </c:pt>
                <c:pt idx="4579">
                  <c:v>2208.1654503298746</c:v>
                </c:pt>
                <c:pt idx="4580">
                  <c:v>2096.9347276240219</c:v>
                </c:pt>
                <c:pt idx="4581">
                  <c:v>1992.4213662489635</c:v>
                </c:pt>
                <c:pt idx="4582">
                  <c:v>1893.7094318390095</c:v>
                </c:pt>
                <c:pt idx="4583">
                  <c:v>1810.043279844188</c:v>
                </c:pt>
                <c:pt idx="4584">
                  <c:v>1757.236466002402</c:v>
                </c:pt>
                <c:pt idx="4585">
                  <c:v>1844.6462455470746</c:v>
                </c:pt>
                <c:pt idx="4586">
                  <c:v>1980.2373479699813</c:v>
                </c:pt>
                <c:pt idx="4587">
                  <c:v>2115.0485245235745</c:v>
                </c:pt>
                <c:pt idx="4588">
                  <c:v>2243.5400128697797</c:v>
                </c:pt>
                <c:pt idx="4589">
                  <c:v>2067.159234508706</c:v>
                </c:pt>
                <c:pt idx="4590">
                  <c:v>1987.0260968453892</c:v>
                </c:pt>
                <c:pt idx="4591">
                  <c:v>1828.9130726842141</c:v>
                </c:pt>
                <c:pt idx="4592">
                  <c:v>1859.863977354386</c:v>
                </c:pt>
                <c:pt idx="4593">
                  <c:v>1887.867018095807</c:v>
                </c:pt>
                <c:pt idx="4594">
                  <c:v>1918.7065539207492</c:v>
                </c:pt>
                <c:pt idx="4595">
                  <c:v>1944.0901088292835</c:v>
                </c:pt>
                <c:pt idx="4596">
                  <c:v>1925.8266945533057</c:v>
                </c:pt>
                <c:pt idx="4597">
                  <c:v>1885.0001843641846</c:v>
                </c:pt>
                <c:pt idx="4598">
                  <c:v>1849.2186051360325</c:v>
                </c:pt>
                <c:pt idx="4599">
                  <c:v>1845.83044713307</c:v>
                </c:pt>
                <c:pt idx="4600">
                  <c:v>1865.5292589543963</c:v>
                </c:pt>
                <c:pt idx="4601">
                  <c:v>1908.6678512635315</c:v>
                </c:pt>
                <c:pt idx="4602">
                  <c:v>1938.0186066213403</c:v>
                </c:pt>
                <c:pt idx="4603">
                  <c:v>1938.8883972802771</c:v>
                </c:pt>
                <c:pt idx="4604">
                  <c:v>1950.5925810431579</c:v>
                </c:pt>
                <c:pt idx="4605">
                  <c:v>1971.9737383879258</c:v>
                </c:pt>
                <c:pt idx="4606">
                  <c:v>1953.7722722534838</c:v>
                </c:pt>
                <c:pt idx="4607">
                  <c:v>1898.8855178732028</c:v>
                </c:pt>
                <c:pt idx="4608">
                  <c:v>1832.1876341389218</c:v>
                </c:pt>
                <c:pt idx="4609">
                  <c:v>1794.8352909084535</c:v>
                </c:pt>
                <c:pt idx="4610">
                  <c:v>1814.0831656963533</c:v>
                </c:pt>
                <c:pt idx="4611">
                  <c:v>1883.186711403443</c:v>
                </c:pt>
                <c:pt idx="4612">
                  <c:v>1939.9927128106719</c:v>
                </c:pt>
                <c:pt idx="4613">
                  <c:v>1942.8943012514574</c:v>
                </c:pt>
                <c:pt idx="4614">
                  <c:v>1888.379711145245</c:v>
                </c:pt>
                <c:pt idx="4615">
                  <c:v>1840.3048632956243</c:v>
                </c:pt>
                <c:pt idx="4616">
                  <c:v>1820.1668664352976</c:v>
                </c:pt>
                <c:pt idx="4617">
                  <c:v>1821.181701416996</c:v>
                </c:pt>
                <c:pt idx="4618">
                  <c:v>1847.8595677013604</c:v>
                </c:pt>
                <c:pt idx="4619">
                  <c:v>1877.5568667515122</c:v>
                </c:pt>
                <c:pt idx="4620">
                  <c:v>1886.7965086107863</c:v>
                </c:pt>
                <c:pt idx="4621">
                  <c:v>1885.0181048866496</c:v>
                </c:pt>
                <c:pt idx="4622">
                  <c:v>1910.0307784313457</c:v>
                </c:pt>
                <c:pt idx="4623">
                  <c:v>1928.2025619330802</c:v>
                </c:pt>
                <c:pt idx="4624">
                  <c:v>1929.5026743198455</c:v>
                </c:pt>
                <c:pt idx="4625">
                  <c:v>1909.8530195677833</c:v>
                </c:pt>
                <c:pt idx="4626">
                  <c:v>1872.4889648000226</c:v>
                </c:pt>
                <c:pt idx="4627">
                  <c:v>1815.42421577245</c:v>
                </c:pt>
                <c:pt idx="4628">
                  <c:v>1787.519072682154</c:v>
                </c:pt>
                <c:pt idx="4629">
                  <c:v>1803.0176101030572</c:v>
                </c:pt>
                <c:pt idx="4630">
                  <c:v>1794.8453892627756</c:v>
                </c:pt>
                <c:pt idx="4631">
                  <c:v>1768.0492892176619</c:v>
                </c:pt>
                <c:pt idx="4632">
                  <c:v>1787.0759072140477</c:v>
                </c:pt>
                <c:pt idx="4633">
                  <c:v>1857.7614498957587</c:v>
                </c:pt>
                <c:pt idx="4634">
                  <c:v>1950.4448875338981</c:v>
                </c:pt>
                <c:pt idx="4635">
                  <c:v>2043.1628639686182</c:v>
                </c:pt>
                <c:pt idx="4636">
                  <c:v>2109.0208237749448</c:v>
                </c:pt>
                <c:pt idx="4637">
                  <c:v>2009.7488604446708</c:v>
                </c:pt>
                <c:pt idx="4638">
                  <c:v>1926.0217369725328</c:v>
                </c:pt>
                <c:pt idx="4639">
                  <c:v>1866.5517760099915</c:v>
                </c:pt>
                <c:pt idx="4640">
                  <c:v>1814.3892810804759</c:v>
                </c:pt>
                <c:pt idx="4641">
                  <c:v>1737.2329138325999</c:v>
                </c:pt>
                <c:pt idx="4642">
                  <c:v>1827.9432916482424</c:v>
                </c:pt>
                <c:pt idx="4643">
                  <c:v>1925.6472602375889</c:v>
                </c:pt>
                <c:pt idx="4644">
                  <c:v>1977.1119539266424</c:v>
                </c:pt>
                <c:pt idx="4645">
                  <c:v>1962.736881952495</c:v>
                </c:pt>
                <c:pt idx="4646">
                  <c:v>1888.260558425724</c:v>
                </c:pt>
                <c:pt idx="4647">
                  <c:v>1871.0084685346824</c:v>
                </c:pt>
                <c:pt idx="4648">
                  <c:v>1911.4072361224582</c:v>
                </c:pt>
                <c:pt idx="4649">
                  <c:v>1964.3476357625091</c:v>
                </c:pt>
                <c:pt idx="4650">
                  <c:v>1997.3409457773462</c:v>
                </c:pt>
                <c:pt idx="4651">
                  <c:v>1975.7759858340671</c:v>
                </c:pt>
                <c:pt idx="4652">
                  <c:v>1898.3832134055826</c:v>
                </c:pt>
                <c:pt idx="4653">
                  <c:v>1793.4612359236476</c:v>
                </c:pt>
                <c:pt idx="4654">
                  <c:v>1754.9083756009768</c:v>
                </c:pt>
                <c:pt idx="4655">
                  <c:v>1772.2393518846138</c:v>
                </c:pt>
                <c:pt idx="4656">
                  <c:v>1794.9743541466016</c:v>
                </c:pt>
                <c:pt idx="4657">
                  <c:v>1826.7791378224208</c:v>
                </c:pt>
                <c:pt idx="4658">
                  <c:v>1851.6288989526486</c:v>
                </c:pt>
                <c:pt idx="4659">
                  <c:v>1870.8818622787558</c:v>
                </c:pt>
                <c:pt idx="4660">
                  <c:v>1867.4555636087023</c:v>
                </c:pt>
                <c:pt idx="4661">
                  <c:v>1873.993641013584</c:v>
                </c:pt>
                <c:pt idx="4662">
                  <c:v>1882.8094273902818</c:v>
                </c:pt>
                <c:pt idx="4663">
                  <c:v>1864.3639617138947</c:v>
                </c:pt>
                <c:pt idx="4664">
                  <c:v>1849.0648885231262</c:v>
                </c:pt>
                <c:pt idx="4665">
                  <c:v>1865.5922876961138</c:v>
                </c:pt>
                <c:pt idx="4666">
                  <c:v>1891.4783782939951</c:v>
                </c:pt>
                <c:pt idx="4667">
                  <c:v>1870.0588455499956</c:v>
                </c:pt>
                <c:pt idx="4668">
                  <c:v>1796.4143904612547</c:v>
                </c:pt>
                <c:pt idx="4669">
                  <c:v>1745.2810250896791</c:v>
                </c:pt>
                <c:pt idx="4670">
                  <c:v>1735.9063385205816</c:v>
                </c:pt>
                <c:pt idx="4671">
                  <c:v>1747.578440715356</c:v>
                </c:pt>
                <c:pt idx="4672">
                  <c:v>1783.6047901412314</c:v>
                </c:pt>
                <c:pt idx="4673">
                  <c:v>1817.2176058864959</c:v>
                </c:pt>
                <c:pt idx="4674">
                  <c:v>1854.2940499834872</c:v>
                </c:pt>
                <c:pt idx="4675">
                  <c:v>1886.9612352353515</c:v>
                </c:pt>
                <c:pt idx="4676">
                  <c:v>1921.2331865972237</c:v>
                </c:pt>
                <c:pt idx="4677">
                  <c:v>1929.1198344114166</c:v>
                </c:pt>
                <c:pt idx="4678">
                  <c:v>1912.637447425215</c:v>
                </c:pt>
                <c:pt idx="4679">
                  <c:v>1887.9686830757894</c:v>
                </c:pt>
                <c:pt idx="4680">
                  <c:v>1817.1472891684714</c:v>
                </c:pt>
                <c:pt idx="4681">
                  <c:v>1727.7667730258609</c:v>
                </c:pt>
                <c:pt idx="4682">
                  <c:v>1681.3505216435206</c:v>
                </c:pt>
                <c:pt idx="4683">
                  <c:v>1684.0831919925213</c:v>
                </c:pt>
                <c:pt idx="4684">
                  <c:v>1724.5960454342962</c:v>
                </c:pt>
                <c:pt idx="4685">
                  <c:v>1772.146693091416</c:v>
                </c:pt>
                <c:pt idx="4686">
                  <c:v>1779.1773984700133</c:v>
                </c:pt>
                <c:pt idx="4687">
                  <c:v>1790.2086945031547</c:v>
                </c:pt>
                <c:pt idx="4688">
                  <c:v>1800.1097298552222</c:v>
                </c:pt>
                <c:pt idx="4689">
                  <c:v>1749.4827227326971</c:v>
                </c:pt>
                <c:pt idx="4690">
                  <c:v>1691.6381817396723</c:v>
                </c:pt>
                <c:pt idx="4691">
                  <c:v>1721.496986855831</c:v>
                </c:pt>
                <c:pt idx="4692">
                  <c:v>1742.9027202879365</c:v>
                </c:pt>
                <c:pt idx="4693">
                  <c:v>1742.9057920233738</c:v>
                </c:pt>
                <c:pt idx="4694">
                  <c:v>1722.2942736888795</c:v>
                </c:pt>
                <c:pt idx="4695">
                  <c:v>1724.0566332737637</c:v>
                </c:pt>
                <c:pt idx="4696">
                  <c:v>1750.9730131063948</c:v>
                </c:pt>
                <c:pt idx="4697">
                  <c:v>1763.3521807152247</c:v>
                </c:pt>
                <c:pt idx="4698">
                  <c:v>1763.359036109885</c:v>
                </c:pt>
                <c:pt idx="4699">
                  <c:v>1749.9130060134162</c:v>
                </c:pt>
                <c:pt idx="4700">
                  <c:v>1717.947377705741</c:v>
                </c:pt>
                <c:pt idx="4701">
                  <c:v>1675.8642520121196</c:v>
                </c:pt>
                <c:pt idx="4702">
                  <c:v>1602.5812628552337</c:v>
                </c:pt>
                <c:pt idx="4703">
                  <c:v>1588.163701086052</c:v>
                </c:pt>
                <c:pt idx="4704">
                  <c:v>1635.5977374596648</c:v>
                </c:pt>
                <c:pt idx="4705">
                  <c:v>1708.2405198968347</c:v>
                </c:pt>
                <c:pt idx="4706">
                  <c:v>1704.7344130144859</c:v>
                </c:pt>
                <c:pt idx="4707">
                  <c:v>1692.9298787896003</c:v>
                </c:pt>
                <c:pt idx="4708">
                  <c:v>1706.3184826998552</c:v>
                </c:pt>
                <c:pt idx="4709">
                  <c:v>1761.3403999621976</c:v>
                </c:pt>
                <c:pt idx="4710">
                  <c:v>1764.7113097612071</c:v>
                </c:pt>
                <c:pt idx="4711">
                  <c:v>1738.3989624491135</c:v>
                </c:pt>
                <c:pt idx="4712">
                  <c:v>1694.6978655051425</c:v>
                </c:pt>
                <c:pt idx="4713">
                  <c:v>1652.1432749044295</c:v>
                </c:pt>
                <c:pt idx="4714">
                  <c:v>1702.6514099560079</c:v>
                </c:pt>
                <c:pt idx="4715">
                  <c:v>1731.3087019081781</c:v>
                </c:pt>
                <c:pt idx="4716">
                  <c:v>1760.0312022358305</c:v>
                </c:pt>
                <c:pt idx="4717">
                  <c:v>1791.1002668053077</c:v>
                </c:pt>
              </c:numCache>
            </c:numRef>
          </c:cat>
          <c: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val>
          <c:smooth val="0"/>
          <c:extLst>
            <c:ext xmlns:c16="http://schemas.microsoft.com/office/drawing/2014/chart" uri="{C3380CC4-5D6E-409C-BE32-E72D297353CC}">
              <c16:uniqueId val="{0000000D-574A-454D-98FC-A85BA4F0D98F}"/>
            </c:ext>
          </c:extLst>
        </c:ser>
        <c:dLbls>
          <c:showLegendKey val="0"/>
          <c:showVal val="0"/>
          <c:showCatName val="0"/>
          <c:showSerName val="0"/>
          <c:showPercent val="0"/>
          <c:showBubbleSize val="0"/>
        </c:dLbls>
        <c:marker val="1"/>
        <c:smooth val="0"/>
        <c:axId val="2060961391"/>
        <c:axId val="2060947663"/>
      </c:lineChart>
      <c:catAx>
        <c:axId val="208412966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84111359"/>
        <c:crosses val="autoZero"/>
        <c:auto val="1"/>
        <c:lblAlgn val="ctr"/>
        <c:lblOffset val="100"/>
        <c:noMultiLvlLbl val="0"/>
      </c:catAx>
      <c:valAx>
        <c:axId val="208411135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84129663"/>
        <c:crosses val="autoZero"/>
        <c:crossBetween val="between"/>
      </c:valAx>
      <c:valAx>
        <c:axId val="2060947663"/>
        <c:scaling>
          <c:orientation val="minMax"/>
        </c:scaling>
        <c:delete val="0"/>
        <c:axPos val="r"/>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60961391"/>
        <c:crosses val="max"/>
        <c:crossBetween val="between"/>
      </c:valAx>
      <c:catAx>
        <c:axId val="2060961391"/>
        <c:scaling>
          <c:orientation val="minMax"/>
        </c:scaling>
        <c:delete val="1"/>
        <c:axPos val="b"/>
        <c:numFmt formatCode="General" sourceLinked="1"/>
        <c:majorTickMark val="out"/>
        <c:minorTickMark val="none"/>
        <c:tickLblPos val="nextTo"/>
        <c:crossAx val="2060947663"/>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0</xdr:colOff>
      <xdr:row>7</xdr:row>
      <xdr:rowOff>0</xdr:rowOff>
    </xdr:from>
    <xdr:to>
      <xdr:col>14</xdr:col>
      <xdr:colOff>596900</xdr:colOff>
      <xdr:row>26</xdr:row>
      <xdr:rowOff>133350</xdr:rowOff>
    </xdr:to>
    <xdr:graphicFrame macro="">
      <xdr:nvGraphicFramePr>
        <xdr:cNvPr id="4" name="Chart 3">
          <a:extLst>
            <a:ext uri="{FF2B5EF4-FFF2-40B4-BE49-F238E27FC236}">
              <a16:creationId xmlns:a16="http://schemas.microsoft.com/office/drawing/2014/main" id="{2376E088-8174-4CCF-98F1-E8B91B0BDF9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5</xdr:row>
      <xdr:rowOff>19050</xdr:rowOff>
    </xdr:from>
    <xdr:to>
      <xdr:col>10</xdr:col>
      <xdr:colOff>473075</xdr:colOff>
      <xdr:row>24</xdr:row>
      <xdr:rowOff>139699</xdr:rowOff>
    </xdr:to>
    <xdr:graphicFrame macro="">
      <xdr:nvGraphicFramePr>
        <xdr:cNvPr id="2" name="Chart 1">
          <a:extLst>
            <a:ext uri="{FF2B5EF4-FFF2-40B4-BE49-F238E27FC236}">
              <a16:creationId xmlns:a16="http://schemas.microsoft.com/office/drawing/2014/main" id="{F5B35CB4-2064-46AF-AC7A-8DE79CDD2D1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0</xdr:colOff>
      <xdr:row>5</xdr:row>
      <xdr:rowOff>0</xdr:rowOff>
    </xdr:from>
    <xdr:to>
      <xdr:col>21</xdr:col>
      <xdr:colOff>504825</xdr:colOff>
      <xdr:row>24</xdr:row>
      <xdr:rowOff>85725</xdr:rowOff>
    </xdr:to>
    <xdr:graphicFrame macro="">
      <xdr:nvGraphicFramePr>
        <xdr:cNvPr id="3" name="Chart 2">
          <a:extLst>
            <a:ext uri="{FF2B5EF4-FFF2-40B4-BE49-F238E27FC236}">
              <a16:creationId xmlns:a16="http://schemas.microsoft.com/office/drawing/2014/main" id="{912280E4-A965-4F90-B942-533031FE297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30</xdr:row>
      <xdr:rowOff>0</xdr:rowOff>
    </xdr:from>
    <xdr:to>
      <xdr:col>11</xdr:col>
      <xdr:colOff>6350</xdr:colOff>
      <xdr:row>49</xdr:row>
      <xdr:rowOff>187325</xdr:rowOff>
    </xdr:to>
    <xdr:graphicFrame macro="">
      <xdr:nvGraphicFramePr>
        <xdr:cNvPr id="4" name="Chart 3">
          <a:extLst>
            <a:ext uri="{FF2B5EF4-FFF2-40B4-BE49-F238E27FC236}">
              <a16:creationId xmlns:a16="http://schemas.microsoft.com/office/drawing/2014/main" id="{2E4690E9-25C6-461C-936E-563D7473CB4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9524</xdr:colOff>
      <xdr:row>4</xdr:row>
      <xdr:rowOff>193674</xdr:rowOff>
    </xdr:from>
    <xdr:to>
      <xdr:col>32</xdr:col>
      <xdr:colOff>596900</xdr:colOff>
      <xdr:row>24</xdr:row>
      <xdr:rowOff>165100</xdr:rowOff>
    </xdr:to>
    <xdr:graphicFrame macro="">
      <xdr:nvGraphicFramePr>
        <xdr:cNvPr id="5" name="Chart 4">
          <a:extLst>
            <a:ext uri="{FF2B5EF4-FFF2-40B4-BE49-F238E27FC236}">
              <a16:creationId xmlns:a16="http://schemas.microsoft.com/office/drawing/2014/main" id="{1B294371-D638-4359-ACF7-2EC4DE9E913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15874</xdr:colOff>
      <xdr:row>30</xdr:row>
      <xdr:rowOff>22224</xdr:rowOff>
    </xdr:from>
    <xdr:to>
      <xdr:col>21</xdr:col>
      <xdr:colOff>609599</xdr:colOff>
      <xdr:row>49</xdr:row>
      <xdr:rowOff>177799</xdr:rowOff>
    </xdr:to>
    <xdr:graphicFrame macro="">
      <xdr:nvGraphicFramePr>
        <xdr:cNvPr id="6" name="Chart 5">
          <a:extLst>
            <a:ext uri="{FF2B5EF4-FFF2-40B4-BE49-F238E27FC236}">
              <a16:creationId xmlns:a16="http://schemas.microsoft.com/office/drawing/2014/main" id="{4B50928A-1390-4A82-918D-AAE83899409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I8" sqref="I8"/>
    </sheetView>
  </sheetViews>
  <sheetFormatPr defaultColWidth="8.90625" defaultRowHeight="14.5" x14ac:dyDescent="0.35"/>
  <cols>
    <col min="1" max="8" width="8.90625" style="1"/>
    <col min="9" max="9" width="33.08984375" style="1" customWidth="1"/>
    <col min="10" max="10" width="17.90625" style="1" customWidth="1"/>
    <col min="11" max="12" width="8.90625" style="1"/>
    <col min="13" max="13" width="10.81640625" style="1" customWidth="1"/>
    <col min="14" max="16384" width="8.90625" style="1"/>
  </cols>
  <sheetData>
    <row r="1" spans="1:11" ht="15" customHeight="1" thickTop="1" x14ac:dyDescent="0.35">
      <c r="A1" s="23" t="s">
        <v>0</v>
      </c>
      <c r="B1" s="24"/>
      <c r="C1" s="24"/>
      <c r="D1" s="24"/>
      <c r="E1" s="24"/>
      <c r="F1" s="24"/>
      <c r="G1" s="25"/>
      <c r="H1" s="47" t="s">
        <v>1</v>
      </c>
      <c r="I1" s="48"/>
      <c r="J1" s="48"/>
      <c r="K1" s="49"/>
    </row>
    <row r="2" spans="1:11" ht="14.4" customHeight="1" x14ac:dyDescent="0.35">
      <c r="A2" s="26"/>
      <c r="B2" s="27"/>
      <c r="C2" s="27"/>
      <c r="D2" s="27"/>
      <c r="E2" s="27"/>
      <c r="F2" s="27"/>
      <c r="G2" s="28"/>
      <c r="H2" s="50"/>
      <c r="I2" s="51"/>
      <c r="J2" s="51"/>
      <c r="K2" s="52"/>
    </row>
    <row r="3" spans="1:11" ht="14.4" customHeight="1" x14ac:dyDescent="0.35">
      <c r="A3" s="26"/>
      <c r="B3" s="27"/>
      <c r="C3" s="27"/>
      <c r="D3" s="27"/>
      <c r="E3" s="27"/>
      <c r="F3" s="27"/>
      <c r="G3" s="28"/>
      <c r="H3" s="50"/>
      <c r="I3" s="51"/>
      <c r="J3" s="51"/>
      <c r="K3" s="52"/>
    </row>
    <row r="4" spans="1:11" ht="15" customHeight="1" thickBot="1" x14ac:dyDescent="0.4">
      <c r="A4" s="29"/>
      <c r="B4" s="30"/>
      <c r="C4" s="30"/>
      <c r="D4" s="30"/>
      <c r="E4" s="30"/>
      <c r="F4" s="30"/>
      <c r="G4" s="31"/>
      <c r="H4" s="53"/>
      <c r="I4" s="54"/>
      <c r="J4" s="54"/>
      <c r="K4" s="55"/>
    </row>
    <row r="5" spans="1:11" ht="15" customHeight="1" thickTop="1" x14ac:dyDescent="0.35">
      <c r="A5" s="32"/>
      <c r="B5" s="33"/>
      <c r="C5" s="33"/>
      <c r="D5" s="33"/>
      <c r="E5" s="33"/>
      <c r="F5" s="33"/>
      <c r="G5" s="34"/>
      <c r="H5" s="43" t="s">
        <v>4</v>
      </c>
      <c r="I5" s="44"/>
      <c r="J5" s="41" t="s">
        <v>3</v>
      </c>
      <c r="K5" s="41" t="s">
        <v>2</v>
      </c>
    </row>
    <row r="6" spans="1:11" ht="15" customHeight="1" thickBot="1" x14ac:dyDescent="0.4">
      <c r="A6" s="35"/>
      <c r="B6" s="36"/>
      <c r="C6" s="36"/>
      <c r="D6" s="36"/>
      <c r="E6" s="36"/>
      <c r="F6" s="36"/>
      <c r="G6" s="37"/>
      <c r="H6" s="45"/>
      <c r="I6" s="46"/>
      <c r="J6" s="42"/>
      <c r="K6" s="42"/>
    </row>
    <row r="7" spans="1:11" ht="15" customHeight="1" thickTop="1" thickBot="1" x14ac:dyDescent="0.4">
      <c r="A7" s="35"/>
      <c r="B7" s="36"/>
      <c r="C7" s="36"/>
      <c r="D7" s="36"/>
      <c r="E7" s="36"/>
      <c r="F7" s="36"/>
      <c r="G7" s="37"/>
      <c r="H7" s="15" t="s">
        <v>5</v>
      </c>
      <c r="I7" s="15"/>
      <c r="J7" s="7">
        <v>610</v>
      </c>
      <c r="K7" s="6" t="s">
        <v>6</v>
      </c>
    </row>
    <row r="8" spans="1:11" ht="15" customHeight="1" thickTop="1" thickBot="1" x14ac:dyDescent="0.4">
      <c r="A8" s="35"/>
      <c r="B8" s="36"/>
      <c r="C8" s="36"/>
      <c r="D8" s="36"/>
      <c r="E8" s="36"/>
      <c r="F8" s="36"/>
      <c r="G8" s="37"/>
      <c r="H8" s="13" t="s">
        <v>35</v>
      </c>
      <c r="I8" s="14"/>
      <c r="J8" s="8">
        <f>J7*J14</f>
        <v>5984.1</v>
      </c>
      <c r="K8" s="6" t="s">
        <v>15</v>
      </c>
    </row>
    <row r="9" spans="1:11" ht="18.649999999999999" customHeight="1" thickTop="1" thickBot="1" x14ac:dyDescent="0.4">
      <c r="A9" s="35"/>
      <c r="B9" s="36"/>
      <c r="C9" s="36"/>
      <c r="D9" s="36"/>
      <c r="E9" s="36"/>
      <c r="F9" s="36"/>
      <c r="G9" s="37"/>
      <c r="H9" s="15" t="s">
        <v>7</v>
      </c>
      <c r="I9" s="15"/>
      <c r="J9" s="7">
        <v>1.27</v>
      </c>
      <c r="K9" s="6" t="s">
        <v>8</v>
      </c>
    </row>
    <row r="10" spans="1:11" ht="18.649999999999999" customHeight="1" thickTop="1" thickBot="1" x14ac:dyDescent="0.4">
      <c r="A10" s="35"/>
      <c r="B10" s="36"/>
      <c r="C10" s="36"/>
      <c r="D10" s="36"/>
      <c r="E10" s="36"/>
      <c r="F10" s="36"/>
      <c r="G10" s="37"/>
      <c r="H10" s="13" t="s">
        <v>9</v>
      </c>
      <c r="I10" s="14"/>
      <c r="J10" s="8">
        <v>-0.65800000000000003</v>
      </c>
      <c r="K10" s="6" t="s">
        <v>11</v>
      </c>
    </row>
    <row r="11" spans="1:11" ht="15" customHeight="1" thickTop="1" thickBot="1" x14ac:dyDescent="0.4">
      <c r="A11" s="35"/>
      <c r="B11" s="36"/>
      <c r="C11" s="36"/>
      <c r="D11" s="36"/>
      <c r="E11" s="36"/>
      <c r="F11" s="36"/>
      <c r="G11" s="37"/>
      <c r="H11" s="13" t="s">
        <v>10</v>
      </c>
      <c r="I11" s="14"/>
      <c r="J11" s="8">
        <v>0.442</v>
      </c>
      <c r="K11" s="6" t="s">
        <v>11</v>
      </c>
    </row>
    <row r="12" spans="1:11" ht="15" customHeight="1" thickTop="1" thickBot="1" x14ac:dyDescent="0.4">
      <c r="A12" s="35"/>
      <c r="B12" s="36"/>
      <c r="C12" s="36"/>
      <c r="D12" s="36"/>
      <c r="E12" s="36"/>
      <c r="F12" s="36"/>
      <c r="G12" s="37"/>
      <c r="H12" s="13" t="s">
        <v>12</v>
      </c>
      <c r="I12" s="14"/>
      <c r="J12" s="8">
        <v>0.02</v>
      </c>
      <c r="K12" s="6" t="s">
        <v>11</v>
      </c>
    </row>
    <row r="13" spans="1:11" ht="15" customHeight="1" thickTop="1" thickBot="1" x14ac:dyDescent="0.4">
      <c r="A13" s="35"/>
      <c r="B13" s="36"/>
      <c r="C13" s="36"/>
      <c r="D13" s="36"/>
      <c r="E13" s="36"/>
      <c r="F13" s="36"/>
      <c r="G13" s="37"/>
      <c r="H13" s="13" t="s">
        <v>13</v>
      </c>
      <c r="I13" s="14"/>
      <c r="J13" s="8">
        <v>1.2230000000000001</v>
      </c>
      <c r="K13" s="6" t="s">
        <v>14</v>
      </c>
    </row>
    <row r="14" spans="1:11" ht="15" customHeight="1" thickTop="1" thickBot="1" x14ac:dyDescent="0.4">
      <c r="A14" s="35"/>
      <c r="B14" s="36"/>
      <c r="C14" s="36"/>
      <c r="D14" s="36"/>
      <c r="E14" s="36"/>
      <c r="F14" s="36"/>
      <c r="G14" s="37"/>
      <c r="H14" s="16" t="s">
        <v>16</v>
      </c>
      <c r="I14" s="17"/>
      <c r="J14" s="18">
        <v>9.81</v>
      </c>
      <c r="K14" s="19" t="s">
        <v>17</v>
      </c>
    </row>
    <row r="15" spans="1:11" ht="15" customHeight="1" thickTop="1" x14ac:dyDescent="0.35">
      <c r="A15" s="35"/>
      <c r="B15" s="36"/>
      <c r="C15" s="36"/>
      <c r="D15" s="36"/>
      <c r="E15" s="36"/>
      <c r="F15" s="36"/>
      <c r="G15" s="37"/>
      <c r="H15" s="22"/>
      <c r="I15" s="22"/>
      <c r="J15" s="22"/>
      <c r="K15" s="9"/>
    </row>
    <row r="16" spans="1:11" ht="15" customHeight="1" x14ac:dyDescent="0.35">
      <c r="A16" s="35"/>
      <c r="B16" s="36"/>
      <c r="C16" s="36"/>
      <c r="D16" s="36"/>
      <c r="E16" s="36"/>
      <c r="F16" s="36"/>
      <c r="G16" s="37"/>
      <c r="H16" s="22"/>
      <c r="I16" s="22"/>
      <c r="J16" s="22"/>
      <c r="K16" s="9"/>
    </row>
    <row r="17" spans="1:13" ht="15" customHeight="1" x14ac:dyDescent="0.35">
      <c r="A17" s="35"/>
      <c r="B17" s="36"/>
      <c r="C17" s="36"/>
      <c r="D17" s="36"/>
      <c r="E17" s="36"/>
      <c r="F17" s="36"/>
      <c r="G17" s="37"/>
    </row>
    <row r="18" spans="1:13" ht="15" customHeight="1" x14ac:dyDescent="0.35">
      <c r="A18" s="35"/>
      <c r="B18" s="36"/>
      <c r="C18" s="36"/>
      <c r="D18" s="36"/>
      <c r="E18" s="36"/>
      <c r="F18" s="36"/>
      <c r="G18" s="37"/>
    </row>
    <row r="19" spans="1:13" ht="15" customHeight="1" x14ac:dyDescent="0.35">
      <c r="A19" s="35"/>
      <c r="B19" s="36"/>
      <c r="C19" s="36"/>
      <c r="D19" s="36"/>
      <c r="E19" s="36"/>
      <c r="F19" s="36"/>
      <c r="G19" s="37"/>
    </row>
    <row r="20" spans="1:13" ht="15" customHeight="1" x14ac:dyDescent="0.35">
      <c r="A20" s="35"/>
      <c r="B20" s="36"/>
      <c r="C20" s="36"/>
      <c r="D20" s="36"/>
      <c r="E20" s="36"/>
      <c r="F20" s="36"/>
      <c r="G20" s="37"/>
    </row>
    <row r="21" spans="1:13" ht="15" customHeight="1" x14ac:dyDescent="0.35">
      <c r="A21" s="35"/>
      <c r="B21" s="36"/>
      <c r="C21" s="36"/>
      <c r="D21" s="36"/>
      <c r="E21" s="36"/>
      <c r="F21" s="36"/>
      <c r="G21" s="37"/>
    </row>
    <row r="22" spans="1:13" ht="14.4" customHeight="1" thickBot="1" x14ac:dyDescent="0.4">
      <c r="A22" s="38"/>
      <c r="B22" s="39"/>
      <c r="C22" s="39"/>
      <c r="D22" s="39"/>
      <c r="E22" s="39"/>
      <c r="F22" s="39"/>
      <c r="G22" s="40"/>
    </row>
    <row r="23" spans="1:13" ht="14.4" customHeight="1" thickTop="1" x14ac:dyDescent="0.35">
      <c r="A23" s="2"/>
      <c r="B23" s="2"/>
      <c r="C23" s="2"/>
      <c r="D23" s="2"/>
      <c r="E23" s="2"/>
      <c r="F23" s="2"/>
      <c r="G23" s="2"/>
      <c r="L23" s="9"/>
      <c r="M23" s="22"/>
    </row>
    <row r="24" spans="1:13" ht="14.4" customHeight="1" x14ac:dyDescent="0.35">
      <c r="A24" s="2"/>
      <c r="B24" s="2"/>
      <c r="C24" s="2"/>
      <c r="D24" s="2"/>
      <c r="E24" s="2"/>
      <c r="F24" s="2"/>
      <c r="G24" s="2"/>
      <c r="L24" s="9"/>
      <c r="M24" s="22"/>
    </row>
    <row r="25" spans="1:13" ht="15.65" customHeight="1" x14ac:dyDescent="0.35">
      <c r="A25" s="2"/>
      <c r="B25" s="2"/>
      <c r="C25" s="2"/>
      <c r="D25" s="2"/>
      <c r="E25" s="2"/>
      <c r="F25" s="2"/>
      <c r="G25" s="2"/>
    </row>
    <row r="26" spans="1:13" ht="15.65" customHeight="1" x14ac:dyDescent="0.35"/>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topLeftCell="A8" workbookViewId="0">
      <selection sqref="A1:C1"/>
    </sheetView>
  </sheetViews>
  <sheetFormatPr defaultRowHeight="14.5" x14ac:dyDescent="0.35"/>
  <cols>
    <col min="7" max="7" width="24.08984375" customWidth="1"/>
    <col min="10" max="10" width="49.36328125" customWidth="1"/>
  </cols>
  <sheetData>
    <row r="1" spans="1:10" ht="30.65" customHeight="1" thickTop="1" thickBot="1" x14ac:dyDescent="0.4">
      <c r="A1" s="62" t="s">
        <v>51</v>
      </c>
      <c r="B1" s="62"/>
      <c r="C1" s="62"/>
      <c r="D1" s="10" t="s">
        <v>2</v>
      </c>
      <c r="E1" s="62" t="s">
        <v>52</v>
      </c>
      <c r="F1" s="62"/>
      <c r="G1" s="62"/>
      <c r="H1" s="62" t="s">
        <v>53</v>
      </c>
      <c r="I1" s="62"/>
      <c r="J1" s="62"/>
    </row>
    <row r="2" spans="1:10" ht="19.25" customHeight="1" thickTop="1" thickBot="1" x14ac:dyDescent="0.4">
      <c r="A2" s="56" t="s">
        <v>26</v>
      </c>
      <c r="B2" s="57"/>
      <c r="C2" s="58"/>
      <c r="D2" s="64" t="s">
        <v>15</v>
      </c>
      <c r="E2" s="63" t="s">
        <v>54</v>
      </c>
      <c r="F2" s="63"/>
      <c r="G2" s="63"/>
      <c r="H2" s="63" t="s">
        <v>55</v>
      </c>
      <c r="I2" s="63"/>
      <c r="J2" s="63"/>
    </row>
    <row r="3" spans="1:10" ht="62.4" customHeight="1" thickTop="1" thickBot="1" x14ac:dyDescent="0.4">
      <c r="A3" s="59"/>
      <c r="B3" s="60"/>
      <c r="C3" s="61"/>
      <c r="D3" s="65"/>
      <c r="E3" s="63"/>
      <c r="F3" s="63"/>
      <c r="G3" s="63"/>
      <c r="H3" s="63"/>
      <c r="I3" s="63"/>
      <c r="J3" s="63"/>
    </row>
    <row r="4" spans="1:10" ht="15.5" thickTop="1" thickBot="1" x14ac:dyDescent="0.4">
      <c r="A4" s="56" t="s">
        <v>27</v>
      </c>
      <c r="B4" s="57"/>
      <c r="C4" s="58"/>
      <c r="D4" s="64" t="s">
        <v>15</v>
      </c>
      <c r="E4" s="63" t="s">
        <v>56</v>
      </c>
      <c r="F4" s="63"/>
      <c r="G4" s="63"/>
      <c r="H4" s="63" t="s">
        <v>58</v>
      </c>
      <c r="I4" s="63"/>
      <c r="J4" s="63"/>
    </row>
    <row r="5" spans="1:10" ht="91.75" customHeight="1" thickTop="1" thickBot="1" x14ac:dyDescent="0.4">
      <c r="A5" s="59"/>
      <c r="B5" s="60"/>
      <c r="C5" s="61"/>
      <c r="D5" s="65"/>
      <c r="E5" s="63"/>
      <c r="F5" s="63"/>
      <c r="G5" s="63"/>
      <c r="H5" s="63"/>
      <c r="I5" s="63"/>
      <c r="J5" s="63"/>
    </row>
    <row r="6" spans="1:10" ht="15.5" thickTop="1" thickBot="1" x14ac:dyDescent="0.4">
      <c r="A6" s="56" t="s">
        <v>29</v>
      </c>
      <c r="B6" s="57"/>
      <c r="C6" s="58"/>
      <c r="D6" s="64" t="s">
        <v>15</v>
      </c>
      <c r="E6" s="63" t="s">
        <v>57</v>
      </c>
      <c r="F6" s="63"/>
      <c r="G6" s="63"/>
      <c r="H6" s="63" t="s">
        <v>62</v>
      </c>
      <c r="I6" s="63"/>
      <c r="J6" s="63"/>
    </row>
    <row r="7" spans="1:10" ht="43.75" customHeight="1" thickTop="1" thickBot="1" x14ac:dyDescent="0.4">
      <c r="A7" s="59"/>
      <c r="B7" s="60"/>
      <c r="C7" s="61"/>
      <c r="D7" s="65"/>
      <c r="E7" s="63"/>
      <c r="F7" s="63"/>
      <c r="G7" s="63"/>
      <c r="H7" s="63"/>
      <c r="I7" s="63"/>
      <c r="J7" s="63"/>
    </row>
    <row r="8" spans="1:10" ht="15.5" thickTop="1" thickBot="1" x14ac:dyDescent="0.4">
      <c r="A8" s="56" t="s">
        <v>31</v>
      </c>
      <c r="B8" s="57"/>
      <c r="C8" s="58"/>
      <c r="D8" s="64" t="s">
        <v>15</v>
      </c>
      <c r="E8" s="63" t="s">
        <v>59</v>
      </c>
      <c r="F8" s="63"/>
      <c r="G8" s="63"/>
      <c r="H8" s="63" t="s">
        <v>60</v>
      </c>
      <c r="I8" s="63"/>
      <c r="J8" s="63"/>
    </row>
    <row r="9" spans="1:10" ht="64.25" customHeight="1" thickTop="1" thickBot="1" x14ac:dyDescent="0.4">
      <c r="A9" s="59"/>
      <c r="B9" s="60"/>
      <c r="C9" s="61"/>
      <c r="D9" s="65"/>
      <c r="E9" s="63"/>
      <c r="F9" s="63"/>
      <c r="G9" s="63"/>
      <c r="H9" s="63"/>
      <c r="I9" s="63"/>
      <c r="J9" s="63"/>
    </row>
    <row r="10" spans="1:10" ht="15.5" thickTop="1" thickBot="1" x14ac:dyDescent="0.4">
      <c r="A10" s="56" t="s">
        <v>33</v>
      </c>
      <c r="B10" s="57"/>
      <c r="C10" s="58"/>
      <c r="D10" s="64" t="s">
        <v>15</v>
      </c>
      <c r="E10" s="63" t="s">
        <v>61</v>
      </c>
      <c r="F10" s="63"/>
      <c r="G10" s="63"/>
      <c r="H10" s="63" t="s">
        <v>63</v>
      </c>
      <c r="I10" s="63"/>
      <c r="J10" s="63"/>
    </row>
    <row r="11" spans="1:10" ht="46.25" customHeight="1" thickTop="1" thickBot="1" x14ac:dyDescent="0.4">
      <c r="A11" s="59"/>
      <c r="B11" s="60"/>
      <c r="C11" s="61"/>
      <c r="D11" s="65"/>
      <c r="E11" s="63"/>
      <c r="F11" s="63"/>
      <c r="G11" s="63"/>
      <c r="H11" s="63"/>
      <c r="I11" s="63"/>
      <c r="J11" s="63"/>
    </row>
    <row r="12" spans="1:10" ht="33" customHeight="1" thickTop="1" thickBot="1" x14ac:dyDescent="0.4">
      <c r="A12" s="56" t="s">
        <v>50</v>
      </c>
      <c r="B12" s="57"/>
      <c r="C12" s="58"/>
      <c r="D12" s="64" t="s">
        <v>15</v>
      </c>
      <c r="E12" s="63" t="s">
        <v>64</v>
      </c>
      <c r="F12" s="63"/>
      <c r="G12" s="63"/>
      <c r="H12" s="63" t="s">
        <v>66</v>
      </c>
      <c r="I12" s="63"/>
      <c r="J12" s="63"/>
    </row>
    <row r="13" spans="1:10" ht="29.4" customHeight="1" thickTop="1" thickBot="1" x14ac:dyDescent="0.4">
      <c r="A13" s="59"/>
      <c r="B13" s="60"/>
      <c r="C13" s="61"/>
      <c r="D13" s="65"/>
      <c r="E13" s="63"/>
      <c r="F13" s="63"/>
      <c r="G13" s="63"/>
      <c r="H13" s="63"/>
      <c r="I13" s="63"/>
      <c r="J13" s="63"/>
    </row>
    <row r="14" spans="1:10" ht="49.25" customHeight="1" thickTop="1" thickBot="1" x14ac:dyDescent="0.4">
      <c r="A14" s="56" t="s">
        <v>45</v>
      </c>
      <c r="B14" s="57"/>
      <c r="C14" s="58"/>
      <c r="D14" s="66" t="s">
        <v>65</v>
      </c>
      <c r="E14" s="63" t="s">
        <v>67</v>
      </c>
      <c r="F14" s="63"/>
      <c r="G14" s="63"/>
      <c r="H14" s="63" t="s">
        <v>68</v>
      </c>
      <c r="I14" s="63"/>
      <c r="J14" s="63"/>
    </row>
    <row r="15" spans="1:10" ht="39" customHeight="1" thickTop="1" thickBot="1" x14ac:dyDescent="0.4">
      <c r="A15" s="59"/>
      <c r="B15" s="60"/>
      <c r="C15" s="61"/>
      <c r="D15" s="65"/>
      <c r="E15" s="63"/>
      <c r="F15" s="63"/>
      <c r="G15" s="63"/>
      <c r="H15" s="63"/>
      <c r="I15" s="63"/>
      <c r="J15" s="63"/>
    </row>
    <row r="16" spans="1:10" ht="15" thickTop="1" x14ac:dyDescent="0.35"/>
  </sheetData>
  <mergeCells count="31">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workbookViewId="0">
      <selection activeCell="C20" sqref="C20"/>
    </sheetView>
  </sheetViews>
  <sheetFormatPr defaultColWidth="8.90625" defaultRowHeight="14.5" x14ac:dyDescent="0.35"/>
  <cols>
    <col min="1" max="3" width="19.81640625" style="3" customWidth="1"/>
    <col min="4" max="4" width="8.90625" style="3" customWidth="1"/>
    <col min="5" max="16384" width="8.90625" style="3"/>
  </cols>
  <sheetData>
    <row r="1" spans="1:18" ht="15" thickTop="1" x14ac:dyDescent="0.35">
      <c r="A1" s="70" t="s">
        <v>43</v>
      </c>
      <c r="B1" s="71"/>
      <c r="C1" s="72"/>
    </row>
    <row r="2" spans="1:18" ht="15" thickBot="1" x14ac:dyDescent="0.4">
      <c r="A2" s="73"/>
      <c r="B2" s="74"/>
      <c r="C2" s="75"/>
    </row>
    <row r="3" spans="1:18" ht="15" customHeight="1" thickTop="1" thickBot="1" x14ac:dyDescent="0.4">
      <c r="A3" s="90" t="s">
        <v>18</v>
      </c>
      <c r="B3" s="90" t="s">
        <v>19</v>
      </c>
      <c r="C3" s="90" t="s">
        <v>20</v>
      </c>
      <c r="E3" s="93" t="s">
        <v>21</v>
      </c>
      <c r="F3" s="94"/>
      <c r="G3" s="94"/>
      <c r="H3" s="94"/>
      <c r="I3" s="94"/>
      <c r="J3" s="94"/>
      <c r="K3" s="94"/>
      <c r="L3" s="94"/>
      <c r="M3" s="94"/>
      <c r="N3" s="94"/>
      <c r="O3" s="95"/>
      <c r="P3" s="56" t="s">
        <v>47</v>
      </c>
      <c r="Q3" s="76"/>
      <c r="R3" s="77"/>
    </row>
    <row r="4" spans="1:18" ht="14.4" customHeight="1" thickTop="1" thickBot="1" x14ac:dyDescent="0.4">
      <c r="A4" s="91"/>
      <c r="B4" s="91"/>
      <c r="C4" s="91"/>
      <c r="E4" s="93"/>
      <c r="F4" s="94"/>
      <c r="G4" s="94"/>
      <c r="H4" s="94"/>
      <c r="I4" s="94"/>
      <c r="J4" s="94"/>
      <c r="K4" s="94"/>
      <c r="L4" s="94"/>
      <c r="M4" s="94"/>
      <c r="N4" s="94"/>
      <c r="O4" s="95"/>
      <c r="P4" s="78"/>
      <c r="Q4" s="79"/>
      <c r="R4" s="80"/>
    </row>
    <row r="5" spans="1:18" ht="21.65" customHeight="1" thickTop="1" thickBot="1" x14ac:dyDescent="0.4">
      <c r="A5" s="92"/>
      <c r="B5" s="92"/>
      <c r="C5" s="92"/>
      <c r="E5" s="93"/>
      <c r="F5" s="94"/>
      <c r="G5" s="94"/>
      <c r="H5" s="94"/>
      <c r="I5" s="94"/>
      <c r="J5" s="94"/>
      <c r="K5" s="94"/>
      <c r="L5" s="94"/>
      <c r="M5" s="94"/>
      <c r="N5" s="94"/>
      <c r="O5" s="95"/>
      <c r="P5" s="78"/>
      <c r="Q5" s="79"/>
      <c r="R5" s="80"/>
    </row>
    <row r="6" spans="1:18" ht="15" customHeight="1" thickTop="1" thickBot="1" x14ac:dyDescent="0.4">
      <c r="A6" s="4">
        <v>0</v>
      </c>
      <c r="B6" s="4">
        <v>0</v>
      </c>
      <c r="C6" s="4">
        <v>131</v>
      </c>
      <c r="E6" s="93"/>
      <c r="F6" s="94"/>
      <c r="G6" s="94"/>
      <c r="H6" s="94"/>
      <c r="I6" s="94"/>
      <c r="J6" s="94"/>
      <c r="K6" s="94"/>
      <c r="L6" s="94"/>
      <c r="M6" s="94"/>
      <c r="N6" s="94"/>
      <c r="O6" s="95"/>
      <c r="P6" s="78"/>
      <c r="Q6" s="79"/>
      <c r="R6" s="80"/>
    </row>
    <row r="7" spans="1:18" ht="14.4" customHeight="1" thickTop="1" thickBot="1" x14ac:dyDescent="0.4">
      <c r="A7" s="5">
        <v>0.02</v>
      </c>
      <c r="B7" s="5">
        <v>1</v>
      </c>
      <c r="C7" s="5">
        <v>130.99999507941499</v>
      </c>
      <c r="E7" s="93"/>
      <c r="F7" s="94"/>
      <c r="G7" s="94"/>
      <c r="H7" s="94"/>
      <c r="I7" s="94"/>
      <c r="J7" s="94"/>
      <c r="K7" s="94"/>
      <c r="L7" s="94"/>
      <c r="M7" s="94"/>
      <c r="N7" s="94"/>
      <c r="O7" s="95"/>
      <c r="P7" s="81"/>
      <c r="Q7" s="82"/>
      <c r="R7" s="83"/>
    </row>
    <row r="8" spans="1:18" ht="15.5" thickTop="1" thickBot="1" x14ac:dyDescent="0.4">
      <c r="A8" s="5">
        <v>3.9E-2</v>
      </c>
      <c r="B8" s="5">
        <v>2</v>
      </c>
      <c r="C8" s="5">
        <v>130.99998019216099</v>
      </c>
      <c r="E8" s="67"/>
      <c r="F8" s="68"/>
      <c r="G8" s="68"/>
      <c r="H8" s="68"/>
      <c r="I8" s="68"/>
      <c r="J8" s="68"/>
      <c r="K8" s="68"/>
      <c r="L8" s="68"/>
      <c r="M8" s="68"/>
      <c r="N8" s="68"/>
      <c r="O8" s="69"/>
      <c r="P8" s="84">
        <f>MAX(B6:B4723)</f>
        <v>3887</v>
      </c>
      <c r="Q8" s="85"/>
      <c r="R8" s="86"/>
    </row>
    <row r="9" spans="1:18" ht="15.5" thickTop="1" thickBot="1" x14ac:dyDescent="0.4">
      <c r="A9" s="5">
        <v>5.8999999999999997E-2</v>
      </c>
      <c r="B9" s="5">
        <v>3</v>
      </c>
      <c r="C9" s="5">
        <v>130.99995514998599</v>
      </c>
      <c r="E9" s="67"/>
      <c r="F9" s="68"/>
      <c r="G9" s="68"/>
      <c r="H9" s="68"/>
      <c r="I9" s="68"/>
      <c r="J9" s="68"/>
      <c r="K9" s="68"/>
      <c r="L9" s="68"/>
      <c r="M9" s="68"/>
      <c r="N9" s="68"/>
      <c r="O9" s="69"/>
      <c r="P9" s="87"/>
      <c r="Q9" s="88"/>
      <c r="R9" s="89"/>
    </row>
    <row r="10" spans="1:18" ht="15.5" thickTop="1" thickBot="1" x14ac:dyDescent="0.4">
      <c r="A10" s="5">
        <v>7.8E-2</v>
      </c>
      <c r="B10" s="5">
        <v>4</v>
      </c>
      <c r="C10" s="5">
        <v>130.99991976463801</v>
      </c>
      <c r="E10" s="67"/>
      <c r="F10" s="68"/>
      <c r="G10" s="68"/>
      <c r="H10" s="68"/>
      <c r="I10" s="68"/>
      <c r="J10" s="68"/>
      <c r="K10" s="68"/>
      <c r="L10" s="68"/>
      <c r="M10" s="68"/>
      <c r="N10" s="68"/>
      <c r="O10" s="69"/>
    </row>
    <row r="11" spans="1:18" ht="15.5" thickTop="1" thickBot="1" x14ac:dyDescent="0.4">
      <c r="A11" s="5">
        <v>9.8000000000000004E-2</v>
      </c>
      <c r="B11" s="5">
        <v>5</v>
      </c>
      <c r="C11" s="5">
        <v>130.999873847868</v>
      </c>
      <c r="E11" s="67"/>
      <c r="F11" s="68"/>
      <c r="G11" s="68"/>
      <c r="H11" s="68"/>
      <c r="I11" s="68"/>
      <c r="J11" s="68"/>
      <c r="K11" s="68"/>
      <c r="L11" s="68"/>
      <c r="M11" s="68"/>
      <c r="N11" s="68"/>
      <c r="O11" s="69"/>
    </row>
    <row r="12" spans="1:18" ht="15.5" thickTop="1" thickBot="1" x14ac:dyDescent="0.4">
      <c r="A12" s="5">
        <v>0.11700000000000001</v>
      </c>
      <c r="B12" s="5">
        <v>6</v>
      </c>
      <c r="C12" s="5">
        <v>130.999817211422</v>
      </c>
      <c r="E12" s="67"/>
      <c r="F12" s="68"/>
      <c r="G12" s="68"/>
      <c r="H12" s="68"/>
      <c r="I12" s="68"/>
      <c r="J12" s="68"/>
      <c r="K12" s="68"/>
      <c r="L12" s="68"/>
      <c r="M12" s="68"/>
      <c r="N12" s="68"/>
      <c r="O12" s="69"/>
    </row>
    <row r="13" spans="1:18" ht="15.5" thickTop="1" thickBot="1" x14ac:dyDescent="0.4">
      <c r="A13" s="5">
        <v>0.13700000000000001</v>
      </c>
      <c r="B13" s="5">
        <v>8</v>
      </c>
      <c r="C13" s="5">
        <v>130.99974966705199</v>
      </c>
      <c r="E13" s="67"/>
      <c r="F13" s="68"/>
      <c r="G13" s="68"/>
      <c r="H13" s="68"/>
      <c r="I13" s="68"/>
      <c r="J13" s="68"/>
      <c r="K13" s="68"/>
      <c r="L13" s="68"/>
      <c r="M13" s="68"/>
      <c r="N13" s="68"/>
      <c r="O13" s="69"/>
    </row>
    <row r="14" spans="1:18" ht="15.5" thickTop="1" thickBot="1" x14ac:dyDescent="0.4">
      <c r="A14" s="5">
        <v>0.156</v>
      </c>
      <c r="B14" s="5">
        <v>9</v>
      </c>
      <c r="C14" s="5">
        <v>130.99967102650399</v>
      </c>
      <c r="E14" s="67"/>
      <c r="F14" s="68"/>
      <c r="G14" s="68"/>
      <c r="H14" s="68"/>
      <c r="I14" s="68"/>
      <c r="J14" s="68"/>
      <c r="K14" s="68"/>
      <c r="L14" s="68"/>
      <c r="M14" s="68"/>
      <c r="N14" s="68"/>
      <c r="O14" s="69"/>
    </row>
    <row r="15" spans="1:18" ht="15.5" thickTop="1" thickBot="1" x14ac:dyDescent="0.4">
      <c r="A15" s="5">
        <v>0.17599999999999999</v>
      </c>
      <c r="B15" s="5">
        <v>10</v>
      </c>
      <c r="C15" s="5">
        <v>130.999581101529</v>
      </c>
      <c r="E15" s="67"/>
      <c r="F15" s="68"/>
      <c r="G15" s="68"/>
      <c r="H15" s="68"/>
      <c r="I15" s="68"/>
      <c r="J15" s="68"/>
      <c r="K15" s="68"/>
      <c r="L15" s="68"/>
      <c r="M15" s="68"/>
      <c r="N15" s="68"/>
      <c r="O15" s="69"/>
    </row>
    <row r="16" spans="1:18" ht="15.5" thickTop="1" thickBot="1" x14ac:dyDescent="0.4">
      <c r="A16" s="5">
        <v>0.19500000000000001</v>
      </c>
      <c r="B16" s="5">
        <v>11</v>
      </c>
      <c r="C16" s="5">
        <v>130.99947970387399</v>
      </c>
      <c r="E16" s="67"/>
      <c r="F16" s="68"/>
      <c r="G16" s="68"/>
      <c r="H16" s="68"/>
      <c r="I16" s="68"/>
      <c r="J16" s="68"/>
      <c r="K16" s="68"/>
      <c r="L16" s="68"/>
      <c r="M16" s="68"/>
      <c r="N16" s="68"/>
      <c r="O16" s="69"/>
    </row>
    <row r="17" spans="1:15" ht="15.5" thickTop="1" thickBot="1" x14ac:dyDescent="0.4">
      <c r="A17" s="5">
        <v>0.215</v>
      </c>
      <c r="B17" s="5">
        <v>12</v>
      </c>
      <c r="C17" s="5">
        <v>130.99936664529</v>
      </c>
      <c r="E17" s="67"/>
      <c r="F17" s="68"/>
      <c r="G17" s="68"/>
      <c r="H17" s="68"/>
      <c r="I17" s="68"/>
      <c r="J17" s="68"/>
      <c r="K17" s="68"/>
      <c r="L17" s="68"/>
      <c r="M17" s="68"/>
      <c r="N17" s="68"/>
      <c r="O17" s="69"/>
    </row>
    <row r="18" spans="1:15" ht="15.5" thickTop="1" thickBot="1" x14ac:dyDescent="0.4">
      <c r="A18" s="5">
        <v>0.23400000000000001</v>
      </c>
      <c r="B18" s="5">
        <v>13</v>
      </c>
      <c r="C18" s="5">
        <v>130.99924173752399</v>
      </c>
      <c r="E18" s="67"/>
      <c r="F18" s="68"/>
      <c r="G18" s="68"/>
      <c r="H18" s="68"/>
      <c r="I18" s="68"/>
      <c r="J18" s="68"/>
      <c r="K18" s="68"/>
      <c r="L18" s="68"/>
      <c r="M18" s="68"/>
      <c r="N18" s="68"/>
      <c r="O18" s="69"/>
    </row>
    <row r="19" spans="1:15" ht="15.5" thickTop="1" thickBot="1" x14ac:dyDescent="0.4">
      <c r="A19" s="5">
        <v>0.254</v>
      </c>
      <c r="B19" s="5">
        <v>14</v>
      </c>
      <c r="C19" s="5">
        <v>130.999104792325</v>
      </c>
      <c r="E19" s="67"/>
      <c r="F19" s="68"/>
      <c r="G19" s="68"/>
      <c r="H19" s="68"/>
      <c r="I19" s="68"/>
      <c r="J19" s="68"/>
      <c r="K19" s="68"/>
      <c r="L19" s="68"/>
      <c r="M19" s="68"/>
      <c r="N19" s="68"/>
      <c r="O19" s="69"/>
    </row>
    <row r="20" spans="1:15" ht="15.5" thickTop="1" thickBot="1" x14ac:dyDescent="0.4">
      <c r="A20" s="5">
        <v>0.27300000000000002</v>
      </c>
      <c r="B20" s="5">
        <v>15</v>
      </c>
      <c r="C20" s="5">
        <v>130.998955621443</v>
      </c>
      <c r="E20" s="67"/>
      <c r="F20" s="68"/>
      <c r="G20" s="68"/>
      <c r="H20" s="68"/>
      <c r="I20" s="68"/>
      <c r="J20" s="68"/>
      <c r="K20" s="68"/>
      <c r="L20" s="68"/>
      <c r="M20" s="68"/>
      <c r="N20" s="68"/>
      <c r="O20" s="69"/>
    </row>
    <row r="21" spans="1:15" ht="15.5" thickTop="1" thickBot="1" x14ac:dyDescent="0.4">
      <c r="A21" s="5">
        <v>0.29299999999999998</v>
      </c>
      <c r="B21" s="5">
        <v>16</v>
      </c>
      <c r="C21" s="5">
        <v>130.998794036627</v>
      </c>
      <c r="E21" s="67"/>
      <c r="F21" s="68"/>
      <c r="G21" s="68"/>
      <c r="H21" s="68"/>
      <c r="I21" s="68"/>
      <c r="J21" s="68"/>
      <c r="K21" s="68"/>
      <c r="L21" s="68"/>
      <c r="M21" s="68"/>
      <c r="N21" s="68"/>
      <c r="O21" s="69"/>
    </row>
    <row r="22" spans="1:15" ht="15.5" thickTop="1" thickBot="1" x14ac:dyDescent="0.4">
      <c r="A22" s="5">
        <v>0.313</v>
      </c>
      <c r="B22" s="5">
        <v>17</v>
      </c>
      <c r="C22" s="5">
        <v>130.99861984962399</v>
      </c>
      <c r="E22" s="67"/>
      <c r="F22" s="68"/>
      <c r="G22" s="68"/>
      <c r="H22" s="68"/>
      <c r="I22" s="68"/>
      <c r="J22" s="68"/>
      <c r="K22" s="68"/>
      <c r="L22" s="68"/>
      <c r="M22" s="68"/>
      <c r="N22" s="68"/>
      <c r="O22" s="69"/>
    </row>
    <row r="23" spans="1:15" ht="15.5" thickTop="1" thickBot="1" x14ac:dyDescent="0.4">
      <c r="A23" s="5">
        <v>0.33200000000000002</v>
      </c>
      <c r="B23" s="5">
        <v>18</v>
      </c>
      <c r="C23" s="5">
        <v>130.998432872184</v>
      </c>
      <c r="E23" s="67"/>
      <c r="F23" s="68"/>
      <c r="G23" s="68"/>
      <c r="H23" s="68"/>
      <c r="I23" s="68"/>
      <c r="J23" s="68"/>
      <c r="K23" s="68"/>
      <c r="L23" s="68"/>
      <c r="M23" s="68"/>
      <c r="N23" s="68"/>
      <c r="O23" s="69"/>
    </row>
    <row r="24" spans="1:15" ht="15.5" thickTop="1" thickBot="1" x14ac:dyDescent="0.4">
      <c r="A24" s="5">
        <v>0.35199999999999998</v>
      </c>
      <c r="B24" s="5">
        <v>19</v>
      </c>
      <c r="C24" s="5">
        <v>130.998232916056</v>
      </c>
      <c r="E24" s="67"/>
      <c r="F24" s="68"/>
      <c r="G24" s="68"/>
      <c r="H24" s="68"/>
      <c r="I24" s="68"/>
      <c r="J24" s="68"/>
      <c r="K24" s="68"/>
      <c r="L24" s="68"/>
      <c r="M24" s="68"/>
      <c r="N24" s="68"/>
      <c r="O24" s="69"/>
    </row>
    <row r="25" spans="1:15" ht="15.5" thickTop="1" thickBot="1" x14ac:dyDescent="0.4">
      <c r="A25" s="5">
        <v>0.371</v>
      </c>
      <c r="B25" s="5">
        <v>21</v>
      </c>
      <c r="C25" s="5">
        <v>130.998019792989</v>
      </c>
      <c r="E25" s="67"/>
      <c r="F25" s="68"/>
      <c r="G25" s="68"/>
      <c r="H25" s="68"/>
      <c r="I25" s="68"/>
      <c r="J25" s="68"/>
      <c r="K25" s="68"/>
      <c r="L25" s="68"/>
      <c r="M25" s="68"/>
      <c r="N25" s="68"/>
      <c r="O25" s="69"/>
    </row>
    <row r="26" spans="1:15" ht="15.5" thickTop="1" thickBot="1" x14ac:dyDescent="0.4">
      <c r="A26" s="5">
        <v>0.39100000000000001</v>
      </c>
      <c r="B26" s="5">
        <v>22</v>
      </c>
      <c r="C26" s="5">
        <v>130.99779331473101</v>
      </c>
      <c r="E26" s="67"/>
      <c r="F26" s="68"/>
      <c r="G26" s="68"/>
      <c r="H26" s="68"/>
      <c r="I26" s="68"/>
      <c r="J26" s="68"/>
      <c r="K26" s="68"/>
      <c r="L26" s="68"/>
      <c r="M26" s="68"/>
      <c r="N26" s="68"/>
      <c r="O26" s="69"/>
    </row>
    <row r="27" spans="1:15" ht="15.5" thickTop="1" thickBot="1" x14ac:dyDescent="0.4">
      <c r="A27" s="5">
        <v>0.41</v>
      </c>
      <c r="B27" s="5">
        <v>23</v>
      </c>
      <c r="C27" s="5">
        <v>130.99755329303099</v>
      </c>
      <c r="E27" s="67"/>
      <c r="F27" s="68"/>
      <c r="G27" s="68"/>
      <c r="H27" s="68"/>
      <c r="I27" s="68"/>
      <c r="J27" s="68"/>
      <c r="K27" s="68"/>
      <c r="L27" s="68"/>
      <c r="M27" s="68"/>
      <c r="N27" s="68"/>
      <c r="O27" s="69"/>
    </row>
    <row r="28" spans="1:15" ht="15" thickTop="1" x14ac:dyDescent="0.35">
      <c r="A28" s="5">
        <v>0.43</v>
      </c>
      <c r="B28" s="5">
        <v>24</v>
      </c>
      <c r="C28" s="5">
        <v>130.99729953963899</v>
      </c>
    </row>
    <row r="29" spans="1:15" x14ac:dyDescent="0.35">
      <c r="A29" s="5">
        <v>0.44900000000000001</v>
      </c>
      <c r="B29" s="5">
        <v>25</v>
      </c>
      <c r="C29" s="5">
        <v>130.997031866302</v>
      </c>
    </row>
    <row r="30" spans="1:15" x14ac:dyDescent="0.35">
      <c r="A30" s="5">
        <v>0.46899999999999997</v>
      </c>
      <c r="B30" s="5">
        <v>26</v>
      </c>
      <c r="C30" s="5">
        <v>130.99675008477101</v>
      </c>
    </row>
    <row r="31" spans="1:15" x14ac:dyDescent="0.35">
      <c r="A31" s="5">
        <v>0.48799999999999999</v>
      </c>
      <c r="B31" s="5">
        <v>27</v>
      </c>
      <c r="C31" s="5">
        <v>130.99645400679299</v>
      </c>
    </row>
    <row r="32" spans="1:15" x14ac:dyDescent="0.35">
      <c r="A32" s="5">
        <v>0.50800000000000001</v>
      </c>
      <c r="B32" s="5">
        <v>28</v>
      </c>
      <c r="C32" s="5">
        <v>130.99614344411799</v>
      </c>
    </row>
    <row r="33" spans="1:3" x14ac:dyDescent="0.35">
      <c r="A33" s="5">
        <v>0.52700000000000002</v>
      </c>
      <c r="B33" s="5">
        <v>29</v>
      </c>
      <c r="C33" s="5">
        <v>130.995818208494</v>
      </c>
    </row>
    <row r="34" spans="1:3" x14ac:dyDescent="0.35">
      <c r="A34" s="5">
        <v>0.54700000000000004</v>
      </c>
      <c r="B34" s="5">
        <v>30</v>
      </c>
      <c r="C34" s="5">
        <v>130.99547811167</v>
      </c>
    </row>
    <row r="35" spans="1:3" x14ac:dyDescent="0.35">
      <c r="A35" s="5">
        <v>0.56599999999999995</v>
      </c>
      <c r="B35" s="5">
        <v>31</v>
      </c>
      <c r="C35" s="5">
        <v>130.99512296539601</v>
      </c>
    </row>
    <row r="36" spans="1:3" x14ac:dyDescent="0.35">
      <c r="A36" s="5">
        <v>0.58599999999999997</v>
      </c>
      <c r="B36" s="5">
        <v>32</v>
      </c>
      <c r="C36" s="5">
        <v>130.99475258141899</v>
      </c>
    </row>
    <row r="37" spans="1:3" x14ac:dyDescent="0.35">
      <c r="A37" s="5">
        <v>0.60499999999999998</v>
      </c>
      <c r="B37" s="5">
        <v>34</v>
      </c>
      <c r="C37" s="5">
        <v>130.99436677149001</v>
      </c>
    </row>
    <row r="38" spans="1:3" x14ac:dyDescent="0.35">
      <c r="A38" s="5">
        <v>0.625</v>
      </c>
      <c r="B38" s="5">
        <v>35</v>
      </c>
      <c r="C38" s="5">
        <v>130.99396534735601</v>
      </c>
    </row>
    <row r="39" spans="1:3" x14ac:dyDescent="0.35">
      <c r="A39" s="5">
        <v>0.64500000000000002</v>
      </c>
      <c r="B39" s="5">
        <v>36</v>
      </c>
      <c r="C39" s="5">
        <v>130.99354812076601</v>
      </c>
    </row>
    <row r="40" spans="1:3" x14ac:dyDescent="0.35">
      <c r="A40" s="5">
        <v>0.66400000000000003</v>
      </c>
      <c r="B40" s="5">
        <v>37</v>
      </c>
      <c r="C40" s="5">
        <v>130.99311490347</v>
      </c>
    </row>
    <row r="41" spans="1:3" x14ac:dyDescent="0.35">
      <c r="A41" s="5">
        <v>0.68400000000000005</v>
      </c>
      <c r="B41" s="5">
        <v>38</v>
      </c>
      <c r="C41" s="5">
        <v>130.992665507216</v>
      </c>
    </row>
    <row r="42" spans="1:3" x14ac:dyDescent="0.35">
      <c r="A42" s="5">
        <v>0.70299999999999996</v>
      </c>
      <c r="B42" s="5">
        <v>39</v>
      </c>
      <c r="C42" s="5">
        <v>130.99219974375399</v>
      </c>
    </row>
    <row r="43" spans="1:3" x14ac:dyDescent="0.35">
      <c r="A43" s="5">
        <v>0.72299999999999998</v>
      </c>
      <c r="B43" s="5">
        <v>40</v>
      </c>
      <c r="C43" s="5">
        <v>130.99171742483099</v>
      </c>
    </row>
    <row r="44" spans="1:3" x14ac:dyDescent="0.35">
      <c r="A44" s="5">
        <v>0.74199999999999999</v>
      </c>
      <c r="B44" s="5">
        <v>41</v>
      </c>
      <c r="C44" s="5">
        <v>130.991218362197</v>
      </c>
    </row>
    <row r="45" spans="1:3" x14ac:dyDescent="0.35">
      <c r="A45" s="5">
        <v>0.76200000000000001</v>
      </c>
      <c r="B45" s="5">
        <v>42</v>
      </c>
      <c r="C45" s="5">
        <v>130.99070236759999</v>
      </c>
    </row>
    <row r="46" spans="1:3" x14ac:dyDescent="0.35">
      <c r="A46" s="5">
        <v>0.78100000000000003</v>
      </c>
      <c r="B46" s="5">
        <v>43</v>
      </c>
      <c r="C46" s="5">
        <v>130.99016925279</v>
      </c>
    </row>
    <row r="47" spans="1:3" x14ac:dyDescent="0.35">
      <c r="A47" s="5">
        <v>0.80100000000000005</v>
      </c>
      <c r="B47" s="5">
        <v>44</v>
      </c>
      <c r="C47" s="5">
        <v>130.98961882951599</v>
      </c>
    </row>
    <row r="48" spans="1:3" x14ac:dyDescent="0.35">
      <c r="A48" s="5">
        <v>0.82</v>
      </c>
      <c r="B48" s="5">
        <v>46</v>
      </c>
      <c r="C48" s="5">
        <v>130.98905090952499</v>
      </c>
    </row>
    <row r="49" spans="1:3" x14ac:dyDescent="0.35">
      <c r="A49" s="5">
        <v>0.84</v>
      </c>
      <c r="B49" s="5">
        <v>47</v>
      </c>
      <c r="C49" s="5">
        <v>130.988465304568</v>
      </c>
    </row>
    <row r="50" spans="1:3" x14ac:dyDescent="0.35">
      <c r="A50" s="5">
        <v>0.85899999999999999</v>
      </c>
      <c r="B50" s="5">
        <v>48</v>
      </c>
      <c r="C50" s="5">
        <v>130.98786182639299</v>
      </c>
    </row>
    <row r="51" spans="1:3" x14ac:dyDescent="0.35">
      <c r="A51" s="5">
        <v>0.879</v>
      </c>
      <c r="B51" s="5">
        <v>49</v>
      </c>
      <c r="C51" s="5">
        <v>130.987240286748</v>
      </c>
    </row>
    <row r="52" spans="1:3" x14ac:dyDescent="0.35">
      <c r="A52" s="5">
        <v>0.89800000000000002</v>
      </c>
      <c r="B52" s="5">
        <v>50</v>
      </c>
      <c r="C52" s="5">
        <v>130.98660049738299</v>
      </c>
    </row>
    <row r="53" spans="1:3" x14ac:dyDescent="0.35">
      <c r="A53" s="5">
        <v>0.91800000000000004</v>
      </c>
      <c r="B53" s="5">
        <v>51</v>
      </c>
      <c r="C53" s="5">
        <v>130.985942270046</v>
      </c>
    </row>
    <row r="54" spans="1:3" x14ac:dyDescent="0.35">
      <c r="A54" s="5">
        <v>0.93799999999999994</v>
      </c>
      <c r="B54" s="5">
        <v>52</v>
      </c>
      <c r="C54" s="5">
        <v>130.98526541648599</v>
      </c>
    </row>
    <row r="55" spans="1:3" x14ac:dyDescent="0.35">
      <c r="A55" s="5">
        <v>0.95699999999999996</v>
      </c>
      <c r="B55" s="5">
        <v>53</v>
      </c>
      <c r="C55" s="5">
        <v>130.984569748453</v>
      </c>
    </row>
    <row r="56" spans="1:3" x14ac:dyDescent="0.35">
      <c r="A56" s="5">
        <v>0.97699999999999998</v>
      </c>
      <c r="B56" s="5">
        <v>54</v>
      </c>
      <c r="C56" s="5">
        <v>130.98385507769399</v>
      </c>
    </row>
    <row r="57" spans="1:3" x14ac:dyDescent="0.35">
      <c r="A57" s="5">
        <v>0.996</v>
      </c>
      <c r="B57" s="5">
        <v>55</v>
      </c>
      <c r="C57" s="5">
        <v>130.98312121596001</v>
      </c>
    </row>
    <row r="58" spans="1:3" x14ac:dyDescent="0.35">
      <c r="A58" s="5">
        <v>1.016</v>
      </c>
      <c r="B58" s="5">
        <v>56</v>
      </c>
      <c r="C58" s="5">
        <v>130.982367974998</v>
      </c>
    </row>
    <row r="59" spans="1:3" x14ac:dyDescent="0.35">
      <c r="A59" s="5">
        <v>1.0349999999999999</v>
      </c>
      <c r="B59" s="5">
        <v>58</v>
      </c>
      <c r="C59" s="5">
        <v>130.98159516655801</v>
      </c>
    </row>
    <row r="60" spans="1:3" x14ac:dyDescent="0.35">
      <c r="A60" s="5">
        <v>1.0549999999999999</v>
      </c>
      <c r="B60" s="5">
        <v>59</v>
      </c>
      <c r="C60" s="5">
        <v>130.980802602388</v>
      </c>
    </row>
    <row r="61" spans="1:3" x14ac:dyDescent="0.35">
      <c r="A61" s="5">
        <v>1.0740000000000001</v>
      </c>
      <c r="B61" s="5">
        <v>60</v>
      </c>
      <c r="C61" s="5">
        <v>130.979990094237</v>
      </c>
    </row>
    <row r="62" spans="1:3" x14ac:dyDescent="0.35">
      <c r="A62" s="5">
        <v>1.0940000000000001</v>
      </c>
      <c r="B62" s="5">
        <v>61</v>
      </c>
      <c r="C62" s="5">
        <v>130.97915745385399</v>
      </c>
    </row>
    <row r="63" spans="1:3" x14ac:dyDescent="0.35">
      <c r="A63" s="5">
        <v>1.113</v>
      </c>
      <c r="B63" s="5">
        <v>62</v>
      </c>
      <c r="C63" s="5">
        <v>130.978304492989</v>
      </c>
    </row>
    <row r="64" spans="1:3" x14ac:dyDescent="0.35">
      <c r="A64" s="5">
        <v>1.133</v>
      </c>
      <c r="B64" s="5">
        <v>63</v>
      </c>
      <c r="C64" s="5">
        <v>130.97743102338899</v>
      </c>
    </row>
    <row r="65" spans="1:3" x14ac:dyDescent="0.35">
      <c r="A65" s="5">
        <v>1.1519999999999999</v>
      </c>
      <c r="B65" s="5">
        <v>64</v>
      </c>
      <c r="C65" s="5">
        <v>130.97653685680299</v>
      </c>
    </row>
    <row r="66" spans="1:3" x14ac:dyDescent="0.35">
      <c r="A66" s="5">
        <v>1.1719999999999999</v>
      </c>
      <c r="B66" s="5">
        <v>65</v>
      </c>
      <c r="C66" s="5">
        <v>130.97562180498201</v>
      </c>
    </row>
    <row r="67" spans="1:3" x14ac:dyDescent="0.35">
      <c r="A67" s="5">
        <v>1.1910000000000001</v>
      </c>
      <c r="B67" s="5">
        <v>66</v>
      </c>
      <c r="C67" s="5">
        <v>130.97468567967201</v>
      </c>
    </row>
    <row r="68" spans="1:3" x14ac:dyDescent="0.35">
      <c r="A68" s="5">
        <v>1.2110000000000001</v>
      </c>
      <c r="B68" s="5">
        <v>67</v>
      </c>
      <c r="C68" s="5">
        <v>130.973728292624</v>
      </c>
    </row>
    <row r="69" spans="1:3" x14ac:dyDescent="0.35">
      <c r="A69" s="5">
        <v>1.23</v>
      </c>
      <c r="B69" s="5">
        <v>68</v>
      </c>
      <c r="C69" s="5">
        <v>130.97274945558601</v>
      </c>
    </row>
    <row r="70" spans="1:3" x14ac:dyDescent="0.35">
      <c r="A70" s="5">
        <v>1.25</v>
      </c>
      <c r="B70" s="5">
        <v>70</v>
      </c>
      <c r="C70" s="5">
        <v>130.97174898030599</v>
      </c>
    </row>
    <row r="71" spans="1:3" x14ac:dyDescent="0.35">
      <c r="A71" s="5">
        <v>1.27</v>
      </c>
      <c r="B71" s="5">
        <v>71</v>
      </c>
      <c r="C71" s="5">
        <v>130.97072667853399</v>
      </c>
    </row>
    <row r="72" spans="1:3" x14ac:dyDescent="0.35">
      <c r="A72" s="5">
        <v>1.2889999999999999</v>
      </c>
      <c r="B72" s="5">
        <v>72</v>
      </c>
      <c r="C72" s="5">
        <v>130.969682362019</v>
      </c>
    </row>
    <row r="73" spans="1:3" x14ac:dyDescent="0.35">
      <c r="A73" s="5">
        <v>1.3089999999999999</v>
      </c>
      <c r="B73" s="5">
        <v>73</v>
      </c>
      <c r="C73" s="5">
        <v>130.96861584250999</v>
      </c>
    </row>
    <row r="74" spans="1:3" x14ac:dyDescent="0.35">
      <c r="A74" s="5">
        <v>1.3280000000000001</v>
      </c>
      <c r="B74" s="5">
        <v>74</v>
      </c>
      <c r="C74" s="5">
        <v>130.96752693175401</v>
      </c>
    </row>
    <row r="75" spans="1:3" x14ac:dyDescent="0.35">
      <c r="A75" s="5">
        <v>1.3480000000000001</v>
      </c>
      <c r="B75" s="5">
        <v>75</v>
      </c>
      <c r="C75" s="5">
        <v>130.96641544150199</v>
      </c>
    </row>
    <row r="76" spans="1:3" x14ac:dyDescent="0.35">
      <c r="A76" s="5">
        <v>1.367</v>
      </c>
      <c r="B76" s="5">
        <v>76</v>
      </c>
      <c r="C76" s="5">
        <v>130.96528118350199</v>
      </c>
    </row>
    <row r="77" spans="1:3" x14ac:dyDescent="0.35">
      <c r="A77" s="5">
        <v>1.387</v>
      </c>
      <c r="B77" s="5">
        <v>77</v>
      </c>
      <c r="C77" s="5">
        <v>130.96412396950299</v>
      </c>
    </row>
    <row r="78" spans="1:3" x14ac:dyDescent="0.35">
      <c r="A78" s="5">
        <v>1.4059999999999999</v>
      </c>
      <c r="B78" s="5">
        <v>78</v>
      </c>
      <c r="C78" s="5">
        <v>130.962943611253</v>
      </c>
    </row>
    <row r="79" spans="1:3" x14ac:dyDescent="0.35">
      <c r="A79" s="5">
        <v>1.4259999999999999</v>
      </c>
      <c r="B79" s="5">
        <v>79</v>
      </c>
      <c r="C79" s="5">
        <v>130.961739920502</v>
      </c>
    </row>
    <row r="80" spans="1:3" x14ac:dyDescent="0.35">
      <c r="A80" s="5">
        <v>1.4450000000000001</v>
      </c>
      <c r="B80" s="5">
        <v>81</v>
      </c>
      <c r="C80" s="5">
        <v>130.96051270899801</v>
      </c>
    </row>
    <row r="81" spans="1:3" x14ac:dyDescent="0.35">
      <c r="A81" s="5">
        <v>1.4650000000000001</v>
      </c>
      <c r="B81" s="5">
        <v>82</v>
      </c>
      <c r="C81" s="5">
        <v>130.95926178849001</v>
      </c>
    </row>
    <row r="82" spans="1:3" x14ac:dyDescent="0.35">
      <c r="A82" s="5">
        <v>1.484</v>
      </c>
      <c r="B82" s="5">
        <v>83</v>
      </c>
      <c r="C82" s="5">
        <v>130.957986970728</v>
      </c>
    </row>
    <row r="83" spans="1:3" x14ac:dyDescent="0.35">
      <c r="A83" s="5">
        <v>1.504</v>
      </c>
      <c r="B83" s="5">
        <v>84</v>
      </c>
      <c r="C83" s="5">
        <v>130.956688067459</v>
      </c>
    </row>
    <row r="84" spans="1:3" x14ac:dyDescent="0.35">
      <c r="A84" s="5">
        <v>1.5229999999999999</v>
      </c>
      <c r="B84" s="5">
        <v>85</v>
      </c>
      <c r="C84" s="5">
        <v>130.955364890434</v>
      </c>
    </row>
    <row r="85" spans="1:3" x14ac:dyDescent="0.35">
      <c r="A85" s="5">
        <v>1.5429999999999999</v>
      </c>
      <c r="B85" s="5">
        <v>86</v>
      </c>
      <c r="C85" s="5">
        <v>130.95401725139999</v>
      </c>
    </row>
    <row r="86" spans="1:3" x14ac:dyDescent="0.35">
      <c r="A86" s="5">
        <v>1.5629999999999999</v>
      </c>
      <c r="B86" s="5">
        <v>87</v>
      </c>
      <c r="C86" s="5">
        <v>130.95264496210601</v>
      </c>
    </row>
    <row r="87" spans="1:3" x14ac:dyDescent="0.35">
      <c r="A87" s="5">
        <v>1.5820000000000001</v>
      </c>
      <c r="B87" s="5">
        <v>88</v>
      </c>
      <c r="C87" s="5">
        <v>130.95124783430199</v>
      </c>
    </row>
    <row r="88" spans="1:3" x14ac:dyDescent="0.35">
      <c r="A88" s="5">
        <v>1.6020000000000001</v>
      </c>
      <c r="B88" s="5">
        <v>89</v>
      </c>
      <c r="C88" s="5">
        <v>130.94982567973599</v>
      </c>
    </row>
    <row r="89" spans="1:3" x14ac:dyDescent="0.35">
      <c r="A89" s="5">
        <v>1.621</v>
      </c>
      <c r="B89" s="5">
        <v>90</v>
      </c>
      <c r="C89" s="5">
        <v>130.94837831015701</v>
      </c>
    </row>
    <row r="90" spans="1:3" x14ac:dyDescent="0.35">
      <c r="A90" s="5">
        <v>1.641</v>
      </c>
      <c r="B90" s="5">
        <v>91</v>
      </c>
      <c r="C90" s="5">
        <v>130.946905537313</v>
      </c>
    </row>
    <row r="91" spans="1:3" x14ac:dyDescent="0.35">
      <c r="A91" s="5">
        <v>1.66</v>
      </c>
      <c r="B91" s="5">
        <v>93</v>
      </c>
      <c r="C91" s="5">
        <v>130.94540717295499</v>
      </c>
    </row>
    <row r="92" spans="1:3" x14ac:dyDescent="0.35">
      <c r="A92" s="5">
        <v>1.68</v>
      </c>
      <c r="B92" s="5">
        <v>94</v>
      </c>
      <c r="C92" s="5">
        <v>130.94388302882999</v>
      </c>
    </row>
    <row r="93" spans="1:3" x14ac:dyDescent="0.35">
      <c r="A93" s="5">
        <v>1.6990000000000001</v>
      </c>
      <c r="B93" s="5">
        <v>95</v>
      </c>
      <c r="C93" s="5">
        <v>130.942332916688</v>
      </c>
    </row>
    <row r="94" spans="1:3" x14ac:dyDescent="0.35">
      <c r="A94" s="5">
        <v>1.7190000000000001</v>
      </c>
      <c r="B94" s="5">
        <v>96</v>
      </c>
      <c r="C94" s="5">
        <v>130.94075664827699</v>
      </c>
    </row>
    <row r="95" spans="1:3" x14ac:dyDescent="0.35">
      <c r="A95" s="5">
        <v>1.738</v>
      </c>
      <c r="B95" s="5">
        <v>97</v>
      </c>
      <c r="C95" s="5">
        <v>130.93915403534601</v>
      </c>
    </row>
    <row r="96" spans="1:3" x14ac:dyDescent="0.35">
      <c r="A96" s="5">
        <v>1.758</v>
      </c>
      <c r="B96" s="5">
        <v>98</v>
      </c>
      <c r="C96" s="5">
        <v>130.93752488964401</v>
      </c>
    </row>
    <row r="97" spans="1:3" x14ac:dyDescent="0.35">
      <c r="A97" s="5">
        <v>1.7769999999999999</v>
      </c>
      <c r="B97" s="5">
        <v>99</v>
      </c>
      <c r="C97" s="5">
        <v>130.93586902292</v>
      </c>
    </row>
    <row r="98" spans="1:3" x14ac:dyDescent="0.35">
      <c r="A98" s="5">
        <v>1.7969999999999999</v>
      </c>
      <c r="B98" s="5">
        <v>100</v>
      </c>
      <c r="C98" s="5">
        <v>130.934186246922</v>
      </c>
    </row>
    <row r="99" spans="1:3" x14ac:dyDescent="0.35">
      <c r="A99" s="5">
        <v>1.8160000000000001</v>
      </c>
      <c r="B99" s="5">
        <v>101</v>
      </c>
      <c r="C99" s="5">
        <v>130.93247637339999</v>
      </c>
    </row>
    <row r="100" spans="1:3" x14ac:dyDescent="0.35">
      <c r="A100" s="5">
        <v>1.8360000000000001</v>
      </c>
      <c r="B100" s="5">
        <v>102</v>
      </c>
      <c r="C100" s="5">
        <v>130.930739214103</v>
      </c>
    </row>
    <row r="101" spans="1:3" x14ac:dyDescent="0.35">
      <c r="A101" s="5">
        <v>1.855</v>
      </c>
      <c r="B101" s="5">
        <v>104</v>
      </c>
      <c r="C101" s="5">
        <v>130.928974580779</v>
      </c>
    </row>
    <row r="102" spans="1:3" x14ac:dyDescent="0.35">
      <c r="A102" s="5">
        <v>1.875</v>
      </c>
      <c r="B102" s="5">
        <v>105</v>
      </c>
      <c r="C102" s="5">
        <v>130.927182285176</v>
      </c>
    </row>
    <row r="103" spans="1:3" x14ac:dyDescent="0.35">
      <c r="A103" s="5">
        <v>1.895</v>
      </c>
      <c r="B103" s="5">
        <v>106</v>
      </c>
      <c r="C103" s="5">
        <v>130.92536213904501</v>
      </c>
    </row>
    <row r="104" spans="1:3" x14ac:dyDescent="0.35">
      <c r="A104" s="5">
        <v>1.9139999999999999</v>
      </c>
      <c r="B104" s="5">
        <v>107</v>
      </c>
      <c r="C104" s="5">
        <v>130.92351395413399</v>
      </c>
    </row>
    <row r="105" spans="1:3" x14ac:dyDescent="0.35">
      <c r="A105" s="5">
        <v>1.9339999999999999</v>
      </c>
      <c r="B105" s="5">
        <v>108</v>
      </c>
      <c r="C105" s="5">
        <v>130.92163754219101</v>
      </c>
    </row>
    <row r="106" spans="1:3" x14ac:dyDescent="0.35">
      <c r="A106" s="5">
        <v>1.9530000000000001</v>
      </c>
      <c r="B106" s="5">
        <v>109</v>
      </c>
      <c r="C106" s="5">
        <v>130.91973271496599</v>
      </c>
    </row>
    <row r="107" spans="1:3" x14ac:dyDescent="0.35">
      <c r="A107" s="5">
        <v>1.9730000000000001</v>
      </c>
      <c r="B107" s="5">
        <v>110</v>
      </c>
      <c r="C107" s="5">
        <v>130.91779928420701</v>
      </c>
    </row>
    <row r="108" spans="1:3" x14ac:dyDescent="0.35">
      <c r="A108" s="5">
        <v>1.992</v>
      </c>
      <c r="B108" s="5">
        <v>111</v>
      </c>
      <c r="C108" s="5">
        <v>130.91583706166301</v>
      </c>
    </row>
    <row r="109" spans="1:3" x14ac:dyDescent="0.35">
      <c r="A109" s="5">
        <v>2.012</v>
      </c>
      <c r="B109" s="5">
        <v>112</v>
      </c>
      <c r="C109" s="5">
        <v>130.91384585908301</v>
      </c>
    </row>
    <row r="110" spans="1:3" x14ac:dyDescent="0.35">
      <c r="A110" s="5">
        <v>2.0310000000000001</v>
      </c>
      <c r="B110" s="5">
        <v>114</v>
      </c>
      <c r="C110" s="5">
        <v>130.911825488217</v>
      </c>
    </row>
    <row r="111" spans="1:3" x14ac:dyDescent="0.35">
      <c r="A111" s="5">
        <v>2.0510000000000002</v>
      </c>
      <c r="B111" s="5">
        <v>115</v>
      </c>
      <c r="C111" s="5">
        <v>130.90977576081099</v>
      </c>
    </row>
    <row r="112" spans="1:3" x14ac:dyDescent="0.35">
      <c r="A112" s="5">
        <v>2.0699999999999998</v>
      </c>
      <c r="B112" s="5">
        <v>116</v>
      </c>
      <c r="C112" s="5">
        <v>130.90769648861701</v>
      </c>
    </row>
    <row r="113" spans="1:3" x14ac:dyDescent="0.35">
      <c r="A113" s="5">
        <v>2.09</v>
      </c>
      <c r="B113" s="5">
        <v>117</v>
      </c>
      <c r="C113" s="5">
        <v>130.90558748338199</v>
      </c>
    </row>
    <row r="114" spans="1:3" x14ac:dyDescent="0.35">
      <c r="A114" s="5">
        <v>2.109</v>
      </c>
      <c r="B114" s="5">
        <v>118</v>
      </c>
      <c r="C114" s="5">
        <v>130.90344855685501</v>
      </c>
    </row>
    <row r="115" spans="1:3" x14ac:dyDescent="0.35">
      <c r="A115" s="5">
        <v>2.129</v>
      </c>
      <c r="B115" s="5">
        <v>119</v>
      </c>
      <c r="C115" s="5">
        <v>130.90127952078601</v>
      </c>
    </row>
    <row r="116" spans="1:3" x14ac:dyDescent="0.35">
      <c r="A116" s="5">
        <v>2.1480000000000001</v>
      </c>
      <c r="B116" s="5">
        <v>120</v>
      </c>
      <c r="C116" s="5">
        <v>130.89908018692199</v>
      </c>
    </row>
    <row r="117" spans="1:3" x14ac:dyDescent="0.35">
      <c r="A117" s="5">
        <v>2.1680000000000001</v>
      </c>
      <c r="B117" s="5">
        <v>121</v>
      </c>
      <c r="C117" s="5">
        <v>130.896850367013</v>
      </c>
    </row>
    <row r="118" spans="1:3" x14ac:dyDescent="0.35">
      <c r="A118" s="5">
        <v>2.1880000000000002</v>
      </c>
      <c r="B118" s="5">
        <v>122</v>
      </c>
      <c r="C118" s="5">
        <v>130.89458987280801</v>
      </c>
    </row>
    <row r="119" spans="1:3" x14ac:dyDescent="0.35">
      <c r="A119" s="5">
        <v>2.2069999999999999</v>
      </c>
      <c r="B119" s="5">
        <v>123</v>
      </c>
      <c r="C119" s="5">
        <v>130.892298516056</v>
      </c>
    </row>
    <row r="120" spans="1:3" x14ac:dyDescent="0.35">
      <c r="A120" s="5">
        <v>2.2269999999999999</v>
      </c>
      <c r="B120" s="5">
        <v>125</v>
      </c>
      <c r="C120" s="5">
        <v>130.88997610850501</v>
      </c>
    </row>
    <row r="121" spans="1:3" x14ac:dyDescent="0.35">
      <c r="A121" s="5">
        <v>2.246</v>
      </c>
      <c r="B121" s="5">
        <v>126</v>
      </c>
      <c r="C121" s="5">
        <v>130.88762246190399</v>
      </c>
    </row>
    <row r="122" spans="1:3" x14ac:dyDescent="0.35">
      <c r="A122" s="5">
        <v>2.266</v>
      </c>
      <c r="B122" s="5">
        <v>127</v>
      </c>
      <c r="C122" s="5">
        <v>130.885237388002</v>
      </c>
    </row>
    <row r="123" spans="1:3" x14ac:dyDescent="0.35">
      <c r="A123" s="5">
        <v>2.2850000000000001</v>
      </c>
      <c r="B123" s="5">
        <v>128</v>
      </c>
      <c r="C123" s="5">
        <v>130.88282069854799</v>
      </c>
    </row>
    <row r="124" spans="1:3" x14ac:dyDescent="0.35">
      <c r="A124" s="5">
        <v>2.3050000000000002</v>
      </c>
      <c r="B124" s="5">
        <v>129</v>
      </c>
      <c r="C124" s="5">
        <v>130.880372205291</v>
      </c>
    </row>
    <row r="125" spans="1:3" x14ac:dyDescent="0.35">
      <c r="A125" s="5">
        <v>2.3239999999999998</v>
      </c>
      <c r="B125" s="5">
        <v>130</v>
      </c>
      <c r="C125" s="5">
        <v>130.87789171998</v>
      </c>
    </row>
    <row r="126" spans="1:3" x14ac:dyDescent="0.35">
      <c r="A126" s="5">
        <v>2.3439999999999999</v>
      </c>
      <c r="B126" s="5">
        <v>131</v>
      </c>
      <c r="C126" s="5">
        <v>130.87537905436301</v>
      </c>
    </row>
    <row r="127" spans="1:3" x14ac:dyDescent="0.35">
      <c r="A127" s="5">
        <v>2.363</v>
      </c>
      <c r="B127" s="5">
        <v>132</v>
      </c>
      <c r="C127" s="5">
        <v>130.872834020189</v>
      </c>
    </row>
    <row r="128" spans="1:3" x14ac:dyDescent="0.35">
      <c r="A128" s="5">
        <v>2.383</v>
      </c>
      <c r="B128" s="5">
        <v>133</v>
      </c>
      <c r="C128" s="5">
        <v>130.87025642920801</v>
      </c>
    </row>
    <row r="129" spans="1:3" x14ac:dyDescent="0.35">
      <c r="A129" s="5">
        <v>2.4020000000000001</v>
      </c>
      <c r="B129" s="5">
        <v>135</v>
      </c>
      <c r="C129" s="5">
        <v>130.86764609316799</v>
      </c>
    </row>
    <row r="130" spans="1:3" x14ac:dyDescent="0.35">
      <c r="A130" s="5">
        <v>2.4220000000000002</v>
      </c>
      <c r="B130" s="5">
        <v>136</v>
      </c>
      <c r="C130" s="5">
        <v>130.86500282381701</v>
      </c>
    </row>
    <row r="131" spans="1:3" x14ac:dyDescent="0.35">
      <c r="A131" s="5">
        <v>2.4409999999999998</v>
      </c>
      <c r="B131" s="5">
        <v>137</v>
      </c>
      <c r="C131" s="5">
        <v>130.862326432906</v>
      </c>
    </row>
    <row r="132" spans="1:3" x14ac:dyDescent="0.35">
      <c r="A132" s="5">
        <v>2.4609999999999999</v>
      </c>
      <c r="B132" s="5">
        <v>138</v>
      </c>
      <c r="C132" s="5">
        <v>130.85961673218199</v>
      </c>
    </row>
    <row r="133" spans="1:3" x14ac:dyDescent="0.35">
      <c r="A133" s="5">
        <v>2.48</v>
      </c>
      <c r="B133" s="5">
        <v>139</v>
      </c>
      <c r="C133" s="5">
        <v>130.85687353339401</v>
      </c>
    </row>
    <row r="134" spans="1:3" x14ac:dyDescent="0.35">
      <c r="A134" s="5">
        <v>2.5</v>
      </c>
      <c r="B134" s="5">
        <v>140</v>
      </c>
      <c r="C134" s="5">
        <v>130.854096648292</v>
      </c>
    </row>
    <row r="135" spans="1:3" x14ac:dyDescent="0.35">
      <c r="A135" s="5">
        <v>2.52</v>
      </c>
      <c r="B135" s="5">
        <v>141</v>
      </c>
      <c r="C135" s="5">
        <v>130.85128588862401</v>
      </c>
    </row>
    <row r="136" spans="1:3" x14ac:dyDescent="0.35">
      <c r="A136" s="5">
        <v>2.5390000000000001</v>
      </c>
      <c r="B136" s="5">
        <v>142</v>
      </c>
      <c r="C136" s="5">
        <v>130.848441066139</v>
      </c>
    </row>
    <row r="137" spans="1:3" x14ac:dyDescent="0.35">
      <c r="A137" s="5">
        <v>2.5590000000000002</v>
      </c>
      <c r="B137" s="5">
        <v>143</v>
      </c>
      <c r="C137" s="5">
        <v>130.845561992585</v>
      </c>
    </row>
    <row r="138" spans="1:3" x14ac:dyDescent="0.35">
      <c r="A138" s="5">
        <v>2.5779999999999998</v>
      </c>
      <c r="B138" s="5">
        <v>144</v>
      </c>
      <c r="C138" s="5">
        <v>130.84264847971301</v>
      </c>
    </row>
    <row r="139" spans="1:3" x14ac:dyDescent="0.35">
      <c r="A139" s="5">
        <v>2.5979999999999999</v>
      </c>
      <c r="B139" s="5">
        <v>146</v>
      </c>
      <c r="C139" s="5">
        <v>130.83970033927</v>
      </c>
    </row>
    <row r="140" spans="1:3" x14ac:dyDescent="0.35">
      <c r="A140" s="5">
        <v>2.617</v>
      </c>
      <c r="B140" s="5">
        <v>147</v>
      </c>
      <c r="C140" s="5">
        <v>130.83671738300501</v>
      </c>
    </row>
    <row r="141" spans="1:3" x14ac:dyDescent="0.35">
      <c r="A141" s="5">
        <v>2.637</v>
      </c>
      <c r="B141" s="5">
        <v>148</v>
      </c>
      <c r="C141" s="5">
        <v>130.83369942266799</v>
      </c>
    </row>
    <row r="142" spans="1:3" x14ac:dyDescent="0.35">
      <c r="A142" s="5">
        <v>2.6560000000000001</v>
      </c>
      <c r="B142" s="5">
        <v>149</v>
      </c>
      <c r="C142" s="5">
        <v>130.83064627000701</v>
      </c>
    </row>
    <row r="143" spans="1:3" x14ac:dyDescent="0.35">
      <c r="A143" s="5">
        <v>2.6760000000000002</v>
      </c>
      <c r="B143" s="5">
        <v>150</v>
      </c>
      <c r="C143" s="5">
        <v>130.82755773676999</v>
      </c>
    </row>
    <row r="144" spans="1:3" x14ac:dyDescent="0.35">
      <c r="A144" s="5">
        <v>2.6949999999999998</v>
      </c>
      <c r="B144" s="5">
        <v>151</v>
      </c>
      <c r="C144" s="5">
        <v>130.82443363470799</v>
      </c>
    </row>
    <row r="145" spans="1:3" x14ac:dyDescent="0.35">
      <c r="A145" s="5">
        <v>2.7149999999999999</v>
      </c>
      <c r="B145" s="5">
        <v>152</v>
      </c>
      <c r="C145" s="5">
        <v>130.82127377556799</v>
      </c>
    </row>
    <row r="146" spans="1:3" x14ac:dyDescent="0.35">
      <c r="A146" s="5">
        <v>2.734</v>
      </c>
      <c r="B146" s="5">
        <v>153</v>
      </c>
      <c r="C146" s="5">
        <v>130.818077971099</v>
      </c>
    </row>
    <row r="147" spans="1:3" x14ac:dyDescent="0.35">
      <c r="A147" s="5">
        <v>2.754</v>
      </c>
      <c r="B147" s="5">
        <v>154</v>
      </c>
      <c r="C147" s="5">
        <v>130.814846033051</v>
      </c>
    </row>
    <row r="148" spans="1:3" x14ac:dyDescent="0.35">
      <c r="A148" s="5">
        <v>2.7730000000000001</v>
      </c>
      <c r="B148" s="5">
        <v>156</v>
      </c>
      <c r="C148" s="5">
        <v>130.81157777317301</v>
      </c>
    </row>
    <row r="149" spans="1:3" x14ac:dyDescent="0.35">
      <c r="A149" s="5">
        <v>2.7930000000000001</v>
      </c>
      <c r="B149" s="5">
        <v>157</v>
      </c>
      <c r="C149" s="5">
        <v>130.80827300321201</v>
      </c>
    </row>
    <row r="150" spans="1:3" x14ac:dyDescent="0.35">
      <c r="A150" s="5">
        <v>2.8130000000000002</v>
      </c>
      <c r="B150" s="5">
        <v>158</v>
      </c>
      <c r="C150" s="5">
        <v>130.80493153491801</v>
      </c>
    </row>
    <row r="151" spans="1:3" x14ac:dyDescent="0.35">
      <c r="A151" s="5">
        <v>2.8319999999999999</v>
      </c>
      <c r="B151" s="5">
        <v>159</v>
      </c>
      <c r="C151" s="5">
        <v>130.80155318004</v>
      </c>
    </row>
    <row r="152" spans="1:3" x14ac:dyDescent="0.35">
      <c r="A152" s="5">
        <v>2.8519999999999999</v>
      </c>
      <c r="B152" s="5">
        <v>160</v>
      </c>
      <c r="C152" s="5">
        <v>130.79813775032699</v>
      </c>
    </row>
    <row r="153" spans="1:3" x14ac:dyDescent="0.35">
      <c r="A153" s="5">
        <v>2.871</v>
      </c>
      <c r="B153" s="5">
        <v>161</v>
      </c>
      <c r="C153" s="5">
        <v>130.794685057527</v>
      </c>
    </row>
    <row r="154" spans="1:3" x14ac:dyDescent="0.35">
      <c r="A154" s="5">
        <v>2.891</v>
      </c>
      <c r="B154" s="5">
        <v>162</v>
      </c>
      <c r="C154" s="5">
        <v>130.79119491338901</v>
      </c>
    </row>
    <row r="155" spans="1:3" x14ac:dyDescent="0.35">
      <c r="A155" s="5">
        <v>2.91</v>
      </c>
      <c r="B155" s="5">
        <v>163</v>
      </c>
      <c r="C155" s="5">
        <v>130.787667129662</v>
      </c>
    </row>
    <row r="156" spans="1:3" x14ac:dyDescent="0.35">
      <c r="A156" s="5">
        <v>2.93</v>
      </c>
      <c r="B156" s="5">
        <v>164</v>
      </c>
      <c r="C156" s="5">
        <v>130.78410151809601</v>
      </c>
    </row>
    <row r="157" spans="1:3" x14ac:dyDescent="0.35">
      <c r="A157" s="5">
        <v>2.9489999999999998</v>
      </c>
      <c r="B157" s="5">
        <v>165</v>
      </c>
      <c r="C157" s="5">
        <v>130.780497890438</v>
      </c>
    </row>
    <row r="158" spans="1:3" x14ac:dyDescent="0.35">
      <c r="A158" s="5">
        <v>2.9689999999999999</v>
      </c>
      <c r="B158" s="5">
        <v>166</v>
      </c>
      <c r="C158" s="5">
        <v>130.776856058438</v>
      </c>
    </row>
    <row r="159" spans="1:3" x14ac:dyDescent="0.35">
      <c r="A159" s="5">
        <v>2.988</v>
      </c>
      <c r="B159" s="5">
        <v>167</v>
      </c>
      <c r="C159" s="5">
        <v>130.77317583384499</v>
      </c>
    </row>
    <row r="160" spans="1:3" x14ac:dyDescent="0.35">
      <c r="A160" s="5">
        <v>3.008</v>
      </c>
      <c r="B160" s="5">
        <v>168</v>
      </c>
      <c r="C160" s="5">
        <v>130.769457028407</v>
      </c>
    </row>
    <row r="161" spans="1:3" x14ac:dyDescent="0.35">
      <c r="A161" s="5">
        <v>3.0270000000000001</v>
      </c>
      <c r="B161" s="5">
        <v>169</v>
      </c>
      <c r="C161" s="5">
        <v>130.765699453873</v>
      </c>
    </row>
    <row r="162" spans="1:3" x14ac:dyDescent="0.35">
      <c r="A162" s="5">
        <v>3.0470000000000002</v>
      </c>
      <c r="B162" s="5">
        <v>170</v>
      </c>
      <c r="C162" s="5">
        <v>130.761902921992</v>
      </c>
    </row>
    <row r="163" spans="1:3" x14ac:dyDescent="0.35">
      <c r="A163" s="5">
        <v>3.0659999999999998</v>
      </c>
      <c r="B163" s="5">
        <v>171</v>
      </c>
      <c r="C163" s="5">
        <v>130.758067244513</v>
      </c>
    </row>
    <row r="164" spans="1:3" x14ac:dyDescent="0.35">
      <c r="A164" s="5">
        <v>3.0859999999999999</v>
      </c>
      <c r="B164" s="5">
        <v>172</v>
      </c>
      <c r="C164" s="5">
        <v>130.75419223318499</v>
      </c>
    </row>
    <row r="165" spans="1:3" x14ac:dyDescent="0.35">
      <c r="A165" s="5">
        <v>3.105</v>
      </c>
      <c r="B165" s="5">
        <v>173</v>
      </c>
      <c r="C165" s="5">
        <v>130.75027769975699</v>
      </c>
    </row>
    <row r="166" spans="1:3" x14ac:dyDescent="0.35">
      <c r="A166" s="5">
        <v>3.125</v>
      </c>
      <c r="B166" s="5">
        <v>174</v>
      </c>
      <c r="C166" s="5">
        <v>130.746323455978</v>
      </c>
    </row>
    <row r="167" spans="1:3" x14ac:dyDescent="0.35">
      <c r="A167" s="5">
        <v>3.145</v>
      </c>
      <c r="B167" s="5">
        <v>175</v>
      </c>
      <c r="C167" s="5">
        <v>130.74232931359501</v>
      </c>
    </row>
    <row r="168" spans="1:3" x14ac:dyDescent="0.35">
      <c r="A168" s="5">
        <v>3.1640000000000001</v>
      </c>
      <c r="B168" s="5">
        <v>176</v>
      </c>
      <c r="C168" s="5">
        <v>130.73829508435901</v>
      </c>
    </row>
    <row r="169" spans="1:3" x14ac:dyDescent="0.35">
      <c r="A169" s="5">
        <v>3.1840000000000002</v>
      </c>
      <c r="B169" s="5">
        <v>177</v>
      </c>
      <c r="C169" s="5">
        <v>130.73422058001799</v>
      </c>
    </row>
    <row r="170" spans="1:3" x14ac:dyDescent="0.35">
      <c r="A170" s="5">
        <v>3.2029999999999998</v>
      </c>
      <c r="B170" s="5">
        <v>178</v>
      </c>
      <c r="C170" s="5">
        <v>130.73010561232101</v>
      </c>
    </row>
    <row r="171" spans="1:3" x14ac:dyDescent="0.35">
      <c r="A171" s="5">
        <v>3.2229999999999999</v>
      </c>
      <c r="B171" s="5">
        <v>179</v>
      </c>
      <c r="C171" s="5">
        <v>130.725949993016</v>
      </c>
    </row>
    <row r="172" spans="1:3" x14ac:dyDescent="0.35">
      <c r="A172" s="5">
        <v>3.242</v>
      </c>
      <c r="B172" s="5">
        <v>180</v>
      </c>
      <c r="C172" s="5">
        <v>130.72175353385299</v>
      </c>
    </row>
    <row r="173" spans="1:3" x14ac:dyDescent="0.35">
      <c r="A173" s="5">
        <v>3.262</v>
      </c>
      <c r="B173" s="5">
        <v>181</v>
      </c>
      <c r="C173" s="5">
        <v>130.71751604658101</v>
      </c>
    </row>
    <row r="174" spans="1:3" x14ac:dyDescent="0.35">
      <c r="A174" s="5">
        <v>3.2810000000000001</v>
      </c>
      <c r="B174" s="5">
        <v>182</v>
      </c>
      <c r="C174" s="5">
        <v>130.71323734294799</v>
      </c>
    </row>
    <row r="175" spans="1:3" x14ac:dyDescent="0.35">
      <c r="A175" s="5">
        <v>3.3010000000000002</v>
      </c>
      <c r="B175" s="5">
        <v>183</v>
      </c>
      <c r="C175" s="5">
        <v>130.70891723470299</v>
      </c>
    </row>
    <row r="176" spans="1:3" x14ac:dyDescent="0.35">
      <c r="A176" s="5">
        <v>3.32</v>
      </c>
      <c r="B176" s="5">
        <v>184</v>
      </c>
      <c r="C176" s="5">
        <v>130.704555533595</v>
      </c>
    </row>
    <row r="177" spans="1:3" x14ac:dyDescent="0.35">
      <c r="A177" s="5">
        <v>3.34</v>
      </c>
      <c r="B177" s="5">
        <v>185</v>
      </c>
      <c r="C177" s="5">
        <v>130.70015205137301</v>
      </c>
    </row>
    <row r="178" spans="1:3" x14ac:dyDescent="0.35">
      <c r="A178" s="5">
        <v>3.359</v>
      </c>
      <c r="B178" s="5">
        <v>186</v>
      </c>
      <c r="C178" s="5">
        <v>130.69570659978601</v>
      </c>
    </row>
    <row r="179" spans="1:3" x14ac:dyDescent="0.35">
      <c r="A179" s="5">
        <v>3.379</v>
      </c>
      <c r="B179" s="5">
        <v>187</v>
      </c>
      <c r="C179" s="5">
        <v>130.691218990582</v>
      </c>
    </row>
    <row r="180" spans="1:3" x14ac:dyDescent="0.35">
      <c r="A180" s="5">
        <v>3.3980000000000001</v>
      </c>
      <c r="B180" s="5">
        <v>188</v>
      </c>
      <c r="C180" s="5">
        <v>130.68668903551099</v>
      </c>
    </row>
    <row r="181" spans="1:3" x14ac:dyDescent="0.35">
      <c r="A181" s="5">
        <v>3.4180000000000001</v>
      </c>
      <c r="B181" s="5">
        <v>189</v>
      </c>
      <c r="C181" s="5">
        <v>130.682116546321</v>
      </c>
    </row>
    <row r="182" spans="1:3" x14ac:dyDescent="0.35">
      <c r="A182" s="5">
        <v>3.4380000000000002</v>
      </c>
      <c r="B182" s="5">
        <v>190</v>
      </c>
      <c r="C182" s="5">
        <v>130.67750133476099</v>
      </c>
    </row>
    <row r="183" spans="1:3" x14ac:dyDescent="0.35">
      <c r="A183" s="5">
        <v>3.4569999999999999</v>
      </c>
      <c r="B183" s="5">
        <v>191</v>
      </c>
      <c r="C183" s="5">
        <v>130.67284321258001</v>
      </c>
    </row>
    <row r="184" spans="1:3" x14ac:dyDescent="0.35">
      <c r="A184" s="5">
        <v>3.4769999999999999</v>
      </c>
      <c r="B184" s="5">
        <v>192</v>
      </c>
      <c r="C184" s="5">
        <v>130.66814199152699</v>
      </c>
    </row>
    <row r="185" spans="1:3" x14ac:dyDescent="0.35">
      <c r="A185" s="5">
        <v>3.496</v>
      </c>
      <c r="B185" s="5">
        <v>193</v>
      </c>
      <c r="C185" s="5">
        <v>130.66339748335</v>
      </c>
    </row>
    <row r="186" spans="1:3" x14ac:dyDescent="0.35">
      <c r="A186" s="5">
        <v>3.516</v>
      </c>
      <c r="B186" s="5">
        <v>194</v>
      </c>
      <c r="C186" s="5">
        <v>130.65860949979901</v>
      </c>
    </row>
    <row r="187" spans="1:3" x14ac:dyDescent="0.35">
      <c r="A187" s="5">
        <v>3.5350000000000001</v>
      </c>
      <c r="B187" s="5">
        <v>195</v>
      </c>
      <c r="C187" s="5">
        <v>130.653777852622</v>
      </c>
    </row>
    <row r="188" spans="1:3" x14ac:dyDescent="0.35">
      <c r="A188" s="5">
        <v>3.5550000000000002</v>
      </c>
      <c r="B188" s="5">
        <v>196</v>
      </c>
      <c r="C188" s="5">
        <v>130.64890235356901</v>
      </c>
    </row>
    <row r="189" spans="1:3" x14ac:dyDescent="0.35">
      <c r="A189" s="5">
        <v>3.5739999999999998</v>
      </c>
      <c r="B189" s="5">
        <v>197</v>
      </c>
      <c r="C189" s="5">
        <v>130.64398281438801</v>
      </c>
    </row>
    <row r="190" spans="1:3" x14ac:dyDescent="0.35">
      <c r="A190" s="5">
        <v>3.5939999999999999</v>
      </c>
      <c r="B190" s="5">
        <v>197</v>
      </c>
      <c r="C190" s="5">
        <v>130.639019046827</v>
      </c>
    </row>
    <row r="191" spans="1:3" x14ac:dyDescent="0.35">
      <c r="A191" s="5">
        <v>3.613</v>
      </c>
      <c r="B191" s="5">
        <v>198</v>
      </c>
      <c r="C191" s="5">
        <v>130.63401086263599</v>
      </c>
    </row>
    <row r="192" spans="1:3" x14ac:dyDescent="0.35">
      <c r="A192" s="5">
        <v>3.633</v>
      </c>
      <c r="B192" s="5">
        <v>199</v>
      </c>
      <c r="C192" s="5">
        <v>130.62895807356401</v>
      </c>
    </row>
    <row r="193" spans="1:3" x14ac:dyDescent="0.35">
      <c r="A193" s="5">
        <v>3.6520000000000001</v>
      </c>
      <c r="B193" s="5">
        <v>200</v>
      </c>
      <c r="C193" s="5">
        <v>130.62386049136001</v>
      </c>
    </row>
    <row r="194" spans="1:3" x14ac:dyDescent="0.35">
      <c r="A194" s="5">
        <v>3.6720000000000002</v>
      </c>
      <c r="B194" s="5">
        <v>201</v>
      </c>
      <c r="C194" s="5">
        <v>130.618717927771</v>
      </c>
    </row>
    <row r="195" spans="1:3" x14ac:dyDescent="0.35">
      <c r="A195" s="5">
        <v>3.6909999999999998</v>
      </c>
      <c r="B195" s="5">
        <v>202</v>
      </c>
      <c r="C195" s="5">
        <v>130.61353019454799</v>
      </c>
    </row>
    <row r="196" spans="1:3" x14ac:dyDescent="0.35">
      <c r="A196" s="5">
        <v>3.7109999999999999</v>
      </c>
      <c r="B196" s="5">
        <v>203</v>
      </c>
      <c r="C196" s="5">
        <v>130.60829710343901</v>
      </c>
    </row>
    <row r="197" spans="1:3" x14ac:dyDescent="0.35">
      <c r="A197" s="5">
        <v>3.73</v>
      </c>
      <c r="B197" s="5">
        <v>204</v>
      </c>
      <c r="C197" s="5">
        <v>130.60301846619299</v>
      </c>
    </row>
    <row r="198" spans="1:3" x14ac:dyDescent="0.35">
      <c r="A198" s="5">
        <v>3.75</v>
      </c>
      <c r="B198" s="5">
        <v>205</v>
      </c>
      <c r="C198" s="5">
        <v>130.59769409455799</v>
      </c>
    </row>
    <row r="199" spans="1:3" x14ac:dyDescent="0.35">
      <c r="A199" s="5">
        <v>3.77</v>
      </c>
      <c r="B199" s="5">
        <v>206</v>
      </c>
      <c r="C199" s="5">
        <v>130.59232380028399</v>
      </c>
    </row>
    <row r="200" spans="1:3" x14ac:dyDescent="0.35">
      <c r="A200" s="5">
        <v>3.7890000000000001</v>
      </c>
      <c r="B200" s="5">
        <v>207</v>
      </c>
      <c r="C200" s="5">
        <v>130.58690739511999</v>
      </c>
    </row>
    <row r="201" spans="1:3" x14ac:dyDescent="0.35">
      <c r="A201" s="5">
        <v>3.8090000000000002</v>
      </c>
      <c r="B201" s="5">
        <v>208</v>
      </c>
      <c r="C201" s="5">
        <v>130.58144469081401</v>
      </c>
    </row>
    <row r="202" spans="1:3" x14ac:dyDescent="0.35">
      <c r="A202" s="5">
        <v>3.8279999999999998</v>
      </c>
      <c r="B202" s="5">
        <v>209</v>
      </c>
      <c r="C202" s="5">
        <v>130.575935499114</v>
      </c>
    </row>
    <row r="203" spans="1:3" x14ac:dyDescent="0.35">
      <c r="A203" s="5">
        <v>3.8479999999999999</v>
      </c>
      <c r="B203" s="5">
        <v>210</v>
      </c>
      <c r="C203" s="5">
        <v>130.570379631771</v>
      </c>
    </row>
    <row r="204" spans="1:3" x14ac:dyDescent="0.35">
      <c r="A204" s="5">
        <v>3.867</v>
      </c>
      <c r="B204" s="5">
        <v>210</v>
      </c>
      <c r="C204" s="5">
        <v>130.56477690053299</v>
      </c>
    </row>
    <row r="205" spans="1:3" x14ac:dyDescent="0.35">
      <c r="A205" s="5">
        <v>3.887</v>
      </c>
      <c r="B205" s="5">
        <v>211</v>
      </c>
      <c r="C205" s="5">
        <v>130.55912711714799</v>
      </c>
    </row>
    <row r="206" spans="1:3" x14ac:dyDescent="0.35">
      <c r="A206" s="5">
        <v>3.9060000000000001</v>
      </c>
      <c r="B206" s="5">
        <v>212</v>
      </c>
      <c r="C206" s="5">
        <v>130.55343009336599</v>
      </c>
    </row>
    <row r="207" spans="1:3" x14ac:dyDescent="0.35">
      <c r="A207" s="5">
        <v>3.9260000000000002</v>
      </c>
      <c r="B207" s="5">
        <v>213</v>
      </c>
      <c r="C207" s="5">
        <v>130.54768564093499</v>
      </c>
    </row>
    <row r="208" spans="1:3" x14ac:dyDescent="0.35">
      <c r="A208" s="5">
        <v>3.9449999999999998</v>
      </c>
      <c r="B208" s="5">
        <v>214</v>
      </c>
      <c r="C208" s="5">
        <v>130.54189357160499</v>
      </c>
    </row>
    <row r="209" spans="1:3" x14ac:dyDescent="0.35">
      <c r="A209" s="5">
        <v>3.9649999999999999</v>
      </c>
      <c r="B209" s="5">
        <v>215</v>
      </c>
      <c r="C209" s="5">
        <v>130.53605369712301</v>
      </c>
    </row>
    <row r="210" spans="1:3" x14ac:dyDescent="0.35">
      <c r="A210" s="5">
        <v>3.984</v>
      </c>
      <c r="B210" s="5">
        <v>216</v>
      </c>
      <c r="C210" s="5">
        <v>130.530165829239</v>
      </c>
    </row>
    <row r="211" spans="1:3" x14ac:dyDescent="0.35">
      <c r="A211" s="5">
        <v>4.0039999999999996</v>
      </c>
      <c r="B211" s="5">
        <v>217</v>
      </c>
      <c r="C211" s="5">
        <v>130.52422977970301</v>
      </c>
    </row>
    <row r="212" spans="1:3" x14ac:dyDescent="0.35">
      <c r="A212" s="5">
        <v>4.0229999999999997</v>
      </c>
      <c r="B212" s="5">
        <v>218</v>
      </c>
      <c r="C212" s="5">
        <v>130.51824536026101</v>
      </c>
    </row>
    <row r="213" spans="1:3" x14ac:dyDescent="0.35">
      <c r="A213" s="5">
        <v>4.0430000000000001</v>
      </c>
      <c r="B213" s="5">
        <v>219</v>
      </c>
      <c r="C213" s="5">
        <v>130.51221238266501</v>
      </c>
    </row>
    <row r="214" spans="1:3" x14ac:dyDescent="0.35">
      <c r="A214" s="5">
        <v>4.0629999999999997</v>
      </c>
      <c r="B214" s="5">
        <v>220</v>
      </c>
      <c r="C214" s="5">
        <v>130.50613065866099</v>
      </c>
    </row>
    <row r="215" spans="1:3" x14ac:dyDescent="0.35">
      <c r="A215" s="5">
        <v>4.0819999999999999</v>
      </c>
      <c r="B215" s="5">
        <v>221</v>
      </c>
      <c r="C215" s="5">
        <v>130.5</v>
      </c>
    </row>
    <row r="216" spans="1:3" x14ac:dyDescent="0.35">
      <c r="A216" s="5">
        <v>4.1020000000000003</v>
      </c>
      <c r="B216" s="5">
        <v>221</v>
      </c>
      <c r="C216" s="5">
        <v>130.487958448858</v>
      </c>
    </row>
    <row r="217" spans="1:3" x14ac:dyDescent="0.35">
      <c r="A217" s="5">
        <v>4.1210000000000004</v>
      </c>
      <c r="B217" s="5">
        <v>222</v>
      </c>
      <c r="C217" s="5">
        <v>130.465208562942</v>
      </c>
    </row>
    <row r="218" spans="1:3" x14ac:dyDescent="0.35">
      <c r="A218" s="5">
        <v>4.141</v>
      </c>
      <c r="B218" s="5">
        <v>223</v>
      </c>
      <c r="C218" s="5">
        <v>130.43334692728999</v>
      </c>
    </row>
    <row r="219" spans="1:3" x14ac:dyDescent="0.35">
      <c r="A219" s="5">
        <v>4.16</v>
      </c>
      <c r="B219" s="5">
        <v>224</v>
      </c>
      <c r="C219" s="5">
        <v>130.393970126944</v>
      </c>
    </row>
    <row r="220" spans="1:3" x14ac:dyDescent="0.35">
      <c r="A220" s="5">
        <v>4.18</v>
      </c>
      <c r="B220" s="5">
        <v>225</v>
      </c>
      <c r="C220" s="5">
        <v>130.348674746944</v>
      </c>
    </row>
    <row r="221" spans="1:3" x14ac:dyDescent="0.35">
      <c r="A221" s="5">
        <v>4.1989999999999998</v>
      </c>
      <c r="B221" s="5">
        <v>226</v>
      </c>
      <c r="C221" s="5">
        <v>130.29905737233</v>
      </c>
    </row>
    <row r="222" spans="1:3" x14ac:dyDescent="0.35">
      <c r="A222" s="5">
        <v>4.2190000000000003</v>
      </c>
      <c r="B222" s="5">
        <v>227</v>
      </c>
      <c r="C222" s="5">
        <v>130.246714588141</v>
      </c>
    </row>
    <row r="223" spans="1:3" x14ac:dyDescent="0.35">
      <c r="A223" s="5">
        <v>4.2380000000000004</v>
      </c>
      <c r="B223" s="5">
        <v>228</v>
      </c>
      <c r="C223" s="5">
        <v>130.19324297941901</v>
      </c>
    </row>
    <row r="224" spans="1:3" x14ac:dyDescent="0.35">
      <c r="A224" s="5">
        <v>4.258</v>
      </c>
      <c r="B224" s="5">
        <v>229</v>
      </c>
      <c r="C224" s="5">
        <v>130.140239131204</v>
      </c>
    </row>
    <row r="225" spans="1:3" x14ac:dyDescent="0.35">
      <c r="A225" s="5">
        <v>4.2770000000000001</v>
      </c>
      <c r="B225" s="5">
        <v>230</v>
      </c>
      <c r="C225" s="5">
        <v>130.089299628535</v>
      </c>
    </row>
    <row r="226" spans="1:3" x14ac:dyDescent="0.35">
      <c r="A226" s="5">
        <v>4.2969999999999997</v>
      </c>
      <c r="B226" s="5">
        <v>230</v>
      </c>
      <c r="C226" s="5">
        <v>130.04202105645399</v>
      </c>
    </row>
    <row r="227" spans="1:3" x14ac:dyDescent="0.35">
      <c r="A227" s="5">
        <v>4.3159999999999998</v>
      </c>
      <c r="B227" s="5">
        <v>231</v>
      </c>
      <c r="C227" s="5">
        <v>130</v>
      </c>
    </row>
    <row r="228" spans="1:3" x14ac:dyDescent="0.35">
      <c r="A228" s="5">
        <v>4.3360000000000003</v>
      </c>
      <c r="B228" s="5">
        <v>232</v>
      </c>
      <c r="C228" s="5">
        <v>129.961889022132</v>
      </c>
    </row>
    <row r="229" spans="1:3" x14ac:dyDescent="0.35">
      <c r="A229" s="5">
        <v>4.3550000000000004</v>
      </c>
      <c r="B229" s="5">
        <v>233</v>
      </c>
      <c r="C229" s="5">
        <v>129.925181958726</v>
      </c>
    </row>
    <row r="230" spans="1:3" x14ac:dyDescent="0.35">
      <c r="A230" s="5">
        <v>4.375</v>
      </c>
      <c r="B230" s="5">
        <v>234</v>
      </c>
      <c r="C230" s="5">
        <v>129.8897373042</v>
      </c>
    </row>
    <row r="231" spans="1:3" x14ac:dyDescent="0.35">
      <c r="A231" s="5">
        <v>4.3949999999999996</v>
      </c>
      <c r="B231" s="5">
        <v>235</v>
      </c>
      <c r="C231" s="5">
        <v>129.855413552973</v>
      </c>
    </row>
    <row r="232" spans="1:3" x14ac:dyDescent="0.35">
      <c r="A232" s="5">
        <v>4.4139999999999997</v>
      </c>
      <c r="B232" s="5">
        <v>236</v>
      </c>
      <c r="C232" s="5">
        <v>129.82206919946299</v>
      </c>
    </row>
    <row r="233" spans="1:3" x14ac:dyDescent="0.35">
      <c r="A233" s="5">
        <v>4.4340000000000002</v>
      </c>
      <c r="B233" s="5">
        <v>237</v>
      </c>
      <c r="C233" s="5">
        <v>129.789562738087</v>
      </c>
    </row>
    <row r="234" spans="1:3" x14ac:dyDescent="0.35">
      <c r="A234" s="5">
        <v>4.4530000000000003</v>
      </c>
      <c r="B234" s="5">
        <v>238</v>
      </c>
      <c r="C234" s="5">
        <v>129.757752663264</v>
      </c>
    </row>
    <row r="235" spans="1:3" x14ac:dyDescent="0.35">
      <c r="A235" s="5">
        <v>4.4729999999999999</v>
      </c>
      <c r="B235" s="5">
        <v>238</v>
      </c>
      <c r="C235" s="5">
        <v>129.72649746941201</v>
      </c>
    </row>
    <row r="236" spans="1:3" x14ac:dyDescent="0.35">
      <c r="A236" s="5">
        <v>4.492</v>
      </c>
      <c r="B236" s="5">
        <v>239</v>
      </c>
      <c r="C236" s="5">
        <v>129.695655650948</v>
      </c>
    </row>
    <row r="237" spans="1:3" x14ac:dyDescent="0.35">
      <c r="A237" s="5">
        <v>4.5119999999999996</v>
      </c>
      <c r="B237" s="5">
        <v>240</v>
      </c>
      <c r="C237" s="5">
        <v>129.66508570229101</v>
      </c>
    </row>
    <row r="238" spans="1:3" x14ac:dyDescent="0.35">
      <c r="A238" s="5">
        <v>4.5309999999999997</v>
      </c>
      <c r="B238" s="5">
        <v>241</v>
      </c>
      <c r="C238" s="5">
        <v>129.63464611785901</v>
      </c>
    </row>
    <row r="239" spans="1:3" x14ac:dyDescent="0.35">
      <c r="A239" s="5">
        <v>4.5510000000000002</v>
      </c>
      <c r="B239" s="5">
        <v>242</v>
      </c>
      <c r="C239" s="5">
        <v>129.60419539207001</v>
      </c>
    </row>
    <row r="240" spans="1:3" x14ac:dyDescent="0.35">
      <c r="A240" s="5">
        <v>4.57</v>
      </c>
      <c r="B240" s="5">
        <v>243</v>
      </c>
      <c r="C240" s="5">
        <v>129.57359201934199</v>
      </c>
    </row>
    <row r="241" spans="1:3" x14ac:dyDescent="0.35">
      <c r="A241" s="5">
        <v>4.59</v>
      </c>
      <c r="B241" s="5">
        <v>244</v>
      </c>
      <c r="C241" s="5">
        <v>129.54269449409301</v>
      </c>
    </row>
    <row r="242" spans="1:3" x14ac:dyDescent="0.35">
      <c r="A242" s="5">
        <v>4.609</v>
      </c>
      <c r="B242" s="5">
        <v>245</v>
      </c>
      <c r="C242" s="5">
        <v>129.51136131074099</v>
      </c>
    </row>
    <row r="243" spans="1:3" x14ac:dyDescent="0.35">
      <c r="A243" s="5">
        <v>4.6289999999999996</v>
      </c>
      <c r="B243" s="5">
        <v>245</v>
      </c>
      <c r="C243" s="5">
        <v>129.47945096370299</v>
      </c>
    </row>
    <row r="244" spans="1:3" x14ac:dyDescent="0.35">
      <c r="A244" s="5">
        <v>4.6479999999999997</v>
      </c>
      <c r="B244" s="5">
        <v>246</v>
      </c>
      <c r="C244" s="5">
        <v>129.446821947399</v>
      </c>
    </row>
    <row r="245" spans="1:3" x14ac:dyDescent="0.35">
      <c r="A245" s="5">
        <v>4.6680000000000001</v>
      </c>
      <c r="B245" s="5">
        <v>247</v>
      </c>
      <c r="C245" s="5">
        <v>129.41333275624601</v>
      </c>
    </row>
    <row r="246" spans="1:3" x14ac:dyDescent="0.35">
      <c r="A246" s="5">
        <v>4.6879999999999997</v>
      </c>
      <c r="B246" s="5">
        <v>248</v>
      </c>
      <c r="C246" s="5">
        <v>129.37884188466299</v>
      </c>
    </row>
    <row r="247" spans="1:3" x14ac:dyDescent="0.35">
      <c r="A247" s="5">
        <v>4.7069999999999999</v>
      </c>
      <c r="B247" s="5">
        <v>249</v>
      </c>
      <c r="C247" s="5">
        <v>129.34320782706601</v>
      </c>
    </row>
    <row r="248" spans="1:3" x14ac:dyDescent="0.35">
      <c r="A248" s="5">
        <v>4.7270000000000003</v>
      </c>
      <c r="B248" s="5">
        <v>250</v>
      </c>
      <c r="C248" s="5">
        <v>129.30628907787499</v>
      </c>
    </row>
    <row r="249" spans="1:3" x14ac:dyDescent="0.35">
      <c r="A249" s="5">
        <v>4.7460000000000004</v>
      </c>
      <c r="B249" s="5">
        <v>251</v>
      </c>
      <c r="C249" s="5">
        <v>129.26794413150699</v>
      </c>
    </row>
    <row r="250" spans="1:3" x14ac:dyDescent="0.35">
      <c r="A250" s="5">
        <v>4.766</v>
      </c>
      <c r="B250" s="5">
        <v>252</v>
      </c>
      <c r="C250" s="5">
        <v>129.228031482381</v>
      </c>
    </row>
    <row r="251" spans="1:3" x14ac:dyDescent="0.35">
      <c r="A251" s="5">
        <v>4.7850000000000001</v>
      </c>
      <c r="B251" s="5">
        <v>252</v>
      </c>
      <c r="C251" s="5">
        <v>129.18640962491401</v>
      </c>
    </row>
    <row r="252" spans="1:3" x14ac:dyDescent="0.35">
      <c r="A252" s="5">
        <v>4.8049999999999997</v>
      </c>
      <c r="B252" s="5">
        <v>253</v>
      </c>
      <c r="C252" s="5">
        <v>129.14293705352401</v>
      </c>
    </row>
    <row r="253" spans="1:3" x14ac:dyDescent="0.35">
      <c r="A253" s="5">
        <v>4.8239999999999998</v>
      </c>
      <c r="B253" s="5">
        <v>254</v>
      </c>
      <c r="C253" s="5">
        <v>129.09747226262999</v>
      </c>
    </row>
    <row r="254" spans="1:3" x14ac:dyDescent="0.35">
      <c r="A254" s="5">
        <v>4.8440000000000003</v>
      </c>
      <c r="B254" s="5">
        <v>255</v>
      </c>
      <c r="C254" s="5">
        <v>129.04987374664901</v>
      </c>
    </row>
    <row r="255" spans="1:3" x14ac:dyDescent="0.35">
      <c r="A255" s="5">
        <v>4.8630000000000004</v>
      </c>
      <c r="B255" s="5">
        <v>256</v>
      </c>
      <c r="C255" s="5">
        <v>129</v>
      </c>
    </row>
    <row r="256" spans="1:3" x14ac:dyDescent="0.35">
      <c r="A256" s="5">
        <v>4.883</v>
      </c>
      <c r="B256" s="5">
        <v>257</v>
      </c>
      <c r="C256" s="5">
        <v>128.943608029275</v>
      </c>
    </row>
    <row r="257" spans="1:3" x14ac:dyDescent="0.35">
      <c r="A257" s="5">
        <v>4.9020000000000001</v>
      </c>
      <c r="B257" s="5">
        <v>257</v>
      </c>
      <c r="C257" s="5">
        <v>128.87766379802801</v>
      </c>
    </row>
    <row r="258" spans="1:3" x14ac:dyDescent="0.35">
      <c r="A258" s="5">
        <v>4.9219999999999997</v>
      </c>
      <c r="B258" s="5">
        <v>258</v>
      </c>
      <c r="C258" s="5">
        <v>128.80383923612001</v>
      </c>
    </row>
    <row r="259" spans="1:3" x14ac:dyDescent="0.35">
      <c r="A259" s="5">
        <v>4.9409999999999998</v>
      </c>
      <c r="B259" s="5">
        <v>259</v>
      </c>
      <c r="C259" s="5">
        <v>128.72380627341201</v>
      </c>
    </row>
    <row r="260" spans="1:3" x14ac:dyDescent="0.35">
      <c r="A260" s="5">
        <v>4.9610000000000003</v>
      </c>
      <c r="B260" s="5">
        <v>260</v>
      </c>
      <c r="C260" s="5">
        <v>128.63923683976299</v>
      </c>
    </row>
    <row r="261" spans="1:3" x14ac:dyDescent="0.35">
      <c r="A261" s="5">
        <v>4.9800000000000004</v>
      </c>
      <c r="B261" s="5">
        <v>261</v>
      </c>
      <c r="C261" s="5">
        <v>128.551802865035</v>
      </c>
    </row>
    <row r="262" spans="1:3" x14ac:dyDescent="0.35">
      <c r="A262" s="5">
        <v>5</v>
      </c>
      <c r="B262" s="5">
        <v>262</v>
      </c>
      <c r="C262" s="5">
        <v>128.463176279088</v>
      </c>
    </row>
    <row r="263" spans="1:3" x14ac:dyDescent="0.35">
      <c r="A263" s="5">
        <v>5.0199999999999996</v>
      </c>
      <c r="B263" s="5">
        <v>263</v>
      </c>
      <c r="C263" s="5">
        <v>128.375029011783</v>
      </c>
    </row>
    <row r="264" spans="1:3" x14ac:dyDescent="0.35">
      <c r="A264" s="5">
        <v>5.0389999999999997</v>
      </c>
      <c r="B264" s="5">
        <v>263</v>
      </c>
      <c r="C264" s="5">
        <v>128.289032992979</v>
      </c>
    </row>
    <row r="265" spans="1:3" x14ac:dyDescent="0.35">
      <c r="A265" s="5">
        <v>5.0590000000000002</v>
      </c>
      <c r="B265" s="5">
        <v>264</v>
      </c>
      <c r="C265" s="5">
        <v>128.20686015253901</v>
      </c>
    </row>
    <row r="266" spans="1:3" x14ac:dyDescent="0.35">
      <c r="A266" s="5">
        <v>5.0780000000000003</v>
      </c>
      <c r="B266" s="5">
        <v>265</v>
      </c>
      <c r="C266" s="5">
        <v>128.130182420322</v>
      </c>
    </row>
    <row r="267" spans="1:3" x14ac:dyDescent="0.35">
      <c r="A267" s="5">
        <v>5.0979999999999999</v>
      </c>
      <c r="B267" s="5">
        <v>266</v>
      </c>
      <c r="C267" s="5">
        <v>128.06067172618901</v>
      </c>
    </row>
    <row r="268" spans="1:3" x14ac:dyDescent="0.35">
      <c r="A268" s="5">
        <v>5.117</v>
      </c>
      <c r="B268" s="5">
        <v>267</v>
      </c>
      <c r="C268" s="5">
        <v>128</v>
      </c>
    </row>
    <row r="269" spans="1:3" x14ac:dyDescent="0.35">
      <c r="A269" s="5">
        <v>5.1369999999999996</v>
      </c>
      <c r="B269" s="5">
        <v>268</v>
      </c>
      <c r="C269" s="5">
        <v>127.94575290576</v>
      </c>
    </row>
    <row r="270" spans="1:3" x14ac:dyDescent="0.35">
      <c r="A270" s="5">
        <v>5.1559999999999997</v>
      </c>
      <c r="B270" s="5">
        <v>268</v>
      </c>
      <c r="C270" s="5">
        <v>127.894251343747</v>
      </c>
    </row>
    <row r="271" spans="1:3" x14ac:dyDescent="0.35">
      <c r="A271" s="5">
        <v>5.1760000000000002</v>
      </c>
      <c r="B271" s="5">
        <v>269</v>
      </c>
      <c r="C271" s="5">
        <v>127.845270098234</v>
      </c>
    </row>
    <row r="272" spans="1:3" x14ac:dyDescent="0.35">
      <c r="A272" s="5">
        <v>5.1950000000000003</v>
      </c>
      <c r="B272" s="5">
        <v>270</v>
      </c>
      <c r="C272" s="5">
        <v>127.798583953492</v>
      </c>
    </row>
    <row r="273" spans="1:3" x14ac:dyDescent="0.35">
      <c r="A273" s="5">
        <v>5.2149999999999999</v>
      </c>
      <c r="B273" s="5">
        <v>271</v>
      </c>
      <c r="C273" s="5">
        <v>127.753967693794</v>
      </c>
    </row>
    <row r="274" spans="1:3" x14ac:dyDescent="0.35">
      <c r="A274" s="5">
        <v>5.234</v>
      </c>
      <c r="B274" s="5">
        <v>272</v>
      </c>
      <c r="C274" s="5">
        <v>127.71119610341199</v>
      </c>
    </row>
    <row r="275" spans="1:3" x14ac:dyDescent="0.35">
      <c r="A275" s="5">
        <v>5.2539999999999996</v>
      </c>
      <c r="B275" s="5">
        <v>272</v>
      </c>
      <c r="C275" s="5">
        <v>127.67004396661901</v>
      </c>
    </row>
    <row r="276" spans="1:3" x14ac:dyDescent="0.35">
      <c r="A276" s="5">
        <v>5.2729999999999997</v>
      </c>
      <c r="B276" s="5">
        <v>273</v>
      </c>
      <c r="C276" s="5">
        <v>127.630286067687</v>
      </c>
    </row>
    <row r="277" spans="1:3" x14ac:dyDescent="0.35">
      <c r="A277" s="5">
        <v>5.2930000000000001</v>
      </c>
      <c r="B277" s="5">
        <v>274</v>
      </c>
      <c r="C277" s="5">
        <v>127.591697190888</v>
      </c>
    </row>
    <row r="278" spans="1:3" x14ac:dyDescent="0.35">
      <c r="A278" s="5">
        <v>5.3129999999999997</v>
      </c>
      <c r="B278" s="5">
        <v>275</v>
      </c>
      <c r="C278" s="5">
        <v>127.55405212049401</v>
      </c>
    </row>
    <row r="279" spans="1:3" x14ac:dyDescent="0.35">
      <c r="A279" s="5">
        <v>5.3319999999999999</v>
      </c>
      <c r="B279" s="5">
        <v>276</v>
      </c>
      <c r="C279" s="5">
        <v>127.517125640777</v>
      </c>
    </row>
    <row r="280" spans="1:3" x14ac:dyDescent="0.35">
      <c r="A280" s="5">
        <v>5.3520000000000003</v>
      </c>
      <c r="B280" s="5">
        <v>276</v>
      </c>
      <c r="C280" s="5">
        <v>127.48069253601101</v>
      </c>
    </row>
    <row r="281" spans="1:3" x14ac:dyDescent="0.35">
      <c r="A281" s="5">
        <v>5.3710000000000004</v>
      </c>
      <c r="B281" s="5">
        <v>277</v>
      </c>
      <c r="C281" s="5">
        <v>127.444527590466</v>
      </c>
    </row>
    <row r="282" spans="1:3" x14ac:dyDescent="0.35">
      <c r="A282" s="5">
        <v>5.391</v>
      </c>
      <c r="B282" s="5">
        <v>278</v>
      </c>
      <c r="C282" s="5">
        <v>127.408405588416</v>
      </c>
    </row>
    <row r="283" spans="1:3" x14ac:dyDescent="0.35">
      <c r="A283" s="5">
        <v>5.41</v>
      </c>
      <c r="B283" s="5">
        <v>279</v>
      </c>
      <c r="C283" s="5">
        <v>127.372101314132</v>
      </c>
    </row>
    <row r="284" spans="1:3" x14ac:dyDescent="0.35">
      <c r="A284" s="5">
        <v>5.43</v>
      </c>
      <c r="B284" s="5">
        <v>280</v>
      </c>
      <c r="C284" s="5">
        <v>127.335389551887</v>
      </c>
    </row>
    <row r="285" spans="1:3" x14ac:dyDescent="0.35">
      <c r="A285" s="5">
        <v>5.4489999999999998</v>
      </c>
      <c r="B285" s="5">
        <v>281</v>
      </c>
      <c r="C285" s="5">
        <v>127.298045085954</v>
      </c>
    </row>
    <row r="286" spans="1:3" x14ac:dyDescent="0.35">
      <c r="A286" s="5">
        <v>5.4690000000000003</v>
      </c>
      <c r="B286" s="5">
        <v>281</v>
      </c>
      <c r="C286" s="5">
        <v>127.259842700604</v>
      </c>
    </row>
    <row r="287" spans="1:3" x14ac:dyDescent="0.35">
      <c r="A287" s="5">
        <v>5.4880000000000004</v>
      </c>
      <c r="B287" s="5">
        <v>282</v>
      </c>
      <c r="C287" s="5">
        <v>127.220557180109</v>
      </c>
    </row>
    <row r="288" spans="1:3" x14ac:dyDescent="0.35">
      <c r="A288" s="5">
        <v>5.508</v>
      </c>
      <c r="B288" s="5">
        <v>283</v>
      </c>
      <c r="C288" s="5">
        <v>127.179963308742</v>
      </c>
    </row>
    <row r="289" spans="1:3" x14ac:dyDescent="0.35">
      <c r="A289" s="5">
        <v>5.5270000000000001</v>
      </c>
      <c r="B289" s="5">
        <v>284</v>
      </c>
      <c r="C289" s="5">
        <v>127.137835870776</v>
      </c>
    </row>
    <row r="290" spans="1:3" x14ac:dyDescent="0.35">
      <c r="A290" s="5">
        <v>5.5469999999999997</v>
      </c>
      <c r="B290" s="5">
        <v>284</v>
      </c>
      <c r="C290" s="5">
        <v>127.093949650482</v>
      </c>
    </row>
    <row r="291" spans="1:3" x14ac:dyDescent="0.35">
      <c r="A291" s="5">
        <v>5.5659999999999998</v>
      </c>
      <c r="B291" s="5">
        <v>285</v>
      </c>
      <c r="C291" s="5">
        <v>127.048079432132</v>
      </c>
    </row>
    <row r="292" spans="1:3" x14ac:dyDescent="0.35">
      <c r="A292" s="5">
        <v>5.5860000000000003</v>
      </c>
      <c r="B292" s="5">
        <v>286</v>
      </c>
      <c r="C292" s="5">
        <v>127</v>
      </c>
    </row>
    <row r="293" spans="1:3" x14ac:dyDescent="0.35">
      <c r="A293" s="5">
        <v>5.6050000000000004</v>
      </c>
      <c r="B293" s="5">
        <v>287</v>
      </c>
      <c r="C293" s="5">
        <v>126.951021132533</v>
      </c>
    </row>
    <row r="294" spans="1:3" x14ac:dyDescent="0.35">
      <c r="A294" s="5">
        <v>5.625</v>
      </c>
      <c r="B294" s="5">
        <v>288</v>
      </c>
      <c r="C294" s="5">
        <v>126.902392037919</v>
      </c>
    </row>
    <row r="295" spans="1:3" x14ac:dyDescent="0.35">
      <c r="A295" s="5">
        <v>5.6449999999999996</v>
      </c>
      <c r="B295" s="5">
        <v>288</v>
      </c>
      <c r="C295" s="5">
        <v>126.85379664504001</v>
      </c>
    </row>
    <row r="296" spans="1:3" x14ac:dyDescent="0.35">
      <c r="A296" s="5">
        <v>5.6639999999999997</v>
      </c>
      <c r="B296" s="5">
        <v>289</v>
      </c>
      <c r="C296" s="5">
        <v>126.804918882774</v>
      </c>
    </row>
    <row r="297" spans="1:3" x14ac:dyDescent="0.35">
      <c r="A297" s="5">
        <v>5.6840000000000002</v>
      </c>
      <c r="B297" s="5">
        <v>290</v>
      </c>
      <c r="C297" s="5">
        <v>126.75544268000399</v>
      </c>
    </row>
    <row r="298" spans="1:3" x14ac:dyDescent="0.35">
      <c r="A298" s="5">
        <v>5.7030000000000003</v>
      </c>
      <c r="B298" s="5">
        <v>291</v>
      </c>
      <c r="C298" s="5">
        <v>126.70505196561</v>
      </c>
    </row>
    <row r="299" spans="1:3" x14ac:dyDescent="0.35">
      <c r="A299" s="5">
        <v>5.7229999999999999</v>
      </c>
      <c r="B299" s="5">
        <v>292</v>
      </c>
      <c r="C299" s="5">
        <v>126.65343066847301</v>
      </c>
    </row>
    <row r="300" spans="1:3" x14ac:dyDescent="0.35">
      <c r="A300" s="5">
        <v>5.742</v>
      </c>
      <c r="B300" s="5">
        <v>292</v>
      </c>
      <c r="C300" s="5">
        <v>126.600262717474</v>
      </c>
    </row>
    <row r="301" spans="1:3" x14ac:dyDescent="0.35">
      <c r="A301" s="5">
        <v>5.7619999999999996</v>
      </c>
      <c r="B301" s="5">
        <v>293</v>
      </c>
      <c r="C301" s="5">
        <v>126.54523204149299</v>
      </c>
    </row>
    <row r="302" spans="1:3" x14ac:dyDescent="0.35">
      <c r="A302" s="5">
        <v>5.7809999999999997</v>
      </c>
      <c r="B302" s="5">
        <v>294</v>
      </c>
      <c r="C302" s="5">
        <v>126.488022569412</v>
      </c>
    </row>
    <row r="303" spans="1:3" x14ac:dyDescent="0.35">
      <c r="A303" s="5">
        <v>5.8010000000000002</v>
      </c>
      <c r="B303" s="5">
        <v>295</v>
      </c>
      <c r="C303" s="5">
        <v>126.42831823010999</v>
      </c>
    </row>
    <row r="304" spans="1:3" x14ac:dyDescent="0.35">
      <c r="A304" s="5">
        <v>5.82</v>
      </c>
      <c r="B304" s="5">
        <v>295</v>
      </c>
      <c r="C304" s="5">
        <v>126.365802952469</v>
      </c>
    </row>
    <row r="305" spans="1:3" x14ac:dyDescent="0.35">
      <c r="A305" s="5">
        <v>5.84</v>
      </c>
      <c r="B305" s="5">
        <v>296</v>
      </c>
      <c r="C305" s="5">
        <v>126.30016066536901</v>
      </c>
    </row>
    <row r="306" spans="1:3" x14ac:dyDescent="0.35">
      <c r="A306" s="5">
        <v>5.859</v>
      </c>
      <c r="B306" s="5">
        <v>297</v>
      </c>
      <c r="C306" s="5">
        <v>126.231075297692</v>
      </c>
    </row>
    <row r="307" spans="1:3" x14ac:dyDescent="0.35">
      <c r="A307" s="5">
        <v>5.8789999999999996</v>
      </c>
      <c r="B307" s="5">
        <v>298</v>
      </c>
      <c r="C307" s="5">
        <v>126.15823077831701</v>
      </c>
    </row>
    <row r="308" spans="1:3" x14ac:dyDescent="0.35">
      <c r="A308" s="5">
        <v>5.8979999999999997</v>
      </c>
      <c r="B308" s="5">
        <v>299</v>
      </c>
      <c r="C308" s="5">
        <v>126.081311036126</v>
      </c>
    </row>
    <row r="309" spans="1:3" x14ac:dyDescent="0.35">
      <c r="A309" s="5">
        <v>5.9180000000000001</v>
      </c>
      <c r="B309" s="5">
        <v>299</v>
      </c>
      <c r="C309" s="5">
        <v>126</v>
      </c>
    </row>
    <row r="310" spans="1:3" x14ac:dyDescent="0.35">
      <c r="A310" s="5">
        <v>5.9379999999999997</v>
      </c>
      <c r="B310" s="5">
        <v>300</v>
      </c>
      <c r="C310" s="5">
        <v>125.90248092600299</v>
      </c>
    </row>
    <row r="311" spans="1:3" x14ac:dyDescent="0.35">
      <c r="A311" s="5">
        <v>5.9569999999999999</v>
      </c>
      <c r="B311" s="5">
        <v>301</v>
      </c>
      <c r="C311" s="5">
        <v>125.782138377926</v>
      </c>
    </row>
    <row r="312" spans="1:3" x14ac:dyDescent="0.35">
      <c r="A312" s="5">
        <v>5.9770000000000003</v>
      </c>
      <c r="B312" s="5">
        <v>302</v>
      </c>
      <c r="C312" s="5">
        <v>125.646458246237</v>
      </c>
    </row>
    <row r="313" spans="1:3" x14ac:dyDescent="0.35">
      <c r="A313" s="5">
        <v>5.9960000000000004</v>
      </c>
      <c r="B313" s="5">
        <v>302</v>
      </c>
      <c r="C313" s="5">
        <v>125.50292642140499</v>
      </c>
    </row>
    <row r="314" spans="1:3" x14ac:dyDescent="0.35">
      <c r="A314" s="5">
        <v>6.016</v>
      </c>
      <c r="B314" s="5">
        <v>303</v>
      </c>
      <c r="C314" s="5">
        <v>125.359028793896</v>
      </c>
    </row>
    <row r="315" spans="1:3" x14ac:dyDescent="0.35">
      <c r="A315" s="5">
        <v>6.0350000000000001</v>
      </c>
      <c r="B315" s="5">
        <v>304</v>
      </c>
      <c r="C315" s="5">
        <v>125.222251254181</v>
      </c>
    </row>
    <row r="316" spans="1:3" x14ac:dyDescent="0.35">
      <c r="A316" s="5">
        <v>6.0549999999999997</v>
      </c>
      <c r="B316" s="5">
        <v>305</v>
      </c>
      <c r="C316" s="5">
        <v>125.100079692726</v>
      </c>
    </row>
    <row r="317" spans="1:3" x14ac:dyDescent="0.35">
      <c r="A317" s="5">
        <v>6.0739999999999998</v>
      </c>
      <c r="B317" s="5">
        <v>306</v>
      </c>
      <c r="C317" s="5">
        <v>125</v>
      </c>
    </row>
    <row r="318" spans="1:3" x14ac:dyDescent="0.35">
      <c r="A318" s="5">
        <v>6.0940000000000003</v>
      </c>
      <c r="B318" s="5">
        <v>306</v>
      </c>
      <c r="C318" s="5">
        <v>124.916924270614</v>
      </c>
    </row>
    <row r="319" spans="1:3" x14ac:dyDescent="0.35">
      <c r="A319" s="5">
        <v>6.1130000000000004</v>
      </c>
      <c r="B319" s="5">
        <v>307</v>
      </c>
      <c r="C319" s="5">
        <v>124.840251251317</v>
      </c>
    </row>
    <row r="320" spans="1:3" x14ac:dyDescent="0.35">
      <c r="A320" s="5">
        <v>6.133</v>
      </c>
      <c r="B320" s="5">
        <v>308</v>
      </c>
      <c r="C320" s="5">
        <v>124.769196810788</v>
      </c>
    </row>
    <row r="321" spans="1:3" x14ac:dyDescent="0.35">
      <c r="A321" s="5">
        <v>6.1520000000000001</v>
      </c>
      <c r="B321" s="5">
        <v>309</v>
      </c>
      <c r="C321" s="5">
        <v>124.702976817703</v>
      </c>
    </row>
    <row r="322" spans="1:3" x14ac:dyDescent="0.35">
      <c r="A322" s="5">
        <v>6.1719999999999997</v>
      </c>
      <c r="B322" s="5">
        <v>310</v>
      </c>
      <c r="C322" s="5">
        <v>124.64080714073999</v>
      </c>
    </row>
    <row r="323" spans="1:3" x14ac:dyDescent="0.35">
      <c r="A323" s="5">
        <v>6.1909999999999998</v>
      </c>
      <c r="B323" s="5">
        <v>310</v>
      </c>
      <c r="C323" s="5">
        <v>124.581903648577</v>
      </c>
    </row>
    <row r="324" spans="1:3" x14ac:dyDescent="0.35">
      <c r="A324" s="5">
        <v>6.2110000000000003</v>
      </c>
      <c r="B324" s="5">
        <v>311</v>
      </c>
      <c r="C324" s="5">
        <v>124.525482209892</v>
      </c>
    </row>
    <row r="325" spans="1:3" x14ac:dyDescent="0.35">
      <c r="A325" s="5">
        <v>6.23</v>
      </c>
      <c r="B325" s="5">
        <v>312</v>
      </c>
      <c r="C325" s="5">
        <v>124.47075869336101</v>
      </c>
    </row>
    <row r="326" spans="1:3" x14ac:dyDescent="0.35">
      <c r="A326" s="5">
        <v>6.25</v>
      </c>
      <c r="B326" s="5">
        <v>313</v>
      </c>
      <c r="C326" s="5">
        <v>124.416948967663</v>
      </c>
    </row>
    <row r="327" spans="1:3" x14ac:dyDescent="0.35">
      <c r="A327" s="5">
        <v>6.27</v>
      </c>
      <c r="B327" s="5">
        <v>313</v>
      </c>
      <c r="C327" s="5">
        <v>124.363268901475</v>
      </c>
    </row>
    <row r="328" spans="1:3" x14ac:dyDescent="0.35">
      <c r="A328" s="5">
        <v>6.2889999999999997</v>
      </c>
      <c r="B328" s="5">
        <v>314</v>
      </c>
      <c r="C328" s="5">
        <v>124.308934363475</v>
      </c>
    </row>
    <row r="329" spans="1:3" x14ac:dyDescent="0.35">
      <c r="A329" s="5">
        <v>6.3090000000000002</v>
      </c>
      <c r="B329" s="5">
        <v>315</v>
      </c>
      <c r="C329" s="5">
        <v>124.253161222339</v>
      </c>
    </row>
    <row r="330" spans="1:3" x14ac:dyDescent="0.35">
      <c r="A330" s="5">
        <v>6.3280000000000003</v>
      </c>
      <c r="B330" s="5">
        <v>316</v>
      </c>
      <c r="C330" s="5">
        <v>124.195165346747</v>
      </c>
    </row>
    <row r="331" spans="1:3" x14ac:dyDescent="0.35">
      <c r="A331" s="5">
        <v>6.3479999999999999</v>
      </c>
      <c r="B331" s="5">
        <v>317</v>
      </c>
      <c r="C331" s="5">
        <v>124.134162605374</v>
      </c>
    </row>
    <row r="332" spans="1:3" x14ac:dyDescent="0.35">
      <c r="A332" s="5">
        <v>6.367</v>
      </c>
      <c r="B332" s="5">
        <v>317</v>
      </c>
      <c r="C332" s="5">
        <v>124.069368866899</v>
      </c>
    </row>
    <row r="333" spans="1:3" x14ac:dyDescent="0.35">
      <c r="A333" s="5">
        <v>6.3869999999999996</v>
      </c>
      <c r="B333" s="5">
        <v>318</v>
      </c>
      <c r="C333" s="5">
        <v>124</v>
      </c>
    </row>
    <row r="334" spans="1:3" x14ac:dyDescent="0.35">
      <c r="A334" s="5">
        <v>6.4059999999999997</v>
      </c>
      <c r="B334" s="5">
        <v>319</v>
      </c>
      <c r="C334" s="5">
        <v>123.92600751011101</v>
      </c>
    </row>
    <row r="335" spans="1:3" x14ac:dyDescent="0.35">
      <c r="A335" s="5">
        <v>6.4260000000000002</v>
      </c>
      <c r="B335" s="5">
        <v>320</v>
      </c>
      <c r="C335" s="5">
        <v>123.848274161576</v>
      </c>
    </row>
    <row r="336" spans="1:3" x14ac:dyDescent="0.35">
      <c r="A336" s="5">
        <v>6.4450000000000003</v>
      </c>
      <c r="B336" s="5">
        <v>320</v>
      </c>
      <c r="C336" s="5">
        <v>123.767412711437</v>
      </c>
    </row>
    <row r="337" spans="1:3" x14ac:dyDescent="0.35">
      <c r="A337" s="5">
        <v>6.4649999999999999</v>
      </c>
      <c r="B337" s="5">
        <v>321</v>
      </c>
      <c r="C337" s="5">
        <v>123.684035916737</v>
      </c>
    </row>
    <row r="338" spans="1:3" x14ac:dyDescent="0.35">
      <c r="A338" s="5">
        <v>6.484</v>
      </c>
      <c r="B338" s="5">
        <v>322</v>
      </c>
      <c r="C338" s="5">
        <v>123.598756534518</v>
      </c>
    </row>
    <row r="339" spans="1:3" x14ac:dyDescent="0.35">
      <c r="A339" s="5">
        <v>6.5039999999999996</v>
      </c>
      <c r="B339" s="5">
        <v>323</v>
      </c>
      <c r="C339" s="5">
        <v>123.51218732182301</v>
      </c>
    </row>
    <row r="340" spans="1:3" x14ac:dyDescent="0.35">
      <c r="A340" s="5">
        <v>6.5229999999999997</v>
      </c>
      <c r="B340" s="5">
        <v>324</v>
      </c>
      <c r="C340" s="5">
        <v>123.424941035693</v>
      </c>
    </row>
    <row r="341" spans="1:3" x14ac:dyDescent="0.35">
      <c r="A341" s="5">
        <v>6.5430000000000001</v>
      </c>
      <c r="B341" s="5">
        <v>324</v>
      </c>
      <c r="C341" s="5">
        <v>123.33763043317001</v>
      </c>
    </row>
    <row r="342" spans="1:3" x14ac:dyDescent="0.35">
      <c r="A342" s="5">
        <v>6.5629999999999997</v>
      </c>
      <c r="B342" s="5">
        <v>325</v>
      </c>
      <c r="C342" s="5">
        <v>123.25086827129699</v>
      </c>
    </row>
    <row r="343" spans="1:3" x14ac:dyDescent="0.35">
      <c r="A343" s="5">
        <v>6.5819999999999999</v>
      </c>
      <c r="B343" s="5">
        <v>326</v>
      </c>
      <c r="C343" s="5">
        <v>123.165267307116</v>
      </c>
    </row>
    <row r="344" spans="1:3" x14ac:dyDescent="0.35">
      <c r="A344" s="5">
        <v>6.6020000000000003</v>
      </c>
      <c r="B344" s="5">
        <v>327</v>
      </c>
      <c r="C344" s="5">
        <v>123.08144029767</v>
      </c>
    </row>
    <row r="345" spans="1:3" x14ac:dyDescent="0.35">
      <c r="A345" s="5">
        <v>6.6210000000000004</v>
      </c>
      <c r="B345" s="5">
        <v>328</v>
      </c>
      <c r="C345" s="5">
        <v>123</v>
      </c>
    </row>
    <row r="346" spans="1:3" x14ac:dyDescent="0.35">
      <c r="A346" s="5">
        <v>6.641</v>
      </c>
      <c r="B346" s="5">
        <v>328</v>
      </c>
      <c r="C346" s="5">
        <v>122.914956798079</v>
      </c>
    </row>
    <row r="347" spans="1:3" x14ac:dyDescent="0.35">
      <c r="A347" s="5">
        <v>6.66</v>
      </c>
      <c r="B347" s="5">
        <v>329</v>
      </c>
      <c r="C347" s="5">
        <v>122.821659398744</v>
      </c>
    </row>
    <row r="348" spans="1:3" x14ac:dyDescent="0.35">
      <c r="A348" s="5">
        <v>6.68</v>
      </c>
      <c r="B348" s="5">
        <v>330</v>
      </c>
      <c r="C348" s="5">
        <v>122.722728043335</v>
      </c>
    </row>
    <row r="349" spans="1:3" x14ac:dyDescent="0.35">
      <c r="A349" s="5">
        <v>6.6989999999999998</v>
      </c>
      <c r="B349" s="5">
        <v>331</v>
      </c>
      <c r="C349" s="5">
        <v>122.62078297319199</v>
      </c>
    </row>
    <row r="350" spans="1:3" x14ac:dyDescent="0.35">
      <c r="A350" s="5">
        <v>6.7190000000000003</v>
      </c>
      <c r="B350" s="5">
        <v>331</v>
      </c>
      <c r="C350" s="5">
        <v>122.51844442965501</v>
      </c>
    </row>
    <row r="351" spans="1:3" x14ac:dyDescent="0.35">
      <c r="A351" s="5">
        <v>6.7380000000000004</v>
      </c>
      <c r="B351" s="5">
        <v>332</v>
      </c>
      <c r="C351" s="5">
        <v>122.418332654065</v>
      </c>
    </row>
    <row r="352" spans="1:3" x14ac:dyDescent="0.35">
      <c r="A352" s="5">
        <v>6.758</v>
      </c>
      <c r="B352" s="5">
        <v>333</v>
      </c>
      <c r="C352" s="5">
        <v>122.32306788776199</v>
      </c>
    </row>
    <row r="353" spans="1:3" x14ac:dyDescent="0.35">
      <c r="A353" s="5">
        <v>6.7770000000000001</v>
      </c>
      <c r="B353" s="5">
        <v>334</v>
      </c>
      <c r="C353" s="5">
        <v>122.235270372085</v>
      </c>
    </row>
    <row r="354" spans="1:3" x14ac:dyDescent="0.35">
      <c r="A354" s="5">
        <v>6.7969999999999997</v>
      </c>
      <c r="B354" s="5">
        <v>335</v>
      </c>
      <c r="C354" s="5">
        <v>122.157560348375</v>
      </c>
    </row>
    <row r="355" spans="1:3" x14ac:dyDescent="0.35">
      <c r="A355" s="5">
        <v>6.8159999999999998</v>
      </c>
      <c r="B355" s="5">
        <v>335</v>
      </c>
      <c r="C355" s="5">
        <v>122.092558057971</v>
      </c>
    </row>
    <row r="356" spans="1:3" x14ac:dyDescent="0.35">
      <c r="A356" s="5">
        <v>6.8360000000000003</v>
      </c>
      <c r="B356" s="5">
        <v>336</v>
      </c>
      <c r="C356" s="5">
        <v>122.042883742214</v>
      </c>
    </row>
    <row r="357" spans="1:3" x14ac:dyDescent="0.35">
      <c r="A357" s="5">
        <v>6.8550000000000004</v>
      </c>
      <c r="B357" s="5">
        <v>337</v>
      </c>
      <c r="C357" s="5">
        <v>122.011157642443</v>
      </c>
    </row>
    <row r="358" spans="1:3" x14ac:dyDescent="0.35">
      <c r="A358" s="5">
        <v>6.875</v>
      </c>
      <c r="B358" s="5">
        <v>338</v>
      </c>
      <c r="C358" s="5">
        <v>122</v>
      </c>
    </row>
    <row r="359" spans="1:3" x14ac:dyDescent="0.35">
      <c r="A359" s="5">
        <v>6.8949999999999996</v>
      </c>
      <c r="B359" s="5">
        <v>339</v>
      </c>
      <c r="C359" s="5">
        <v>122</v>
      </c>
    </row>
    <row r="360" spans="1:3" x14ac:dyDescent="0.35">
      <c r="A360" s="5">
        <v>6.9139999999999997</v>
      </c>
      <c r="B360" s="5">
        <v>339</v>
      </c>
      <c r="C360" s="5">
        <v>122</v>
      </c>
    </row>
    <row r="361" spans="1:3" x14ac:dyDescent="0.35">
      <c r="A361" s="5">
        <v>6.9340000000000002</v>
      </c>
      <c r="B361" s="5">
        <v>340</v>
      </c>
      <c r="C361" s="5">
        <v>122</v>
      </c>
    </row>
    <row r="362" spans="1:3" x14ac:dyDescent="0.35">
      <c r="A362" s="5">
        <v>6.9530000000000003</v>
      </c>
      <c r="B362" s="5">
        <v>341</v>
      </c>
      <c r="C362" s="5">
        <v>122</v>
      </c>
    </row>
    <row r="363" spans="1:3" x14ac:dyDescent="0.35">
      <c r="A363" s="5">
        <v>6.9729999999999999</v>
      </c>
      <c r="B363" s="5">
        <v>342</v>
      </c>
      <c r="C363" s="5">
        <v>122</v>
      </c>
    </row>
    <row r="364" spans="1:3" x14ac:dyDescent="0.35">
      <c r="A364" s="5">
        <v>6.992</v>
      </c>
      <c r="B364" s="5">
        <v>343</v>
      </c>
      <c r="C364" s="5">
        <v>122</v>
      </c>
    </row>
    <row r="365" spans="1:3" x14ac:dyDescent="0.35">
      <c r="A365" s="5">
        <v>7.0119999999999996</v>
      </c>
      <c r="B365" s="5">
        <v>343</v>
      </c>
      <c r="C365" s="5">
        <v>122</v>
      </c>
    </row>
    <row r="366" spans="1:3" x14ac:dyDescent="0.35">
      <c r="A366" s="5">
        <v>7.0309999999999997</v>
      </c>
      <c r="B366" s="5">
        <v>344</v>
      </c>
      <c r="C366" s="5">
        <v>122</v>
      </c>
    </row>
    <row r="367" spans="1:3" x14ac:dyDescent="0.35">
      <c r="A367" s="5">
        <v>7.0510000000000002</v>
      </c>
      <c r="B367" s="5">
        <v>345</v>
      </c>
      <c r="C367" s="5">
        <v>122</v>
      </c>
    </row>
    <row r="368" spans="1:3" x14ac:dyDescent="0.35">
      <c r="A368" s="5">
        <v>7.07</v>
      </c>
      <c r="B368" s="5">
        <v>346</v>
      </c>
      <c r="C368" s="5">
        <v>122</v>
      </c>
    </row>
    <row r="369" spans="1:3" x14ac:dyDescent="0.35">
      <c r="A369" s="5">
        <v>7.09</v>
      </c>
      <c r="B369" s="5">
        <v>347</v>
      </c>
      <c r="C369" s="5">
        <v>122</v>
      </c>
    </row>
    <row r="370" spans="1:3" x14ac:dyDescent="0.35">
      <c r="A370" s="5">
        <v>7.109</v>
      </c>
      <c r="B370" s="5">
        <v>347</v>
      </c>
      <c r="C370" s="5">
        <v>122</v>
      </c>
    </row>
    <row r="371" spans="1:3" x14ac:dyDescent="0.35">
      <c r="A371" s="5">
        <v>7.1289999999999996</v>
      </c>
      <c r="B371" s="5">
        <v>348</v>
      </c>
      <c r="C371" s="5">
        <v>122</v>
      </c>
    </row>
    <row r="372" spans="1:3" x14ac:dyDescent="0.35">
      <c r="A372" s="5">
        <v>7.1479999999999997</v>
      </c>
      <c r="B372" s="5">
        <v>349</v>
      </c>
      <c r="C372" s="5">
        <v>122</v>
      </c>
    </row>
    <row r="373" spans="1:3" x14ac:dyDescent="0.35">
      <c r="A373" s="5">
        <v>7.1680000000000001</v>
      </c>
      <c r="B373" s="5">
        <v>350</v>
      </c>
      <c r="C373" s="5">
        <v>122</v>
      </c>
    </row>
    <row r="374" spans="1:3" x14ac:dyDescent="0.35">
      <c r="A374" s="5">
        <v>7.1879999999999997</v>
      </c>
      <c r="B374" s="5">
        <v>351</v>
      </c>
      <c r="C374" s="5">
        <v>122</v>
      </c>
    </row>
    <row r="375" spans="1:3" x14ac:dyDescent="0.35">
      <c r="A375" s="5">
        <v>7.2069999999999999</v>
      </c>
      <c r="B375" s="5">
        <v>351</v>
      </c>
      <c r="C375" s="5">
        <v>122</v>
      </c>
    </row>
    <row r="376" spans="1:3" x14ac:dyDescent="0.35">
      <c r="A376" s="5">
        <v>7.2270000000000003</v>
      </c>
      <c r="B376" s="5">
        <v>352</v>
      </c>
      <c r="C376" s="5">
        <v>122</v>
      </c>
    </row>
    <row r="377" spans="1:3" x14ac:dyDescent="0.35">
      <c r="A377" s="5">
        <v>7.2460000000000004</v>
      </c>
      <c r="B377" s="5">
        <v>353</v>
      </c>
      <c r="C377" s="5">
        <v>122</v>
      </c>
    </row>
    <row r="378" spans="1:3" x14ac:dyDescent="0.35">
      <c r="A378" s="5">
        <v>7.266</v>
      </c>
      <c r="B378" s="5">
        <v>354</v>
      </c>
      <c r="C378" s="5">
        <v>122</v>
      </c>
    </row>
    <row r="379" spans="1:3" x14ac:dyDescent="0.35">
      <c r="A379" s="5">
        <v>7.2850000000000001</v>
      </c>
      <c r="B379" s="5">
        <v>355</v>
      </c>
      <c r="C379" s="5">
        <v>122</v>
      </c>
    </row>
    <row r="380" spans="1:3" x14ac:dyDescent="0.35">
      <c r="A380" s="5">
        <v>7.3049999999999997</v>
      </c>
      <c r="B380" s="5">
        <v>355</v>
      </c>
      <c r="C380" s="5">
        <v>122</v>
      </c>
    </row>
    <row r="381" spans="1:3" x14ac:dyDescent="0.35">
      <c r="A381" s="5">
        <v>7.3239999999999998</v>
      </c>
      <c r="B381" s="5">
        <v>356</v>
      </c>
      <c r="C381" s="5">
        <v>122</v>
      </c>
    </row>
    <row r="382" spans="1:3" x14ac:dyDescent="0.35">
      <c r="A382" s="5">
        <v>7.3440000000000003</v>
      </c>
      <c r="B382" s="5">
        <v>357</v>
      </c>
      <c r="C382" s="5">
        <v>122</v>
      </c>
    </row>
    <row r="383" spans="1:3" x14ac:dyDescent="0.35">
      <c r="A383" s="5">
        <v>7.3630000000000004</v>
      </c>
      <c r="B383" s="5">
        <v>358</v>
      </c>
      <c r="C383" s="5">
        <v>122</v>
      </c>
    </row>
    <row r="384" spans="1:3" x14ac:dyDescent="0.35">
      <c r="A384" s="5">
        <v>7.383</v>
      </c>
      <c r="B384" s="5">
        <v>359</v>
      </c>
      <c r="C384" s="5">
        <v>122</v>
      </c>
    </row>
    <row r="385" spans="1:3" x14ac:dyDescent="0.35">
      <c r="A385" s="5">
        <v>7.4020000000000001</v>
      </c>
      <c r="B385" s="5">
        <v>360</v>
      </c>
      <c r="C385" s="5">
        <v>122</v>
      </c>
    </row>
    <row r="386" spans="1:3" x14ac:dyDescent="0.35">
      <c r="A386" s="5">
        <v>7.4219999999999997</v>
      </c>
      <c r="B386" s="5">
        <v>360</v>
      </c>
      <c r="C386" s="5">
        <v>122</v>
      </c>
    </row>
    <row r="387" spans="1:3" x14ac:dyDescent="0.35">
      <c r="A387" s="5">
        <v>7.4409999999999998</v>
      </c>
      <c r="B387" s="5">
        <v>361</v>
      </c>
      <c r="C387" s="5">
        <v>122</v>
      </c>
    </row>
    <row r="388" spans="1:3" x14ac:dyDescent="0.35">
      <c r="A388" s="5">
        <v>7.4610000000000003</v>
      </c>
      <c r="B388" s="5">
        <v>362</v>
      </c>
      <c r="C388" s="5">
        <v>122</v>
      </c>
    </row>
    <row r="389" spans="1:3" x14ac:dyDescent="0.35">
      <c r="A389" s="5">
        <v>7.48</v>
      </c>
      <c r="B389" s="5">
        <v>363</v>
      </c>
      <c r="C389" s="5">
        <v>122</v>
      </c>
    </row>
    <row r="390" spans="1:3" x14ac:dyDescent="0.35">
      <c r="A390" s="5">
        <v>7.5</v>
      </c>
      <c r="B390" s="5">
        <v>364</v>
      </c>
      <c r="C390" s="5">
        <v>122</v>
      </c>
    </row>
    <row r="391" spans="1:3" x14ac:dyDescent="0.35">
      <c r="A391" s="5">
        <v>7.52</v>
      </c>
      <c r="B391" s="5">
        <v>364</v>
      </c>
      <c r="C391" s="5">
        <v>122</v>
      </c>
    </row>
    <row r="392" spans="1:3" x14ac:dyDescent="0.35">
      <c r="A392" s="5">
        <v>7.5389999999999997</v>
      </c>
      <c r="B392" s="5">
        <v>365</v>
      </c>
      <c r="C392" s="5">
        <v>122</v>
      </c>
    </row>
    <row r="393" spans="1:3" x14ac:dyDescent="0.35">
      <c r="A393" s="5">
        <v>7.5590000000000002</v>
      </c>
      <c r="B393" s="5">
        <v>366</v>
      </c>
      <c r="C393" s="5">
        <v>122</v>
      </c>
    </row>
    <row r="394" spans="1:3" x14ac:dyDescent="0.35">
      <c r="A394" s="5">
        <v>7.5780000000000003</v>
      </c>
      <c r="B394" s="5">
        <v>367</v>
      </c>
      <c r="C394" s="5">
        <v>122</v>
      </c>
    </row>
    <row r="395" spans="1:3" x14ac:dyDescent="0.35">
      <c r="A395" s="5">
        <v>7.5979999999999999</v>
      </c>
      <c r="B395" s="5">
        <v>368</v>
      </c>
      <c r="C395" s="5">
        <v>122</v>
      </c>
    </row>
    <row r="396" spans="1:3" x14ac:dyDescent="0.35">
      <c r="A396" s="5">
        <v>7.617</v>
      </c>
      <c r="B396" s="5">
        <v>369</v>
      </c>
      <c r="C396" s="5">
        <v>122</v>
      </c>
    </row>
    <row r="397" spans="1:3" x14ac:dyDescent="0.35">
      <c r="A397" s="5">
        <v>7.6369999999999996</v>
      </c>
      <c r="B397" s="5">
        <v>369</v>
      </c>
      <c r="C397" s="5">
        <v>122</v>
      </c>
    </row>
    <row r="398" spans="1:3" x14ac:dyDescent="0.35">
      <c r="A398" s="5">
        <v>7.6559999999999997</v>
      </c>
      <c r="B398" s="5">
        <v>370</v>
      </c>
      <c r="C398" s="5">
        <v>122</v>
      </c>
    </row>
    <row r="399" spans="1:3" x14ac:dyDescent="0.35">
      <c r="A399" s="5">
        <v>7.6760000000000002</v>
      </c>
      <c r="B399" s="5">
        <v>371</v>
      </c>
      <c r="C399" s="5">
        <v>122</v>
      </c>
    </row>
    <row r="400" spans="1:3" x14ac:dyDescent="0.35">
      <c r="A400" s="5">
        <v>7.6950000000000003</v>
      </c>
      <c r="B400" s="5">
        <v>372</v>
      </c>
      <c r="C400" s="5">
        <v>122</v>
      </c>
    </row>
    <row r="401" spans="1:3" x14ac:dyDescent="0.35">
      <c r="A401" s="5">
        <v>7.7149999999999999</v>
      </c>
      <c r="B401" s="5">
        <v>373</v>
      </c>
      <c r="C401" s="5">
        <v>122</v>
      </c>
    </row>
    <row r="402" spans="1:3" x14ac:dyDescent="0.35">
      <c r="A402" s="5">
        <v>7.734</v>
      </c>
      <c r="B402" s="5">
        <v>374</v>
      </c>
      <c r="C402" s="5">
        <v>122</v>
      </c>
    </row>
    <row r="403" spans="1:3" x14ac:dyDescent="0.35">
      <c r="A403" s="5">
        <v>7.7539999999999996</v>
      </c>
      <c r="B403" s="5">
        <v>374</v>
      </c>
      <c r="C403" s="5">
        <v>122</v>
      </c>
    </row>
    <row r="404" spans="1:3" x14ac:dyDescent="0.35">
      <c r="A404" s="5">
        <v>7.7729999999999997</v>
      </c>
      <c r="B404" s="5">
        <v>375</v>
      </c>
      <c r="C404" s="5">
        <v>122</v>
      </c>
    </row>
    <row r="405" spans="1:3" x14ac:dyDescent="0.35">
      <c r="A405" s="5">
        <v>7.7930000000000001</v>
      </c>
      <c r="B405" s="5">
        <v>376</v>
      </c>
      <c r="C405" s="5">
        <v>122</v>
      </c>
    </row>
    <row r="406" spans="1:3" x14ac:dyDescent="0.35">
      <c r="A406" s="5">
        <v>7.8129999999999997</v>
      </c>
      <c r="B406" s="5">
        <v>377</v>
      </c>
      <c r="C406" s="5">
        <v>122</v>
      </c>
    </row>
    <row r="407" spans="1:3" x14ac:dyDescent="0.35">
      <c r="A407" s="5">
        <v>7.8319999999999999</v>
      </c>
      <c r="B407" s="5">
        <v>378</v>
      </c>
      <c r="C407" s="5">
        <v>122</v>
      </c>
    </row>
    <row r="408" spans="1:3" x14ac:dyDescent="0.35">
      <c r="A408" s="5">
        <v>7.8520000000000003</v>
      </c>
      <c r="B408" s="5">
        <v>379</v>
      </c>
      <c r="C408" s="5">
        <v>122</v>
      </c>
    </row>
    <row r="409" spans="1:3" x14ac:dyDescent="0.35">
      <c r="A409" s="5">
        <v>7.8710000000000004</v>
      </c>
      <c r="B409" s="5">
        <v>379</v>
      </c>
      <c r="C409" s="5">
        <v>122</v>
      </c>
    </row>
    <row r="410" spans="1:3" x14ac:dyDescent="0.35">
      <c r="A410" s="5">
        <v>7.891</v>
      </c>
      <c r="B410" s="5">
        <v>380</v>
      </c>
      <c r="C410" s="5">
        <v>122</v>
      </c>
    </row>
    <row r="411" spans="1:3" x14ac:dyDescent="0.35">
      <c r="A411" s="5">
        <v>7.91</v>
      </c>
      <c r="B411" s="5">
        <v>381</v>
      </c>
      <c r="C411" s="5">
        <v>122</v>
      </c>
    </row>
    <row r="412" spans="1:3" x14ac:dyDescent="0.35">
      <c r="A412" s="5">
        <v>7.93</v>
      </c>
      <c r="B412" s="5">
        <v>382</v>
      </c>
      <c r="C412" s="5">
        <v>122</v>
      </c>
    </row>
    <row r="413" spans="1:3" x14ac:dyDescent="0.35">
      <c r="A413" s="5">
        <v>7.9489999999999998</v>
      </c>
      <c r="B413" s="5">
        <v>383</v>
      </c>
      <c r="C413" s="5">
        <v>122</v>
      </c>
    </row>
    <row r="414" spans="1:3" x14ac:dyDescent="0.35">
      <c r="A414" s="5">
        <v>7.9690000000000003</v>
      </c>
      <c r="B414" s="5">
        <v>384</v>
      </c>
      <c r="C414" s="5">
        <v>122</v>
      </c>
    </row>
    <row r="415" spans="1:3" x14ac:dyDescent="0.35">
      <c r="A415" s="5">
        <v>7.9880000000000004</v>
      </c>
      <c r="B415" s="5">
        <v>385</v>
      </c>
      <c r="C415" s="5">
        <v>122</v>
      </c>
    </row>
    <row r="416" spans="1:3" x14ac:dyDescent="0.35">
      <c r="A416" s="5">
        <v>8.0079999999999991</v>
      </c>
      <c r="B416" s="5">
        <v>385</v>
      </c>
      <c r="C416" s="5">
        <v>122</v>
      </c>
    </row>
    <row r="417" spans="1:3" x14ac:dyDescent="0.35">
      <c r="A417" s="5">
        <v>8.0269999999999992</v>
      </c>
      <c r="B417" s="5">
        <v>386</v>
      </c>
      <c r="C417" s="5">
        <v>122</v>
      </c>
    </row>
    <row r="418" spans="1:3" x14ac:dyDescent="0.35">
      <c r="A418" s="5">
        <v>8.0470000000000006</v>
      </c>
      <c r="B418" s="5">
        <v>387</v>
      </c>
      <c r="C418" s="5">
        <v>122</v>
      </c>
    </row>
    <row r="419" spans="1:3" x14ac:dyDescent="0.35">
      <c r="A419" s="5">
        <v>8.0660000000000007</v>
      </c>
      <c r="B419" s="5">
        <v>388</v>
      </c>
      <c r="C419" s="5">
        <v>122</v>
      </c>
    </row>
    <row r="420" spans="1:3" x14ac:dyDescent="0.35">
      <c r="A420" s="5">
        <v>8.0860000000000003</v>
      </c>
      <c r="B420" s="5">
        <v>389</v>
      </c>
      <c r="C420" s="5">
        <v>122</v>
      </c>
    </row>
    <row r="421" spans="1:3" x14ac:dyDescent="0.35">
      <c r="A421" s="5">
        <v>8.1050000000000004</v>
      </c>
      <c r="B421" s="5">
        <v>390</v>
      </c>
      <c r="C421" s="5">
        <v>122</v>
      </c>
    </row>
    <row r="422" spans="1:3" x14ac:dyDescent="0.35">
      <c r="A422" s="5">
        <v>8.125</v>
      </c>
      <c r="B422" s="5">
        <v>391</v>
      </c>
      <c r="C422" s="5">
        <v>122</v>
      </c>
    </row>
    <row r="423" spans="1:3" x14ac:dyDescent="0.35">
      <c r="A423" s="5">
        <v>8.1449999999999996</v>
      </c>
      <c r="B423" s="5">
        <v>391</v>
      </c>
      <c r="C423" s="5">
        <v>122</v>
      </c>
    </row>
    <row r="424" spans="1:3" x14ac:dyDescent="0.35">
      <c r="A424" s="5">
        <v>8.1639999999999997</v>
      </c>
      <c r="B424" s="5">
        <v>392</v>
      </c>
      <c r="C424" s="5">
        <v>122</v>
      </c>
    </row>
    <row r="425" spans="1:3" x14ac:dyDescent="0.35">
      <c r="A425" s="5">
        <v>8.1839999999999993</v>
      </c>
      <c r="B425" s="5">
        <v>393</v>
      </c>
      <c r="C425" s="5">
        <v>122</v>
      </c>
    </row>
    <row r="426" spans="1:3" x14ac:dyDescent="0.35">
      <c r="A426" s="5">
        <v>8.2029999999999994</v>
      </c>
      <c r="B426" s="5">
        <v>394</v>
      </c>
      <c r="C426" s="5">
        <v>122</v>
      </c>
    </row>
    <row r="427" spans="1:3" x14ac:dyDescent="0.35">
      <c r="A427" s="5">
        <v>8.2230000000000008</v>
      </c>
      <c r="B427" s="5">
        <v>395</v>
      </c>
      <c r="C427" s="5">
        <v>122</v>
      </c>
    </row>
    <row r="428" spans="1:3" x14ac:dyDescent="0.35">
      <c r="A428" s="5">
        <v>8.2420000000000009</v>
      </c>
      <c r="B428" s="5">
        <v>396</v>
      </c>
      <c r="C428" s="5">
        <v>122</v>
      </c>
    </row>
    <row r="429" spans="1:3" x14ac:dyDescent="0.35">
      <c r="A429" s="5">
        <v>8.2620000000000005</v>
      </c>
      <c r="B429" s="5">
        <v>397</v>
      </c>
      <c r="C429" s="5">
        <v>122</v>
      </c>
    </row>
    <row r="430" spans="1:3" x14ac:dyDescent="0.35">
      <c r="A430" s="5">
        <v>8.2810000000000006</v>
      </c>
      <c r="B430" s="5">
        <v>397</v>
      </c>
      <c r="C430" s="5">
        <v>122</v>
      </c>
    </row>
    <row r="431" spans="1:3" x14ac:dyDescent="0.35">
      <c r="A431" s="5">
        <v>8.3010000000000002</v>
      </c>
      <c r="B431" s="5">
        <v>398</v>
      </c>
      <c r="C431" s="5">
        <v>122</v>
      </c>
    </row>
    <row r="432" spans="1:3" x14ac:dyDescent="0.35">
      <c r="A432" s="5">
        <v>8.32</v>
      </c>
      <c r="B432" s="5">
        <v>399</v>
      </c>
      <c r="C432" s="5">
        <v>122</v>
      </c>
    </row>
    <row r="433" spans="1:3" x14ac:dyDescent="0.35">
      <c r="A433" s="5">
        <v>8.34</v>
      </c>
      <c r="B433" s="5">
        <v>400</v>
      </c>
      <c r="C433" s="5">
        <v>122</v>
      </c>
    </row>
    <row r="434" spans="1:3" x14ac:dyDescent="0.35">
      <c r="A434" s="5">
        <v>8.359</v>
      </c>
      <c r="B434" s="5">
        <v>401</v>
      </c>
      <c r="C434" s="5">
        <v>122</v>
      </c>
    </row>
    <row r="435" spans="1:3" x14ac:dyDescent="0.35">
      <c r="A435" s="5">
        <v>8.3789999999999996</v>
      </c>
      <c r="B435" s="5">
        <v>402</v>
      </c>
      <c r="C435" s="5">
        <v>122</v>
      </c>
    </row>
    <row r="436" spans="1:3" x14ac:dyDescent="0.35">
      <c r="A436" s="5">
        <v>8.3979999999999997</v>
      </c>
      <c r="B436" s="5">
        <v>403</v>
      </c>
      <c r="C436" s="5">
        <v>122</v>
      </c>
    </row>
    <row r="437" spans="1:3" x14ac:dyDescent="0.35">
      <c r="A437" s="5">
        <v>8.4179999999999993</v>
      </c>
      <c r="B437" s="5">
        <v>404</v>
      </c>
      <c r="C437" s="5">
        <v>122.011933808809</v>
      </c>
    </row>
    <row r="438" spans="1:3" x14ac:dyDescent="0.35">
      <c r="A438" s="5">
        <v>8.4380000000000006</v>
      </c>
      <c r="B438" s="5">
        <v>404</v>
      </c>
      <c r="C438" s="5">
        <v>122.04592092092101</v>
      </c>
    </row>
    <row r="439" spans="1:3" x14ac:dyDescent="0.35">
      <c r="A439" s="5">
        <v>8.4570000000000007</v>
      </c>
      <c r="B439" s="5">
        <v>405</v>
      </c>
      <c r="C439" s="5">
        <v>122.099239864865</v>
      </c>
    </row>
    <row r="440" spans="1:3" x14ac:dyDescent="0.35">
      <c r="A440" s="5">
        <v>8.4770000000000003</v>
      </c>
      <c r="B440" s="5">
        <v>406</v>
      </c>
      <c r="C440" s="5">
        <v>122.169169169169</v>
      </c>
    </row>
    <row r="441" spans="1:3" x14ac:dyDescent="0.35">
      <c r="A441" s="5">
        <v>8.4960000000000004</v>
      </c>
      <c r="B441" s="5">
        <v>407</v>
      </c>
      <c r="C441" s="5">
        <v>122.25298736236201</v>
      </c>
    </row>
    <row r="442" spans="1:3" x14ac:dyDescent="0.35">
      <c r="A442" s="5">
        <v>8.516</v>
      </c>
      <c r="B442" s="5">
        <v>408</v>
      </c>
      <c r="C442" s="5">
        <v>122.347972972973</v>
      </c>
    </row>
    <row r="443" spans="1:3" x14ac:dyDescent="0.35">
      <c r="A443" s="5">
        <v>8.5350000000000001</v>
      </c>
      <c r="B443" s="5">
        <v>409</v>
      </c>
      <c r="C443" s="5">
        <v>122.45140452953</v>
      </c>
    </row>
    <row r="444" spans="1:3" x14ac:dyDescent="0.35">
      <c r="A444" s="5">
        <v>8.5549999999999997</v>
      </c>
      <c r="B444" s="5">
        <v>410</v>
      </c>
      <c r="C444" s="5">
        <v>122.560560560561</v>
      </c>
    </row>
    <row r="445" spans="1:3" x14ac:dyDescent="0.35">
      <c r="A445" s="5">
        <v>8.5739999999999998</v>
      </c>
      <c r="B445" s="5">
        <v>411</v>
      </c>
      <c r="C445" s="5">
        <v>122.67271959459499</v>
      </c>
    </row>
    <row r="446" spans="1:3" x14ac:dyDescent="0.35">
      <c r="A446" s="5">
        <v>8.5939999999999994</v>
      </c>
      <c r="B446" s="5">
        <v>411</v>
      </c>
      <c r="C446" s="5">
        <v>122.78516016016</v>
      </c>
    </row>
    <row r="447" spans="1:3" x14ac:dyDescent="0.35">
      <c r="A447" s="5">
        <v>8.6129999999999995</v>
      </c>
      <c r="B447" s="5">
        <v>412</v>
      </c>
      <c r="C447" s="5">
        <v>122.895160785786</v>
      </c>
    </row>
    <row r="448" spans="1:3" x14ac:dyDescent="0.35">
      <c r="A448" s="5">
        <v>8.6329999999999991</v>
      </c>
      <c r="B448" s="5">
        <v>413</v>
      </c>
      <c r="C448" s="5">
        <v>123</v>
      </c>
    </row>
    <row r="449" spans="1:3" x14ac:dyDescent="0.35">
      <c r="A449" s="5">
        <v>8.6519999999999992</v>
      </c>
      <c r="B449" s="5">
        <v>414</v>
      </c>
      <c r="C449" s="5">
        <v>123.109948582539</v>
      </c>
    </row>
    <row r="450" spans="1:3" x14ac:dyDescent="0.35">
      <c r="A450" s="5">
        <v>8.6720000000000006</v>
      </c>
      <c r="B450" s="5">
        <v>415</v>
      </c>
      <c r="C450" s="5">
        <v>123.233868113105</v>
      </c>
    </row>
    <row r="451" spans="1:3" x14ac:dyDescent="0.35">
      <c r="A451" s="5">
        <v>8.6910000000000007</v>
      </c>
      <c r="B451" s="5">
        <v>416</v>
      </c>
      <c r="C451" s="5">
        <v>123.366923320181</v>
      </c>
    </row>
    <row r="452" spans="1:3" x14ac:dyDescent="0.35">
      <c r="A452" s="5">
        <v>8.7110000000000003</v>
      </c>
      <c r="B452" s="5">
        <v>417</v>
      </c>
      <c r="C452" s="5">
        <v>123.504278932245</v>
      </c>
    </row>
    <row r="453" spans="1:3" x14ac:dyDescent="0.35">
      <c r="A453" s="5">
        <v>8.73</v>
      </c>
      <c r="B453" s="5">
        <v>418</v>
      </c>
      <c r="C453" s="5">
        <v>123.641099677779</v>
      </c>
    </row>
    <row r="454" spans="1:3" x14ac:dyDescent="0.35">
      <c r="A454" s="5">
        <v>8.75</v>
      </c>
      <c r="B454" s="5">
        <v>418</v>
      </c>
      <c r="C454" s="5">
        <v>123.772550285262</v>
      </c>
    </row>
    <row r="455" spans="1:3" x14ac:dyDescent="0.35">
      <c r="A455" s="5">
        <v>8.77</v>
      </c>
      <c r="B455" s="5">
        <v>419</v>
      </c>
      <c r="C455" s="5">
        <v>123.89379548317601</v>
      </c>
    </row>
    <row r="456" spans="1:3" x14ac:dyDescent="0.35">
      <c r="A456" s="5">
        <v>8.7889999999999997</v>
      </c>
      <c r="B456" s="5">
        <v>420</v>
      </c>
      <c r="C456" s="5">
        <v>124</v>
      </c>
    </row>
    <row r="457" spans="1:3" x14ac:dyDescent="0.35">
      <c r="A457" s="5">
        <v>8.8089999999999993</v>
      </c>
      <c r="B457" s="5">
        <v>421</v>
      </c>
      <c r="C457" s="5">
        <v>124.093870236238</v>
      </c>
    </row>
    <row r="458" spans="1:3" x14ac:dyDescent="0.35">
      <c r="A458" s="5">
        <v>8.8279999999999994</v>
      </c>
      <c r="B458" s="5">
        <v>422</v>
      </c>
      <c r="C458" s="5">
        <v>124.18188685123</v>
      </c>
    </row>
    <row r="459" spans="1:3" x14ac:dyDescent="0.35">
      <c r="A459" s="5">
        <v>8.8480000000000008</v>
      </c>
      <c r="B459" s="5">
        <v>423</v>
      </c>
      <c r="C459" s="5">
        <v>124.26487596171</v>
      </c>
    </row>
    <row r="460" spans="1:3" x14ac:dyDescent="0.35">
      <c r="A460" s="5">
        <v>8.8670000000000009</v>
      </c>
      <c r="B460" s="5">
        <v>424</v>
      </c>
      <c r="C460" s="5">
        <v>124.343663684413</v>
      </c>
    </row>
    <row r="461" spans="1:3" x14ac:dyDescent="0.35">
      <c r="A461" s="5">
        <v>8.8870000000000005</v>
      </c>
      <c r="B461" s="5">
        <v>425</v>
      </c>
      <c r="C461" s="5">
        <v>124.419076136073</v>
      </c>
    </row>
    <row r="462" spans="1:3" x14ac:dyDescent="0.35">
      <c r="A462" s="5">
        <v>8.9060000000000006</v>
      </c>
      <c r="B462" s="5">
        <v>426</v>
      </c>
      <c r="C462" s="5">
        <v>124.491939433426</v>
      </c>
    </row>
    <row r="463" spans="1:3" x14ac:dyDescent="0.35">
      <c r="A463" s="5">
        <v>8.9260000000000002</v>
      </c>
      <c r="B463" s="5">
        <v>426</v>
      </c>
      <c r="C463" s="5">
        <v>124.56307969320601</v>
      </c>
    </row>
    <row r="464" spans="1:3" x14ac:dyDescent="0.35">
      <c r="A464" s="5">
        <v>8.9450000000000003</v>
      </c>
      <c r="B464" s="5">
        <v>427</v>
      </c>
      <c r="C464" s="5">
        <v>124.633323032148</v>
      </c>
    </row>
    <row r="465" spans="1:3" x14ac:dyDescent="0.35">
      <c r="A465" s="5">
        <v>8.9649999999999999</v>
      </c>
      <c r="B465" s="5">
        <v>428</v>
      </c>
      <c r="C465" s="5">
        <v>124.703495566987</v>
      </c>
    </row>
    <row r="466" spans="1:3" x14ac:dyDescent="0.35">
      <c r="A466" s="5">
        <v>8.984</v>
      </c>
      <c r="B466" s="5">
        <v>429</v>
      </c>
      <c r="C466" s="5">
        <v>124.774423414456</v>
      </c>
    </row>
    <row r="467" spans="1:3" x14ac:dyDescent="0.35">
      <c r="A467" s="5">
        <v>9.0039999999999996</v>
      </c>
      <c r="B467" s="5">
        <v>430</v>
      </c>
      <c r="C467" s="5">
        <v>124.846932691292</v>
      </c>
    </row>
    <row r="468" spans="1:3" x14ac:dyDescent="0.35">
      <c r="A468" s="5">
        <v>9.0229999999999997</v>
      </c>
      <c r="B468" s="5">
        <v>431</v>
      </c>
      <c r="C468" s="5">
        <v>124.921849514228</v>
      </c>
    </row>
    <row r="469" spans="1:3" x14ac:dyDescent="0.35">
      <c r="A469" s="5">
        <v>9.0429999999999993</v>
      </c>
      <c r="B469" s="5">
        <v>432</v>
      </c>
      <c r="C469" s="5">
        <v>125</v>
      </c>
    </row>
    <row r="470" spans="1:3" x14ac:dyDescent="0.35">
      <c r="A470" s="5">
        <v>9.0630000000000006</v>
      </c>
      <c r="B470" s="5">
        <v>433</v>
      </c>
      <c r="C470" s="5">
        <v>125.08056827839</v>
      </c>
    </row>
    <row r="471" spans="1:3" x14ac:dyDescent="0.35">
      <c r="A471" s="5">
        <v>9.0820000000000007</v>
      </c>
      <c r="B471" s="5">
        <v>434</v>
      </c>
      <c r="C471" s="5">
        <v>125.16209632791799</v>
      </c>
    </row>
    <row r="472" spans="1:3" x14ac:dyDescent="0.35">
      <c r="A472" s="5">
        <v>9.1020000000000003</v>
      </c>
      <c r="B472" s="5">
        <v>434</v>
      </c>
      <c r="C472" s="5">
        <v>125.24444703842001</v>
      </c>
    </row>
    <row r="473" spans="1:3" x14ac:dyDescent="0.35">
      <c r="A473" s="5">
        <v>9.1210000000000004</v>
      </c>
      <c r="B473" s="5">
        <v>435</v>
      </c>
      <c r="C473" s="5">
        <v>125.32748329973499</v>
      </c>
    </row>
    <row r="474" spans="1:3" x14ac:dyDescent="0.35">
      <c r="A474" s="5">
        <v>9.141</v>
      </c>
      <c r="B474" s="5">
        <v>436</v>
      </c>
      <c r="C474" s="5">
        <v>125.4110680017</v>
      </c>
    </row>
    <row r="475" spans="1:3" x14ac:dyDescent="0.35">
      <c r="A475" s="5">
        <v>9.16</v>
      </c>
      <c r="B475" s="5">
        <v>437</v>
      </c>
      <c r="C475" s="5">
        <v>125.49506403415199</v>
      </c>
    </row>
    <row r="476" spans="1:3" x14ac:dyDescent="0.35">
      <c r="A476" s="5">
        <v>9.18</v>
      </c>
      <c r="B476" s="5">
        <v>438</v>
      </c>
      <c r="C476" s="5">
        <v>125.579334286928</v>
      </c>
    </row>
    <row r="477" spans="1:3" x14ac:dyDescent="0.35">
      <c r="A477" s="5">
        <v>9.1989999999999998</v>
      </c>
      <c r="B477" s="5">
        <v>439</v>
      </c>
      <c r="C477" s="5">
        <v>125.663741649868</v>
      </c>
    </row>
    <row r="478" spans="1:3" x14ac:dyDescent="0.35">
      <c r="A478" s="5">
        <v>9.2189999999999994</v>
      </c>
      <c r="B478" s="5">
        <v>440</v>
      </c>
      <c r="C478" s="5">
        <v>125.748149012807</v>
      </c>
    </row>
    <row r="479" spans="1:3" x14ac:dyDescent="0.35">
      <c r="A479" s="5">
        <v>9.2379999999999995</v>
      </c>
      <c r="B479" s="5">
        <v>441</v>
      </c>
      <c r="C479" s="5">
        <v>125.83241926558399</v>
      </c>
    </row>
    <row r="480" spans="1:3" x14ac:dyDescent="0.35">
      <c r="A480" s="5">
        <v>9.2579999999999991</v>
      </c>
      <c r="B480" s="5">
        <v>442</v>
      </c>
      <c r="C480" s="5">
        <v>125.91641529803501</v>
      </c>
    </row>
    <row r="481" spans="1:3" x14ac:dyDescent="0.35">
      <c r="A481" s="5">
        <v>9.2769999999999992</v>
      </c>
      <c r="B481" s="5">
        <v>443</v>
      </c>
      <c r="C481" s="5">
        <v>126</v>
      </c>
    </row>
    <row r="482" spans="1:3" x14ac:dyDescent="0.35">
      <c r="A482" s="5">
        <v>9.2970000000000006</v>
      </c>
      <c r="B482" s="5">
        <v>443</v>
      </c>
      <c r="C482" s="5">
        <v>126.081956956957</v>
      </c>
    </row>
    <row r="483" spans="1:3" x14ac:dyDescent="0.35">
      <c r="A483" s="5">
        <v>9.3160000000000007</v>
      </c>
      <c r="B483" s="5">
        <v>444</v>
      </c>
      <c r="C483" s="5">
        <v>126.161661661662</v>
      </c>
    </row>
    <row r="484" spans="1:3" x14ac:dyDescent="0.35">
      <c r="A484" s="5">
        <v>9.3360000000000003</v>
      </c>
      <c r="B484" s="5">
        <v>445</v>
      </c>
      <c r="C484" s="5">
        <v>126.239864864865</v>
      </c>
    </row>
    <row r="485" spans="1:3" x14ac:dyDescent="0.35">
      <c r="A485" s="5">
        <v>9.3550000000000004</v>
      </c>
      <c r="B485" s="5">
        <v>446</v>
      </c>
      <c r="C485" s="5">
        <v>126.31731731731701</v>
      </c>
    </row>
    <row r="486" spans="1:3" x14ac:dyDescent="0.35">
      <c r="A486" s="5">
        <v>9.375</v>
      </c>
      <c r="B486" s="5">
        <v>447</v>
      </c>
      <c r="C486" s="5">
        <v>126.39476976976999</v>
      </c>
    </row>
    <row r="487" spans="1:3" x14ac:dyDescent="0.35">
      <c r="A487" s="5">
        <v>9.3949999999999996</v>
      </c>
      <c r="B487" s="5">
        <v>448</v>
      </c>
      <c r="C487" s="5">
        <v>126.472972972973</v>
      </c>
    </row>
    <row r="488" spans="1:3" x14ac:dyDescent="0.35">
      <c r="A488" s="5">
        <v>9.4139999999999997</v>
      </c>
      <c r="B488" s="5">
        <v>449</v>
      </c>
      <c r="C488" s="5">
        <v>126.55267767767801</v>
      </c>
    </row>
    <row r="489" spans="1:3" x14ac:dyDescent="0.35">
      <c r="A489" s="5">
        <v>9.4339999999999993</v>
      </c>
      <c r="B489" s="5">
        <v>450</v>
      </c>
      <c r="C489" s="5">
        <v>126.63463463463501</v>
      </c>
    </row>
    <row r="490" spans="1:3" x14ac:dyDescent="0.35">
      <c r="A490" s="5">
        <v>9.4529999999999994</v>
      </c>
      <c r="B490" s="5">
        <v>451</v>
      </c>
      <c r="C490" s="5">
        <v>126.71959459459499</v>
      </c>
    </row>
    <row r="491" spans="1:3" x14ac:dyDescent="0.35">
      <c r="A491" s="5">
        <v>9.4730000000000008</v>
      </c>
      <c r="B491" s="5">
        <v>452</v>
      </c>
      <c r="C491" s="5">
        <v>126.808308308308</v>
      </c>
    </row>
    <row r="492" spans="1:3" x14ac:dyDescent="0.35">
      <c r="A492" s="5">
        <v>9.4920000000000009</v>
      </c>
      <c r="B492" s="5">
        <v>452</v>
      </c>
      <c r="C492" s="5">
        <v>126.90152652652699</v>
      </c>
    </row>
    <row r="493" spans="1:3" x14ac:dyDescent="0.35">
      <c r="A493" s="5">
        <v>9.5120000000000005</v>
      </c>
      <c r="B493" s="5">
        <v>453</v>
      </c>
      <c r="C493" s="5">
        <v>127</v>
      </c>
    </row>
    <row r="494" spans="1:3" x14ac:dyDescent="0.35">
      <c r="A494" s="5">
        <v>9.5310000000000006</v>
      </c>
      <c r="B494" s="5">
        <v>454</v>
      </c>
      <c r="C494" s="5">
        <v>127.109948582539</v>
      </c>
    </row>
    <row r="495" spans="1:3" x14ac:dyDescent="0.35">
      <c r="A495" s="5">
        <v>9.5510000000000002</v>
      </c>
      <c r="B495" s="5">
        <v>455</v>
      </c>
      <c r="C495" s="5">
        <v>127.233868113105</v>
      </c>
    </row>
    <row r="496" spans="1:3" x14ac:dyDescent="0.35">
      <c r="A496" s="5">
        <v>9.57</v>
      </c>
      <c r="B496" s="5">
        <v>456</v>
      </c>
      <c r="C496" s="5">
        <v>127.366923320181</v>
      </c>
    </row>
    <row r="497" spans="1:3" x14ac:dyDescent="0.35">
      <c r="A497" s="5">
        <v>9.59</v>
      </c>
      <c r="B497" s="5">
        <v>457</v>
      </c>
      <c r="C497" s="5">
        <v>127.504278932245</v>
      </c>
    </row>
    <row r="498" spans="1:3" x14ac:dyDescent="0.35">
      <c r="A498" s="5">
        <v>9.609</v>
      </c>
      <c r="B498" s="5">
        <v>458</v>
      </c>
      <c r="C498" s="5">
        <v>127.641099677779</v>
      </c>
    </row>
    <row r="499" spans="1:3" x14ac:dyDescent="0.35">
      <c r="A499" s="5">
        <v>9.6289999999999996</v>
      </c>
      <c r="B499" s="5">
        <v>459</v>
      </c>
      <c r="C499" s="5">
        <v>127.772550285262</v>
      </c>
    </row>
    <row r="500" spans="1:3" x14ac:dyDescent="0.35">
      <c r="A500" s="5">
        <v>9.6479999999999997</v>
      </c>
      <c r="B500" s="5">
        <v>460</v>
      </c>
      <c r="C500" s="5">
        <v>127.89379548317601</v>
      </c>
    </row>
    <row r="501" spans="1:3" x14ac:dyDescent="0.35">
      <c r="A501" s="5">
        <v>9.6679999999999993</v>
      </c>
      <c r="B501" s="5">
        <v>461</v>
      </c>
      <c r="C501" s="5">
        <v>128</v>
      </c>
    </row>
    <row r="502" spans="1:3" x14ac:dyDescent="0.35">
      <c r="A502" s="5">
        <v>9.6880000000000006</v>
      </c>
      <c r="B502" s="5">
        <v>462</v>
      </c>
      <c r="C502" s="5">
        <v>128.09387023623799</v>
      </c>
    </row>
    <row r="503" spans="1:3" x14ac:dyDescent="0.35">
      <c r="A503" s="5">
        <v>9.7070000000000007</v>
      </c>
      <c r="B503" s="5">
        <v>462</v>
      </c>
      <c r="C503" s="5">
        <v>128.18188685122999</v>
      </c>
    </row>
    <row r="504" spans="1:3" x14ac:dyDescent="0.35">
      <c r="A504" s="5">
        <v>9.7270000000000003</v>
      </c>
      <c r="B504" s="5">
        <v>463</v>
      </c>
      <c r="C504" s="5">
        <v>128.26487596171</v>
      </c>
    </row>
    <row r="505" spans="1:3" x14ac:dyDescent="0.35">
      <c r="A505" s="5">
        <v>9.7460000000000004</v>
      </c>
      <c r="B505" s="5">
        <v>464</v>
      </c>
      <c r="C505" s="5">
        <v>128.343663684413</v>
      </c>
    </row>
    <row r="506" spans="1:3" x14ac:dyDescent="0.35">
      <c r="A506" s="5">
        <v>9.766</v>
      </c>
      <c r="B506" s="5">
        <v>465</v>
      </c>
      <c r="C506" s="5">
        <v>128.41907613607299</v>
      </c>
    </row>
    <row r="507" spans="1:3" x14ac:dyDescent="0.35">
      <c r="A507" s="5">
        <v>9.7850000000000001</v>
      </c>
      <c r="B507" s="5">
        <v>466</v>
      </c>
      <c r="C507" s="5">
        <v>128.49193943342601</v>
      </c>
    </row>
    <row r="508" spans="1:3" x14ac:dyDescent="0.35">
      <c r="A508" s="5">
        <v>9.8049999999999997</v>
      </c>
      <c r="B508" s="5">
        <v>467</v>
      </c>
      <c r="C508" s="5">
        <v>128.56307969320599</v>
      </c>
    </row>
    <row r="509" spans="1:3" x14ac:dyDescent="0.35">
      <c r="A509" s="5">
        <v>9.8239999999999998</v>
      </c>
      <c r="B509" s="5">
        <v>468</v>
      </c>
      <c r="C509" s="5">
        <v>128.63332303214801</v>
      </c>
    </row>
    <row r="510" spans="1:3" x14ac:dyDescent="0.35">
      <c r="A510" s="5">
        <v>9.8439999999999994</v>
      </c>
      <c r="B510" s="5">
        <v>469</v>
      </c>
      <c r="C510" s="5">
        <v>128.70349556698699</v>
      </c>
    </row>
    <row r="511" spans="1:3" x14ac:dyDescent="0.35">
      <c r="A511" s="5">
        <v>9.8629999999999995</v>
      </c>
      <c r="B511" s="5">
        <v>470</v>
      </c>
      <c r="C511" s="5">
        <v>128.77442341445601</v>
      </c>
    </row>
    <row r="512" spans="1:3" x14ac:dyDescent="0.35">
      <c r="A512" s="5">
        <v>9.8829999999999991</v>
      </c>
      <c r="B512" s="5">
        <v>471</v>
      </c>
      <c r="C512" s="5">
        <v>128.84693269129201</v>
      </c>
    </row>
    <row r="513" spans="1:3" x14ac:dyDescent="0.35">
      <c r="A513" s="5">
        <v>9.9019999999999992</v>
      </c>
      <c r="B513" s="5">
        <v>472</v>
      </c>
      <c r="C513" s="5">
        <v>128.921849514228</v>
      </c>
    </row>
    <row r="514" spans="1:3" x14ac:dyDescent="0.35">
      <c r="A514" s="5">
        <v>9.9220000000000006</v>
      </c>
      <c r="B514" s="5">
        <v>473</v>
      </c>
      <c r="C514" s="5">
        <v>129</v>
      </c>
    </row>
    <row r="515" spans="1:3" x14ac:dyDescent="0.35">
      <c r="A515" s="5">
        <v>9.9410000000000007</v>
      </c>
      <c r="B515" s="5">
        <v>473</v>
      </c>
      <c r="C515" s="5">
        <v>129.08144029767001</v>
      </c>
    </row>
    <row r="516" spans="1:3" x14ac:dyDescent="0.35">
      <c r="A516" s="5">
        <v>9.9610000000000003</v>
      </c>
      <c r="B516" s="5">
        <v>474</v>
      </c>
      <c r="C516" s="5">
        <v>129.16526730711601</v>
      </c>
    </row>
    <row r="517" spans="1:3" x14ac:dyDescent="0.35">
      <c r="A517" s="5">
        <v>9.98</v>
      </c>
      <c r="B517" s="5">
        <v>475</v>
      </c>
      <c r="C517" s="5">
        <v>129.25086827129701</v>
      </c>
    </row>
    <row r="518" spans="1:3" x14ac:dyDescent="0.35">
      <c r="A518" s="5">
        <v>10</v>
      </c>
      <c r="B518" s="5">
        <v>476</v>
      </c>
      <c r="C518" s="5">
        <v>129.33763043317001</v>
      </c>
    </row>
    <row r="519" spans="1:3" x14ac:dyDescent="0.35">
      <c r="A519" s="5">
        <v>10.02</v>
      </c>
      <c r="B519" s="5">
        <v>477</v>
      </c>
      <c r="C519" s="5">
        <v>129.424941035693</v>
      </c>
    </row>
    <row r="520" spans="1:3" x14ac:dyDescent="0.35">
      <c r="A520" s="5">
        <v>10.039</v>
      </c>
      <c r="B520" s="5">
        <v>478</v>
      </c>
      <c r="C520" s="5">
        <v>129.51218732182301</v>
      </c>
    </row>
    <row r="521" spans="1:3" x14ac:dyDescent="0.35">
      <c r="A521" s="5">
        <v>10.058999999999999</v>
      </c>
      <c r="B521" s="5">
        <v>479</v>
      </c>
      <c r="C521" s="5">
        <v>129.598756534518</v>
      </c>
    </row>
    <row r="522" spans="1:3" x14ac:dyDescent="0.35">
      <c r="A522" s="5">
        <v>10.077999999999999</v>
      </c>
      <c r="B522" s="5">
        <v>480</v>
      </c>
      <c r="C522" s="5">
        <v>129.684035916737</v>
      </c>
    </row>
    <row r="523" spans="1:3" x14ac:dyDescent="0.35">
      <c r="A523" s="5">
        <v>10.098000000000001</v>
      </c>
      <c r="B523" s="5">
        <v>481</v>
      </c>
      <c r="C523" s="5">
        <v>129.767412711437</v>
      </c>
    </row>
    <row r="524" spans="1:3" x14ac:dyDescent="0.35">
      <c r="A524" s="5">
        <v>10.117000000000001</v>
      </c>
      <c r="B524" s="5">
        <v>482</v>
      </c>
      <c r="C524" s="5">
        <v>129.848274161576</v>
      </c>
    </row>
    <row r="525" spans="1:3" x14ac:dyDescent="0.35">
      <c r="A525" s="5">
        <v>10.137</v>
      </c>
      <c r="B525" s="5">
        <v>483</v>
      </c>
      <c r="C525" s="5">
        <v>129.92600751011099</v>
      </c>
    </row>
    <row r="526" spans="1:3" x14ac:dyDescent="0.35">
      <c r="A526" s="5">
        <v>10.156000000000001</v>
      </c>
      <c r="B526" s="5">
        <v>484</v>
      </c>
      <c r="C526" s="5">
        <v>130</v>
      </c>
    </row>
    <row r="527" spans="1:3" x14ac:dyDescent="0.35">
      <c r="A527" s="5">
        <v>10.176</v>
      </c>
      <c r="B527" s="5">
        <v>485</v>
      </c>
      <c r="C527" s="5">
        <v>130.07038406520201</v>
      </c>
    </row>
    <row r="528" spans="1:3" x14ac:dyDescent="0.35">
      <c r="A528" s="5">
        <v>10.195</v>
      </c>
      <c r="B528" s="5">
        <v>485</v>
      </c>
      <c r="C528" s="5">
        <v>130.13795267903799</v>
      </c>
    </row>
    <row r="529" spans="1:3" x14ac:dyDescent="0.35">
      <c r="A529" s="5">
        <v>10.215</v>
      </c>
      <c r="B529" s="5">
        <v>486</v>
      </c>
      <c r="C529" s="5">
        <v>130.20308389351001</v>
      </c>
    </row>
    <row r="530" spans="1:3" x14ac:dyDescent="0.35">
      <c r="A530" s="5">
        <v>10.234</v>
      </c>
      <c r="B530" s="5">
        <v>487</v>
      </c>
      <c r="C530" s="5">
        <v>130.26615576061701</v>
      </c>
    </row>
    <row r="531" spans="1:3" x14ac:dyDescent="0.35">
      <c r="A531" s="5">
        <v>10.254</v>
      </c>
      <c r="B531" s="5">
        <v>488</v>
      </c>
      <c r="C531" s="5">
        <v>130.327546332362</v>
      </c>
    </row>
    <row r="532" spans="1:3" x14ac:dyDescent="0.35">
      <c r="A532" s="5">
        <v>10.273</v>
      </c>
      <c r="B532" s="5">
        <v>489</v>
      </c>
      <c r="C532" s="5">
        <v>130.38763366074599</v>
      </c>
    </row>
    <row r="533" spans="1:3" x14ac:dyDescent="0.35">
      <c r="A533" s="5">
        <v>10.292999999999999</v>
      </c>
      <c r="B533" s="5">
        <v>490</v>
      </c>
      <c r="C533" s="5">
        <v>130.44679579777099</v>
      </c>
    </row>
    <row r="534" spans="1:3" x14ac:dyDescent="0.35">
      <c r="A534" s="5">
        <v>10.313000000000001</v>
      </c>
      <c r="B534" s="5">
        <v>491</v>
      </c>
      <c r="C534" s="5">
        <v>130.50541079543601</v>
      </c>
    </row>
    <row r="535" spans="1:3" x14ac:dyDescent="0.35">
      <c r="A535" s="5">
        <v>10.332000000000001</v>
      </c>
      <c r="B535" s="5">
        <v>492</v>
      </c>
      <c r="C535" s="5">
        <v>130.563856705744</v>
      </c>
    </row>
    <row r="536" spans="1:3" x14ac:dyDescent="0.35">
      <c r="A536" s="5">
        <v>10.352</v>
      </c>
      <c r="B536" s="5">
        <v>493</v>
      </c>
      <c r="C536" s="5">
        <v>130.622511580696</v>
      </c>
    </row>
    <row r="537" spans="1:3" x14ac:dyDescent="0.35">
      <c r="A537" s="5">
        <v>10.371</v>
      </c>
      <c r="B537" s="5">
        <v>494</v>
      </c>
      <c r="C537" s="5">
        <v>130.681753472293</v>
      </c>
    </row>
    <row r="538" spans="1:3" x14ac:dyDescent="0.35">
      <c r="A538" s="5">
        <v>10.391</v>
      </c>
      <c r="B538" s="5">
        <v>495</v>
      </c>
      <c r="C538" s="5">
        <v>130.74196043253701</v>
      </c>
    </row>
    <row r="539" spans="1:3" x14ac:dyDescent="0.35">
      <c r="A539" s="5">
        <v>10.41</v>
      </c>
      <c r="B539" s="5">
        <v>496</v>
      </c>
      <c r="C539" s="5">
        <v>130.80351051342799</v>
      </c>
    </row>
    <row r="540" spans="1:3" x14ac:dyDescent="0.35">
      <c r="A540" s="5">
        <v>10.43</v>
      </c>
      <c r="B540" s="5">
        <v>497</v>
      </c>
      <c r="C540" s="5">
        <v>130.86678176696799</v>
      </c>
    </row>
    <row r="541" spans="1:3" x14ac:dyDescent="0.35">
      <c r="A541" s="5">
        <v>10.449</v>
      </c>
      <c r="B541" s="5">
        <v>498</v>
      </c>
      <c r="C541" s="5">
        <v>130.93215224515799</v>
      </c>
    </row>
    <row r="542" spans="1:3" x14ac:dyDescent="0.35">
      <c r="A542" s="5">
        <v>10.468999999999999</v>
      </c>
      <c r="B542" s="5">
        <v>498</v>
      </c>
      <c r="C542" s="5">
        <v>131</v>
      </c>
    </row>
    <row r="543" spans="1:3" x14ac:dyDescent="0.35">
      <c r="A543" s="5">
        <v>10.488</v>
      </c>
      <c r="B543" s="5">
        <v>499</v>
      </c>
      <c r="C543" s="5">
        <v>131.07013153068101</v>
      </c>
    </row>
    <row r="544" spans="1:3" x14ac:dyDescent="0.35">
      <c r="A544" s="5">
        <v>10.507999999999999</v>
      </c>
      <c r="B544" s="5">
        <v>500</v>
      </c>
      <c r="C544" s="5">
        <v>131.141992637724</v>
      </c>
    </row>
    <row r="545" spans="1:3" x14ac:dyDescent="0.35">
      <c r="A545" s="5">
        <v>10.526999999999999</v>
      </c>
      <c r="B545" s="5">
        <v>501</v>
      </c>
      <c r="C545" s="5">
        <v>131.21542032513301</v>
      </c>
    </row>
    <row r="546" spans="1:3" x14ac:dyDescent="0.35">
      <c r="A546" s="5">
        <v>10.547000000000001</v>
      </c>
      <c r="B546" s="5">
        <v>502</v>
      </c>
      <c r="C546" s="5">
        <v>131.290251596909</v>
      </c>
    </row>
    <row r="547" spans="1:3" x14ac:dyDescent="0.35">
      <c r="A547" s="5">
        <v>10.566000000000001</v>
      </c>
      <c r="B547" s="5">
        <v>503</v>
      </c>
      <c r="C547" s="5">
        <v>131.366323457058</v>
      </c>
    </row>
    <row r="548" spans="1:3" x14ac:dyDescent="0.35">
      <c r="A548" s="5">
        <v>10.586</v>
      </c>
      <c r="B548" s="5">
        <v>504</v>
      </c>
      <c r="C548" s="5">
        <v>131.443472909581</v>
      </c>
    </row>
    <row r="549" spans="1:3" x14ac:dyDescent="0.35">
      <c r="A549" s="5">
        <v>10.605</v>
      </c>
      <c r="B549" s="5">
        <v>505</v>
      </c>
      <c r="C549" s="5">
        <v>131.52153695848099</v>
      </c>
    </row>
    <row r="550" spans="1:3" x14ac:dyDescent="0.35">
      <c r="A550" s="5">
        <v>10.625</v>
      </c>
      <c r="B550" s="5">
        <v>506</v>
      </c>
      <c r="C550" s="5">
        <v>131.600352607763</v>
      </c>
    </row>
    <row r="551" spans="1:3" x14ac:dyDescent="0.35">
      <c r="A551" s="5">
        <v>10.645</v>
      </c>
      <c r="B551" s="5">
        <v>507</v>
      </c>
      <c r="C551" s="5">
        <v>131.67975686143001</v>
      </c>
    </row>
    <row r="552" spans="1:3" x14ac:dyDescent="0.35">
      <c r="A552" s="5">
        <v>10.664</v>
      </c>
      <c r="B552" s="5">
        <v>508</v>
      </c>
      <c r="C552" s="5">
        <v>131.75958672348301</v>
      </c>
    </row>
    <row r="553" spans="1:3" x14ac:dyDescent="0.35">
      <c r="A553" s="5">
        <v>10.683999999999999</v>
      </c>
      <c r="B553" s="5">
        <v>509</v>
      </c>
      <c r="C553" s="5">
        <v>131.83967919792701</v>
      </c>
    </row>
    <row r="554" spans="1:3" x14ac:dyDescent="0.35">
      <c r="A554" s="5">
        <v>10.702999999999999</v>
      </c>
      <c r="B554" s="5">
        <v>510</v>
      </c>
      <c r="C554" s="5">
        <v>131.91987128876499</v>
      </c>
    </row>
    <row r="555" spans="1:3" x14ac:dyDescent="0.35">
      <c r="A555" s="5">
        <v>10.723000000000001</v>
      </c>
      <c r="B555" s="5">
        <v>511</v>
      </c>
      <c r="C555" s="5">
        <v>132</v>
      </c>
    </row>
    <row r="556" spans="1:3" x14ac:dyDescent="0.35">
      <c r="A556" s="5">
        <v>10.742000000000001</v>
      </c>
      <c r="B556" s="5">
        <v>512</v>
      </c>
      <c r="C556" s="5">
        <v>132.079191902014</v>
      </c>
    </row>
    <row r="557" spans="1:3" x14ac:dyDescent="0.35">
      <c r="A557" s="5">
        <v>10.762</v>
      </c>
      <c r="B557" s="5">
        <v>512</v>
      </c>
      <c r="C557" s="5">
        <v>132.157091322913</v>
      </c>
    </row>
    <row r="558" spans="1:3" x14ac:dyDescent="0.35">
      <c r="A558" s="5">
        <v>10.781000000000001</v>
      </c>
      <c r="B558" s="5">
        <v>513</v>
      </c>
      <c r="C558" s="5">
        <v>132.234311903285</v>
      </c>
    </row>
    <row r="559" spans="1:3" x14ac:dyDescent="0.35">
      <c r="A559" s="5">
        <v>10.801</v>
      </c>
      <c r="B559" s="5">
        <v>514</v>
      </c>
      <c r="C559" s="5">
        <v>132.311467283719</v>
      </c>
    </row>
    <row r="560" spans="1:3" x14ac:dyDescent="0.35">
      <c r="A560" s="5">
        <v>10.82</v>
      </c>
      <c r="B560" s="5">
        <v>515</v>
      </c>
      <c r="C560" s="5">
        <v>132.38917110480301</v>
      </c>
    </row>
    <row r="561" spans="1:3" x14ac:dyDescent="0.35">
      <c r="A561" s="5">
        <v>10.84</v>
      </c>
      <c r="B561" s="5">
        <v>516</v>
      </c>
      <c r="C561" s="5">
        <v>132.46803700712499</v>
      </c>
    </row>
    <row r="562" spans="1:3" x14ac:dyDescent="0.35">
      <c r="A562" s="5">
        <v>10.859</v>
      </c>
      <c r="B562" s="5">
        <v>517</v>
      </c>
      <c r="C562" s="5">
        <v>132.54867863127299</v>
      </c>
    </row>
    <row r="563" spans="1:3" x14ac:dyDescent="0.35">
      <c r="A563" s="5">
        <v>10.879</v>
      </c>
      <c r="B563" s="5">
        <v>518</v>
      </c>
      <c r="C563" s="5">
        <v>132.63170961783601</v>
      </c>
    </row>
    <row r="564" spans="1:3" x14ac:dyDescent="0.35">
      <c r="A564" s="5">
        <v>10.898</v>
      </c>
      <c r="B564" s="5">
        <v>519</v>
      </c>
      <c r="C564" s="5">
        <v>132.71774360740099</v>
      </c>
    </row>
    <row r="565" spans="1:3" x14ac:dyDescent="0.35">
      <c r="A565" s="5">
        <v>10.917999999999999</v>
      </c>
      <c r="B565" s="5">
        <v>520</v>
      </c>
      <c r="C565" s="5">
        <v>132.80739424055901</v>
      </c>
    </row>
    <row r="566" spans="1:3" x14ac:dyDescent="0.35">
      <c r="A566" s="5">
        <v>10.938000000000001</v>
      </c>
      <c r="B566" s="5">
        <v>521</v>
      </c>
      <c r="C566" s="5">
        <v>132.90127515789499</v>
      </c>
    </row>
    <row r="567" spans="1:3" x14ac:dyDescent="0.35">
      <c r="A567" s="5">
        <v>10.957000000000001</v>
      </c>
      <c r="B567" s="5">
        <v>522</v>
      </c>
      <c r="C567" s="5">
        <v>133</v>
      </c>
    </row>
    <row r="568" spans="1:3" x14ac:dyDescent="0.35">
      <c r="A568" s="5">
        <v>10.977</v>
      </c>
      <c r="B568" s="5">
        <v>523</v>
      </c>
      <c r="C568" s="5">
        <v>133.11142081148901</v>
      </c>
    </row>
    <row r="569" spans="1:3" x14ac:dyDescent="0.35">
      <c r="A569" s="5">
        <v>10.996</v>
      </c>
      <c r="B569" s="5">
        <v>524</v>
      </c>
      <c r="C569" s="5">
        <v>133.23891575522001</v>
      </c>
    </row>
    <row r="570" spans="1:3" x14ac:dyDescent="0.35">
      <c r="A570" s="5">
        <v>11.016</v>
      </c>
      <c r="B570" s="5">
        <v>525</v>
      </c>
      <c r="C570" s="5">
        <v>133.37638764914601</v>
      </c>
    </row>
    <row r="571" spans="1:3" x14ac:dyDescent="0.35">
      <c r="A571" s="5">
        <v>11.035</v>
      </c>
      <c r="B571" s="5">
        <v>526</v>
      </c>
      <c r="C571" s="5">
        <v>133.51773931121801</v>
      </c>
    </row>
    <row r="572" spans="1:3" x14ac:dyDescent="0.35">
      <c r="A572" s="5">
        <v>11.055</v>
      </c>
      <c r="B572" s="5">
        <v>527</v>
      </c>
      <c r="C572" s="5">
        <v>133.65687355938701</v>
      </c>
    </row>
    <row r="573" spans="1:3" x14ac:dyDescent="0.35">
      <c r="A573" s="5">
        <v>11.074</v>
      </c>
      <c r="B573" s="5">
        <v>527</v>
      </c>
      <c r="C573" s="5">
        <v>133.78769321160601</v>
      </c>
    </row>
    <row r="574" spans="1:3" x14ac:dyDescent="0.35">
      <c r="A574" s="5">
        <v>11.093999999999999</v>
      </c>
      <c r="B574" s="5">
        <v>528</v>
      </c>
      <c r="C574" s="5">
        <v>133.90410108582699</v>
      </c>
    </row>
    <row r="575" spans="1:3" x14ac:dyDescent="0.35">
      <c r="A575" s="5">
        <v>11.113</v>
      </c>
      <c r="B575" s="5">
        <v>529</v>
      </c>
      <c r="C575" s="5">
        <v>134</v>
      </c>
    </row>
    <row r="576" spans="1:3" x14ac:dyDescent="0.35">
      <c r="A576" s="5">
        <v>11.132999999999999</v>
      </c>
      <c r="B576" s="5">
        <v>530</v>
      </c>
      <c r="C576" s="5">
        <v>134.08103899979301</v>
      </c>
    </row>
    <row r="577" spans="1:3" x14ac:dyDescent="0.35">
      <c r="A577" s="5">
        <v>11.151999999999999</v>
      </c>
      <c r="B577" s="5">
        <v>531</v>
      </c>
      <c r="C577" s="5">
        <v>134.15721064206701</v>
      </c>
    </row>
    <row r="578" spans="1:3" x14ac:dyDescent="0.35">
      <c r="A578" s="5">
        <v>11.172000000000001</v>
      </c>
      <c r="B578" s="5">
        <v>532</v>
      </c>
      <c r="C578" s="5">
        <v>134.22893301156699</v>
      </c>
    </row>
    <row r="579" spans="1:3" x14ac:dyDescent="0.35">
      <c r="A579" s="5">
        <v>11.191000000000001</v>
      </c>
      <c r="B579" s="5">
        <v>533</v>
      </c>
      <c r="C579" s="5">
        <v>134.296624193036</v>
      </c>
    </row>
    <row r="580" spans="1:3" x14ac:dyDescent="0.35">
      <c r="A580" s="5">
        <v>11.211</v>
      </c>
      <c r="B580" s="5">
        <v>534</v>
      </c>
      <c r="C580" s="5">
        <v>134.360702271219</v>
      </c>
    </row>
    <row r="581" spans="1:3" x14ac:dyDescent="0.35">
      <c r="A581" s="5">
        <v>11.23</v>
      </c>
      <c r="B581" s="5">
        <v>535</v>
      </c>
      <c r="C581" s="5">
        <v>134.42158533086001</v>
      </c>
    </row>
    <row r="582" spans="1:3" x14ac:dyDescent="0.35">
      <c r="A582" s="5">
        <v>11.25</v>
      </c>
      <c r="B582" s="5">
        <v>535</v>
      </c>
      <c r="C582" s="5">
        <v>134.47969145670399</v>
      </c>
    </row>
    <row r="583" spans="1:3" x14ac:dyDescent="0.35">
      <c r="A583" s="5">
        <v>11.27</v>
      </c>
      <c r="B583" s="5">
        <v>536</v>
      </c>
      <c r="C583" s="5">
        <v>134.535438733494</v>
      </c>
    </row>
    <row r="584" spans="1:3" x14ac:dyDescent="0.35">
      <c r="A584" s="5">
        <v>11.289</v>
      </c>
      <c r="B584" s="5">
        <v>537</v>
      </c>
      <c r="C584" s="5">
        <v>134.58924524597501</v>
      </c>
    </row>
    <row r="585" spans="1:3" x14ac:dyDescent="0.35">
      <c r="A585" s="5">
        <v>11.308999999999999</v>
      </c>
      <c r="B585" s="5">
        <v>538</v>
      </c>
      <c r="C585" s="5">
        <v>134.64152907889101</v>
      </c>
    </row>
    <row r="586" spans="1:3" x14ac:dyDescent="0.35">
      <c r="A586" s="5">
        <v>11.327999999999999</v>
      </c>
      <c r="B586" s="5">
        <v>539</v>
      </c>
      <c r="C586" s="5">
        <v>134.69270831698699</v>
      </c>
    </row>
    <row r="587" spans="1:3" x14ac:dyDescent="0.35">
      <c r="A587" s="5">
        <v>11.348000000000001</v>
      </c>
      <c r="B587" s="5">
        <v>540</v>
      </c>
      <c r="C587" s="5">
        <v>134.74320104500501</v>
      </c>
    </row>
    <row r="588" spans="1:3" x14ac:dyDescent="0.35">
      <c r="A588" s="5">
        <v>11.367000000000001</v>
      </c>
      <c r="B588" s="5">
        <v>541</v>
      </c>
      <c r="C588" s="5">
        <v>134.79342534769199</v>
      </c>
    </row>
    <row r="589" spans="1:3" x14ac:dyDescent="0.35">
      <c r="A589" s="5">
        <v>11.387</v>
      </c>
      <c r="B589" s="5">
        <v>541</v>
      </c>
      <c r="C589" s="5">
        <v>134.84379930979</v>
      </c>
    </row>
    <row r="590" spans="1:3" x14ac:dyDescent="0.35">
      <c r="A590" s="5">
        <v>11.406000000000001</v>
      </c>
      <c r="B590" s="5">
        <v>542</v>
      </c>
      <c r="C590" s="5">
        <v>134.894741016045</v>
      </c>
    </row>
    <row r="591" spans="1:3" x14ac:dyDescent="0.35">
      <c r="A591" s="5">
        <v>11.426</v>
      </c>
      <c r="B591" s="5">
        <v>543</v>
      </c>
      <c r="C591" s="5">
        <v>134.94666855119999</v>
      </c>
    </row>
    <row r="592" spans="1:3" x14ac:dyDescent="0.35">
      <c r="A592" s="5">
        <v>11.445</v>
      </c>
      <c r="B592" s="5">
        <v>544</v>
      </c>
      <c r="C592" s="5">
        <v>135</v>
      </c>
    </row>
    <row r="593" spans="1:3" x14ac:dyDescent="0.35">
      <c r="A593" s="5">
        <v>11.465</v>
      </c>
      <c r="B593" s="5">
        <v>545</v>
      </c>
      <c r="C593" s="5">
        <v>135.05402108768999</v>
      </c>
    </row>
    <row r="594" spans="1:3" x14ac:dyDescent="0.35">
      <c r="A594" s="5">
        <v>11.484</v>
      </c>
      <c r="B594" s="5">
        <v>545</v>
      </c>
      <c r="C594" s="5">
        <v>135.10772682501801</v>
      </c>
    </row>
    <row r="595" spans="1:3" x14ac:dyDescent="0.35">
      <c r="A595" s="5">
        <v>11.504</v>
      </c>
      <c r="B595" s="5">
        <v>546</v>
      </c>
      <c r="C595" s="5">
        <v>135.16109922498001</v>
      </c>
    </row>
    <row r="596" spans="1:3" x14ac:dyDescent="0.35">
      <c r="A596" s="5">
        <v>11.523</v>
      </c>
      <c r="B596" s="5">
        <v>547</v>
      </c>
      <c r="C596" s="5">
        <v>135.21412030056999</v>
      </c>
    </row>
    <row r="597" spans="1:3" x14ac:dyDescent="0.35">
      <c r="A597" s="5">
        <v>11.542999999999999</v>
      </c>
      <c r="B597" s="5">
        <v>548</v>
      </c>
      <c r="C597" s="5">
        <v>135.26677206478499</v>
      </c>
    </row>
    <row r="598" spans="1:3" x14ac:dyDescent="0.35">
      <c r="A598" s="5">
        <v>11.563000000000001</v>
      </c>
      <c r="B598" s="5">
        <v>549</v>
      </c>
      <c r="C598" s="5">
        <v>135.31903653062</v>
      </c>
    </row>
    <row r="599" spans="1:3" x14ac:dyDescent="0.35">
      <c r="A599" s="5">
        <v>11.582000000000001</v>
      </c>
      <c r="B599" s="5">
        <v>549</v>
      </c>
      <c r="C599" s="5">
        <v>135.370895711071</v>
      </c>
    </row>
    <row r="600" spans="1:3" x14ac:dyDescent="0.35">
      <c r="A600" s="5">
        <v>11.602</v>
      </c>
      <c r="B600" s="5">
        <v>550</v>
      </c>
      <c r="C600" s="5">
        <v>135.42233161913299</v>
      </c>
    </row>
    <row r="601" spans="1:3" x14ac:dyDescent="0.35">
      <c r="A601" s="5">
        <v>11.621</v>
      </c>
      <c r="B601" s="5">
        <v>551</v>
      </c>
      <c r="C601" s="5">
        <v>135.47332626780201</v>
      </c>
    </row>
    <row r="602" spans="1:3" x14ac:dyDescent="0.35">
      <c r="A602" s="5">
        <v>11.641</v>
      </c>
      <c r="B602" s="5">
        <v>552</v>
      </c>
      <c r="C602" s="5">
        <v>135.52386167007501</v>
      </c>
    </row>
    <row r="603" spans="1:3" x14ac:dyDescent="0.35">
      <c r="A603" s="5">
        <v>11.66</v>
      </c>
      <c r="B603" s="5">
        <v>552</v>
      </c>
      <c r="C603" s="5">
        <v>135.57391983894601</v>
      </c>
    </row>
    <row r="604" spans="1:3" x14ac:dyDescent="0.35">
      <c r="A604" s="5">
        <v>11.68</v>
      </c>
      <c r="B604" s="5">
        <v>553</v>
      </c>
      <c r="C604" s="5">
        <v>135.62348278741101</v>
      </c>
    </row>
    <row r="605" spans="1:3" x14ac:dyDescent="0.35">
      <c r="A605" s="5">
        <v>11.699</v>
      </c>
      <c r="B605" s="5">
        <v>554</v>
      </c>
      <c r="C605" s="5">
        <v>135.67253252846601</v>
      </c>
    </row>
    <row r="606" spans="1:3" x14ac:dyDescent="0.35">
      <c r="A606" s="5">
        <v>11.718999999999999</v>
      </c>
      <c r="B606" s="5">
        <v>555</v>
      </c>
      <c r="C606" s="5">
        <v>135.721051075106</v>
      </c>
    </row>
    <row r="607" spans="1:3" x14ac:dyDescent="0.35">
      <c r="A607" s="5">
        <v>11.738</v>
      </c>
      <c r="B607" s="5">
        <v>555</v>
      </c>
      <c r="C607" s="5">
        <v>135.76902044032801</v>
      </c>
    </row>
    <row r="608" spans="1:3" x14ac:dyDescent="0.35">
      <c r="A608" s="5">
        <v>11.757999999999999</v>
      </c>
      <c r="B608" s="5">
        <v>556</v>
      </c>
      <c r="C608" s="5">
        <v>135.81642263712601</v>
      </c>
    </row>
    <row r="609" spans="1:3" x14ac:dyDescent="0.35">
      <c r="A609" s="5">
        <v>11.776999999999999</v>
      </c>
      <c r="B609" s="5">
        <v>557</v>
      </c>
      <c r="C609" s="5">
        <v>135.863239678497</v>
      </c>
    </row>
    <row r="610" spans="1:3" x14ac:dyDescent="0.35">
      <c r="A610" s="5">
        <v>11.797000000000001</v>
      </c>
      <c r="B610" s="5">
        <v>557</v>
      </c>
      <c r="C610" s="5">
        <v>135.90945357743499</v>
      </c>
    </row>
    <row r="611" spans="1:3" x14ac:dyDescent="0.35">
      <c r="A611" s="5">
        <v>11.816000000000001</v>
      </c>
      <c r="B611" s="5">
        <v>558</v>
      </c>
      <c r="C611" s="5">
        <v>135.95504634693799</v>
      </c>
    </row>
    <row r="612" spans="1:3" x14ac:dyDescent="0.35">
      <c r="A612" s="5">
        <v>11.836</v>
      </c>
      <c r="B612" s="5">
        <v>559</v>
      </c>
      <c r="C612" s="5">
        <v>136</v>
      </c>
    </row>
    <row r="613" spans="1:3" x14ac:dyDescent="0.35">
      <c r="A613" s="5">
        <v>11.855</v>
      </c>
      <c r="B613" s="5">
        <v>560</v>
      </c>
      <c r="C613" s="5">
        <v>136.04580125619799</v>
      </c>
    </row>
    <row r="614" spans="1:3" x14ac:dyDescent="0.35">
      <c r="A614" s="5">
        <v>11.875</v>
      </c>
      <c r="B614" s="5">
        <v>560</v>
      </c>
      <c r="C614" s="5">
        <v>136.09372244628099</v>
      </c>
    </row>
    <row r="615" spans="1:3" x14ac:dyDescent="0.35">
      <c r="A615" s="5">
        <v>11.895</v>
      </c>
      <c r="B615" s="5">
        <v>561</v>
      </c>
      <c r="C615" s="5">
        <v>136.14342400000001</v>
      </c>
    </row>
    <row r="616" spans="1:3" x14ac:dyDescent="0.35">
      <c r="A616" s="5">
        <v>11.914</v>
      </c>
      <c r="B616" s="5">
        <v>562</v>
      </c>
      <c r="C616" s="5">
        <v>136.19456634710701</v>
      </c>
    </row>
    <row r="617" spans="1:3" x14ac:dyDescent="0.35">
      <c r="A617" s="5">
        <v>11.933999999999999</v>
      </c>
      <c r="B617" s="5">
        <v>562</v>
      </c>
      <c r="C617" s="5">
        <v>136.24680991735499</v>
      </c>
    </row>
    <row r="618" spans="1:3" x14ac:dyDescent="0.35">
      <c r="A618" s="5">
        <v>11.952999999999999</v>
      </c>
      <c r="B618" s="5">
        <v>563</v>
      </c>
      <c r="C618" s="5">
        <v>136.29981514049601</v>
      </c>
    </row>
    <row r="619" spans="1:3" x14ac:dyDescent="0.35">
      <c r="A619" s="5">
        <v>11.973000000000001</v>
      </c>
      <c r="B619" s="5">
        <v>564</v>
      </c>
      <c r="C619" s="5">
        <v>136.353242446281</v>
      </c>
    </row>
    <row r="620" spans="1:3" x14ac:dyDescent="0.35">
      <c r="A620" s="5">
        <v>11.992000000000001</v>
      </c>
      <c r="B620" s="5">
        <v>564</v>
      </c>
      <c r="C620" s="5">
        <v>136.40675226446299</v>
      </c>
    </row>
    <row r="621" spans="1:3" x14ac:dyDescent="0.35">
      <c r="A621" s="5">
        <v>12.012</v>
      </c>
      <c r="B621" s="5">
        <v>565</v>
      </c>
      <c r="C621" s="5">
        <v>136.46000502479299</v>
      </c>
    </row>
    <row r="622" spans="1:3" x14ac:dyDescent="0.35">
      <c r="A622" s="5">
        <v>12.031000000000001</v>
      </c>
      <c r="B622" s="5">
        <v>566</v>
      </c>
      <c r="C622" s="5">
        <v>136.51266115702501</v>
      </c>
    </row>
    <row r="623" spans="1:3" x14ac:dyDescent="0.35">
      <c r="A623" s="5">
        <v>12.051</v>
      </c>
      <c r="B623" s="5">
        <v>566</v>
      </c>
      <c r="C623" s="5">
        <v>136.564381090909</v>
      </c>
    </row>
    <row r="624" spans="1:3" x14ac:dyDescent="0.35">
      <c r="A624" s="5">
        <v>12.07</v>
      </c>
      <c r="B624" s="5">
        <v>567</v>
      </c>
      <c r="C624" s="5">
        <v>136.614825256198</v>
      </c>
    </row>
    <row r="625" spans="1:3" x14ac:dyDescent="0.35">
      <c r="A625" s="5">
        <v>12.09</v>
      </c>
      <c r="B625" s="5">
        <v>568</v>
      </c>
      <c r="C625" s="5">
        <v>136.663654082645</v>
      </c>
    </row>
    <row r="626" spans="1:3" x14ac:dyDescent="0.35">
      <c r="A626" s="5">
        <v>12.109</v>
      </c>
      <c r="B626" s="5">
        <v>568</v>
      </c>
      <c r="C626" s="5">
        <v>136.71052800000001</v>
      </c>
    </row>
    <row r="627" spans="1:3" x14ac:dyDescent="0.35">
      <c r="A627" s="5">
        <v>12.129</v>
      </c>
      <c r="B627" s="5">
        <v>569</v>
      </c>
      <c r="C627" s="5">
        <v>136.75510743801701</v>
      </c>
    </row>
    <row r="628" spans="1:3" x14ac:dyDescent="0.35">
      <c r="A628" s="5">
        <v>12.148</v>
      </c>
      <c r="B628" s="5">
        <v>570</v>
      </c>
      <c r="C628" s="5">
        <v>136.79705282644599</v>
      </c>
    </row>
    <row r="629" spans="1:3" x14ac:dyDescent="0.35">
      <c r="A629" s="5">
        <v>12.167999999999999</v>
      </c>
      <c r="B629" s="5">
        <v>570</v>
      </c>
      <c r="C629" s="5">
        <v>136.83602459504101</v>
      </c>
    </row>
    <row r="630" spans="1:3" x14ac:dyDescent="0.35">
      <c r="A630" s="5">
        <v>12.188000000000001</v>
      </c>
      <c r="B630" s="5">
        <v>571</v>
      </c>
      <c r="C630" s="5">
        <v>136.871683173554</v>
      </c>
    </row>
    <row r="631" spans="1:3" x14ac:dyDescent="0.35">
      <c r="A631" s="5">
        <v>12.207000000000001</v>
      </c>
      <c r="B631" s="5">
        <v>571</v>
      </c>
      <c r="C631" s="5">
        <v>136.903688991736</v>
      </c>
    </row>
    <row r="632" spans="1:3" x14ac:dyDescent="0.35">
      <c r="A632" s="5">
        <v>12.227</v>
      </c>
      <c r="B632" s="5">
        <v>572</v>
      </c>
      <c r="C632" s="5">
        <v>136.93170247933901</v>
      </c>
    </row>
    <row r="633" spans="1:3" x14ac:dyDescent="0.35">
      <c r="A633" s="5">
        <v>12.246</v>
      </c>
      <c r="B633" s="5">
        <v>573</v>
      </c>
      <c r="C633" s="5">
        <v>136.95538406611601</v>
      </c>
    </row>
    <row r="634" spans="1:3" x14ac:dyDescent="0.35">
      <c r="A634" s="5">
        <v>12.266</v>
      </c>
      <c r="B634" s="5">
        <v>573</v>
      </c>
      <c r="C634" s="5">
        <v>136.97439418181801</v>
      </c>
    </row>
    <row r="635" spans="1:3" x14ac:dyDescent="0.35">
      <c r="A635" s="5">
        <v>12.285</v>
      </c>
      <c r="B635" s="5">
        <v>574</v>
      </c>
      <c r="C635" s="5">
        <v>136.98839325619801</v>
      </c>
    </row>
    <row r="636" spans="1:3" x14ac:dyDescent="0.35">
      <c r="A636" s="5">
        <v>12.305</v>
      </c>
      <c r="B636" s="5">
        <v>575</v>
      </c>
      <c r="C636" s="5">
        <v>136.997041719008</v>
      </c>
    </row>
    <row r="637" spans="1:3" x14ac:dyDescent="0.35">
      <c r="A637" s="5">
        <v>12.324</v>
      </c>
      <c r="B637" s="5">
        <v>575</v>
      </c>
      <c r="C637" s="5">
        <v>137</v>
      </c>
    </row>
    <row r="638" spans="1:3" x14ac:dyDescent="0.35">
      <c r="A638" s="5">
        <v>12.343999999999999</v>
      </c>
      <c r="B638" s="5">
        <v>576</v>
      </c>
      <c r="C638" s="5">
        <v>136.99855882178699</v>
      </c>
    </row>
    <row r="639" spans="1:3" x14ac:dyDescent="0.35">
      <c r="A639" s="5">
        <v>12.363</v>
      </c>
      <c r="B639" s="5">
        <v>576</v>
      </c>
      <c r="C639" s="5">
        <v>136.99431425581901</v>
      </c>
    </row>
    <row r="640" spans="1:3" x14ac:dyDescent="0.35">
      <c r="A640" s="5">
        <v>12.382999999999999</v>
      </c>
      <c r="B640" s="5">
        <v>577</v>
      </c>
      <c r="C640" s="5">
        <v>136.98738475509799</v>
      </c>
    </row>
    <row r="641" spans="1:3" x14ac:dyDescent="0.35">
      <c r="A641" s="5">
        <v>12.401999999999999</v>
      </c>
      <c r="B641" s="5">
        <v>577</v>
      </c>
      <c r="C641" s="5">
        <v>136.977888772629</v>
      </c>
    </row>
    <row r="642" spans="1:3" x14ac:dyDescent="0.35">
      <c r="A642" s="5">
        <v>12.422000000000001</v>
      </c>
      <c r="B642" s="5">
        <v>578</v>
      </c>
      <c r="C642" s="5">
        <v>136.96594476141601</v>
      </c>
    </row>
    <row r="643" spans="1:3" x14ac:dyDescent="0.35">
      <c r="A643" s="5">
        <v>12.441000000000001</v>
      </c>
      <c r="B643" s="5">
        <v>579</v>
      </c>
      <c r="C643" s="5">
        <v>136.95167117446201</v>
      </c>
    </row>
    <row r="644" spans="1:3" x14ac:dyDescent="0.35">
      <c r="A644" s="5">
        <v>12.461</v>
      </c>
      <c r="B644" s="5">
        <v>579</v>
      </c>
      <c r="C644" s="5">
        <v>136.93518646477</v>
      </c>
    </row>
    <row r="645" spans="1:3" x14ac:dyDescent="0.35">
      <c r="A645" s="5">
        <v>12.48</v>
      </c>
      <c r="B645" s="5">
        <v>580</v>
      </c>
      <c r="C645" s="5">
        <v>136.91660908534499</v>
      </c>
    </row>
    <row r="646" spans="1:3" x14ac:dyDescent="0.35">
      <c r="A646" s="5">
        <v>12.5</v>
      </c>
      <c r="B646" s="5">
        <v>580</v>
      </c>
      <c r="C646" s="5">
        <v>136.89605748919101</v>
      </c>
    </row>
    <row r="647" spans="1:3" x14ac:dyDescent="0.35">
      <c r="A647" s="5">
        <v>12.52</v>
      </c>
      <c r="B647" s="5">
        <v>581</v>
      </c>
      <c r="C647" s="5">
        <v>136.87365012931099</v>
      </c>
    </row>
    <row r="648" spans="1:3" x14ac:dyDescent="0.35">
      <c r="A648" s="5">
        <v>12.539</v>
      </c>
      <c r="B648" s="5">
        <v>581</v>
      </c>
      <c r="C648" s="5">
        <v>136.84950545870899</v>
      </c>
    </row>
    <row r="649" spans="1:3" x14ac:dyDescent="0.35">
      <c r="A649" s="5">
        <v>12.558999999999999</v>
      </c>
      <c r="B649" s="5">
        <v>582</v>
      </c>
      <c r="C649" s="5">
        <v>136.82374193038899</v>
      </c>
    </row>
    <row r="650" spans="1:3" x14ac:dyDescent="0.35">
      <c r="A650" s="5">
        <v>12.577999999999999</v>
      </c>
      <c r="B650" s="5">
        <v>582</v>
      </c>
      <c r="C650" s="5">
        <v>136.796477997355</v>
      </c>
    </row>
    <row r="651" spans="1:3" x14ac:dyDescent="0.35">
      <c r="A651" s="5">
        <v>12.598000000000001</v>
      </c>
      <c r="B651" s="5">
        <v>583</v>
      </c>
      <c r="C651" s="5">
        <v>136.767832112609</v>
      </c>
    </row>
    <row r="652" spans="1:3" x14ac:dyDescent="0.35">
      <c r="A652" s="5">
        <v>12.617000000000001</v>
      </c>
      <c r="B652" s="5">
        <v>584</v>
      </c>
      <c r="C652" s="5">
        <v>136.73792272915699</v>
      </c>
    </row>
    <row r="653" spans="1:3" x14ac:dyDescent="0.35">
      <c r="A653" s="5">
        <v>12.637</v>
      </c>
      <c r="B653" s="5">
        <v>584</v>
      </c>
      <c r="C653" s="5">
        <v>136.70686830000199</v>
      </c>
    </row>
    <row r="654" spans="1:3" x14ac:dyDescent="0.35">
      <c r="A654" s="5">
        <v>12.656000000000001</v>
      </c>
      <c r="B654" s="5">
        <v>585</v>
      </c>
      <c r="C654" s="5">
        <v>136.67478727814699</v>
      </c>
    </row>
    <row r="655" spans="1:3" x14ac:dyDescent="0.35">
      <c r="A655" s="5">
        <v>12.676</v>
      </c>
      <c r="B655" s="5">
        <v>585</v>
      </c>
      <c r="C655" s="5">
        <v>136.64179811659699</v>
      </c>
    </row>
    <row r="656" spans="1:3" x14ac:dyDescent="0.35">
      <c r="A656" s="5">
        <v>12.695</v>
      </c>
      <c r="B656" s="5">
        <v>586</v>
      </c>
      <c r="C656" s="5">
        <v>136.60801926835501</v>
      </c>
    </row>
    <row r="657" spans="1:3" x14ac:dyDescent="0.35">
      <c r="A657" s="5">
        <v>12.715</v>
      </c>
      <c r="B657" s="5">
        <v>586</v>
      </c>
      <c r="C657" s="5">
        <v>136.573569186425</v>
      </c>
    </row>
    <row r="658" spans="1:3" x14ac:dyDescent="0.35">
      <c r="A658" s="5">
        <v>12.734</v>
      </c>
      <c r="B658" s="5">
        <v>587</v>
      </c>
      <c r="C658" s="5">
        <v>136.53856632381101</v>
      </c>
    </row>
    <row r="659" spans="1:3" x14ac:dyDescent="0.35">
      <c r="A659" s="5">
        <v>12.754</v>
      </c>
      <c r="B659" s="5">
        <v>587</v>
      </c>
      <c r="C659" s="5">
        <v>136.50312913351601</v>
      </c>
    </row>
    <row r="660" spans="1:3" x14ac:dyDescent="0.35">
      <c r="A660" s="5">
        <v>12.773</v>
      </c>
      <c r="B660" s="5">
        <v>588</v>
      </c>
      <c r="C660" s="5">
        <v>136.46737606854501</v>
      </c>
    </row>
    <row r="661" spans="1:3" x14ac:dyDescent="0.35">
      <c r="A661" s="5">
        <v>12.792999999999999</v>
      </c>
      <c r="B661" s="5">
        <v>588</v>
      </c>
      <c r="C661" s="5">
        <v>136.43142558189999</v>
      </c>
    </row>
    <row r="662" spans="1:3" x14ac:dyDescent="0.35">
      <c r="A662" s="5">
        <v>12.813000000000001</v>
      </c>
      <c r="B662" s="5">
        <v>589</v>
      </c>
      <c r="C662" s="5">
        <v>136.395396126587</v>
      </c>
    </row>
    <row r="663" spans="1:3" x14ac:dyDescent="0.35">
      <c r="A663" s="5">
        <v>12.832000000000001</v>
      </c>
      <c r="B663" s="5">
        <v>589</v>
      </c>
      <c r="C663" s="5">
        <v>136.35940615560801</v>
      </c>
    </row>
    <row r="664" spans="1:3" x14ac:dyDescent="0.35">
      <c r="A664" s="5">
        <v>12.852</v>
      </c>
      <c r="B664" s="5">
        <v>590</v>
      </c>
      <c r="C664" s="5">
        <v>136.323574121967</v>
      </c>
    </row>
    <row r="665" spans="1:3" x14ac:dyDescent="0.35">
      <c r="A665" s="5">
        <v>12.871</v>
      </c>
      <c r="B665" s="5">
        <v>590</v>
      </c>
      <c r="C665" s="5">
        <v>136.28801847866899</v>
      </c>
    </row>
    <row r="666" spans="1:3" x14ac:dyDescent="0.35">
      <c r="A666" s="5">
        <v>12.891</v>
      </c>
      <c r="B666" s="5">
        <v>591</v>
      </c>
      <c r="C666" s="5">
        <v>136.252857678716</v>
      </c>
    </row>
    <row r="667" spans="1:3" x14ac:dyDescent="0.35">
      <c r="A667" s="5">
        <v>12.91</v>
      </c>
      <c r="B667" s="5">
        <v>591</v>
      </c>
      <c r="C667" s="5">
        <v>136.218210175113</v>
      </c>
    </row>
    <row r="668" spans="1:3" x14ac:dyDescent="0.35">
      <c r="A668" s="5">
        <v>12.93</v>
      </c>
      <c r="B668" s="5">
        <v>592</v>
      </c>
      <c r="C668" s="5">
        <v>136.184194420864</v>
      </c>
    </row>
    <row r="669" spans="1:3" x14ac:dyDescent="0.35">
      <c r="A669" s="5">
        <v>12.949</v>
      </c>
      <c r="B669" s="5">
        <v>592</v>
      </c>
      <c r="C669" s="5">
        <v>136.15092886897099</v>
      </c>
    </row>
    <row r="670" spans="1:3" x14ac:dyDescent="0.35">
      <c r="A670" s="5">
        <v>12.968999999999999</v>
      </c>
      <c r="B670" s="5">
        <v>593</v>
      </c>
      <c r="C670" s="5">
        <v>136.11853197244</v>
      </c>
    </row>
    <row r="671" spans="1:3" x14ac:dyDescent="0.35">
      <c r="A671" s="5">
        <v>12.988</v>
      </c>
      <c r="B671" s="5">
        <v>593</v>
      </c>
      <c r="C671" s="5">
        <v>136.087122184273</v>
      </c>
    </row>
    <row r="672" spans="1:3" x14ac:dyDescent="0.35">
      <c r="A672" s="5">
        <v>13.007999999999999</v>
      </c>
      <c r="B672" s="5">
        <v>594</v>
      </c>
      <c r="C672" s="5">
        <v>136.056817957475</v>
      </c>
    </row>
    <row r="673" spans="1:3" x14ac:dyDescent="0.35">
      <c r="A673" s="5">
        <v>13.026999999999999</v>
      </c>
      <c r="B673" s="5">
        <v>594</v>
      </c>
      <c r="C673" s="5">
        <v>136.02773774504999</v>
      </c>
    </row>
    <row r="674" spans="1:3" x14ac:dyDescent="0.35">
      <c r="A674" s="5">
        <v>13.047000000000001</v>
      </c>
      <c r="B674" s="5">
        <v>595</v>
      </c>
      <c r="C674" s="5">
        <v>136</v>
      </c>
    </row>
    <row r="675" spans="1:3" x14ac:dyDescent="0.35">
      <c r="A675" s="5">
        <v>13.066000000000001</v>
      </c>
      <c r="B675" s="5">
        <v>595</v>
      </c>
      <c r="C675" s="5">
        <v>135.97343756517401</v>
      </c>
    </row>
    <row r="676" spans="1:3" x14ac:dyDescent="0.35">
      <c r="A676" s="5">
        <v>13.086</v>
      </c>
      <c r="B676" s="5">
        <v>596</v>
      </c>
      <c r="C676" s="5">
        <v>135.94775269339399</v>
      </c>
    </row>
    <row r="677" spans="1:3" x14ac:dyDescent="0.35">
      <c r="A677" s="5">
        <v>13.105</v>
      </c>
      <c r="B677" s="5">
        <v>596</v>
      </c>
      <c r="C677" s="5">
        <v>135.92286795262601</v>
      </c>
    </row>
    <row r="678" spans="1:3" x14ac:dyDescent="0.35">
      <c r="A678" s="5">
        <v>13.125</v>
      </c>
      <c r="B678" s="5">
        <v>597</v>
      </c>
      <c r="C678" s="5">
        <v>135.898705910838</v>
      </c>
    </row>
    <row r="679" spans="1:3" x14ac:dyDescent="0.35">
      <c r="A679" s="5">
        <v>13.145</v>
      </c>
      <c r="B679" s="5">
        <v>597</v>
      </c>
      <c r="C679" s="5">
        <v>135.87518913599499</v>
      </c>
    </row>
    <row r="680" spans="1:3" x14ac:dyDescent="0.35">
      <c r="A680" s="5">
        <v>13.164</v>
      </c>
      <c r="B680" s="5">
        <v>598</v>
      </c>
      <c r="C680" s="5">
        <v>135.852240196065</v>
      </c>
    </row>
    <row r="681" spans="1:3" x14ac:dyDescent="0.35">
      <c r="A681" s="5">
        <v>13.183999999999999</v>
      </c>
      <c r="B681" s="5">
        <v>598</v>
      </c>
      <c r="C681" s="5">
        <v>135.82978165901301</v>
      </c>
    </row>
    <row r="682" spans="1:3" x14ac:dyDescent="0.35">
      <c r="A682" s="5">
        <v>13.202999999999999</v>
      </c>
      <c r="B682" s="5">
        <v>599</v>
      </c>
      <c r="C682" s="5">
        <v>135.80773609280601</v>
      </c>
    </row>
    <row r="683" spans="1:3" x14ac:dyDescent="0.35">
      <c r="A683" s="5">
        <v>13.223000000000001</v>
      </c>
      <c r="B683" s="5">
        <v>599</v>
      </c>
      <c r="C683" s="5">
        <v>135.78602606541099</v>
      </c>
    </row>
    <row r="684" spans="1:3" x14ac:dyDescent="0.35">
      <c r="A684" s="5">
        <v>13.242000000000001</v>
      </c>
      <c r="B684" s="5">
        <v>600</v>
      </c>
      <c r="C684" s="5">
        <v>135.76457414479501</v>
      </c>
    </row>
    <row r="685" spans="1:3" x14ac:dyDescent="0.35">
      <c r="A685" s="5">
        <v>13.262</v>
      </c>
      <c r="B685" s="5">
        <v>600</v>
      </c>
      <c r="C685" s="5">
        <v>135.74330289892299</v>
      </c>
    </row>
    <row r="686" spans="1:3" x14ac:dyDescent="0.35">
      <c r="A686" s="5">
        <v>13.281000000000001</v>
      </c>
      <c r="B686" s="5">
        <v>601</v>
      </c>
      <c r="C686" s="5">
        <v>135.722134895762</v>
      </c>
    </row>
    <row r="687" spans="1:3" x14ac:dyDescent="0.35">
      <c r="A687" s="5">
        <v>13.301</v>
      </c>
      <c r="B687" s="5">
        <v>601</v>
      </c>
      <c r="C687" s="5">
        <v>135.70099270327901</v>
      </c>
    </row>
    <row r="688" spans="1:3" x14ac:dyDescent="0.35">
      <c r="A688" s="5">
        <v>13.32</v>
      </c>
      <c r="B688" s="5">
        <v>602</v>
      </c>
      <c r="C688" s="5">
        <v>135.679798889441</v>
      </c>
    </row>
    <row r="689" spans="1:3" x14ac:dyDescent="0.35">
      <c r="A689" s="5">
        <v>13.34</v>
      </c>
      <c r="B689" s="5">
        <v>602</v>
      </c>
      <c r="C689" s="5">
        <v>135.65847602221299</v>
      </c>
    </row>
    <row r="690" spans="1:3" x14ac:dyDescent="0.35">
      <c r="A690" s="5">
        <v>13.359</v>
      </c>
      <c r="B690" s="5">
        <v>603</v>
      </c>
      <c r="C690" s="5">
        <v>135.636946669563</v>
      </c>
    </row>
    <row r="691" spans="1:3" x14ac:dyDescent="0.35">
      <c r="A691" s="5">
        <v>13.379</v>
      </c>
      <c r="B691" s="5">
        <v>603</v>
      </c>
      <c r="C691" s="5">
        <v>135.61513339945699</v>
      </c>
    </row>
    <row r="692" spans="1:3" x14ac:dyDescent="0.35">
      <c r="A692" s="5">
        <v>13.398</v>
      </c>
      <c r="B692" s="5">
        <v>604</v>
      </c>
      <c r="C692" s="5">
        <v>135.59295877986099</v>
      </c>
    </row>
    <row r="693" spans="1:3" x14ac:dyDescent="0.35">
      <c r="A693" s="5">
        <v>13.417999999999999</v>
      </c>
      <c r="B693" s="5">
        <v>604</v>
      </c>
      <c r="C693" s="5">
        <v>135.57034537874301</v>
      </c>
    </row>
    <row r="694" spans="1:3" x14ac:dyDescent="0.35">
      <c r="A694" s="5">
        <v>13.438000000000001</v>
      </c>
      <c r="B694" s="5">
        <v>605</v>
      </c>
      <c r="C694" s="5">
        <v>135.547215764067</v>
      </c>
    </row>
    <row r="695" spans="1:3" x14ac:dyDescent="0.35">
      <c r="A695" s="5">
        <v>13.457000000000001</v>
      </c>
      <c r="B695" s="5">
        <v>605</v>
      </c>
      <c r="C695" s="5">
        <v>135.523492503802</v>
      </c>
    </row>
    <row r="696" spans="1:3" x14ac:dyDescent="0.35">
      <c r="A696" s="5">
        <v>13.477</v>
      </c>
      <c r="B696" s="5">
        <v>606</v>
      </c>
      <c r="C696" s="5">
        <v>135.49909816591301</v>
      </c>
    </row>
    <row r="697" spans="1:3" x14ac:dyDescent="0.35">
      <c r="A697" s="5">
        <v>13.496</v>
      </c>
      <c r="B697" s="5">
        <v>606</v>
      </c>
      <c r="C697" s="5">
        <v>135.47395531836699</v>
      </c>
    </row>
    <row r="698" spans="1:3" x14ac:dyDescent="0.35">
      <c r="A698" s="5">
        <v>13.516</v>
      </c>
      <c r="B698" s="5">
        <v>607</v>
      </c>
      <c r="C698" s="5">
        <v>135.44798652913099</v>
      </c>
    </row>
    <row r="699" spans="1:3" x14ac:dyDescent="0.35">
      <c r="A699" s="5">
        <v>13.535</v>
      </c>
      <c r="B699" s="5">
        <v>607</v>
      </c>
      <c r="C699" s="5">
        <v>135.421114366171</v>
      </c>
    </row>
    <row r="700" spans="1:3" x14ac:dyDescent="0.35">
      <c r="A700" s="5">
        <v>13.555</v>
      </c>
      <c r="B700" s="5">
        <v>607</v>
      </c>
      <c r="C700" s="5">
        <v>135.39326139745401</v>
      </c>
    </row>
    <row r="701" spans="1:3" x14ac:dyDescent="0.35">
      <c r="A701" s="5">
        <v>13.574</v>
      </c>
      <c r="B701" s="5">
        <v>608</v>
      </c>
      <c r="C701" s="5">
        <v>135.364350190945</v>
      </c>
    </row>
    <row r="702" spans="1:3" x14ac:dyDescent="0.35">
      <c r="A702" s="5">
        <v>13.593999999999999</v>
      </c>
      <c r="B702" s="5">
        <v>608</v>
      </c>
      <c r="C702" s="5">
        <v>135.33430331461301</v>
      </c>
    </row>
    <row r="703" spans="1:3" x14ac:dyDescent="0.35">
      <c r="A703" s="5">
        <v>13.613</v>
      </c>
      <c r="B703" s="5">
        <v>609</v>
      </c>
      <c r="C703" s="5">
        <v>135.30304333642201</v>
      </c>
    </row>
    <row r="704" spans="1:3" x14ac:dyDescent="0.35">
      <c r="A704" s="5">
        <v>13.632999999999999</v>
      </c>
      <c r="B704" s="5">
        <v>609</v>
      </c>
      <c r="C704" s="5">
        <v>135.27049282434001</v>
      </c>
    </row>
    <row r="705" spans="1:3" x14ac:dyDescent="0.35">
      <c r="A705" s="5">
        <v>13.651999999999999</v>
      </c>
      <c r="B705" s="5">
        <v>610</v>
      </c>
      <c r="C705" s="5">
        <v>135.23657434633401</v>
      </c>
    </row>
    <row r="706" spans="1:3" x14ac:dyDescent="0.35">
      <c r="A706" s="5">
        <v>13.672000000000001</v>
      </c>
      <c r="B706" s="5">
        <v>610</v>
      </c>
      <c r="C706" s="5">
        <v>135.20121047036901</v>
      </c>
    </row>
    <row r="707" spans="1:3" x14ac:dyDescent="0.35">
      <c r="A707" s="5">
        <v>13.691000000000001</v>
      </c>
      <c r="B707" s="5">
        <v>611</v>
      </c>
      <c r="C707" s="5">
        <v>135.16432376441301</v>
      </c>
    </row>
    <row r="708" spans="1:3" x14ac:dyDescent="0.35">
      <c r="A708" s="5">
        <v>13.711</v>
      </c>
      <c r="B708" s="5">
        <v>611</v>
      </c>
      <c r="C708" s="5">
        <v>135.125836796431</v>
      </c>
    </row>
    <row r="709" spans="1:3" x14ac:dyDescent="0.35">
      <c r="A709" s="5">
        <v>13.73</v>
      </c>
      <c r="B709" s="5">
        <v>612</v>
      </c>
      <c r="C709" s="5">
        <v>135.08567213439099</v>
      </c>
    </row>
    <row r="710" spans="1:3" x14ac:dyDescent="0.35">
      <c r="A710" s="5">
        <v>13.75</v>
      </c>
      <c r="B710" s="5">
        <v>612</v>
      </c>
      <c r="C710" s="5">
        <v>135.043752346258</v>
      </c>
    </row>
    <row r="711" spans="1:3" x14ac:dyDescent="0.35">
      <c r="A711" s="5">
        <v>13.77</v>
      </c>
      <c r="B711" s="5">
        <v>613</v>
      </c>
      <c r="C711" s="5">
        <v>135</v>
      </c>
    </row>
    <row r="712" spans="1:3" x14ac:dyDescent="0.35">
      <c r="A712" s="5">
        <v>13.789</v>
      </c>
      <c r="B712" s="5">
        <v>613</v>
      </c>
      <c r="C712" s="5">
        <v>134.950510449831</v>
      </c>
    </row>
    <row r="713" spans="1:3" x14ac:dyDescent="0.35">
      <c r="A713" s="5">
        <v>13.808999999999999</v>
      </c>
      <c r="B713" s="5">
        <v>613</v>
      </c>
      <c r="C713" s="5">
        <v>134.89200347352499</v>
      </c>
    </row>
    <row r="714" spans="1:3" x14ac:dyDescent="0.35">
      <c r="A714" s="5">
        <v>13.827999999999999</v>
      </c>
      <c r="B714" s="5">
        <v>614</v>
      </c>
      <c r="C714" s="5">
        <v>134.82533827438701</v>
      </c>
    </row>
    <row r="715" spans="1:3" x14ac:dyDescent="0.35">
      <c r="A715" s="5">
        <v>13.848000000000001</v>
      </c>
      <c r="B715" s="5">
        <v>614</v>
      </c>
      <c r="C715" s="5">
        <v>134.75137405572201</v>
      </c>
    </row>
    <row r="716" spans="1:3" x14ac:dyDescent="0.35">
      <c r="A716" s="5">
        <v>13.867000000000001</v>
      </c>
      <c r="B716" s="5">
        <v>615</v>
      </c>
      <c r="C716" s="5">
        <v>134.67097002083401</v>
      </c>
    </row>
    <row r="717" spans="1:3" x14ac:dyDescent="0.35">
      <c r="A717" s="5">
        <v>13.887</v>
      </c>
      <c r="B717" s="5">
        <v>615</v>
      </c>
      <c r="C717" s="5">
        <v>134.58498537302901</v>
      </c>
    </row>
    <row r="718" spans="1:3" x14ac:dyDescent="0.35">
      <c r="A718" s="5">
        <v>13.906000000000001</v>
      </c>
      <c r="B718" s="5">
        <v>616</v>
      </c>
      <c r="C718" s="5">
        <v>134.49427931561101</v>
      </c>
    </row>
    <row r="719" spans="1:3" x14ac:dyDescent="0.35">
      <c r="A719" s="5">
        <v>13.926</v>
      </c>
      <c r="B719" s="5">
        <v>616</v>
      </c>
      <c r="C719" s="5">
        <v>134.39971105188499</v>
      </c>
    </row>
    <row r="720" spans="1:3" x14ac:dyDescent="0.35">
      <c r="A720" s="5">
        <v>13.945</v>
      </c>
      <c r="B720" s="5">
        <v>617</v>
      </c>
      <c r="C720" s="5">
        <v>134.30213978515599</v>
      </c>
    </row>
    <row r="721" spans="1:3" x14ac:dyDescent="0.35">
      <c r="A721" s="5">
        <v>13.965</v>
      </c>
      <c r="B721" s="5">
        <v>617</v>
      </c>
      <c r="C721" s="5">
        <v>134.20242471872899</v>
      </c>
    </row>
    <row r="722" spans="1:3" x14ac:dyDescent="0.35">
      <c r="A722" s="5">
        <v>13.984</v>
      </c>
      <c r="B722" s="5">
        <v>618</v>
      </c>
      <c r="C722" s="5">
        <v>134.101425055909</v>
      </c>
    </row>
    <row r="723" spans="1:3" x14ac:dyDescent="0.35">
      <c r="A723" s="5">
        <v>14.004</v>
      </c>
      <c r="B723" s="5">
        <v>618</v>
      </c>
      <c r="C723" s="5">
        <v>134</v>
      </c>
    </row>
    <row r="724" spans="1:3" x14ac:dyDescent="0.35">
      <c r="A724" s="5">
        <v>14.023</v>
      </c>
      <c r="B724" s="5">
        <v>618</v>
      </c>
      <c r="C724" s="5">
        <v>133.89310599662201</v>
      </c>
    </row>
    <row r="725" spans="1:3" x14ac:dyDescent="0.35">
      <c r="A725" s="5">
        <v>14.042999999999999</v>
      </c>
      <c r="B725" s="5">
        <v>619</v>
      </c>
      <c r="C725" s="5">
        <v>133.77660472973</v>
      </c>
    </row>
    <row r="726" spans="1:3" x14ac:dyDescent="0.35">
      <c r="A726" s="5">
        <v>14.063000000000001</v>
      </c>
      <c r="B726" s="5">
        <v>619</v>
      </c>
      <c r="C726" s="5">
        <v>133.65271326013499</v>
      </c>
    </row>
    <row r="727" spans="1:3" x14ac:dyDescent="0.35">
      <c r="A727" s="5">
        <v>14.082000000000001</v>
      </c>
      <c r="B727" s="5">
        <v>620</v>
      </c>
      <c r="C727" s="5">
        <v>133.52364864864899</v>
      </c>
    </row>
    <row r="728" spans="1:3" x14ac:dyDescent="0.35">
      <c r="A728" s="5">
        <v>14.102</v>
      </c>
      <c r="B728" s="5">
        <v>620</v>
      </c>
      <c r="C728" s="5">
        <v>133.39162795608101</v>
      </c>
    </row>
    <row r="729" spans="1:3" x14ac:dyDescent="0.35">
      <c r="A729" s="5">
        <v>14.121</v>
      </c>
      <c r="B729" s="5">
        <v>621</v>
      </c>
      <c r="C729" s="5">
        <v>133.258868243243</v>
      </c>
    </row>
    <row r="730" spans="1:3" x14ac:dyDescent="0.35">
      <c r="A730" s="5">
        <v>14.141</v>
      </c>
      <c r="B730" s="5">
        <v>621</v>
      </c>
      <c r="C730" s="5">
        <v>133.12758657094599</v>
      </c>
    </row>
    <row r="731" spans="1:3" x14ac:dyDescent="0.35">
      <c r="A731" s="5">
        <v>14.16</v>
      </c>
      <c r="B731" s="5">
        <v>622</v>
      </c>
      <c r="C731" s="5">
        <v>133</v>
      </c>
    </row>
    <row r="732" spans="1:3" x14ac:dyDescent="0.35">
      <c r="A732" s="5">
        <v>14.18</v>
      </c>
      <c r="B732" s="5">
        <v>622</v>
      </c>
      <c r="C732" s="5">
        <v>132.87194542084001</v>
      </c>
    </row>
    <row r="733" spans="1:3" x14ac:dyDescent="0.35">
      <c r="A733" s="5">
        <v>14.199</v>
      </c>
      <c r="B733" s="5">
        <v>622</v>
      </c>
      <c r="C733" s="5">
        <v>132.73952715716501</v>
      </c>
    </row>
    <row r="734" spans="1:3" x14ac:dyDescent="0.35">
      <c r="A734" s="5">
        <v>14.218999999999999</v>
      </c>
      <c r="B734" s="5">
        <v>623</v>
      </c>
      <c r="C734" s="5">
        <v>132.60536341968401</v>
      </c>
    </row>
    <row r="735" spans="1:3" x14ac:dyDescent="0.35">
      <c r="A735" s="5">
        <v>14.238</v>
      </c>
      <c r="B735" s="5">
        <v>623</v>
      </c>
      <c r="C735" s="5">
        <v>132.47207241910601</v>
      </c>
    </row>
    <row r="736" spans="1:3" x14ac:dyDescent="0.35">
      <c r="A736" s="5">
        <v>14.257999999999999</v>
      </c>
      <c r="B736" s="5">
        <v>624</v>
      </c>
      <c r="C736" s="5">
        <v>132.34227236614001</v>
      </c>
    </row>
    <row r="737" spans="1:3" x14ac:dyDescent="0.35">
      <c r="A737" s="5">
        <v>14.276999999999999</v>
      </c>
      <c r="B737" s="5">
        <v>624</v>
      </c>
      <c r="C737" s="5">
        <v>132.21858147149501</v>
      </c>
    </row>
    <row r="738" spans="1:3" x14ac:dyDescent="0.35">
      <c r="A738" s="5">
        <v>14.297000000000001</v>
      </c>
      <c r="B738" s="5">
        <v>625</v>
      </c>
      <c r="C738" s="5">
        <v>132.103617945878</v>
      </c>
    </row>
    <row r="739" spans="1:3" x14ac:dyDescent="0.35">
      <c r="A739" s="5">
        <v>14.316000000000001</v>
      </c>
      <c r="B739" s="5">
        <v>625</v>
      </c>
      <c r="C739" s="5">
        <v>132</v>
      </c>
    </row>
    <row r="740" spans="1:3" x14ac:dyDescent="0.35">
      <c r="A740" s="5">
        <v>14.336</v>
      </c>
      <c r="B740" s="5">
        <v>626</v>
      </c>
      <c r="C740" s="5">
        <v>131.90733897533599</v>
      </c>
    </row>
    <row r="741" spans="1:3" x14ac:dyDescent="0.35">
      <c r="A741" s="5">
        <v>14.355</v>
      </c>
      <c r="B741" s="5">
        <v>626</v>
      </c>
      <c r="C741" s="5">
        <v>131.82254692454299</v>
      </c>
    </row>
    <row r="742" spans="1:3" x14ac:dyDescent="0.35">
      <c r="A742" s="5">
        <v>14.375</v>
      </c>
      <c r="B742" s="5">
        <v>626</v>
      </c>
      <c r="C742" s="5">
        <v>131.74419312509801</v>
      </c>
    </row>
    <row r="743" spans="1:3" x14ac:dyDescent="0.35">
      <c r="A743" s="5">
        <v>14.395</v>
      </c>
      <c r="B743" s="5">
        <v>627</v>
      </c>
      <c r="C743" s="5">
        <v>131.67084685447901</v>
      </c>
    </row>
    <row r="744" spans="1:3" x14ac:dyDescent="0.35">
      <c r="A744" s="5">
        <v>14.414</v>
      </c>
      <c r="B744" s="5">
        <v>627</v>
      </c>
      <c r="C744" s="5">
        <v>131.60107739016601</v>
      </c>
    </row>
    <row r="745" spans="1:3" x14ac:dyDescent="0.35">
      <c r="A745" s="5">
        <v>14.433999999999999</v>
      </c>
      <c r="B745" s="5">
        <v>628</v>
      </c>
      <c r="C745" s="5">
        <v>131.53345400963499</v>
      </c>
    </row>
    <row r="746" spans="1:3" x14ac:dyDescent="0.35">
      <c r="A746" s="5">
        <v>14.452999999999999</v>
      </c>
      <c r="B746" s="5">
        <v>628</v>
      </c>
      <c r="C746" s="5">
        <v>131.46654599036501</v>
      </c>
    </row>
    <row r="747" spans="1:3" x14ac:dyDescent="0.35">
      <c r="A747" s="5">
        <v>14.473000000000001</v>
      </c>
      <c r="B747" s="5">
        <v>629</v>
      </c>
      <c r="C747" s="5">
        <v>131.39892260983399</v>
      </c>
    </row>
    <row r="748" spans="1:3" x14ac:dyDescent="0.35">
      <c r="A748" s="5">
        <v>14.492000000000001</v>
      </c>
      <c r="B748" s="5">
        <v>629</v>
      </c>
      <c r="C748" s="5">
        <v>131.32915314552099</v>
      </c>
    </row>
    <row r="749" spans="1:3" x14ac:dyDescent="0.35">
      <c r="A749" s="5">
        <v>14.512</v>
      </c>
      <c r="B749" s="5">
        <v>629</v>
      </c>
      <c r="C749" s="5">
        <v>131.25580687490199</v>
      </c>
    </row>
    <row r="750" spans="1:3" x14ac:dyDescent="0.35">
      <c r="A750" s="5">
        <v>14.531000000000001</v>
      </c>
      <c r="B750" s="5">
        <v>630</v>
      </c>
      <c r="C750" s="5">
        <v>131.17745307545701</v>
      </c>
    </row>
    <row r="751" spans="1:3" x14ac:dyDescent="0.35">
      <c r="A751" s="5">
        <v>14.551</v>
      </c>
      <c r="B751" s="5">
        <v>630</v>
      </c>
      <c r="C751" s="5">
        <v>131.09266102466401</v>
      </c>
    </row>
    <row r="752" spans="1:3" x14ac:dyDescent="0.35">
      <c r="A752" s="5">
        <v>14.57</v>
      </c>
      <c r="B752" s="5">
        <v>631</v>
      </c>
      <c r="C752" s="5">
        <v>131</v>
      </c>
    </row>
    <row r="753" spans="1:3" x14ac:dyDescent="0.35">
      <c r="A753" s="5">
        <v>14.59</v>
      </c>
      <c r="B753" s="5">
        <v>631</v>
      </c>
      <c r="C753" s="5">
        <v>130.896382054122</v>
      </c>
    </row>
    <row r="754" spans="1:3" x14ac:dyDescent="0.35">
      <c r="A754" s="5">
        <v>14.609</v>
      </c>
      <c r="B754" s="5">
        <v>632</v>
      </c>
      <c r="C754" s="5">
        <v>130.78141852850499</v>
      </c>
    </row>
    <row r="755" spans="1:3" x14ac:dyDescent="0.35">
      <c r="A755" s="5">
        <v>14.629</v>
      </c>
      <c r="B755" s="5">
        <v>632</v>
      </c>
      <c r="C755" s="5">
        <v>130.65772763385999</v>
      </c>
    </row>
    <row r="756" spans="1:3" x14ac:dyDescent="0.35">
      <c r="A756" s="5">
        <v>14.648</v>
      </c>
      <c r="B756" s="5">
        <v>632</v>
      </c>
      <c r="C756" s="5">
        <v>130.52792758089399</v>
      </c>
    </row>
    <row r="757" spans="1:3" x14ac:dyDescent="0.35">
      <c r="A757" s="5">
        <v>14.667999999999999</v>
      </c>
      <c r="B757" s="5">
        <v>633</v>
      </c>
      <c r="C757" s="5">
        <v>130.39463658031599</v>
      </c>
    </row>
    <row r="758" spans="1:3" x14ac:dyDescent="0.35">
      <c r="A758" s="5">
        <v>14.688000000000001</v>
      </c>
      <c r="B758" s="5">
        <v>633</v>
      </c>
      <c r="C758" s="5">
        <v>130.26047284283499</v>
      </c>
    </row>
    <row r="759" spans="1:3" x14ac:dyDescent="0.35">
      <c r="A759" s="5">
        <v>14.707000000000001</v>
      </c>
      <c r="B759" s="5">
        <v>634</v>
      </c>
      <c r="C759" s="5">
        <v>130.12805457915999</v>
      </c>
    </row>
    <row r="760" spans="1:3" x14ac:dyDescent="0.35">
      <c r="A760" s="5">
        <v>14.727</v>
      </c>
      <c r="B760" s="5">
        <v>634</v>
      </c>
      <c r="C760" s="5">
        <v>130</v>
      </c>
    </row>
    <row r="761" spans="1:3" x14ac:dyDescent="0.35">
      <c r="A761" s="5">
        <v>14.746</v>
      </c>
      <c r="B761" s="5">
        <v>635</v>
      </c>
      <c r="C761" s="5">
        <v>129.87241342905401</v>
      </c>
    </row>
    <row r="762" spans="1:3" x14ac:dyDescent="0.35">
      <c r="A762" s="5">
        <v>14.766</v>
      </c>
      <c r="B762" s="5">
        <v>635</v>
      </c>
      <c r="C762" s="5">
        <v>129.741131756757</v>
      </c>
    </row>
    <row r="763" spans="1:3" x14ac:dyDescent="0.35">
      <c r="A763" s="5">
        <v>14.785</v>
      </c>
      <c r="B763" s="5">
        <v>635</v>
      </c>
      <c r="C763" s="5">
        <v>129.60837204391899</v>
      </c>
    </row>
    <row r="764" spans="1:3" x14ac:dyDescent="0.35">
      <c r="A764" s="5">
        <v>14.805</v>
      </c>
      <c r="B764" s="5">
        <v>636</v>
      </c>
      <c r="C764" s="5">
        <v>129.47635135135101</v>
      </c>
    </row>
    <row r="765" spans="1:3" x14ac:dyDescent="0.35">
      <c r="A765" s="5">
        <v>14.824</v>
      </c>
      <c r="B765" s="5">
        <v>636</v>
      </c>
      <c r="C765" s="5">
        <v>129.34728673986501</v>
      </c>
    </row>
    <row r="766" spans="1:3" x14ac:dyDescent="0.35">
      <c r="A766" s="5">
        <v>14.843999999999999</v>
      </c>
      <c r="B766" s="5">
        <v>637</v>
      </c>
      <c r="C766" s="5">
        <v>129.22339527027</v>
      </c>
    </row>
    <row r="767" spans="1:3" x14ac:dyDescent="0.35">
      <c r="A767" s="5">
        <v>14.863</v>
      </c>
      <c r="B767" s="5">
        <v>637</v>
      </c>
      <c r="C767" s="5">
        <v>129.10689400337799</v>
      </c>
    </row>
    <row r="768" spans="1:3" x14ac:dyDescent="0.35">
      <c r="A768" s="5">
        <v>14.882999999999999</v>
      </c>
      <c r="B768" s="5">
        <v>638</v>
      </c>
      <c r="C768" s="5">
        <v>129</v>
      </c>
    </row>
    <row r="769" spans="1:3" x14ac:dyDescent="0.35">
      <c r="A769" s="5">
        <v>14.901999999999999</v>
      </c>
      <c r="B769" s="5">
        <v>638</v>
      </c>
      <c r="C769" s="5">
        <v>128.902485747734</v>
      </c>
    </row>
    <row r="770" spans="1:3" x14ac:dyDescent="0.35">
      <c r="A770" s="5">
        <v>14.922000000000001</v>
      </c>
      <c r="B770" s="5">
        <v>638</v>
      </c>
      <c r="C770" s="5">
        <v>128.81179638542699</v>
      </c>
    </row>
    <row r="771" spans="1:3" x14ac:dyDescent="0.35">
      <c r="A771" s="5">
        <v>14.941000000000001</v>
      </c>
      <c r="B771" s="5">
        <v>639</v>
      </c>
      <c r="C771" s="5">
        <v>128.72665795075901</v>
      </c>
    </row>
    <row r="772" spans="1:3" x14ac:dyDescent="0.35">
      <c r="A772" s="5">
        <v>14.961</v>
      </c>
      <c r="B772" s="5">
        <v>639</v>
      </c>
      <c r="C772" s="5">
        <v>128.64579648141299</v>
      </c>
    </row>
    <row r="773" spans="1:3" x14ac:dyDescent="0.35">
      <c r="A773" s="5">
        <v>14.98</v>
      </c>
      <c r="B773" s="5">
        <v>640</v>
      </c>
      <c r="C773" s="5">
        <v>128.56793801507001</v>
      </c>
    </row>
    <row r="774" spans="1:3" x14ac:dyDescent="0.35">
      <c r="A774" s="5">
        <v>15</v>
      </c>
      <c r="B774" s="5">
        <v>640</v>
      </c>
      <c r="C774" s="5">
        <v>128.49180858941099</v>
      </c>
    </row>
    <row r="775" spans="1:3" x14ac:dyDescent="0.35">
      <c r="A775" s="5">
        <v>15.02</v>
      </c>
      <c r="B775" s="5">
        <v>641</v>
      </c>
      <c r="C775" s="5">
        <v>128.416134242119</v>
      </c>
    </row>
    <row r="776" spans="1:3" x14ac:dyDescent="0.35">
      <c r="A776" s="5">
        <v>15.039</v>
      </c>
      <c r="B776" s="5">
        <v>641</v>
      </c>
      <c r="C776" s="5">
        <v>128.339641010874</v>
      </c>
    </row>
    <row r="777" spans="1:3" x14ac:dyDescent="0.35">
      <c r="A777" s="5">
        <v>15.058999999999999</v>
      </c>
      <c r="B777" s="5">
        <v>641</v>
      </c>
      <c r="C777" s="5">
        <v>128.261054933358</v>
      </c>
    </row>
    <row r="778" spans="1:3" x14ac:dyDescent="0.35">
      <c r="A778" s="5">
        <v>15.077999999999999</v>
      </c>
      <c r="B778" s="5">
        <v>642</v>
      </c>
      <c r="C778" s="5">
        <v>128.179102047253</v>
      </c>
    </row>
    <row r="779" spans="1:3" x14ac:dyDescent="0.35">
      <c r="A779" s="5">
        <v>15.098000000000001</v>
      </c>
      <c r="B779" s="5">
        <v>642</v>
      </c>
      <c r="C779" s="5">
        <v>128.09250839024</v>
      </c>
    </row>
    <row r="780" spans="1:3" x14ac:dyDescent="0.35">
      <c r="A780" s="5">
        <v>15.117000000000001</v>
      </c>
      <c r="B780" s="5">
        <v>643</v>
      </c>
      <c r="C780" s="5">
        <v>128</v>
      </c>
    </row>
    <row r="781" spans="1:3" x14ac:dyDescent="0.35">
      <c r="A781" s="5">
        <v>15.137</v>
      </c>
      <c r="B781" s="5">
        <v>643</v>
      </c>
      <c r="C781" s="5">
        <v>127.898054445333</v>
      </c>
    </row>
    <row r="782" spans="1:3" x14ac:dyDescent="0.35">
      <c r="A782" s="5">
        <v>15.156000000000001</v>
      </c>
      <c r="B782" s="5">
        <v>644</v>
      </c>
      <c r="C782" s="5">
        <v>127.786180580652</v>
      </c>
    </row>
    <row r="783" spans="1:3" x14ac:dyDescent="0.35">
      <c r="A783" s="5">
        <v>15.176</v>
      </c>
      <c r="B783" s="5">
        <v>644</v>
      </c>
      <c r="C783" s="5">
        <v>127.667651372058</v>
      </c>
    </row>
    <row r="784" spans="1:3" x14ac:dyDescent="0.35">
      <c r="A784" s="5">
        <v>15.195</v>
      </c>
      <c r="B784" s="5">
        <v>645</v>
      </c>
      <c r="C784" s="5">
        <v>127.545739785652</v>
      </c>
    </row>
    <row r="785" spans="1:3" x14ac:dyDescent="0.35">
      <c r="A785" s="5">
        <v>15.215</v>
      </c>
      <c r="B785" s="5">
        <v>645</v>
      </c>
      <c r="C785" s="5">
        <v>127.423718787536</v>
      </c>
    </row>
    <row r="786" spans="1:3" x14ac:dyDescent="0.35">
      <c r="A786" s="5">
        <v>15.234</v>
      </c>
      <c r="B786" s="5">
        <v>645</v>
      </c>
      <c r="C786" s="5">
        <v>127.30486134381199</v>
      </c>
    </row>
    <row r="787" spans="1:3" x14ac:dyDescent="0.35">
      <c r="A787" s="5">
        <v>15.254</v>
      </c>
      <c r="B787" s="5">
        <v>646</v>
      </c>
      <c r="C787" s="5">
        <v>127.19244042058</v>
      </c>
    </row>
    <row r="788" spans="1:3" x14ac:dyDescent="0.35">
      <c r="A788" s="5">
        <v>15.273</v>
      </c>
      <c r="B788" s="5">
        <v>646</v>
      </c>
      <c r="C788" s="5">
        <v>127.089728983942</v>
      </c>
    </row>
    <row r="789" spans="1:3" x14ac:dyDescent="0.35">
      <c r="A789" s="5">
        <v>15.292999999999999</v>
      </c>
      <c r="B789" s="5">
        <v>647</v>
      </c>
      <c r="C789" s="5">
        <v>127</v>
      </c>
    </row>
    <row r="790" spans="1:3" x14ac:dyDescent="0.35">
      <c r="A790" s="5">
        <v>15.313000000000001</v>
      </c>
      <c r="B790" s="5">
        <v>647</v>
      </c>
      <c r="C790" s="5">
        <v>126.921640835633</v>
      </c>
    </row>
    <row r="791" spans="1:3" x14ac:dyDescent="0.35">
      <c r="A791" s="5">
        <v>15.332000000000001</v>
      </c>
      <c r="B791" s="5">
        <v>648</v>
      </c>
      <c r="C791" s="5">
        <v>126.850174298593</v>
      </c>
    </row>
    <row r="792" spans="1:3" x14ac:dyDescent="0.35">
      <c r="A792" s="5">
        <v>15.352</v>
      </c>
      <c r="B792" s="5">
        <v>648</v>
      </c>
      <c r="C792" s="5">
        <v>126.78457651629201</v>
      </c>
    </row>
    <row r="793" spans="1:3" x14ac:dyDescent="0.35">
      <c r="A793" s="5">
        <v>15.371</v>
      </c>
      <c r="B793" s="5">
        <v>648</v>
      </c>
      <c r="C793" s="5">
        <v>126.72382361614299</v>
      </c>
    </row>
    <row r="794" spans="1:3" x14ac:dyDescent="0.35">
      <c r="A794" s="5">
        <v>15.391</v>
      </c>
      <c r="B794" s="5">
        <v>649</v>
      </c>
      <c r="C794" s="5">
        <v>126.666891725556</v>
      </c>
    </row>
    <row r="795" spans="1:3" x14ac:dyDescent="0.35">
      <c r="A795" s="5">
        <v>15.41</v>
      </c>
      <c r="B795" s="5">
        <v>649</v>
      </c>
      <c r="C795" s="5">
        <v>126.61275697194399</v>
      </c>
    </row>
    <row r="796" spans="1:3" x14ac:dyDescent="0.35">
      <c r="A796" s="5">
        <v>15.43</v>
      </c>
      <c r="B796" s="5">
        <v>650</v>
      </c>
      <c r="C796" s="5">
        <v>126.56039548271799</v>
      </c>
    </row>
    <row r="797" spans="1:3" x14ac:dyDescent="0.35">
      <c r="A797" s="5">
        <v>15.449</v>
      </c>
      <c r="B797" s="5">
        <v>650</v>
      </c>
      <c r="C797" s="5">
        <v>126.50878338528899</v>
      </c>
    </row>
    <row r="798" spans="1:3" x14ac:dyDescent="0.35">
      <c r="A798" s="5">
        <v>15.468999999999999</v>
      </c>
      <c r="B798" s="5">
        <v>650</v>
      </c>
      <c r="C798" s="5">
        <v>126.456896807071</v>
      </c>
    </row>
    <row r="799" spans="1:3" x14ac:dyDescent="0.35">
      <c r="A799" s="5">
        <v>15.488</v>
      </c>
      <c r="B799" s="5">
        <v>651</v>
      </c>
      <c r="C799" s="5">
        <v>126.403711875474</v>
      </c>
    </row>
    <row r="800" spans="1:3" x14ac:dyDescent="0.35">
      <c r="A800" s="5">
        <v>15.507999999999999</v>
      </c>
      <c r="B800" s="5">
        <v>651</v>
      </c>
      <c r="C800" s="5">
        <v>126.34820471790999</v>
      </c>
    </row>
    <row r="801" spans="1:3" x14ac:dyDescent="0.35">
      <c r="A801" s="5">
        <v>15.526999999999999</v>
      </c>
      <c r="B801" s="5">
        <v>652</v>
      </c>
      <c r="C801" s="5">
        <v>126.289351461791</v>
      </c>
    </row>
    <row r="802" spans="1:3" x14ac:dyDescent="0.35">
      <c r="A802" s="5">
        <v>15.547000000000001</v>
      </c>
      <c r="B802" s="5">
        <v>652</v>
      </c>
      <c r="C802" s="5">
        <v>126.226128234529</v>
      </c>
    </row>
    <row r="803" spans="1:3" x14ac:dyDescent="0.35">
      <c r="A803" s="5">
        <v>15.566000000000001</v>
      </c>
      <c r="B803" s="5">
        <v>653</v>
      </c>
      <c r="C803" s="5">
        <v>126.15751116353501</v>
      </c>
    </row>
    <row r="804" spans="1:3" x14ac:dyDescent="0.35">
      <c r="A804" s="5">
        <v>15.586</v>
      </c>
      <c r="B804" s="5">
        <v>653</v>
      </c>
      <c r="C804" s="5">
        <v>126.082476376222</v>
      </c>
    </row>
    <row r="805" spans="1:3" x14ac:dyDescent="0.35">
      <c r="A805" s="5">
        <v>15.605</v>
      </c>
      <c r="B805" s="5">
        <v>653</v>
      </c>
      <c r="C805" s="5">
        <v>126</v>
      </c>
    </row>
    <row r="806" spans="1:3" x14ac:dyDescent="0.35">
      <c r="A806" s="5">
        <v>15.625</v>
      </c>
      <c r="B806" s="5">
        <v>654</v>
      </c>
      <c r="C806" s="5">
        <v>125.899920307274</v>
      </c>
    </row>
    <row r="807" spans="1:3" x14ac:dyDescent="0.35">
      <c r="A807" s="5">
        <v>15.645</v>
      </c>
      <c r="B807" s="5">
        <v>654</v>
      </c>
      <c r="C807" s="5">
        <v>125.777748745819</v>
      </c>
    </row>
    <row r="808" spans="1:3" x14ac:dyDescent="0.35">
      <c r="A808" s="5">
        <v>15.664</v>
      </c>
      <c r="B808" s="5">
        <v>655</v>
      </c>
      <c r="C808" s="5">
        <v>125.640971206104</v>
      </c>
    </row>
    <row r="809" spans="1:3" x14ac:dyDescent="0.35">
      <c r="A809" s="5">
        <v>15.683999999999999</v>
      </c>
      <c r="B809" s="5">
        <v>655</v>
      </c>
      <c r="C809" s="5">
        <v>125.49707357859501</v>
      </c>
    </row>
    <row r="810" spans="1:3" x14ac:dyDescent="0.35">
      <c r="A810" s="5">
        <v>15.702999999999999</v>
      </c>
      <c r="B810" s="5">
        <v>656</v>
      </c>
      <c r="C810" s="5">
        <v>125.353541753763</v>
      </c>
    </row>
    <row r="811" spans="1:3" x14ac:dyDescent="0.35">
      <c r="A811" s="5">
        <v>15.723000000000001</v>
      </c>
      <c r="B811" s="5">
        <v>656</v>
      </c>
      <c r="C811" s="5">
        <v>125.217861622074</v>
      </c>
    </row>
    <row r="812" spans="1:3" x14ac:dyDescent="0.35">
      <c r="A812" s="5">
        <v>15.742000000000001</v>
      </c>
      <c r="B812" s="5">
        <v>657</v>
      </c>
      <c r="C812" s="5">
        <v>125.09751907399701</v>
      </c>
    </row>
    <row r="813" spans="1:3" x14ac:dyDescent="0.35">
      <c r="A813" s="5">
        <v>15.762</v>
      </c>
      <c r="B813" s="5">
        <v>657</v>
      </c>
      <c r="C813" s="5">
        <v>125</v>
      </c>
    </row>
    <row r="814" spans="1:3" x14ac:dyDescent="0.35">
      <c r="A814" s="5">
        <v>15.781000000000001</v>
      </c>
      <c r="B814" s="5">
        <v>657</v>
      </c>
      <c r="C814" s="5">
        <v>124.919318196058</v>
      </c>
    </row>
    <row r="815" spans="1:3" x14ac:dyDescent="0.35">
      <c r="A815" s="5">
        <v>15.801</v>
      </c>
      <c r="B815" s="5">
        <v>658</v>
      </c>
      <c r="C815" s="5">
        <v>124.84412884237599</v>
      </c>
    </row>
    <row r="816" spans="1:3" x14ac:dyDescent="0.35">
      <c r="A816" s="5">
        <v>15.82</v>
      </c>
      <c r="B816" s="5">
        <v>658</v>
      </c>
      <c r="C816" s="5">
        <v>124.773879905763</v>
      </c>
    </row>
    <row r="817" spans="1:3" x14ac:dyDescent="0.35">
      <c r="A817" s="5">
        <v>15.84</v>
      </c>
      <c r="B817" s="5">
        <v>659</v>
      </c>
      <c r="C817" s="5">
        <v>124.708019353032</v>
      </c>
    </row>
    <row r="818" spans="1:3" x14ac:dyDescent="0.35">
      <c r="A818" s="5">
        <v>15.859</v>
      </c>
      <c r="B818" s="5">
        <v>659</v>
      </c>
      <c r="C818" s="5">
        <v>124.645995150994</v>
      </c>
    </row>
    <row r="819" spans="1:3" x14ac:dyDescent="0.35">
      <c r="A819" s="5">
        <v>15.879</v>
      </c>
      <c r="B819" s="5">
        <v>660</v>
      </c>
      <c r="C819" s="5">
        <v>124.587255266461</v>
      </c>
    </row>
    <row r="820" spans="1:3" x14ac:dyDescent="0.35">
      <c r="A820" s="5">
        <v>15.898</v>
      </c>
      <c r="B820" s="5">
        <v>660</v>
      </c>
      <c r="C820" s="5">
        <v>124.531247666244</v>
      </c>
    </row>
    <row r="821" spans="1:3" x14ac:dyDescent="0.35">
      <c r="A821" s="5">
        <v>15.917999999999999</v>
      </c>
      <c r="B821" s="5">
        <v>660</v>
      </c>
      <c r="C821" s="5">
        <v>124.47742031715499</v>
      </c>
    </row>
    <row r="822" spans="1:3" x14ac:dyDescent="0.35">
      <c r="A822" s="5">
        <v>15.938000000000001</v>
      </c>
      <c r="B822" s="5">
        <v>661</v>
      </c>
      <c r="C822" s="5">
        <v>124.425221186005</v>
      </c>
    </row>
    <row r="823" spans="1:3" x14ac:dyDescent="0.35">
      <c r="A823" s="5">
        <v>15.957000000000001</v>
      </c>
      <c r="B823" s="5">
        <v>661</v>
      </c>
      <c r="C823" s="5">
        <v>124.374098239606</v>
      </c>
    </row>
    <row r="824" spans="1:3" x14ac:dyDescent="0.35">
      <c r="A824" s="5">
        <v>15.977</v>
      </c>
      <c r="B824" s="5">
        <v>662</v>
      </c>
      <c r="C824" s="5">
        <v>124.323499444769</v>
      </c>
    </row>
    <row r="825" spans="1:3" x14ac:dyDescent="0.35">
      <c r="A825" s="5">
        <v>15.996</v>
      </c>
      <c r="B825" s="5">
        <v>662</v>
      </c>
      <c r="C825" s="5">
        <v>124.272872768306</v>
      </c>
    </row>
    <row r="826" spans="1:3" x14ac:dyDescent="0.35">
      <c r="A826" s="5">
        <v>16.015999999999998</v>
      </c>
      <c r="B826" s="5">
        <v>663</v>
      </c>
      <c r="C826" s="5">
        <v>124.221666177028</v>
      </c>
    </row>
    <row r="827" spans="1:3" x14ac:dyDescent="0.35">
      <c r="A827" s="5">
        <v>16.035</v>
      </c>
      <c r="B827" s="5">
        <v>663</v>
      </c>
      <c r="C827" s="5">
        <v>124.169327637747</v>
      </c>
    </row>
    <row r="828" spans="1:3" x14ac:dyDescent="0.35">
      <c r="A828" s="5">
        <v>16.055</v>
      </c>
      <c r="B828" s="5">
        <v>664</v>
      </c>
      <c r="C828" s="5">
        <v>124.115305117275</v>
      </c>
    </row>
    <row r="829" spans="1:3" x14ac:dyDescent="0.35">
      <c r="A829" s="5">
        <v>16.074000000000002</v>
      </c>
      <c r="B829" s="5">
        <v>664</v>
      </c>
      <c r="C829" s="5">
        <v>124.059046582422</v>
      </c>
    </row>
    <row r="830" spans="1:3" x14ac:dyDescent="0.35">
      <c r="A830" s="5">
        <v>16.094000000000001</v>
      </c>
      <c r="B830" s="5">
        <v>665</v>
      </c>
      <c r="C830" s="5">
        <v>124</v>
      </c>
    </row>
    <row r="831" spans="1:3" x14ac:dyDescent="0.35">
      <c r="A831" s="5">
        <v>16.113</v>
      </c>
      <c r="B831" s="5">
        <v>665</v>
      </c>
      <c r="C831" s="5">
        <v>123.93875483583599</v>
      </c>
    </row>
    <row r="832" spans="1:3" x14ac:dyDescent="0.35">
      <c r="A832" s="5">
        <v>16.132999999999999</v>
      </c>
      <c r="B832" s="5">
        <v>666</v>
      </c>
      <c r="C832" s="5">
        <v>123.876402800675</v>
      </c>
    </row>
    <row r="833" spans="1:3" x14ac:dyDescent="0.35">
      <c r="A833" s="5">
        <v>16.152000000000001</v>
      </c>
      <c r="B833" s="5">
        <v>666</v>
      </c>
      <c r="C833" s="5">
        <v>123.81314522870601</v>
      </c>
    </row>
    <row r="834" spans="1:3" x14ac:dyDescent="0.35">
      <c r="A834" s="5">
        <v>16.172000000000001</v>
      </c>
      <c r="B834" s="5">
        <v>666</v>
      </c>
      <c r="C834" s="5">
        <v>123.74918345412</v>
      </c>
    </row>
    <row r="835" spans="1:3" x14ac:dyDescent="0.35">
      <c r="A835" s="5">
        <v>16.190999999999999</v>
      </c>
      <c r="B835" s="5">
        <v>667</v>
      </c>
      <c r="C835" s="5">
        <v>123.684718811107</v>
      </c>
    </row>
    <row r="836" spans="1:3" x14ac:dyDescent="0.35">
      <c r="A836" s="5">
        <v>16.210999999999999</v>
      </c>
      <c r="B836" s="5">
        <v>667</v>
      </c>
      <c r="C836" s="5">
        <v>123.61995263385499</v>
      </c>
    </row>
    <row r="837" spans="1:3" x14ac:dyDescent="0.35">
      <c r="A837" s="5">
        <v>16.23</v>
      </c>
      <c r="B837" s="5">
        <v>668</v>
      </c>
      <c r="C837" s="5">
        <v>123.555086256555</v>
      </c>
    </row>
    <row r="838" spans="1:3" x14ac:dyDescent="0.35">
      <c r="A838" s="5">
        <v>16.25</v>
      </c>
      <c r="B838" s="5">
        <v>668</v>
      </c>
      <c r="C838" s="5">
        <v>123.490321013396</v>
      </c>
    </row>
    <row r="839" spans="1:3" x14ac:dyDescent="0.35">
      <c r="A839" s="5">
        <v>16.27</v>
      </c>
      <c r="B839" s="5">
        <v>669</v>
      </c>
      <c r="C839" s="5">
        <v>123.42585823856901</v>
      </c>
    </row>
    <row r="840" spans="1:3" x14ac:dyDescent="0.35">
      <c r="A840" s="5">
        <v>16.289000000000001</v>
      </c>
      <c r="B840" s="5">
        <v>669</v>
      </c>
      <c r="C840" s="5">
        <v>123.36189926626299</v>
      </c>
    </row>
    <row r="841" spans="1:3" x14ac:dyDescent="0.35">
      <c r="A841" s="5">
        <v>16.309000000000001</v>
      </c>
      <c r="B841" s="5">
        <v>670</v>
      </c>
      <c r="C841" s="5">
        <v>123.298645430668</v>
      </c>
    </row>
    <row r="842" spans="1:3" x14ac:dyDescent="0.35">
      <c r="A842" s="5">
        <v>16.327999999999999</v>
      </c>
      <c r="B842" s="5">
        <v>670</v>
      </c>
      <c r="C842" s="5">
        <v>123.236298065974</v>
      </c>
    </row>
    <row r="843" spans="1:3" x14ac:dyDescent="0.35">
      <c r="A843" s="5">
        <v>16.347999999999999</v>
      </c>
      <c r="B843" s="5">
        <v>671</v>
      </c>
      <c r="C843" s="5">
        <v>123.17505850636999</v>
      </c>
    </row>
    <row r="844" spans="1:3" x14ac:dyDescent="0.35">
      <c r="A844" s="5">
        <v>16.367000000000001</v>
      </c>
      <c r="B844" s="5">
        <v>671</v>
      </c>
      <c r="C844" s="5">
        <v>123.11512808604699</v>
      </c>
    </row>
    <row r="845" spans="1:3" x14ac:dyDescent="0.35">
      <c r="A845" s="5">
        <v>16.387</v>
      </c>
      <c r="B845" s="5">
        <v>672</v>
      </c>
      <c r="C845" s="5">
        <v>123.05670813919301</v>
      </c>
    </row>
    <row r="846" spans="1:3" x14ac:dyDescent="0.35">
      <c r="A846" s="5">
        <v>16.405999999999999</v>
      </c>
      <c r="B846" s="5">
        <v>672</v>
      </c>
      <c r="C846" s="5">
        <v>123</v>
      </c>
    </row>
    <row r="847" spans="1:3" x14ac:dyDescent="0.35">
      <c r="A847" s="5">
        <v>16.425999999999998</v>
      </c>
      <c r="B847" s="5">
        <v>673</v>
      </c>
      <c r="C847" s="5">
        <v>122.94240392562</v>
      </c>
    </row>
    <row r="848" spans="1:3" x14ac:dyDescent="0.35">
      <c r="A848" s="5">
        <v>16.445</v>
      </c>
      <c r="B848" s="5">
        <v>673</v>
      </c>
      <c r="C848" s="5">
        <v>122.88162809917399</v>
      </c>
    </row>
    <row r="849" spans="1:3" x14ac:dyDescent="0.35">
      <c r="A849" s="5">
        <v>16.465</v>
      </c>
      <c r="B849" s="5">
        <v>674</v>
      </c>
      <c r="C849" s="5">
        <v>122.818335743802</v>
      </c>
    </row>
    <row r="850" spans="1:3" x14ac:dyDescent="0.35">
      <c r="A850" s="5">
        <v>16.484000000000002</v>
      </c>
      <c r="B850" s="5">
        <v>674</v>
      </c>
      <c r="C850" s="5">
        <v>122.75319008264501</v>
      </c>
    </row>
    <row r="851" spans="1:3" x14ac:dyDescent="0.35">
      <c r="A851" s="5">
        <v>16.504000000000001</v>
      </c>
      <c r="B851" s="5">
        <v>675</v>
      </c>
      <c r="C851" s="5">
        <v>122.68685433884301</v>
      </c>
    </row>
    <row r="852" spans="1:3" x14ac:dyDescent="0.35">
      <c r="A852" s="5">
        <v>16.523</v>
      </c>
      <c r="B852" s="5">
        <v>675</v>
      </c>
      <c r="C852" s="5">
        <v>122.619991735537</v>
      </c>
    </row>
    <row r="853" spans="1:3" x14ac:dyDescent="0.35">
      <c r="A853" s="5">
        <v>16.542999999999999</v>
      </c>
      <c r="B853" s="5">
        <v>676</v>
      </c>
      <c r="C853" s="5">
        <v>122.553265495868</v>
      </c>
    </row>
    <row r="854" spans="1:3" x14ac:dyDescent="0.35">
      <c r="A854" s="5">
        <v>16.562999999999999</v>
      </c>
      <c r="B854" s="5">
        <v>676</v>
      </c>
      <c r="C854" s="5">
        <v>122.48733884297501</v>
      </c>
    </row>
    <row r="855" spans="1:3" x14ac:dyDescent="0.35">
      <c r="A855" s="5">
        <v>16.582000000000001</v>
      </c>
      <c r="B855" s="5">
        <v>677</v>
      </c>
      <c r="C855" s="5">
        <v>122.422875</v>
      </c>
    </row>
    <row r="856" spans="1:3" x14ac:dyDescent="0.35">
      <c r="A856" s="5">
        <v>16.602</v>
      </c>
      <c r="B856" s="5">
        <v>677</v>
      </c>
      <c r="C856" s="5">
        <v>122.36053719008299</v>
      </c>
    </row>
    <row r="857" spans="1:3" x14ac:dyDescent="0.35">
      <c r="A857" s="5">
        <v>16.620999999999999</v>
      </c>
      <c r="B857" s="5">
        <v>678</v>
      </c>
      <c r="C857" s="5">
        <v>122.300988636364</v>
      </c>
    </row>
    <row r="858" spans="1:3" x14ac:dyDescent="0.35">
      <c r="A858" s="5">
        <v>16.640999999999998</v>
      </c>
      <c r="B858" s="5">
        <v>678</v>
      </c>
      <c r="C858" s="5">
        <v>122.24489256198299</v>
      </c>
    </row>
    <row r="859" spans="1:3" x14ac:dyDescent="0.35">
      <c r="A859" s="5">
        <v>16.66</v>
      </c>
      <c r="B859" s="5">
        <v>679</v>
      </c>
      <c r="C859" s="5">
        <v>122.19291219008301</v>
      </c>
    </row>
    <row r="860" spans="1:3" x14ac:dyDescent="0.35">
      <c r="A860" s="5">
        <v>16.68</v>
      </c>
      <c r="B860" s="5">
        <v>679</v>
      </c>
      <c r="C860" s="5">
        <v>122.145710743802</v>
      </c>
    </row>
    <row r="861" spans="1:3" x14ac:dyDescent="0.35">
      <c r="A861" s="5">
        <v>16.699000000000002</v>
      </c>
      <c r="B861" s="5">
        <v>680</v>
      </c>
      <c r="C861" s="5">
        <v>122.103951446281</v>
      </c>
    </row>
    <row r="862" spans="1:3" x14ac:dyDescent="0.35">
      <c r="A862" s="5">
        <v>16.719000000000001</v>
      </c>
      <c r="B862" s="5">
        <v>680</v>
      </c>
      <c r="C862" s="5">
        <v>122.06829752066101</v>
      </c>
    </row>
    <row r="863" spans="1:3" x14ac:dyDescent="0.35">
      <c r="A863" s="5">
        <v>16.738</v>
      </c>
      <c r="B863" s="5">
        <v>681</v>
      </c>
      <c r="C863" s="5">
        <v>122.039412190083</v>
      </c>
    </row>
    <row r="864" spans="1:3" x14ac:dyDescent="0.35">
      <c r="A864" s="5">
        <v>16.757999999999999</v>
      </c>
      <c r="B864" s="5">
        <v>681</v>
      </c>
      <c r="C864" s="5">
        <v>122.017958677686</v>
      </c>
    </row>
    <row r="865" spans="1:3" x14ac:dyDescent="0.35">
      <c r="A865" s="5">
        <v>16.777000000000001</v>
      </c>
      <c r="B865" s="5">
        <v>682</v>
      </c>
      <c r="C865" s="5">
        <v>122.004600206612</v>
      </c>
    </row>
    <row r="866" spans="1:3" x14ac:dyDescent="0.35">
      <c r="A866" s="5">
        <v>16.797000000000001</v>
      </c>
      <c r="B866" s="5">
        <v>682</v>
      </c>
      <c r="C866" s="5">
        <v>122</v>
      </c>
    </row>
    <row r="867" spans="1:3" x14ac:dyDescent="0.35">
      <c r="A867" s="5">
        <v>16.815999999999999</v>
      </c>
      <c r="B867" s="5">
        <v>683</v>
      </c>
      <c r="C867" s="5">
        <v>122.002998216045</v>
      </c>
    </row>
    <row r="868" spans="1:3" x14ac:dyDescent="0.35">
      <c r="A868" s="5">
        <v>16.835999999999999</v>
      </c>
      <c r="B868" s="5">
        <v>684</v>
      </c>
      <c r="C868" s="5">
        <v>122.01175982817399</v>
      </c>
    </row>
    <row r="869" spans="1:3" x14ac:dyDescent="0.35">
      <c r="A869" s="5">
        <v>16.855</v>
      </c>
      <c r="B869" s="5">
        <v>684</v>
      </c>
      <c r="C869" s="5">
        <v>122.025935282375</v>
      </c>
    </row>
    <row r="870" spans="1:3" x14ac:dyDescent="0.35">
      <c r="A870" s="5">
        <v>16.875</v>
      </c>
      <c r="B870" s="5">
        <v>685</v>
      </c>
      <c r="C870" s="5">
        <v>122.045175024637</v>
      </c>
    </row>
    <row r="871" spans="1:3" x14ac:dyDescent="0.35">
      <c r="A871" s="5">
        <v>16.895</v>
      </c>
      <c r="B871" s="5">
        <v>685</v>
      </c>
      <c r="C871" s="5">
        <v>122.06912950094799</v>
      </c>
    </row>
    <row r="872" spans="1:3" x14ac:dyDescent="0.35">
      <c r="A872" s="5">
        <v>16.914000000000001</v>
      </c>
      <c r="B872" s="5">
        <v>686</v>
      </c>
      <c r="C872" s="5">
        <v>122.097449157296</v>
      </c>
    </row>
    <row r="873" spans="1:3" x14ac:dyDescent="0.35">
      <c r="A873" s="5">
        <v>16.934000000000001</v>
      </c>
      <c r="B873" s="5">
        <v>686</v>
      </c>
      <c r="C873" s="5">
        <v>122.12978443967199</v>
      </c>
    </row>
    <row r="874" spans="1:3" x14ac:dyDescent="0.35">
      <c r="A874" s="5">
        <v>16.952999999999999</v>
      </c>
      <c r="B874" s="5">
        <v>687</v>
      </c>
      <c r="C874" s="5">
        <v>122.165785794062</v>
      </c>
    </row>
    <row r="875" spans="1:3" x14ac:dyDescent="0.35">
      <c r="A875" s="5">
        <v>16.972999999999999</v>
      </c>
      <c r="B875" s="5">
        <v>687</v>
      </c>
      <c r="C875" s="5">
        <v>122.205103666456</v>
      </c>
    </row>
    <row r="876" spans="1:3" x14ac:dyDescent="0.35">
      <c r="A876" s="5">
        <v>16.992000000000001</v>
      </c>
      <c r="B876" s="5">
        <v>688</v>
      </c>
      <c r="C876" s="5">
        <v>122.24738850284299</v>
      </c>
    </row>
    <row r="877" spans="1:3" x14ac:dyDescent="0.35">
      <c r="A877" s="5">
        <v>17.012</v>
      </c>
      <c r="B877" s="5">
        <v>688</v>
      </c>
      <c r="C877" s="5">
        <v>122.29229074921</v>
      </c>
    </row>
    <row r="878" spans="1:3" x14ac:dyDescent="0.35">
      <c r="A878" s="5">
        <v>17.030999999999999</v>
      </c>
      <c r="B878" s="5">
        <v>689</v>
      </c>
      <c r="C878" s="5">
        <v>122.339460851548</v>
      </c>
    </row>
    <row r="879" spans="1:3" x14ac:dyDescent="0.35">
      <c r="A879" s="5">
        <v>17.050999999999998</v>
      </c>
      <c r="B879" s="5">
        <v>690</v>
      </c>
      <c r="C879" s="5">
        <v>122.388549255843</v>
      </c>
    </row>
    <row r="880" spans="1:3" x14ac:dyDescent="0.35">
      <c r="A880" s="5">
        <v>17.07</v>
      </c>
      <c r="B880" s="5">
        <v>690</v>
      </c>
      <c r="C880" s="5">
        <v>122.43920640808599</v>
      </c>
    </row>
    <row r="881" spans="1:3" x14ac:dyDescent="0.35">
      <c r="A881" s="5">
        <v>17.09</v>
      </c>
      <c r="B881" s="5">
        <v>691</v>
      </c>
      <c r="C881" s="5">
        <v>122.491082754264</v>
      </c>
    </row>
    <row r="882" spans="1:3" x14ac:dyDescent="0.35">
      <c r="A882" s="5">
        <v>17.109000000000002</v>
      </c>
      <c r="B882" s="5">
        <v>691</v>
      </c>
      <c r="C882" s="5">
        <v>122.543828740366</v>
      </c>
    </row>
    <row r="883" spans="1:3" x14ac:dyDescent="0.35">
      <c r="A883" s="5">
        <v>17.129000000000001</v>
      </c>
      <c r="B883" s="5">
        <v>692</v>
      </c>
      <c r="C883" s="5">
        <v>122.597094812382</v>
      </c>
    </row>
    <row r="884" spans="1:3" x14ac:dyDescent="0.35">
      <c r="A884" s="5">
        <v>17.148</v>
      </c>
      <c r="B884" s="5">
        <v>692</v>
      </c>
      <c r="C884" s="5">
        <v>122.65053141629799</v>
      </c>
    </row>
    <row r="885" spans="1:3" x14ac:dyDescent="0.35">
      <c r="A885" s="5">
        <v>17.167999999999999</v>
      </c>
      <c r="B885" s="5">
        <v>693</v>
      </c>
      <c r="C885" s="5">
        <v>122.703788998105</v>
      </c>
    </row>
    <row r="886" spans="1:3" x14ac:dyDescent="0.35">
      <c r="A886" s="5">
        <v>17.187999999999999</v>
      </c>
      <c r="B886" s="5">
        <v>693</v>
      </c>
      <c r="C886" s="5">
        <v>122.75651800379001</v>
      </c>
    </row>
    <row r="887" spans="1:3" x14ac:dyDescent="0.35">
      <c r="A887" s="5">
        <v>17.207000000000001</v>
      </c>
      <c r="B887" s="5">
        <v>694</v>
      </c>
      <c r="C887" s="5">
        <v>122.80836887934301</v>
      </c>
    </row>
    <row r="888" spans="1:3" x14ac:dyDescent="0.35">
      <c r="A888" s="5">
        <v>17.227</v>
      </c>
      <c r="B888" s="5">
        <v>695</v>
      </c>
      <c r="C888" s="5">
        <v>122.858992070752</v>
      </c>
    </row>
    <row r="889" spans="1:3" x14ac:dyDescent="0.35">
      <c r="A889" s="5">
        <v>17.245999999999999</v>
      </c>
      <c r="B889" s="5">
        <v>695</v>
      </c>
      <c r="C889" s="5">
        <v>122.90803802400499</v>
      </c>
    </row>
    <row r="890" spans="1:3" x14ac:dyDescent="0.35">
      <c r="A890" s="5">
        <v>17.265999999999998</v>
      </c>
      <c r="B890" s="5">
        <v>696</v>
      </c>
      <c r="C890" s="5">
        <v>122.95515718509201</v>
      </c>
    </row>
    <row r="891" spans="1:3" x14ac:dyDescent="0.35">
      <c r="A891" s="5">
        <v>17.285</v>
      </c>
      <c r="B891" s="5">
        <v>696</v>
      </c>
      <c r="C891" s="5">
        <v>123</v>
      </c>
    </row>
    <row r="892" spans="1:3" x14ac:dyDescent="0.35">
      <c r="A892" s="5">
        <v>17.305</v>
      </c>
      <c r="B892" s="5">
        <v>697</v>
      </c>
      <c r="C892" s="5">
        <v>123.04390976911201</v>
      </c>
    </row>
    <row r="893" spans="1:3" x14ac:dyDescent="0.35">
      <c r="A893" s="5">
        <v>17.324000000000002</v>
      </c>
      <c r="B893" s="5">
        <v>698</v>
      </c>
      <c r="C893" s="5">
        <v>123.08843688950699</v>
      </c>
    </row>
    <row r="894" spans="1:3" x14ac:dyDescent="0.35">
      <c r="A894" s="5">
        <v>17.344000000000001</v>
      </c>
      <c r="B894" s="5">
        <v>698</v>
      </c>
      <c r="C894" s="5">
        <v>123.13354245222401</v>
      </c>
    </row>
    <row r="895" spans="1:3" x14ac:dyDescent="0.35">
      <c r="A895" s="5">
        <v>17.363</v>
      </c>
      <c r="B895" s="5">
        <v>699</v>
      </c>
      <c r="C895" s="5">
        <v>123.17918754829699</v>
      </c>
    </row>
    <row r="896" spans="1:3" x14ac:dyDescent="0.35">
      <c r="A896" s="5">
        <v>17.382999999999999</v>
      </c>
      <c r="B896" s="5">
        <v>699</v>
      </c>
      <c r="C896" s="5">
        <v>123.225333268765</v>
      </c>
    </row>
    <row r="897" spans="1:3" x14ac:dyDescent="0.35">
      <c r="A897" s="5">
        <v>17.402000000000001</v>
      </c>
      <c r="B897" s="5">
        <v>700</v>
      </c>
      <c r="C897" s="5">
        <v>123.271940704665</v>
      </c>
    </row>
    <row r="898" spans="1:3" x14ac:dyDescent="0.35">
      <c r="A898" s="5">
        <v>17.422000000000001</v>
      </c>
      <c r="B898" s="5">
        <v>701</v>
      </c>
      <c r="C898" s="5">
        <v>123.31897094703299</v>
      </c>
    </row>
    <row r="899" spans="1:3" x14ac:dyDescent="0.35">
      <c r="A899" s="5">
        <v>17.440999999999999</v>
      </c>
      <c r="B899" s="5">
        <v>701</v>
      </c>
      <c r="C899" s="5">
        <v>123.36638508690601</v>
      </c>
    </row>
    <row r="900" spans="1:3" x14ac:dyDescent="0.35">
      <c r="A900" s="5">
        <v>17.460999999999999</v>
      </c>
      <c r="B900" s="5">
        <v>702</v>
      </c>
      <c r="C900" s="5">
        <v>123.41414421531999</v>
      </c>
    </row>
    <row r="901" spans="1:3" x14ac:dyDescent="0.35">
      <c r="A901" s="5">
        <v>17.48</v>
      </c>
      <c r="B901" s="5">
        <v>702</v>
      </c>
      <c r="C901" s="5">
        <v>123.46220942331399</v>
      </c>
    </row>
    <row r="902" spans="1:3" x14ac:dyDescent="0.35">
      <c r="A902" s="5">
        <v>17.5</v>
      </c>
      <c r="B902" s="5">
        <v>703</v>
      </c>
      <c r="C902" s="5">
        <v>123.510541801923</v>
      </c>
    </row>
    <row r="903" spans="1:3" x14ac:dyDescent="0.35">
      <c r="A903" s="5">
        <v>17.52</v>
      </c>
      <c r="B903" s="5">
        <v>704</v>
      </c>
      <c r="C903" s="5">
        <v>123.55910244218499</v>
      </c>
    </row>
    <row r="904" spans="1:3" x14ac:dyDescent="0.35">
      <c r="A904" s="5">
        <v>17.539000000000001</v>
      </c>
      <c r="B904" s="5">
        <v>704</v>
      </c>
      <c r="C904" s="5">
        <v>123.607852435137</v>
      </c>
    </row>
    <row r="905" spans="1:3" x14ac:dyDescent="0.35">
      <c r="A905" s="5">
        <v>17.559000000000001</v>
      </c>
      <c r="B905" s="5">
        <v>705</v>
      </c>
      <c r="C905" s="5">
        <v>123.656752871815</v>
      </c>
    </row>
    <row r="906" spans="1:3" x14ac:dyDescent="0.35">
      <c r="A906" s="5">
        <v>17.577999999999999</v>
      </c>
      <c r="B906" s="5">
        <v>706</v>
      </c>
      <c r="C906" s="5">
        <v>123.70576484325601</v>
      </c>
    </row>
    <row r="907" spans="1:3" x14ac:dyDescent="0.35">
      <c r="A907" s="5">
        <v>17.597999999999999</v>
      </c>
      <c r="B907" s="5">
        <v>706</v>
      </c>
      <c r="C907" s="5">
        <v>123.75484944049801</v>
      </c>
    </row>
    <row r="908" spans="1:3" x14ac:dyDescent="0.35">
      <c r="A908" s="5">
        <v>17.617000000000001</v>
      </c>
      <c r="B908" s="5">
        <v>707</v>
      </c>
      <c r="C908" s="5">
        <v>123.803967754577</v>
      </c>
    </row>
    <row r="909" spans="1:3" x14ac:dyDescent="0.35">
      <c r="A909" s="5">
        <v>17.637</v>
      </c>
      <c r="B909" s="5">
        <v>707</v>
      </c>
      <c r="C909" s="5">
        <v>123.85308087652901</v>
      </c>
    </row>
    <row r="910" spans="1:3" x14ac:dyDescent="0.35">
      <c r="A910" s="5">
        <v>17.655999999999999</v>
      </c>
      <c r="B910" s="5">
        <v>708</v>
      </c>
      <c r="C910" s="5">
        <v>123.902149897393</v>
      </c>
    </row>
    <row r="911" spans="1:3" x14ac:dyDescent="0.35">
      <c r="A911" s="5">
        <v>17.675999999999998</v>
      </c>
      <c r="B911" s="5">
        <v>709</v>
      </c>
      <c r="C911" s="5">
        <v>123.95113590820399</v>
      </c>
    </row>
    <row r="912" spans="1:3" x14ac:dyDescent="0.35">
      <c r="A912" s="5">
        <v>17.695</v>
      </c>
      <c r="B912" s="5">
        <v>709</v>
      </c>
      <c r="C912" s="5">
        <v>124</v>
      </c>
    </row>
    <row r="913" spans="1:3" x14ac:dyDescent="0.35">
      <c r="A913" s="5">
        <v>17.715</v>
      </c>
      <c r="B913" s="5">
        <v>710</v>
      </c>
      <c r="C913" s="5">
        <v>124.049745777379</v>
      </c>
    </row>
    <row r="914" spans="1:3" x14ac:dyDescent="0.35">
      <c r="A914" s="5">
        <v>17.734000000000002</v>
      </c>
      <c r="B914" s="5">
        <v>711</v>
      </c>
      <c r="C914" s="5">
        <v>124.101214337326</v>
      </c>
    </row>
    <row r="915" spans="1:3" x14ac:dyDescent="0.35">
      <c r="A915" s="5">
        <v>17.754000000000001</v>
      </c>
      <c r="B915" s="5">
        <v>711</v>
      </c>
      <c r="C915" s="5">
        <v>124.154123009459</v>
      </c>
    </row>
    <row r="916" spans="1:3" x14ac:dyDescent="0.35">
      <c r="A916" s="5">
        <v>17.773</v>
      </c>
      <c r="B916" s="5">
        <v>712</v>
      </c>
      <c r="C916" s="5">
        <v>124.20818912339701</v>
      </c>
    </row>
    <row r="917" spans="1:3" x14ac:dyDescent="0.35">
      <c r="A917" s="5">
        <v>17.792999999999999</v>
      </c>
      <c r="B917" s="5">
        <v>712</v>
      </c>
      <c r="C917" s="5">
        <v>124.26313000875599</v>
      </c>
    </row>
    <row r="918" spans="1:3" x14ac:dyDescent="0.35">
      <c r="A918" s="5">
        <v>17.812999999999999</v>
      </c>
      <c r="B918" s="5">
        <v>713</v>
      </c>
      <c r="C918" s="5">
        <v>124.318662995156</v>
      </c>
    </row>
    <row r="919" spans="1:3" x14ac:dyDescent="0.35">
      <c r="A919" s="5">
        <v>17.832000000000001</v>
      </c>
      <c r="B919" s="5">
        <v>714</v>
      </c>
      <c r="C919" s="5">
        <v>124.37450541221401</v>
      </c>
    </row>
    <row r="920" spans="1:3" x14ac:dyDescent="0.35">
      <c r="A920" s="5">
        <v>17.852</v>
      </c>
      <c r="B920" s="5">
        <v>714</v>
      </c>
      <c r="C920" s="5">
        <v>124.430374589547</v>
      </c>
    </row>
    <row r="921" spans="1:3" x14ac:dyDescent="0.35">
      <c r="A921" s="5">
        <v>17.870999999999999</v>
      </c>
      <c r="B921" s="5">
        <v>715</v>
      </c>
      <c r="C921" s="5">
        <v>124.485987856775</v>
      </c>
    </row>
    <row r="922" spans="1:3" x14ac:dyDescent="0.35">
      <c r="A922" s="5">
        <v>17.890999999999998</v>
      </c>
      <c r="B922" s="5">
        <v>716</v>
      </c>
      <c r="C922" s="5">
        <v>124.541062543514</v>
      </c>
    </row>
    <row r="923" spans="1:3" x14ac:dyDescent="0.35">
      <c r="A923" s="5">
        <v>17.91</v>
      </c>
      <c r="B923" s="5">
        <v>716</v>
      </c>
      <c r="C923" s="5">
        <v>124.595315979383</v>
      </c>
    </row>
    <row r="924" spans="1:3" x14ac:dyDescent="0.35">
      <c r="A924" s="5">
        <v>17.93</v>
      </c>
      <c r="B924" s="5">
        <v>717</v>
      </c>
      <c r="C924" s="5">
        <v>124.64846549400001</v>
      </c>
    </row>
    <row r="925" spans="1:3" x14ac:dyDescent="0.35">
      <c r="A925" s="5">
        <v>17.949000000000002</v>
      </c>
      <c r="B925" s="5">
        <v>718</v>
      </c>
      <c r="C925" s="5">
        <v>124.700228416982</v>
      </c>
    </row>
    <row r="926" spans="1:3" x14ac:dyDescent="0.35">
      <c r="A926" s="5">
        <v>17.969000000000001</v>
      </c>
      <c r="B926" s="5">
        <v>718</v>
      </c>
      <c r="C926" s="5">
        <v>124.750322077948</v>
      </c>
    </row>
    <row r="927" spans="1:3" x14ac:dyDescent="0.35">
      <c r="A927" s="5">
        <v>17.988</v>
      </c>
      <c r="B927" s="5">
        <v>719</v>
      </c>
      <c r="C927" s="5">
        <v>124.798463806515</v>
      </c>
    </row>
    <row r="928" spans="1:3" x14ac:dyDescent="0.35">
      <c r="A928" s="5">
        <v>18.007999999999999</v>
      </c>
      <c r="B928" s="5">
        <v>720</v>
      </c>
      <c r="C928" s="5">
        <v>124.844370932301</v>
      </c>
    </row>
    <row r="929" spans="1:3" x14ac:dyDescent="0.35">
      <c r="A929" s="5">
        <v>18.027000000000001</v>
      </c>
      <c r="B929" s="5">
        <v>720</v>
      </c>
      <c r="C929" s="5">
        <v>124.88776078492501</v>
      </c>
    </row>
    <row r="930" spans="1:3" x14ac:dyDescent="0.35">
      <c r="A930" s="5">
        <v>18.047000000000001</v>
      </c>
      <c r="B930" s="5">
        <v>721</v>
      </c>
      <c r="C930" s="5">
        <v>124.928350694004</v>
      </c>
    </row>
    <row r="931" spans="1:3" x14ac:dyDescent="0.35">
      <c r="A931" s="5">
        <v>18.065999999999999</v>
      </c>
      <c r="B931" s="5">
        <v>722</v>
      </c>
      <c r="C931" s="5">
        <v>124.965857989157</v>
      </c>
    </row>
    <row r="932" spans="1:3" x14ac:dyDescent="0.35">
      <c r="A932" s="5">
        <v>18.085999999999999</v>
      </c>
      <c r="B932" s="5">
        <v>722</v>
      </c>
      <c r="C932" s="5">
        <v>125</v>
      </c>
    </row>
    <row r="933" spans="1:3" x14ac:dyDescent="0.35">
      <c r="A933" s="5">
        <v>18.105</v>
      </c>
      <c r="B933" s="5">
        <v>723</v>
      </c>
      <c r="C933" s="5">
        <v>125.03210116531601</v>
      </c>
    </row>
    <row r="934" spans="1:3" x14ac:dyDescent="0.35">
      <c r="A934" s="5">
        <v>18.125</v>
      </c>
      <c r="B934" s="5">
        <v>724</v>
      </c>
      <c r="C934" s="5">
        <v>125.063677878229</v>
      </c>
    </row>
    <row r="935" spans="1:3" x14ac:dyDescent="0.35">
      <c r="A935" s="5">
        <v>18.145</v>
      </c>
      <c r="B935" s="5">
        <v>724</v>
      </c>
      <c r="C935" s="5">
        <v>125.094735399868</v>
      </c>
    </row>
    <row r="936" spans="1:3" x14ac:dyDescent="0.35">
      <c r="A936" s="5">
        <v>18.164000000000001</v>
      </c>
      <c r="B936" s="5">
        <v>725</v>
      </c>
      <c r="C936" s="5">
        <v>125.12527899136499</v>
      </c>
    </row>
    <row r="937" spans="1:3" x14ac:dyDescent="0.35">
      <c r="A937" s="5">
        <v>18.184000000000001</v>
      </c>
      <c r="B937" s="5">
        <v>726</v>
      </c>
      <c r="C937" s="5">
        <v>125.155313913849</v>
      </c>
    </row>
    <row r="938" spans="1:3" x14ac:dyDescent="0.35">
      <c r="A938" s="5">
        <v>18.202999999999999</v>
      </c>
      <c r="B938" s="5">
        <v>726</v>
      </c>
      <c r="C938" s="5">
        <v>125.18484542845199</v>
      </c>
    </row>
    <row r="939" spans="1:3" x14ac:dyDescent="0.35">
      <c r="A939" s="5">
        <v>18.222999999999999</v>
      </c>
      <c r="B939" s="5">
        <v>727</v>
      </c>
      <c r="C939" s="5">
        <v>125.213878796302</v>
      </c>
    </row>
    <row r="940" spans="1:3" x14ac:dyDescent="0.35">
      <c r="A940" s="5">
        <v>18.242000000000001</v>
      </c>
      <c r="B940" s="5">
        <v>728</v>
      </c>
      <c r="C940" s="5">
        <v>125.242419278531</v>
      </c>
    </row>
    <row r="941" spans="1:3" x14ac:dyDescent="0.35">
      <c r="A941" s="5">
        <v>18.262</v>
      </c>
      <c r="B941" s="5">
        <v>728</v>
      </c>
      <c r="C941" s="5">
        <v>125.27047213627</v>
      </c>
    </row>
    <row r="942" spans="1:3" x14ac:dyDescent="0.35">
      <c r="A942" s="5">
        <v>18.280999999999999</v>
      </c>
      <c r="B942" s="5">
        <v>729</v>
      </c>
      <c r="C942" s="5">
        <v>125.298042630648</v>
      </c>
    </row>
    <row r="943" spans="1:3" x14ac:dyDescent="0.35">
      <c r="A943" s="5">
        <v>18.300999999999998</v>
      </c>
      <c r="B943" s="5">
        <v>730</v>
      </c>
      <c r="C943" s="5">
        <v>125.325136022796</v>
      </c>
    </row>
    <row r="944" spans="1:3" x14ac:dyDescent="0.35">
      <c r="A944" s="5">
        <v>18.32</v>
      </c>
      <c r="B944" s="5">
        <v>730</v>
      </c>
      <c r="C944" s="5">
        <v>125.35175757384501</v>
      </c>
    </row>
    <row r="945" spans="1:3" x14ac:dyDescent="0.35">
      <c r="A945" s="5">
        <v>18.34</v>
      </c>
      <c r="B945" s="5">
        <v>731</v>
      </c>
      <c r="C945" s="5">
        <v>125.377912544924</v>
      </c>
    </row>
    <row r="946" spans="1:3" x14ac:dyDescent="0.35">
      <c r="A946" s="5">
        <v>18.359000000000002</v>
      </c>
      <c r="B946" s="5">
        <v>732</v>
      </c>
      <c r="C946" s="5">
        <v>125.403606197164</v>
      </c>
    </row>
    <row r="947" spans="1:3" x14ac:dyDescent="0.35">
      <c r="A947" s="5">
        <v>18.379000000000001</v>
      </c>
      <c r="B947" s="5">
        <v>733</v>
      </c>
      <c r="C947" s="5">
        <v>125.428843791696</v>
      </c>
    </row>
    <row r="948" spans="1:3" x14ac:dyDescent="0.35">
      <c r="A948" s="5">
        <v>18.398</v>
      </c>
      <c r="B948" s="5">
        <v>733</v>
      </c>
      <c r="C948" s="5">
        <v>125.45363058965</v>
      </c>
    </row>
    <row r="949" spans="1:3" x14ac:dyDescent="0.35">
      <c r="A949" s="5">
        <v>18.417999999999999</v>
      </c>
      <c r="B949" s="5">
        <v>734</v>
      </c>
      <c r="C949" s="5">
        <v>125.477971852156</v>
      </c>
    </row>
    <row r="950" spans="1:3" x14ac:dyDescent="0.35">
      <c r="A950" s="5">
        <v>18.437999999999999</v>
      </c>
      <c r="B950" s="5">
        <v>735</v>
      </c>
      <c r="C950" s="5">
        <v>125.501872840345</v>
      </c>
    </row>
    <row r="951" spans="1:3" x14ac:dyDescent="0.35">
      <c r="A951" s="5">
        <v>18.457000000000001</v>
      </c>
      <c r="B951" s="5">
        <v>735</v>
      </c>
      <c r="C951" s="5">
        <v>125.525338815347</v>
      </c>
    </row>
    <row r="952" spans="1:3" x14ac:dyDescent="0.35">
      <c r="A952" s="5">
        <v>18.477</v>
      </c>
      <c r="B952" s="5">
        <v>736</v>
      </c>
      <c r="C952" s="5">
        <v>125.548375038293</v>
      </c>
    </row>
    <row r="953" spans="1:3" x14ac:dyDescent="0.35">
      <c r="A953" s="5">
        <v>18.495999999999999</v>
      </c>
      <c r="B953" s="5">
        <v>737</v>
      </c>
      <c r="C953" s="5">
        <v>125.570986770313</v>
      </c>
    </row>
    <row r="954" spans="1:3" x14ac:dyDescent="0.35">
      <c r="A954" s="5">
        <v>18.515999999999998</v>
      </c>
      <c r="B954" s="5">
        <v>737</v>
      </c>
      <c r="C954" s="5">
        <v>125.593179272537</v>
      </c>
    </row>
    <row r="955" spans="1:3" x14ac:dyDescent="0.35">
      <c r="A955" s="5">
        <v>18.535</v>
      </c>
      <c r="B955" s="5">
        <v>738</v>
      </c>
      <c r="C955" s="5">
        <v>125.61495780609501</v>
      </c>
    </row>
    <row r="956" spans="1:3" x14ac:dyDescent="0.35">
      <c r="A956" s="5">
        <v>18.555</v>
      </c>
      <c r="B956" s="5">
        <v>739</v>
      </c>
      <c r="C956" s="5">
        <v>125.63632763211901</v>
      </c>
    </row>
    <row r="957" spans="1:3" x14ac:dyDescent="0.35">
      <c r="A957" s="5">
        <v>18.574000000000002</v>
      </c>
      <c r="B957" s="5">
        <v>740</v>
      </c>
      <c r="C957" s="5">
        <v>125.657294011739</v>
      </c>
    </row>
    <row r="958" spans="1:3" x14ac:dyDescent="0.35">
      <c r="A958" s="5">
        <v>18.594000000000001</v>
      </c>
      <c r="B958" s="5">
        <v>740</v>
      </c>
      <c r="C958" s="5">
        <v>125.677862206084</v>
      </c>
    </row>
    <row r="959" spans="1:3" x14ac:dyDescent="0.35">
      <c r="A959" s="5">
        <v>18.613</v>
      </c>
      <c r="B959" s="5">
        <v>741</v>
      </c>
      <c r="C959" s="5">
        <v>125.698037476286</v>
      </c>
    </row>
    <row r="960" spans="1:3" x14ac:dyDescent="0.35">
      <c r="A960" s="5">
        <v>18.632999999999999</v>
      </c>
      <c r="B960" s="5">
        <v>742</v>
      </c>
      <c r="C960" s="5">
        <v>125.717825083474</v>
      </c>
    </row>
    <row r="961" spans="1:3" x14ac:dyDescent="0.35">
      <c r="A961" s="5">
        <v>18.652000000000001</v>
      </c>
      <c r="B961" s="5">
        <v>743</v>
      </c>
      <c r="C961" s="5">
        <v>125.737230288779</v>
      </c>
    </row>
    <row r="962" spans="1:3" x14ac:dyDescent="0.35">
      <c r="A962" s="5">
        <v>18.672000000000001</v>
      </c>
      <c r="B962" s="5">
        <v>743</v>
      </c>
      <c r="C962" s="5">
        <v>125.756258353332</v>
      </c>
    </row>
    <row r="963" spans="1:3" x14ac:dyDescent="0.35">
      <c r="A963" s="5">
        <v>18.690999999999999</v>
      </c>
      <c r="B963" s="5">
        <v>744</v>
      </c>
      <c r="C963" s="5">
        <v>125.774914538263</v>
      </c>
    </row>
    <row r="964" spans="1:3" x14ac:dyDescent="0.35">
      <c r="A964" s="5">
        <v>18.710999999999999</v>
      </c>
      <c r="B964" s="5">
        <v>745</v>
      </c>
      <c r="C964" s="5">
        <v>125.79320410470299</v>
      </c>
    </row>
    <row r="965" spans="1:3" x14ac:dyDescent="0.35">
      <c r="A965" s="5">
        <v>18.73</v>
      </c>
      <c r="B965" s="5">
        <v>745</v>
      </c>
      <c r="C965" s="5">
        <v>125.811132313781</v>
      </c>
    </row>
    <row r="966" spans="1:3" x14ac:dyDescent="0.35">
      <c r="A966" s="5">
        <v>18.75</v>
      </c>
      <c r="B966" s="5">
        <v>746</v>
      </c>
      <c r="C966" s="5">
        <v>125.82870442662799</v>
      </c>
    </row>
    <row r="967" spans="1:3" x14ac:dyDescent="0.35">
      <c r="A967" s="5">
        <v>18.77</v>
      </c>
      <c r="B967" s="5">
        <v>747</v>
      </c>
      <c r="C967" s="5">
        <v>125.845925704374</v>
      </c>
    </row>
    <row r="968" spans="1:3" x14ac:dyDescent="0.35">
      <c r="A968" s="5">
        <v>18.789000000000001</v>
      </c>
      <c r="B968" s="5">
        <v>748</v>
      </c>
      <c r="C968" s="5">
        <v>125.862801408151</v>
      </c>
    </row>
    <row r="969" spans="1:3" x14ac:dyDescent="0.35">
      <c r="A969" s="5">
        <v>18.809000000000001</v>
      </c>
      <c r="B969" s="5">
        <v>748</v>
      </c>
      <c r="C969" s="5">
        <v>125.879336799087</v>
      </c>
    </row>
    <row r="970" spans="1:3" x14ac:dyDescent="0.35">
      <c r="A970" s="5">
        <v>18.827999999999999</v>
      </c>
      <c r="B970" s="5">
        <v>749</v>
      </c>
      <c r="C970" s="5">
        <v>125.89553713831501</v>
      </c>
    </row>
    <row r="971" spans="1:3" x14ac:dyDescent="0.35">
      <c r="A971" s="5">
        <v>18.847999999999999</v>
      </c>
      <c r="B971" s="5">
        <v>750</v>
      </c>
      <c r="C971" s="5">
        <v>125.911407686963</v>
      </c>
    </row>
    <row r="972" spans="1:3" x14ac:dyDescent="0.35">
      <c r="A972" s="5">
        <v>18.867000000000001</v>
      </c>
      <c r="B972" s="5">
        <v>751</v>
      </c>
      <c r="C972" s="5">
        <v>125.926953706163</v>
      </c>
    </row>
    <row r="973" spans="1:3" x14ac:dyDescent="0.35">
      <c r="A973" s="5">
        <v>18.887</v>
      </c>
      <c r="B973" s="5">
        <v>751</v>
      </c>
      <c r="C973" s="5">
        <v>125.942180457045</v>
      </c>
    </row>
    <row r="974" spans="1:3" x14ac:dyDescent="0.35">
      <c r="A974" s="5">
        <v>18.905999999999999</v>
      </c>
      <c r="B974" s="5">
        <v>752</v>
      </c>
      <c r="C974" s="5">
        <v>125.95709320074</v>
      </c>
    </row>
    <row r="975" spans="1:3" x14ac:dyDescent="0.35">
      <c r="A975" s="5">
        <v>18.925999999999998</v>
      </c>
      <c r="B975" s="5">
        <v>753</v>
      </c>
      <c r="C975" s="5">
        <v>125.971697198377</v>
      </c>
    </row>
    <row r="976" spans="1:3" x14ac:dyDescent="0.35">
      <c r="A976" s="5">
        <v>18.945</v>
      </c>
      <c r="B976" s="5">
        <v>754</v>
      </c>
      <c r="C976" s="5">
        <v>125.98599771108699</v>
      </c>
    </row>
    <row r="977" spans="1:3" x14ac:dyDescent="0.35">
      <c r="A977" s="5">
        <v>18.965</v>
      </c>
      <c r="B977" s="5">
        <v>754</v>
      </c>
      <c r="C977" s="5">
        <v>126</v>
      </c>
    </row>
    <row r="978" spans="1:3" x14ac:dyDescent="0.35">
      <c r="A978" s="5">
        <v>18.984000000000002</v>
      </c>
      <c r="B978" s="5">
        <v>755</v>
      </c>
      <c r="C978" s="5">
        <v>126.013721809659</v>
      </c>
    </row>
    <row r="979" spans="1:3" x14ac:dyDescent="0.35">
      <c r="A979" s="5">
        <v>19.004000000000001</v>
      </c>
      <c r="B979" s="5">
        <v>756</v>
      </c>
      <c r="C979" s="5">
        <v>126.027180762925</v>
      </c>
    </row>
    <row r="980" spans="1:3" x14ac:dyDescent="0.35">
      <c r="A980" s="5">
        <v>19.023</v>
      </c>
      <c r="B980" s="5">
        <v>757</v>
      </c>
      <c r="C980" s="5">
        <v>126.040381938409</v>
      </c>
    </row>
    <row r="981" spans="1:3" x14ac:dyDescent="0.35">
      <c r="A981" s="5">
        <v>19.042999999999999</v>
      </c>
      <c r="B981" s="5">
        <v>757</v>
      </c>
      <c r="C981" s="5">
        <v>126.053330414721</v>
      </c>
    </row>
    <row r="982" spans="1:3" x14ac:dyDescent="0.35">
      <c r="A982" s="5">
        <v>19.062999999999999</v>
      </c>
      <c r="B982" s="5">
        <v>758</v>
      </c>
      <c r="C982" s="5">
        <v>126.066031270472</v>
      </c>
    </row>
    <row r="983" spans="1:3" x14ac:dyDescent="0.35">
      <c r="A983" s="5">
        <v>19.082000000000001</v>
      </c>
      <c r="B983" s="5">
        <v>759</v>
      </c>
      <c r="C983" s="5">
        <v>126.07848958427201</v>
      </c>
    </row>
    <row r="984" spans="1:3" x14ac:dyDescent="0.35">
      <c r="A984" s="5">
        <v>19.102</v>
      </c>
      <c r="B984" s="5">
        <v>760</v>
      </c>
      <c r="C984" s="5">
        <v>126.09071043473099</v>
      </c>
    </row>
    <row r="985" spans="1:3" x14ac:dyDescent="0.35">
      <c r="A985" s="5">
        <v>19.120999999999999</v>
      </c>
      <c r="B985" s="5">
        <v>760</v>
      </c>
      <c r="C985" s="5">
        <v>126.10269890046099</v>
      </c>
    </row>
    <row r="986" spans="1:3" x14ac:dyDescent="0.35">
      <c r="A986" s="5">
        <v>19.140999999999998</v>
      </c>
      <c r="B986" s="5">
        <v>761</v>
      </c>
      <c r="C986" s="5">
        <v>126.114460060071</v>
      </c>
    </row>
    <row r="987" spans="1:3" x14ac:dyDescent="0.35">
      <c r="A987" s="5">
        <v>19.16</v>
      </c>
      <c r="B987" s="5">
        <v>762</v>
      </c>
      <c r="C987" s="5">
        <v>126.12599899217101</v>
      </c>
    </row>
    <row r="988" spans="1:3" x14ac:dyDescent="0.35">
      <c r="A988" s="5">
        <v>19.18</v>
      </c>
      <c r="B988" s="5">
        <v>763</v>
      </c>
      <c r="C988" s="5">
        <v>126.137320775373</v>
      </c>
    </row>
    <row r="989" spans="1:3" x14ac:dyDescent="0.35">
      <c r="A989" s="5">
        <v>19.199000000000002</v>
      </c>
      <c r="B989" s="5">
        <v>764</v>
      </c>
      <c r="C989" s="5">
        <v>126.148430488287</v>
      </c>
    </row>
    <row r="990" spans="1:3" x14ac:dyDescent="0.35">
      <c r="A990" s="5">
        <v>19.219000000000001</v>
      </c>
      <c r="B990" s="5">
        <v>764</v>
      </c>
      <c r="C990" s="5">
        <v>126.159333209523</v>
      </c>
    </row>
    <row r="991" spans="1:3" x14ac:dyDescent="0.35">
      <c r="A991" s="5">
        <v>19.238</v>
      </c>
      <c r="B991" s="5">
        <v>765</v>
      </c>
      <c r="C991" s="5">
        <v>126.170034017692</v>
      </c>
    </row>
    <row r="992" spans="1:3" x14ac:dyDescent="0.35">
      <c r="A992" s="5">
        <v>19.257999999999999</v>
      </c>
      <c r="B992" s="5">
        <v>766</v>
      </c>
      <c r="C992" s="5">
        <v>126.18053799140399</v>
      </c>
    </row>
    <row r="993" spans="1:3" x14ac:dyDescent="0.35">
      <c r="A993" s="5">
        <v>19.277000000000001</v>
      </c>
      <c r="B993" s="5">
        <v>767</v>
      </c>
      <c r="C993" s="5">
        <v>126.190850209269</v>
      </c>
    </row>
    <row r="994" spans="1:3" x14ac:dyDescent="0.35">
      <c r="A994" s="5">
        <v>19.297000000000001</v>
      </c>
      <c r="B994" s="5">
        <v>767</v>
      </c>
      <c r="C994" s="5">
        <v>126.20097574989801</v>
      </c>
    </row>
    <row r="995" spans="1:3" x14ac:dyDescent="0.35">
      <c r="A995" s="5">
        <v>19.315999999999999</v>
      </c>
      <c r="B995" s="5">
        <v>768</v>
      </c>
      <c r="C995" s="5">
        <v>126.21091969190201</v>
      </c>
    </row>
    <row r="996" spans="1:3" x14ac:dyDescent="0.35">
      <c r="A996" s="5">
        <v>19.335999999999999</v>
      </c>
      <c r="B996" s="5">
        <v>769</v>
      </c>
      <c r="C996" s="5">
        <v>126.220687113891</v>
      </c>
    </row>
    <row r="997" spans="1:3" x14ac:dyDescent="0.35">
      <c r="A997" s="5">
        <v>19.355</v>
      </c>
      <c r="B997" s="5">
        <v>770</v>
      </c>
      <c r="C997" s="5">
        <v>126.230283094474</v>
      </c>
    </row>
    <row r="998" spans="1:3" x14ac:dyDescent="0.35">
      <c r="A998" s="5">
        <v>19.375</v>
      </c>
      <c r="B998" s="5">
        <v>771</v>
      </c>
      <c r="C998" s="5">
        <v>126.23971271226399</v>
      </c>
    </row>
    <row r="999" spans="1:3" x14ac:dyDescent="0.35">
      <c r="A999" s="5">
        <v>19.395</v>
      </c>
      <c r="B999" s="5">
        <v>771</v>
      </c>
      <c r="C999" s="5">
        <v>126.24898104587</v>
      </c>
    </row>
    <row r="1000" spans="1:3" x14ac:dyDescent="0.35">
      <c r="A1000" s="5">
        <v>19.414000000000001</v>
      </c>
      <c r="B1000" s="5">
        <v>772</v>
      </c>
      <c r="C1000" s="5">
        <v>126.258093173902</v>
      </c>
    </row>
    <row r="1001" spans="1:3" x14ac:dyDescent="0.35">
      <c r="A1001" s="5">
        <v>19.434000000000001</v>
      </c>
      <c r="B1001" s="5">
        <v>773</v>
      </c>
      <c r="C1001" s="5">
        <v>126.267054174972</v>
      </c>
    </row>
    <row r="1002" spans="1:3" x14ac:dyDescent="0.35">
      <c r="A1002" s="5">
        <v>19.452999999999999</v>
      </c>
      <c r="B1002" s="5">
        <v>774</v>
      </c>
      <c r="C1002" s="5">
        <v>126.27586912768901</v>
      </c>
    </row>
    <row r="1003" spans="1:3" x14ac:dyDescent="0.35">
      <c r="A1003" s="5">
        <v>19.472999999999999</v>
      </c>
      <c r="B1003" s="5">
        <v>775</v>
      </c>
      <c r="C1003" s="5">
        <v>126.284543110664</v>
      </c>
    </row>
    <row r="1004" spans="1:3" x14ac:dyDescent="0.35">
      <c r="A1004" s="5">
        <v>19.492000000000001</v>
      </c>
      <c r="B1004" s="5">
        <v>775</v>
      </c>
      <c r="C1004" s="5">
        <v>126.29308120250801</v>
      </c>
    </row>
    <row r="1005" spans="1:3" x14ac:dyDescent="0.35">
      <c r="A1005" s="5">
        <v>19.512</v>
      </c>
      <c r="B1005" s="5">
        <v>776</v>
      </c>
      <c r="C1005" s="5">
        <v>126.30148848183001</v>
      </c>
    </row>
    <row r="1006" spans="1:3" x14ac:dyDescent="0.35">
      <c r="A1006" s="5">
        <v>19.530999999999999</v>
      </c>
      <c r="B1006" s="5">
        <v>777</v>
      </c>
      <c r="C1006" s="5">
        <v>126.309770027241</v>
      </c>
    </row>
    <row r="1007" spans="1:3" x14ac:dyDescent="0.35">
      <c r="A1007" s="5">
        <v>19.550999999999998</v>
      </c>
      <c r="B1007" s="5">
        <v>778</v>
      </c>
      <c r="C1007" s="5">
        <v>126.317930917353</v>
      </c>
    </row>
    <row r="1008" spans="1:3" x14ac:dyDescent="0.35">
      <c r="A1008" s="5">
        <v>19.57</v>
      </c>
      <c r="B1008" s="5">
        <v>779</v>
      </c>
      <c r="C1008" s="5">
        <v>126.325976230774</v>
      </c>
    </row>
    <row r="1009" spans="1:3" x14ac:dyDescent="0.35">
      <c r="A1009" s="5">
        <v>19.59</v>
      </c>
      <c r="B1009" s="5">
        <v>779</v>
      </c>
      <c r="C1009" s="5">
        <v>126.333911046117</v>
      </c>
    </row>
    <row r="1010" spans="1:3" x14ac:dyDescent="0.35">
      <c r="A1010" s="5">
        <v>19.609000000000002</v>
      </c>
      <c r="B1010" s="5">
        <v>780</v>
      </c>
      <c r="C1010" s="5">
        <v>126.34174044199</v>
      </c>
    </row>
    <row r="1011" spans="1:3" x14ac:dyDescent="0.35">
      <c r="A1011" s="5">
        <v>19.629000000000001</v>
      </c>
      <c r="B1011" s="5">
        <v>781</v>
      </c>
      <c r="C1011" s="5">
        <v>126.349469497005</v>
      </c>
    </row>
    <row r="1012" spans="1:3" x14ac:dyDescent="0.35">
      <c r="A1012" s="5">
        <v>19.648</v>
      </c>
      <c r="B1012" s="5">
        <v>782</v>
      </c>
      <c r="C1012" s="5">
        <v>126.357103289771</v>
      </c>
    </row>
    <row r="1013" spans="1:3" x14ac:dyDescent="0.35">
      <c r="A1013" s="5">
        <v>19.667999999999999</v>
      </c>
      <c r="B1013" s="5">
        <v>783</v>
      </c>
      <c r="C1013" s="5">
        <v>126.36464689890001</v>
      </c>
    </row>
    <row r="1014" spans="1:3" x14ac:dyDescent="0.35">
      <c r="A1014" s="5">
        <v>19.687999999999999</v>
      </c>
      <c r="B1014" s="5">
        <v>783</v>
      </c>
      <c r="C1014" s="5">
        <v>126.372105403002</v>
      </c>
    </row>
    <row r="1015" spans="1:3" x14ac:dyDescent="0.35">
      <c r="A1015" s="5">
        <v>19.707000000000001</v>
      </c>
      <c r="B1015" s="5">
        <v>784</v>
      </c>
      <c r="C1015" s="5">
        <v>126.379483880688</v>
      </c>
    </row>
    <row r="1016" spans="1:3" x14ac:dyDescent="0.35">
      <c r="A1016" s="5">
        <v>19.727</v>
      </c>
      <c r="B1016" s="5">
        <v>785</v>
      </c>
      <c r="C1016" s="5">
        <v>126.386787410567</v>
      </c>
    </row>
    <row r="1017" spans="1:3" x14ac:dyDescent="0.35">
      <c r="A1017" s="5">
        <v>19.745999999999999</v>
      </c>
      <c r="B1017" s="5">
        <v>786</v>
      </c>
      <c r="C1017" s="5">
        <v>126.39402107124999</v>
      </c>
    </row>
    <row r="1018" spans="1:3" x14ac:dyDescent="0.35">
      <c r="A1018" s="5">
        <v>19.765999999999998</v>
      </c>
      <c r="B1018" s="5">
        <v>787</v>
      </c>
      <c r="C1018" s="5">
        <v>126.40118994134799</v>
      </c>
    </row>
    <row r="1019" spans="1:3" x14ac:dyDescent="0.35">
      <c r="A1019" s="5">
        <v>19.785</v>
      </c>
      <c r="B1019" s="5">
        <v>788</v>
      </c>
      <c r="C1019" s="5">
        <v>126.40829909947099</v>
      </c>
    </row>
    <row r="1020" spans="1:3" x14ac:dyDescent="0.35">
      <c r="A1020" s="5">
        <v>19.805</v>
      </c>
      <c r="B1020" s="5">
        <v>788</v>
      </c>
      <c r="C1020" s="5">
        <v>126.415353624229</v>
      </c>
    </row>
    <row r="1021" spans="1:3" x14ac:dyDescent="0.35">
      <c r="A1021" s="5">
        <v>19.824000000000002</v>
      </c>
      <c r="B1021" s="5">
        <v>789</v>
      </c>
      <c r="C1021" s="5">
        <v>126.422358594233</v>
      </c>
    </row>
    <row r="1022" spans="1:3" x14ac:dyDescent="0.35">
      <c r="A1022" s="5">
        <v>19.844000000000001</v>
      </c>
      <c r="B1022" s="5">
        <v>790</v>
      </c>
      <c r="C1022" s="5">
        <v>126.429319088094</v>
      </c>
    </row>
    <row r="1023" spans="1:3" x14ac:dyDescent="0.35">
      <c r="A1023" s="5">
        <v>19.863</v>
      </c>
      <c r="B1023" s="5">
        <v>791</v>
      </c>
      <c r="C1023" s="5">
        <v>126.436240184422</v>
      </c>
    </row>
    <row r="1024" spans="1:3" x14ac:dyDescent="0.35">
      <c r="A1024" s="5">
        <v>19.882999999999999</v>
      </c>
      <c r="B1024" s="5">
        <v>792</v>
      </c>
      <c r="C1024" s="5">
        <v>126.44312696182701</v>
      </c>
    </row>
    <row r="1025" spans="1:3" x14ac:dyDescent="0.35">
      <c r="A1025" s="5">
        <v>19.902000000000001</v>
      </c>
      <c r="B1025" s="5">
        <v>792</v>
      </c>
      <c r="C1025" s="5">
        <v>126.44998449891899</v>
      </c>
    </row>
    <row r="1026" spans="1:3" x14ac:dyDescent="0.35">
      <c r="A1026" s="5">
        <v>19.922000000000001</v>
      </c>
      <c r="B1026" s="5">
        <v>793</v>
      </c>
      <c r="C1026" s="5">
        <v>126.45681787431</v>
      </c>
    </row>
    <row r="1027" spans="1:3" x14ac:dyDescent="0.35">
      <c r="A1027" s="5">
        <v>19.940999999999999</v>
      </c>
      <c r="B1027" s="5">
        <v>794</v>
      </c>
      <c r="C1027" s="5">
        <v>126.46363216661</v>
      </c>
    </row>
    <row r="1028" spans="1:3" x14ac:dyDescent="0.35">
      <c r="A1028" s="5">
        <v>19.960999999999999</v>
      </c>
      <c r="B1028" s="5">
        <v>795</v>
      </c>
      <c r="C1028" s="5">
        <v>126.47043245442801</v>
      </c>
    </row>
    <row r="1029" spans="1:3" x14ac:dyDescent="0.35">
      <c r="A1029" s="5">
        <v>19.98</v>
      </c>
      <c r="B1029" s="5">
        <v>796</v>
      </c>
      <c r="C1029" s="5">
        <v>126.477223816376</v>
      </c>
    </row>
    <row r="1030" spans="1:3" x14ac:dyDescent="0.35">
      <c r="A1030" s="5">
        <v>20</v>
      </c>
      <c r="B1030" s="5">
        <v>796</v>
      </c>
      <c r="C1030" s="5">
        <v>126.484011331064</v>
      </c>
    </row>
    <row r="1031" spans="1:3" x14ac:dyDescent="0.35">
      <c r="A1031" s="5">
        <v>20.02</v>
      </c>
      <c r="B1031" s="5">
        <v>797</v>
      </c>
      <c r="C1031" s="5">
        <v>126.49080007710199</v>
      </c>
    </row>
    <row r="1032" spans="1:3" x14ac:dyDescent="0.35">
      <c r="A1032" s="5">
        <v>20.039000000000001</v>
      </c>
      <c r="B1032" s="5">
        <v>798</v>
      </c>
      <c r="C1032" s="5">
        <v>126.497595133101</v>
      </c>
    </row>
    <row r="1033" spans="1:3" x14ac:dyDescent="0.35">
      <c r="A1033" s="5">
        <v>20.059000000000001</v>
      </c>
      <c r="B1033" s="5">
        <v>799</v>
      </c>
      <c r="C1033" s="5">
        <v>126.504401577672</v>
      </c>
    </row>
    <row r="1034" spans="1:3" x14ac:dyDescent="0.35">
      <c r="A1034" s="5">
        <v>20.077999999999999</v>
      </c>
      <c r="B1034" s="5">
        <v>800</v>
      </c>
      <c r="C1034" s="5">
        <v>126.511224489424</v>
      </c>
    </row>
    <row r="1035" spans="1:3" x14ac:dyDescent="0.35">
      <c r="A1035" s="5">
        <v>20.097999999999999</v>
      </c>
      <c r="B1035" s="5">
        <v>801</v>
      </c>
      <c r="C1035" s="5">
        <v>126.518068946968</v>
      </c>
    </row>
    <row r="1036" spans="1:3" x14ac:dyDescent="0.35">
      <c r="A1036" s="5">
        <v>20.117000000000001</v>
      </c>
      <c r="B1036" s="5">
        <v>801</v>
      </c>
      <c r="C1036" s="5">
        <v>126.524940028915</v>
      </c>
    </row>
    <row r="1037" spans="1:3" x14ac:dyDescent="0.35">
      <c r="A1037" s="5">
        <v>20.137</v>
      </c>
      <c r="B1037" s="5">
        <v>802</v>
      </c>
      <c r="C1037" s="5">
        <v>126.531842813875</v>
      </c>
    </row>
    <row r="1038" spans="1:3" x14ac:dyDescent="0.35">
      <c r="A1038" s="5">
        <v>20.155999999999999</v>
      </c>
      <c r="B1038" s="5">
        <v>803</v>
      </c>
      <c r="C1038" s="5">
        <v>126.538782380459</v>
      </c>
    </row>
    <row r="1039" spans="1:3" x14ac:dyDescent="0.35">
      <c r="A1039" s="5">
        <v>20.175999999999998</v>
      </c>
      <c r="B1039" s="5">
        <v>804</v>
      </c>
      <c r="C1039" s="5">
        <v>126.545763807276</v>
      </c>
    </row>
    <row r="1040" spans="1:3" x14ac:dyDescent="0.35">
      <c r="A1040" s="5">
        <v>20.195</v>
      </c>
      <c r="B1040" s="5">
        <v>805</v>
      </c>
      <c r="C1040" s="5">
        <v>126.552792172938</v>
      </c>
    </row>
    <row r="1041" spans="1:3" x14ac:dyDescent="0.35">
      <c r="A1041" s="5">
        <v>20.215</v>
      </c>
      <c r="B1041" s="5">
        <v>806</v>
      </c>
      <c r="C1041" s="5">
        <v>126.559872556055</v>
      </c>
    </row>
    <row r="1042" spans="1:3" x14ac:dyDescent="0.35">
      <c r="A1042" s="5">
        <v>20.234000000000002</v>
      </c>
      <c r="B1042" s="5">
        <v>806</v>
      </c>
      <c r="C1042" s="5">
        <v>126.567010035237</v>
      </c>
    </row>
    <row r="1043" spans="1:3" x14ac:dyDescent="0.35">
      <c r="A1043" s="5">
        <v>20.254000000000001</v>
      </c>
      <c r="B1043" s="5">
        <v>807</v>
      </c>
      <c r="C1043" s="5">
        <v>126.574209689094</v>
      </c>
    </row>
    <row r="1044" spans="1:3" x14ac:dyDescent="0.35">
      <c r="A1044" s="5">
        <v>20.273</v>
      </c>
      <c r="B1044" s="5">
        <v>808</v>
      </c>
      <c r="C1044" s="5">
        <v>126.58147659623801</v>
      </c>
    </row>
    <row r="1045" spans="1:3" x14ac:dyDescent="0.35">
      <c r="A1045" s="5">
        <v>20.292999999999999</v>
      </c>
      <c r="B1045" s="5">
        <v>809</v>
      </c>
      <c r="C1045" s="5">
        <v>126.588815835278</v>
      </c>
    </row>
    <row r="1046" spans="1:3" x14ac:dyDescent="0.35">
      <c r="A1046" s="5">
        <v>20.312999999999999</v>
      </c>
      <c r="B1046" s="5">
        <v>810</v>
      </c>
      <c r="C1046" s="5">
        <v>126.596232484826</v>
      </c>
    </row>
    <row r="1047" spans="1:3" x14ac:dyDescent="0.35">
      <c r="A1047" s="5">
        <v>20.332000000000001</v>
      </c>
      <c r="B1047" s="5">
        <v>811</v>
      </c>
      <c r="C1047" s="5">
        <v>126.603731623491</v>
      </c>
    </row>
    <row r="1048" spans="1:3" x14ac:dyDescent="0.35">
      <c r="A1048" s="5">
        <v>20.352</v>
      </c>
      <c r="B1048" s="5">
        <v>812</v>
      </c>
      <c r="C1048" s="5">
        <v>126.611318329884</v>
      </c>
    </row>
    <row r="1049" spans="1:3" x14ac:dyDescent="0.35">
      <c r="A1049" s="5">
        <v>20.370999999999999</v>
      </c>
      <c r="B1049" s="5">
        <v>812</v>
      </c>
      <c r="C1049" s="5">
        <v>126.618997682615</v>
      </c>
    </row>
    <row r="1050" spans="1:3" x14ac:dyDescent="0.35">
      <c r="A1050" s="5">
        <v>20.390999999999998</v>
      </c>
      <c r="B1050" s="5">
        <v>813</v>
      </c>
      <c r="C1050" s="5">
        <v>126.62677476029501</v>
      </c>
    </row>
    <row r="1051" spans="1:3" x14ac:dyDescent="0.35">
      <c r="A1051" s="5">
        <v>20.41</v>
      </c>
      <c r="B1051" s="5">
        <v>814</v>
      </c>
      <c r="C1051" s="5">
        <v>126.634654641534</v>
      </c>
    </row>
    <row r="1052" spans="1:3" x14ac:dyDescent="0.35">
      <c r="A1052" s="5">
        <v>20.43</v>
      </c>
      <c r="B1052" s="5">
        <v>815</v>
      </c>
      <c r="C1052" s="5">
        <v>126.642642404943</v>
      </c>
    </row>
    <row r="1053" spans="1:3" x14ac:dyDescent="0.35">
      <c r="A1053" s="5">
        <v>20.449000000000002</v>
      </c>
      <c r="B1053" s="5">
        <v>816</v>
      </c>
      <c r="C1053" s="5">
        <v>126.650743129132</v>
      </c>
    </row>
    <row r="1054" spans="1:3" x14ac:dyDescent="0.35">
      <c r="A1054" s="5">
        <v>20.469000000000001</v>
      </c>
      <c r="B1054" s="5">
        <v>817</v>
      </c>
      <c r="C1054" s="5">
        <v>126.658961892712</v>
      </c>
    </row>
    <row r="1055" spans="1:3" x14ac:dyDescent="0.35">
      <c r="A1055" s="5">
        <v>20.488</v>
      </c>
      <c r="B1055" s="5">
        <v>817</v>
      </c>
      <c r="C1055" s="5">
        <v>126.667303774293</v>
      </c>
    </row>
    <row r="1056" spans="1:3" x14ac:dyDescent="0.35">
      <c r="A1056" s="5">
        <v>20.507999999999999</v>
      </c>
      <c r="B1056" s="5">
        <v>818</v>
      </c>
      <c r="C1056" s="5">
        <v>126.67577385248499</v>
      </c>
    </row>
    <row r="1057" spans="1:3" x14ac:dyDescent="0.35">
      <c r="A1057" s="5">
        <v>20.527000000000001</v>
      </c>
      <c r="B1057" s="5">
        <v>819</v>
      </c>
      <c r="C1057" s="5">
        <v>126.684377205899</v>
      </c>
    </row>
    <row r="1058" spans="1:3" x14ac:dyDescent="0.35">
      <c r="A1058" s="5">
        <v>20.547000000000001</v>
      </c>
      <c r="B1058" s="5">
        <v>820</v>
      </c>
      <c r="C1058" s="5">
        <v>126.69311891314599</v>
      </c>
    </row>
    <row r="1059" spans="1:3" x14ac:dyDescent="0.35">
      <c r="A1059" s="5">
        <v>20.565999999999999</v>
      </c>
      <c r="B1059" s="5">
        <v>821</v>
      </c>
      <c r="C1059" s="5">
        <v>126.70200405283499</v>
      </c>
    </row>
    <row r="1060" spans="1:3" x14ac:dyDescent="0.35">
      <c r="A1060" s="5">
        <v>20.585999999999999</v>
      </c>
      <c r="B1060" s="5">
        <v>822</v>
      </c>
      <c r="C1060" s="5">
        <v>126.711037703578</v>
      </c>
    </row>
    <row r="1061" spans="1:3" x14ac:dyDescent="0.35">
      <c r="A1061" s="5">
        <v>20.605</v>
      </c>
      <c r="B1061" s="5">
        <v>822</v>
      </c>
      <c r="C1061" s="5">
        <v>126.72022494398399</v>
      </c>
    </row>
    <row r="1062" spans="1:3" x14ac:dyDescent="0.35">
      <c r="A1062" s="5">
        <v>20.625</v>
      </c>
      <c r="B1062" s="5">
        <v>823</v>
      </c>
      <c r="C1062" s="5">
        <v>126.72957085266501</v>
      </c>
    </row>
    <row r="1063" spans="1:3" x14ac:dyDescent="0.35">
      <c r="A1063" s="5">
        <v>20.645</v>
      </c>
      <c r="B1063" s="5">
        <v>824</v>
      </c>
      <c r="C1063" s="5">
        <v>126.73908050823</v>
      </c>
    </row>
    <row r="1064" spans="1:3" x14ac:dyDescent="0.35">
      <c r="A1064" s="5">
        <v>20.664000000000001</v>
      </c>
      <c r="B1064" s="5">
        <v>825</v>
      </c>
      <c r="C1064" s="5">
        <v>126.74875898929</v>
      </c>
    </row>
    <row r="1065" spans="1:3" x14ac:dyDescent="0.35">
      <c r="A1065" s="5">
        <v>20.684000000000001</v>
      </c>
      <c r="B1065" s="5">
        <v>826</v>
      </c>
      <c r="C1065" s="5">
        <v>126.758611374456</v>
      </c>
    </row>
    <row r="1066" spans="1:3" x14ac:dyDescent="0.35">
      <c r="A1066" s="5">
        <v>20.702999999999999</v>
      </c>
      <c r="B1066" s="5">
        <v>827</v>
      </c>
      <c r="C1066" s="5">
        <v>126.76864274233699</v>
      </c>
    </row>
    <row r="1067" spans="1:3" x14ac:dyDescent="0.35">
      <c r="A1067" s="5">
        <v>20.722999999999999</v>
      </c>
      <c r="B1067" s="5">
        <v>827</v>
      </c>
      <c r="C1067" s="5">
        <v>126.778858171545</v>
      </c>
    </row>
    <row r="1068" spans="1:3" x14ac:dyDescent="0.35">
      <c r="A1068" s="5">
        <v>20.742000000000001</v>
      </c>
      <c r="B1068" s="5">
        <v>828</v>
      </c>
      <c r="C1068" s="5">
        <v>126.78926274069001</v>
      </c>
    </row>
    <row r="1069" spans="1:3" x14ac:dyDescent="0.35">
      <c r="A1069" s="5">
        <v>20.762</v>
      </c>
      <c r="B1069" s="5">
        <v>829</v>
      </c>
      <c r="C1069" s="5">
        <v>126.799861528382</v>
      </c>
    </row>
    <row r="1070" spans="1:3" x14ac:dyDescent="0.35">
      <c r="A1070" s="5">
        <v>20.780999999999999</v>
      </c>
      <c r="B1070" s="5">
        <v>830</v>
      </c>
      <c r="C1070" s="5">
        <v>126.810659613231</v>
      </c>
    </row>
    <row r="1071" spans="1:3" x14ac:dyDescent="0.35">
      <c r="A1071" s="5">
        <v>20.800999999999998</v>
      </c>
      <c r="B1071" s="5">
        <v>831</v>
      </c>
      <c r="C1071" s="5">
        <v>126.821662073849</v>
      </c>
    </row>
    <row r="1072" spans="1:3" x14ac:dyDescent="0.35">
      <c r="A1072" s="5">
        <v>20.82</v>
      </c>
      <c r="B1072" s="5">
        <v>831</v>
      </c>
      <c r="C1072" s="5">
        <v>126.83287398884499</v>
      </c>
    </row>
    <row r="1073" spans="1:3" x14ac:dyDescent="0.35">
      <c r="A1073" s="5">
        <v>20.84</v>
      </c>
      <c r="B1073" s="5">
        <v>832</v>
      </c>
      <c r="C1073" s="5">
        <v>126.84430043683101</v>
      </c>
    </row>
    <row r="1074" spans="1:3" x14ac:dyDescent="0.35">
      <c r="A1074" s="5">
        <v>20.859000000000002</v>
      </c>
      <c r="B1074" s="5">
        <v>833</v>
      </c>
      <c r="C1074" s="5">
        <v>126.855946496415</v>
      </c>
    </row>
    <row r="1075" spans="1:3" x14ac:dyDescent="0.35">
      <c r="A1075" s="5">
        <v>20.879000000000001</v>
      </c>
      <c r="B1075" s="5">
        <v>834</v>
      </c>
      <c r="C1075" s="5">
        <v>126.86781724621</v>
      </c>
    </row>
    <row r="1076" spans="1:3" x14ac:dyDescent="0.35">
      <c r="A1076" s="5">
        <v>20.898</v>
      </c>
      <c r="B1076" s="5">
        <v>834</v>
      </c>
      <c r="C1076" s="5">
        <v>126.879917764825</v>
      </c>
    </row>
    <row r="1077" spans="1:3" x14ac:dyDescent="0.35">
      <c r="A1077" s="5">
        <v>20.917999999999999</v>
      </c>
      <c r="B1077" s="5">
        <v>835</v>
      </c>
      <c r="C1077" s="5">
        <v>126.892253130871</v>
      </c>
    </row>
    <row r="1078" spans="1:3" x14ac:dyDescent="0.35">
      <c r="A1078" s="5">
        <v>20.937999999999999</v>
      </c>
      <c r="B1078" s="5">
        <v>836</v>
      </c>
      <c r="C1078" s="5">
        <v>126.904828422958</v>
      </c>
    </row>
    <row r="1079" spans="1:3" x14ac:dyDescent="0.35">
      <c r="A1079" s="5">
        <v>20.957000000000001</v>
      </c>
      <c r="B1079" s="5">
        <v>837</v>
      </c>
      <c r="C1079" s="5">
        <v>126.917648719697</v>
      </c>
    </row>
    <row r="1080" spans="1:3" x14ac:dyDescent="0.35">
      <c r="A1080" s="5">
        <v>20.977</v>
      </c>
      <c r="B1080" s="5">
        <v>837</v>
      </c>
      <c r="C1080" s="5">
        <v>126.930719099698</v>
      </c>
    </row>
    <row r="1081" spans="1:3" x14ac:dyDescent="0.35">
      <c r="A1081" s="5">
        <v>20.995999999999999</v>
      </c>
      <c r="B1081" s="5">
        <v>838</v>
      </c>
      <c r="C1081" s="5">
        <v>126.944044641571</v>
      </c>
    </row>
    <row r="1082" spans="1:3" x14ac:dyDescent="0.35">
      <c r="A1082" s="5">
        <v>21.015999999999998</v>
      </c>
      <c r="B1082" s="5">
        <v>839</v>
      </c>
      <c r="C1082" s="5">
        <v>126.95763042392799</v>
      </c>
    </row>
    <row r="1083" spans="1:3" x14ac:dyDescent="0.35">
      <c r="A1083" s="5">
        <v>21.035</v>
      </c>
      <c r="B1083" s="5">
        <v>840</v>
      </c>
      <c r="C1083" s="5">
        <v>126.971481525378</v>
      </c>
    </row>
    <row r="1084" spans="1:3" x14ac:dyDescent="0.35">
      <c r="A1084" s="5">
        <v>21.055</v>
      </c>
      <c r="B1084" s="5">
        <v>840</v>
      </c>
      <c r="C1084" s="5">
        <v>126.985603024532</v>
      </c>
    </row>
    <row r="1085" spans="1:3" x14ac:dyDescent="0.35">
      <c r="A1085" s="5">
        <v>21.074000000000002</v>
      </c>
      <c r="B1085" s="5">
        <v>841</v>
      </c>
      <c r="C1085" s="5">
        <v>127</v>
      </c>
    </row>
    <row r="1086" spans="1:3" x14ac:dyDescent="0.35">
      <c r="A1086" s="5">
        <v>21.094000000000001</v>
      </c>
      <c r="B1086" s="5">
        <v>842</v>
      </c>
      <c r="C1086" s="5">
        <v>127.015118516466</v>
      </c>
    </row>
    <row r="1087" spans="1:3" x14ac:dyDescent="0.35">
      <c r="A1087" s="5">
        <v>21.113</v>
      </c>
      <c r="B1087" s="5">
        <v>843</v>
      </c>
      <c r="C1087" s="5">
        <v>127.031368379014</v>
      </c>
    </row>
    <row r="1088" spans="1:3" x14ac:dyDescent="0.35">
      <c r="A1088" s="5">
        <v>21.132999999999999</v>
      </c>
      <c r="B1088" s="5">
        <v>843</v>
      </c>
      <c r="C1088" s="5">
        <v>127.048700276853</v>
      </c>
    </row>
    <row r="1089" spans="1:3" x14ac:dyDescent="0.35">
      <c r="A1089" s="5">
        <v>21.152000000000001</v>
      </c>
      <c r="B1089" s="5">
        <v>844</v>
      </c>
      <c r="C1089" s="5">
        <v>127.06706489919399</v>
      </c>
    </row>
    <row r="1090" spans="1:3" x14ac:dyDescent="0.35">
      <c r="A1090" s="5">
        <v>21.172000000000001</v>
      </c>
      <c r="B1090" s="5">
        <v>845</v>
      </c>
      <c r="C1090" s="5">
        <v>127.08641293524801</v>
      </c>
    </row>
    <row r="1091" spans="1:3" x14ac:dyDescent="0.35">
      <c r="A1091" s="5">
        <v>21.190999999999999</v>
      </c>
      <c r="B1091" s="5">
        <v>845</v>
      </c>
      <c r="C1091" s="5">
        <v>127.10669507422401</v>
      </c>
    </row>
    <row r="1092" spans="1:3" x14ac:dyDescent="0.35">
      <c r="A1092" s="5">
        <v>21.210999999999999</v>
      </c>
      <c r="B1092" s="5">
        <v>846</v>
      </c>
      <c r="C1092" s="5">
        <v>127.12786200533399</v>
      </c>
    </row>
    <row r="1093" spans="1:3" x14ac:dyDescent="0.35">
      <c r="A1093" s="5">
        <v>21.23</v>
      </c>
      <c r="B1093" s="5">
        <v>847</v>
      </c>
      <c r="C1093" s="5">
        <v>127.14986441778601</v>
      </c>
    </row>
    <row r="1094" spans="1:3" x14ac:dyDescent="0.35">
      <c r="A1094" s="5">
        <v>21.25</v>
      </c>
      <c r="B1094" s="5">
        <v>848</v>
      </c>
      <c r="C1094" s="5">
        <v>127.172653000792</v>
      </c>
    </row>
    <row r="1095" spans="1:3" x14ac:dyDescent="0.35">
      <c r="A1095" s="5">
        <v>21.27</v>
      </c>
      <c r="B1095" s="5">
        <v>848</v>
      </c>
      <c r="C1095" s="5">
        <v>127.196178443562</v>
      </c>
    </row>
    <row r="1096" spans="1:3" x14ac:dyDescent="0.35">
      <c r="A1096" s="5">
        <v>21.289000000000001</v>
      </c>
      <c r="B1096" s="5">
        <v>849</v>
      </c>
      <c r="C1096" s="5">
        <v>127.220391435306</v>
      </c>
    </row>
    <row r="1097" spans="1:3" x14ac:dyDescent="0.35">
      <c r="A1097" s="5">
        <v>21.309000000000001</v>
      </c>
      <c r="B1097" s="5">
        <v>850</v>
      </c>
      <c r="C1097" s="5">
        <v>127.245242665235</v>
      </c>
    </row>
    <row r="1098" spans="1:3" x14ac:dyDescent="0.35">
      <c r="A1098" s="5">
        <v>21.327999999999999</v>
      </c>
      <c r="B1098" s="5">
        <v>850</v>
      </c>
      <c r="C1098" s="5">
        <v>127.270682822559</v>
      </c>
    </row>
    <row r="1099" spans="1:3" x14ac:dyDescent="0.35">
      <c r="A1099" s="5">
        <v>21.347999999999999</v>
      </c>
      <c r="B1099" s="5">
        <v>851</v>
      </c>
      <c r="C1099" s="5">
        <v>127.296662596487</v>
      </c>
    </row>
    <row r="1100" spans="1:3" x14ac:dyDescent="0.35">
      <c r="A1100" s="5">
        <v>21.367000000000001</v>
      </c>
      <c r="B1100" s="5">
        <v>852</v>
      </c>
      <c r="C1100" s="5">
        <v>127.323132676231</v>
      </c>
    </row>
    <row r="1101" spans="1:3" x14ac:dyDescent="0.35">
      <c r="A1101" s="5">
        <v>21.387</v>
      </c>
      <c r="B1101" s="5">
        <v>852</v>
      </c>
      <c r="C1101" s="5">
        <v>127.350043751001</v>
      </c>
    </row>
    <row r="1102" spans="1:3" x14ac:dyDescent="0.35">
      <c r="A1102" s="5">
        <v>21.405999999999999</v>
      </c>
      <c r="B1102" s="5">
        <v>853</v>
      </c>
      <c r="C1102" s="5">
        <v>127.377346510007</v>
      </c>
    </row>
    <row r="1103" spans="1:3" x14ac:dyDescent="0.35">
      <c r="A1103" s="5">
        <v>21.425999999999998</v>
      </c>
      <c r="B1103" s="5">
        <v>854</v>
      </c>
      <c r="C1103" s="5">
        <v>127.404991642459</v>
      </c>
    </row>
    <row r="1104" spans="1:3" x14ac:dyDescent="0.35">
      <c r="A1104" s="5">
        <v>21.445</v>
      </c>
      <c r="B1104" s="5">
        <v>855</v>
      </c>
      <c r="C1104" s="5">
        <v>127.432929837568</v>
      </c>
    </row>
    <row r="1105" spans="1:3" x14ac:dyDescent="0.35">
      <c r="A1105" s="5">
        <v>21.465</v>
      </c>
      <c r="B1105" s="5">
        <v>855</v>
      </c>
      <c r="C1105" s="5">
        <v>127.461111784544</v>
      </c>
    </row>
    <row r="1106" spans="1:3" x14ac:dyDescent="0.35">
      <c r="A1106" s="5">
        <v>21.484000000000002</v>
      </c>
      <c r="B1106" s="5">
        <v>856</v>
      </c>
      <c r="C1106" s="5">
        <v>127.48948817259701</v>
      </c>
    </row>
    <row r="1107" spans="1:3" x14ac:dyDescent="0.35">
      <c r="A1107" s="5">
        <v>21.504000000000001</v>
      </c>
      <c r="B1107" s="5">
        <v>857</v>
      </c>
      <c r="C1107" s="5">
        <v>127.518009690938</v>
      </c>
    </row>
    <row r="1108" spans="1:3" x14ac:dyDescent="0.35">
      <c r="A1108" s="5">
        <v>21.523</v>
      </c>
      <c r="B1108" s="5">
        <v>857</v>
      </c>
      <c r="C1108" s="5">
        <v>127.546627028776</v>
      </c>
    </row>
    <row r="1109" spans="1:3" x14ac:dyDescent="0.35">
      <c r="A1109" s="5">
        <v>21.542999999999999</v>
      </c>
      <c r="B1109" s="5">
        <v>858</v>
      </c>
      <c r="C1109" s="5">
        <v>127.57529087532301</v>
      </c>
    </row>
    <row r="1110" spans="1:3" x14ac:dyDescent="0.35">
      <c r="A1110" s="5">
        <v>21.562999999999999</v>
      </c>
      <c r="B1110" s="5">
        <v>859</v>
      </c>
      <c r="C1110" s="5">
        <v>127.603951919788</v>
      </c>
    </row>
    <row r="1111" spans="1:3" x14ac:dyDescent="0.35">
      <c r="A1111" s="5">
        <v>21.582000000000001</v>
      </c>
      <c r="B1111" s="5">
        <v>859</v>
      </c>
      <c r="C1111" s="5">
        <v>127.632560851383</v>
      </c>
    </row>
    <row r="1112" spans="1:3" x14ac:dyDescent="0.35">
      <c r="A1112" s="5">
        <v>21.602</v>
      </c>
      <c r="B1112" s="5">
        <v>860</v>
      </c>
      <c r="C1112" s="5">
        <v>127.661068359316</v>
      </c>
    </row>
    <row r="1113" spans="1:3" x14ac:dyDescent="0.35">
      <c r="A1113" s="5">
        <v>21.620999999999999</v>
      </c>
      <c r="B1113" s="5">
        <v>861</v>
      </c>
      <c r="C1113" s="5">
        <v>127.689425132799</v>
      </c>
    </row>
    <row r="1114" spans="1:3" x14ac:dyDescent="0.35">
      <c r="A1114" s="5">
        <v>21.640999999999998</v>
      </c>
      <c r="B1114" s="5">
        <v>861</v>
      </c>
      <c r="C1114" s="5">
        <v>127.717581861041</v>
      </c>
    </row>
    <row r="1115" spans="1:3" x14ac:dyDescent="0.35">
      <c r="A1115" s="5">
        <v>21.66</v>
      </c>
      <c r="B1115" s="5">
        <v>862</v>
      </c>
      <c r="C1115" s="5">
        <v>127.74548923325401</v>
      </c>
    </row>
    <row r="1116" spans="1:3" x14ac:dyDescent="0.35">
      <c r="A1116" s="5">
        <v>21.68</v>
      </c>
      <c r="B1116" s="5">
        <v>863</v>
      </c>
      <c r="C1116" s="5">
        <v>127.773097938646</v>
      </c>
    </row>
    <row r="1117" spans="1:3" x14ac:dyDescent="0.35">
      <c r="A1117" s="5">
        <v>21.699000000000002</v>
      </c>
      <c r="B1117" s="5">
        <v>863</v>
      </c>
      <c r="C1117" s="5">
        <v>127.80035866643</v>
      </c>
    </row>
    <row r="1118" spans="1:3" x14ac:dyDescent="0.35">
      <c r="A1118" s="5">
        <v>21.719000000000001</v>
      </c>
      <c r="B1118" s="5">
        <v>864</v>
      </c>
      <c r="C1118" s="5">
        <v>127.827222105815</v>
      </c>
    </row>
    <row r="1119" spans="1:3" x14ac:dyDescent="0.35">
      <c r="A1119" s="5">
        <v>21.738</v>
      </c>
      <c r="B1119" s="5">
        <v>865</v>
      </c>
      <c r="C1119" s="5">
        <v>127.85363894600999</v>
      </c>
    </row>
    <row r="1120" spans="1:3" x14ac:dyDescent="0.35">
      <c r="A1120" s="5">
        <v>21.757999999999999</v>
      </c>
      <c r="B1120" s="5">
        <v>865</v>
      </c>
      <c r="C1120" s="5">
        <v>127.879559876228</v>
      </c>
    </row>
    <row r="1121" spans="1:3" x14ac:dyDescent="0.35">
      <c r="A1121" s="5">
        <v>21.777000000000001</v>
      </c>
      <c r="B1121" s="5">
        <v>866</v>
      </c>
      <c r="C1121" s="5">
        <v>127.90493558567699</v>
      </c>
    </row>
    <row r="1122" spans="1:3" x14ac:dyDescent="0.35">
      <c r="A1122" s="5">
        <v>21.797000000000001</v>
      </c>
      <c r="B1122" s="5">
        <v>867</v>
      </c>
      <c r="C1122" s="5">
        <v>127.929716763569</v>
      </c>
    </row>
    <row r="1123" spans="1:3" x14ac:dyDescent="0.35">
      <c r="A1123" s="5">
        <v>21.815999999999999</v>
      </c>
      <c r="B1123" s="5">
        <v>867</v>
      </c>
      <c r="C1123" s="5">
        <v>127.953854099113</v>
      </c>
    </row>
    <row r="1124" spans="1:3" x14ac:dyDescent="0.35">
      <c r="A1124" s="5">
        <v>21.835999999999999</v>
      </c>
      <c r="B1124" s="5">
        <v>868</v>
      </c>
      <c r="C1124" s="5">
        <v>127.97729828152001</v>
      </c>
    </row>
    <row r="1125" spans="1:3" x14ac:dyDescent="0.35">
      <c r="A1125" s="5">
        <v>21.855</v>
      </c>
      <c r="B1125" s="5">
        <v>869</v>
      </c>
      <c r="C1125" s="5">
        <v>128</v>
      </c>
    </row>
    <row r="1126" spans="1:3" x14ac:dyDescent="0.35">
      <c r="A1126" s="5">
        <v>21.875</v>
      </c>
      <c r="B1126" s="5">
        <v>869</v>
      </c>
      <c r="C1126" s="5">
        <v>128.022113987691</v>
      </c>
    </row>
    <row r="1127" spans="1:3" x14ac:dyDescent="0.35">
      <c r="A1127" s="5">
        <v>21.895</v>
      </c>
      <c r="B1127" s="5">
        <v>870</v>
      </c>
      <c r="C1127" s="5">
        <v>128.043840405135</v>
      </c>
    </row>
    <row r="1128" spans="1:3" x14ac:dyDescent="0.35">
      <c r="A1128" s="5">
        <v>21.914000000000001</v>
      </c>
      <c r="B1128" s="5">
        <v>871</v>
      </c>
      <c r="C1128" s="5">
        <v>128.065198082645</v>
      </c>
    </row>
    <row r="1129" spans="1:3" x14ac:dyDescent="0.35">
      <c r="A1129" s="5">
        <v>21.934000000000001</v>
      </c>
      <c r="B1129" s="5">
        <v>871</v>
      </c>
      <c r="C1129" s="5">
        <v>128.086205850536</v>
      </c>
    </row>
    <row r="1130" spans="1:3" x14ac:dyDescent="0.35">
      <c r="A1130" s="5">
        <v>21.952999999999999</v>
      </c>
      <c r="B1130" s="5">
        <v>872</v>
      </c>
      <c r="C1130" s="5">
        <v>128.106882539124</v>
      </c>
    </row>
    <row r="1131" spans="1:3" x14ac:dyDescent="0.35">
      <c r="A1131" s="5">
        <v>21.972999999999999</v>
      </c>
      <c r="B1131" s="5">
        <v>873</v>
      </c>
      <c r="C1131" s="5">
        <v>128.12724697872301</v>
      </c>
    </row>
    <row r="1132" spans="1:3" x14ac:dyDescent="0.35">
      <c r="A1132" s="5">
        <v>21.992000000000001</v>
      </c>
      <c r="B1132" s="5">
        <v>873</v>
      </c>
      <c r="C1132" s="5">
        <v>128.14731799964801</v>
      </c>
    </row>
    <row r="1133" spans="1:3" x14ac:dyDescent="0.35">
      <c r="A1133" s="5">
        <v>22.012</v>
      </c>
      <c r="B1133" s="5">
        <v>874</v>
      </c>
      <c r="C1133" s="5">
        <v>128.16711443221399</v>
      </c>
    </row>
    <row r="1134" spans="1:3" x14ac:dyDescent="0.35">
      <c r="A1134" s="5">
        <v>22.030999999999999</v>
      </c>
      <c r="B1134" s="5">
        <v>875</v>
      </c>
      <c r="C1134" s="5">
        <v>128.186655106735</v>
      </c>
    </row>
    <row r="1135" spans="1:3" x14ac:dyDescent="0.35">
      <c r="A1135" s="5">
        <v>22.050999999999998</v>
      </c>
      <c r="B1135" s="5">
        <v>875</v>
      </c>
      <c r="C1135" s="5">
        <v>128.205958853526</v>
      </c>
    </row>
    <row r="1136" spans="1:3" x14ac:dyDescent="0.35">
      <c r="A1136" s="5">
        <v>22.07</v>
      </c>
      <c r="B1136" s="5">
        <v>876</v>
      </c>
      <c r="C1136" s="5">
        <v>128.225044502901</v>
      </c>
    </row>
    <row r="1137" spans="1:3" x14ac:dyDescent="0.35">
      <c r="A1137" s="5">
        <v>22.09</v>
      </c>
      <c r="B1137" s="5">
        <v>876</v>
      </c>
      <c r="C1137" s="5">
        <v>128.24393088517701</v>
      </c>
    </row>
    <row r="1138" spans="1:3" x14ac:dyDescent="0.35">
      <c r="A1138" s="5">
        <v>22.109000000000002</v>
      </c>
      <c r="B1138" s="5">
        <v>877</v>
      </c>
      <c r="C1138" s="5">
        <v>128.262636830666</v>
      </c>
    </row>
    <row r="1139" spans="1:3" x14ac:dyDescent="0.35">
      <c r="A1139" s="5">
        <v>22.129000000000001</v>
      </c>
      <c r="B1139" s="5">
        <v>878</v>
      </c>
      <c r="C1139" s="5">
        <v>128.281181169685</v>
      </c>
    </row>
    <row r="1140" spans="1:3" x14ac:dyDescent="0.35">
      <c r="A1140" s="5">
        <v>22.148</v>
      </c>
      <c r="B1140" s="5">
        <v>878</v>
      </c>
      <c r="C1140" s="5">
        <v>128.299582732548</v>
      </c>
    </row>
    <row r="1141" spans="1:3" x14ac:dyDescent="0.35">
      <c r="A1141" s="5">
        <v>22.167999999999999</v>
      </c>
      <c r="B1141" s="5">
        <v>879</v>
      </c>
      <c r="C1141" s="5">
        <v>128.317860349569</v>
      </c>
    </row>
    <row r="1142" spans="1:3" x14ac:dyDescent="0.35">
      <c r="A1142" s="5">
        <v>22.187999999999999</v>
      </c>
      <c r="B1142" s="5">
        <v>880</v>
      </c>
      <c r="C1142" s="5">
        <v>128.336032851064</v>
      </c>
    </row>
    <row r="1143" spans="1:3" x14ac:dyDescent="0.35">
      <c r="A1143" s="5">
        <v>22.207000000000001</v>
      </c>
      <c r="B1143" s="5">
        <v>880</v>
      </c>
      <c r="C1143" s="5">
        <v>128.354119067347</v>
      </c>
    </row>
    <row r="1144" spans="1:3" x14ac:dyDescent="0.35">
      <c r="A1144" s="5">
        <v>22.227</v>
      </c>
      <c r="B1144" s="5">
        <v>881</v>
      </c>
      <c r="C1144" s="5">
        <v>128.37213782873201</v>
      </c>
    </row>
    <row r="1145" spans="1:3" x14ac:dyDescent="0.35">
      <c r="A1145" s="5">
        <v>22.245999999999999</v>
      </c>
      <c r="B1145" s="5">
        <v>882</v>
      </c>
      <c r="C1145" s="5">
        <v>128.39010796553501</v>
      </c>
    </row>
    <row r="1146" spans="1:3" x14ac:dyDescent="0.35">
      <c r="A1146" s="5">
        <v>22.265999999999998</v>
      </c>
      <c r="B1146" s="5">
        <v>882</v>
      </c>
      <c r="C1146" s="5">
        <v>128.40804830807099</v>
      </c>
    </row>
    <row r="1147" spans="1:3" x14ac:dyDescent="0.35">
      <c r="A1147" s="5">
        <v>22.285</v>
      </c>
      <c r="B1147" s="5">
        <v>883</v>
      </c>
      <c r="C1147" s="5">
        <v>128.42597768665399</v>
      </c>
    </row>
    <row r="1148" spans="1:3" x14ac:dyDescent="0.35">
      <c r="A1148" s="5">
        <v>22.305</v>
      </c>
      <c r="B1148" s="5">
        <v>884</v>
      </c>
      <c r="C1148" s="5">
        <v>128.44391493159799</v>
      </c>
    </row>
    <row r="1149" spans="1:3" x14ac:dyDescent="0.35">
      <c r="A1149" s="5">
        <v>22.324000000000002</v>
      </c>
      <c r="B1149" s="5">
        <v>884</v>
      </c>
      <c r="C1149" s="5">
        <v>128.46187887322</v>
      </c>
    </row>
    <row r="1150" spans="1:3" x14ac:dyDescent="0.35">
      <c r="A1150" s="5">
        <v>22.344000000000001</v>
      </c>
      <c r="B1150" s="5">
        <v>885</v>
      </c>
      <c r="C1150" s="5">
        <v>128.47988834183201</v>
      </c>
    </row>
    <row r="1151" spans="1:3" x14ac:dyDescent="0.35">
      <c r="A1151" s="5">
        <v>22.363</v>
      </c>
      <c r="B1151" s="5">
        <v>886</v>
      </c>
      <c r="C1151" s="5">
        <v>128.49796216775101</v>
      </c>
    </row>
    <row r="1152" spans="1:3" x14ac:dyDescent="0.35">
      <c r="A1152" s="5">
        <v>22.382999999999999</v>
      </c>
      <c r="B1152" s="5">
        <v>886</v>
      </c>
      <c r="C1152" s="5">
        <v>128.516119181291</v>
      </c>
    </row>
    <row r="1153" spans="1:3" x14ac:dyDescent="0.35">
      <c r="A1153" s="5">
        <v>22.402000000000001</v>
      </c>
      <c r="B1153" s="5">
        <v>887</v>
      </c>
      <c r="C1153" s="5">
        <v>128.534378212766</v>
      </c>
    </row>
    <row r="1154" spans="1:3" x14ac:dyDescent="0.35">
      <c r="A1154" s="5">
        <v>22.422000000000001</v>
      </c>
      <c r="B1154" s="5">
        <v>888</v>
      </c>
      <c r="C1154" s="5">
        <v>128.55275809249201</v>
      </c>
    </row>
    <row r="1155" spans="1:3" x14ac:dyDescent="0.35">
      <c r="A1155" s="5">
        <v>22.440999999999999</v>
      </c>
      <c r="B1155" s="5">
        <v>888</v>
      </c>
      <c r="C1155" s="5">
        <v>128.571277650783</v>
      </c>
    </row>
    <row r="1156" spans="1:3" x14ac:dyDescent="0.35">
      <c r="A1156" s="5">
        <v>22.460999999999999</v>
      </c>
      <c r="B1156" s="5">
        <v>889</v>
      </c>
      <c r="C1156" s="5">
        <v>128.58995571795299</v>
      </c>
    </row>
    <row r="1157" spans="1:3" x14ac:dyDescent="0.35">
      <c r="A1157" s="5">
        <v>22.48</v>
      </c>
      <c r="B1157" s="5">
        <v>889</v>
      </c>
      <c r="C1157" s="5">
        <v>128.608811124319</v>
      </c>
    </row>
    <row r="1158" spans="1:3" x14ac:dyDescent="0.35">
      <c r="A1158" s="5">
        <v>22.5</v>
      </c>
      <c r="B1158" s="5">
        <v>890</v>
      </c>
      <c r="C1158" s="5">
        <v>128.62786270019299</v>
      </c>
    </row>
    <row r="1159" spans="1:3" x14ac:dyDescent="0.35">
      <c r="A1159" s="5">
        <v>22.52</v>
      </c>
      <c r="B1159" s="5">
        <v>891</v>
      </c>
      <c r="C1159" s="5">
        <v>128.64712927589201</v>
      </c>
    </row>
    <row r="1160" spans="1:3" x14ac:dyDescent="0.35">
      <c r="A1160" s="5">
        <v>22.539000000000001</v>
      </c>
      <c r="B1160" s="5">
        <v>891</v>
      </c>
      <c r="C1160" s="5">
        <v>128.66662968173</v>
      </c>
    </row>
    <row r="1161" spans="1:3" x14ac:dyDescent="0.35">
      <c r="A1161" s="5">
        <v>22.559000000000001</v>
      </c>
      <c r="B1161" s="5">
        <v>892</v>
      </c>
      <c r="C1161" s="5">
        <v>128.686382748022</v>
      </c>
    </row>
    <row r="1162" spans="1:3" x14ac:dyDescent="0.35">
      <c r="A1162" s="5">
        <v>22.577999999999999</v>
      </c>
      <c r="B1162" s="5">
        <v>893</v>
      </c>
      <c r="C1162" s="5">
        <v>128.706407305082</v>
      </c>
    </row>
    <row r="1163" spans="1:3" x14ac:dyDescent="0.35">
      <c r="A1163" s="5">
        <v>22.597999999999999</v>
      </c>
      <c r="B1163" s="5">
        <v>893</v>
      </c>
      <c r="C1163" s="5">
        <v>128.72672218322501</v>
      </c>
    </row>
    <row r="1164" spans="1:3" x14ac:dyDescent="0.35">
      <c r="A1164" s="5">
        <v>22.617000000000001</v>
      </c>
      <c r="B1164" s="5">
        <v>894</v>
      </c>
      <c r="C1164" s="5">
        <v>128.74734621276599</v>
      </c>
    </row>
    <row r="1165" spans="1:3" x14ac:dyDescent="0.35">
      <c r="A1165" s="5">
        <v>22.637</v>
      </c>
      <c r="B1165" s="5">
        <v>895</v>
      </c>
      <c r="C1165" s="5">
        <v>128.76829822401999</v>
      </c>
    </row>
    <row r="1166" spans="1:3" x14ac:dyDescent="0.35">
      <c r="A1166" s="5">
        <v>22.655999999999999</v>
      </c>
      <c r="B1166" s="5">
        <v>895</v>
      </c>
      <c r="C1166" s="5">
        <v>128.78959704730099</v>
      </c>
    </row>
    <row r="1167" spans="1:3" x14ac:dyDescent="0.35">
      <c r="A1167" s="5">
        <v>22.675999999999998</v>
      </c>
      <c r="B1167" s="5">
        <v>896</v>
      </c>
      <c r="C1167" s="5">
        <v>128.81126151292401</v>
      </c>
    </row>
    <row r="1168" spans="1:3" x14ac:dyDescent="0.35">
      <c r="A1168" s="5">
        <v>22.695</v>
      </c>
      <c r="B1168" s="5">
        <v>897</v>
      </c>
      <c r="C1168" s="5">
        <v>128.83331045120499</v>
      </c>
    </row>
    <row r="1169" spans="1:3" x14ac:dyDescent="0.35">
      <c r="A1169" s="5">
        <v>22.715</v>
      </c>
      <c r="B1169" s="5">
        <v>897</v>
      </c>
      <c r="C1169" s="5">
        <v>128.85576269245601</v>
      </c>
    </row>
    <row r="1170" spans="1:3" x14ac:dyDescent="0.35">
      <c r="A1170" s="5">
        <v>22.734000000000002</v>
      </c>
      <c r="B1170" s="5">
        <v>898</v>
      </c>
      <c r="C1170" s="5">
        <v>128.878637066995</v>
      </c>
    </row>
    <row r="1171" spans="1:3" x14ac:dyDescent="0.35">
      <c r="A1171" s="5">
        <v>22.754000000000001</v>
      </c>
      <c r="B1171" s="5">
        <v>898</v>
      </c>
      <c r="C1171" s="5">
        <v>128.90195240513501</v>
      </c>
    </row>
    <row r="1172" spans="1:3" x14ac:dyDescent="0.35">
      <c r="A1172" s="5">
        <v>22.773</v>
      </c>
      <c r="B1172" s="5">
        <v>899</v>
      </c>
      <c r="C1172" s="5">
        <v>128.92572753719</v>
      </c>
    </row>
    <row r="1173" spans="1:3" x14ac:dyDescent="0.35">
      <c r="A1173" s="5">
        <v>22.792999999999999</v>
      </c>
      <c r="B1173" s="5">
        <v>900</v>
      </c>
      <c r="C1173" s="5">
        <v>128.94998129347599</v>
      </c>
    </row>
    <row r="1174" spans="1:3" x14ac:dyDescent="0.35">
      <c r="A1174" s="5">
        <v>22.812999999999999</v>
      </c>
      <c r="B1174" s="5">
        <v>900</v>
      </c>
      <c r="C1174" s="5">
        <v>128.97473250430801</v>
      </c>
    </row>
    <row r="1175" spans="1:3" x14ac:dyDescent="0.35">
      <c r="A1175" s="5">
        <v>22.832000000000001</v>
      </c>
      <c r="B1175" s="5">
        <v>901</v>
      </c>
      <c r="C1175" s="5">
        <v>129</v>
      </c>
    </row>
    <row r="1176" spans="1:3" x14ac:dyDescent="0.35">
      <c r="A1176" s="5">
        <v>22.852</v>
      </c>
      <c r="B1176" s="5">
        <v>902</v>
      </c>
      <c r="C1176" s="5">
        <v>129.02604334121401</v>
      </c>
    </row>
    <row r="1177" spans="1:3" x14ac:dyDescent="0.35">
      <c r="A1177" s="5">
        <v>22.870999999999999</v>
      </c>
      <c r="B1177" s="5">
        <v>902</v>
      </c>
      <c r="C1177" s="5">
        <v>129.053074862096</v>
      </c>
    </row>
    <row r="1178" spans="1:3" x14ac:dyDescent="0.35">
      <c r="A1178" s="5">
        <v>22.890999999999998</v>
      </c>
      <c r="B1178" s="5">
        <v>903</v>
      </c>
      <c r="C1178" s="5">
        <v>129.081042553191</v>
      </c>
    </row>
    <row r="1179" spans="1:3" x14ac:dyDescent="0.35">
      <c r="A1179" s="5">
        <v>22.91</v>
      </c>
      <c r="B1179" s="5">
        <v>903</v>
      </c>
      <c r="C1179" s="5">
        <v>129.10989440504301</v>
      </c>
    </row>
    <row r="1180" spans="1:3" x14ac:dyDescent="0.35">
      <c r="A1180" s="5">
        <v>22.93</v>
      </c>
      <c r="B1180" s="5">
        <v>904</v>
      </c>
      <c r="C1180" s="5">
        <v>129.13957840819501</v>
      </c>
    </row>
    <row r="1181" spans="1:3" x14ac:dyDescent="0.35">
      <c r="A1181" s="5">
        <v>22.949000000000002</v>
      </c>
      <c r="B1181" s="5">
        <v>905</v>
      </c>
      <c r="C1181" s="5">
        <v>129.170042553191</v>
      </c>
    </row>
    <row r="1182" spans="1:3" x14ac:dyDescent="0.35">
      <c r="A1182" s="5">
        <v>22.969000000000001</v>
      </c>
      <c r="B1182" s="5">
        <v>905</v>
      </c>
      <c r="C1182" s="5">
        <v>129.201234830575</v>
      </c>
    </row>
    <row r="1183" spans="1:3" x14ac:dyDescent="0.35">
      <c r="A1183" s="5">
        <v>22.988</v>
      </c>
      <c r="B1183" s="5">
        <v>906</v>
      </c>
      <c r="C1183" s="5">
        <v>129.23310323089001</v>
      </c>
    </row>
    <row r="1184" spans="1:3" x14ac:dyDescent="0.35">
      <c r="A1184" s="5">
        <v>23.007999999999999</v>
      </c>
      <c r="B1184" s="5">
        <v>907</v>
      </c>
      <c r="C1184" s="5">
        <v>129.26559574468101</v>
      </c>
    </row>
    <row r="1185" spans="1:3" x14ac:dyDescent="0.35">
      <c r="A1185" s="5">
        <v>23.027000000000001</v>
      </c>
      <c r="B1185" s="5">
        <v>907</v>
      </c>
      <c r="C1185" s="5">
        <v>129.29866036249001</v>
      </c>
    </row>
    <row r="1186" spans="1:3" x14ac:dyDescent="0.35">
      <c r="A1186" s="5">
        <v>23.047000000000001</v>
      </c>
      <c r="B1186" s="5">
        <v>908</v>
      </c>
      <c r="C1186" s="5">
        <v>129.33224507486199</v>
      </c>
    </row>
    <row r="1187" spans="1:3" x14ac:dyDescent="0.35">
      <c r="A1187" s="5">
        <v>23.065999999999999</v>
      </c>
      <c r="B1187" s="5">
        <v>908</v>
      </c>
      <c r="C1187" s="5">
        <v>129.36629787234</v>
      </c>
    </row>
    <row r="1188" spans="1:3" x14ac:dyDescent="0.35">
      <c r="A1188" s="5">
        <v>23.085999999999999</v>
      </c>
      <c r="B1188" s="5">
        <v>909</v>
      </c>
      <c r="C1188" s="5">
        <v>129.40076674546901</v>
      </c>
    </row>
    <row r="1189" spans="1:3" x14ac:dyDescent="0.35">
      <c r="A1189" s="5">
        <v>23.105</v>
      </c>
      <c r="B1189" s="5">
        <v>910</v>
      </c>
      <c r="C1189" s="5">
        <v>129.43559968479099</v>
      </c>
    </row>
    <row r="1190" spans="1:3" x14ac:dyDescent="0.35">
      <c r="A1190" s="5">
        <v>23.125</v>
      </c>
      <c r="B1190" s="5">
        <v>910</v>
      </c>
      <c r="C1190" s="5">
        <v>129.470744680851</v>
      </c>
    </row>
    <row r="1191" spans="1:3" x14ac:dyDescent="0.35">
      <c r="A1191" s="5">
        <v>23.145</v>
      </c>
      <c r="B1191" s="5">
        <v>911</v>
      </c>
      <c r="C1191" s="5">
        <v>129.506149724192</v>
      </c>
    </row>
    <row r="1192" spans="1:3" x14ac:dyDescent="0.35">
      <c r="A1192" s="5">
        <v>23.164000000000001</v>
      </c>
      <c r="B1192" s="5">
        <v>912</v>
      </c>
      <c r="C1192" s="5">
        <v>129.54176280535901</v>
      </c>
    </row>
    <row r="1193" spans="1:3" x14ac:dyDescent="0.35">
      <c r="A1193" s="5">
        <v>23.184000000000001</v>
      </c>
      <c r="B1193" s="5">
        <v>912</v>
      </c>
      <c r="C1193" s="5">
        <v>129.577531914894</v>
      </c>
    </row>
    <row r="1194" spans="1:3" x14ac:dyDescent="0.35">
      <c r="A1194" s="5">
        <v>23.202999999999999</v>
      </c>
      <c r="B1194" s="5">
        <v>913</v>
      </c>
      <c r="C1194" s="5">
        <v>129.613405043341</v>
      </c>
    </row>
    <row r="1195" spans="1:3" x14ac:dyDescent="0.35">
      <c r="A1195" s="5">
        <v>23.222999999999999</v>
      </c>
      <c r="B1195" s="5">
        <v>914</v>
      </c>
      <c r="C1195" s="5">
        <v>129.64933018124501</v>
      </c>
    </row>
    <row r="1196" spans="1:3" x14ac:dyDescent="0.35">
      <c r="A1196" s="5">
        <v>23.242000000000001</v>
      </c>
      <c r="B1196" s="5">
        <v>914</v>
      </c>
      <c r="C1196" s="5">
        <v>129.68525531914901</v>
      </c>
    </row>
    <row r="1197" spans="1:3" x14ac:dyDescent="0.35">
      <c r="A1197" s="5">
        <v>23.262</v>
      </c>
      <c r="B1197" s="5">
        <v>915</v>
      </c>
      <c r="C1197" s="5">
        <v>129.72112844759701</v>
      </c>
    </row>
    <row r="1198" spans="1:3" x14ac:dyDescent="0.35">
      <c r="A1198" s="5">
        <v>23.280999999999999</v>
      </c>
      <c r="B1198" s="5">
        <v>915</v>
      </c>
      <c r="C1198" s="5">
        <v>129.75689755713199</v>
      </c>
    </row>
    <row r="1199" spans="1:3" x14ac:dyDescent="0.35">
      <c r="A1199" s="5">
        <v>23.300999999999998</v>
      </c>
      <c r="B1199" s="5">
        <v>916</v>
      </c>
      <c r="C1199" s="5">
        <v>129.79251063829801</v>
      </c>
    </row>
    <row r="1200" spans="1:3" x14ac:dyDescent="0.35">
      <c r="A1200" s="5">
        <v>23.32</v>
      </c>
      <c r="B1200" s="5">
        <v>917</v>
      </c>
      <c r="C1200" s="5">
        <v>129.82791568163901</v>
      </c>
    </row>
    <row r="1201" spans="1:3" x14ac:dyDescent="0.35">
      <c r="A1201" s="5">
        <v>23.34</v>
      </c>
      <c r="B1201" s="5">
        <v>917</v>
      </c>
      <c r="C1201" s="5">
        <v>129.863060677699</v>
      </c>
    </row>
    <row r="1202" spans="1:3" x14ac:dyDescent="0.35">
      <c r="A1202" s="5">
        <v>23.359000000000002</v>
      </c>
      <c r="B1202" s="5">
        <v>918</v>
      </c>
      <c r="C1202" s="5">
        <v>129.897893617021</v>
      </c>
    </row>
    <row r="1203" spans="1:3" x14ac:dyDescent="0.35">
      <c r="A1203" s="5">
        <v>23.379000000000001</v>
      </c>
      <c r="B1203" s="5">
        <v>919</v>
      </c>
      <c r="C1203" s="5">
        <v>129.93236249015001</v>
      </c>
    </row>
    <row r="1204" spans="1:3" x14ac:dyDescent="0.35">
      <c r="A1204" s="5">
        <v>23.398</v>
      </c>
      <c r="B1204" s="5">
        <v>919</v>
      </c>
      <c r="C1204" s="5">
        <v>129.966415287628</v>
      </c>
    </row>
    <row r="1205" spans="1:3" x14ac:dyDescent="0.35">
      <c r="A1205" s="5">
        <v>23.417999999999999</v>
      </c>
      <c r="B1205" s="5">
        <v>920</v>
      </c>
      <c r="C1205" s="5">
        <v>130</v>
      </c>
    </row>
    <row r="1206" spans="1:3" x14ac:dyDescent="0.35">
      <c r="A1206" s="5">
        <v>23.437999999999999</v>
      </c>
      <c r="B1206" s="5">
        <v>921</v>
      </c>
      <c r="C1206" s="5">
        <v>130.03333333333299</v>
      </c>
    </row>
    <row r="1207" spans="1:3" x14ac:dyDescent="0.35">
      <c r="A1207" s="5">
        <v>23.457000000000001</v>
      </c>
      <c r="B1207" s="5">
        <v>921</v>
      </c>
      <c r="C1207" s="5">
        <v>130.066666666667</v>
      </c>
    </row>
    <row r="1208" spans="1:3" x14ac:dyDescent="0.35">
      <c r="A1208" s="5">
        <v>23.477</v>
      </c>
      <c r="B1208" s="5">
        <v>922</v>
      </c>
      <c r="C1208" s="5">
        <v>130.1</v>
      </c>
    </row>
    <row r="1209" spans="1:3" x14ac:dyDescent="0.35">
      <c r="A1209" s="5">
        <v>23.495999999999999</v>
      </c>
      <c r="B1209" s="5">
        <v>923</v>
      </c>
      <c r="C1209" s="5">
        <v>130.13333333333301</v>
      </c>
    </row>
    <row r="1210" spans="1:3" x14ac:dyDescent="0.35">
      <c r="A1210" s="5">
        <v>23.515999999999998</v>
      </c>
      <c r="B1210" s="5">
        <v>923</v>
      </c>
      <c r="C1210" s="5">
        <v>130.166666666667</v>
      </c>
    </row>
    <row r="1211" spans="1:3" x14ac:dyDescent="0.35">
      <c r="A1211" s="5">
        <v>23.535</v>
      </c>
      <c r="B1211" s="5">
        <v>924</v>
      </c>
      <c r="C1211" s="5">
        <v>130.19999999999999</v>
      </c>
    </row>
    <row r="1212" spans="1:3" x14ac:dyDescent="0.35">
      <c r="A1212" s="5">
        <v>23.555</v>
      </c>
      <c r="B1212" s="5">
        <v>924</v>
      </c>
      <c r="C1212" s="5">
        <v>130.23333333333301</v>
      </c>
    </row>
    <row r="1213" spans="1:3" x14ac:dyDescent="0.35">
      <c r="A1213" s="5">
        <v>23.574000000000002</v>
      </c>
      <c r="B1213" s="5">
        <v>925</v>
      </c>
      <c r="C1213" s="5">
        <v>130.26666666666699</v>
      </c>
    </row>
    <row r="1214" spans="1:3" x14ac:dyDescent="0.35">
      <c r="A1214" s="5">
        <v>23.594000000000001</v>
      </c>
      <c r="B1214" s="5">
        <v>926</v>
      </c>
      <c r="C1214" s="5">
        <v>130.30000000000001</v>
      </c>
    </row>
    <row r="1215" spans="1:3" x14ac:dyDescent="0.35">
      <c r="A1215" s="5">
        <v>23.613</v>
      </c>
      <c r="B1215" s="5">
        <v>926</v>
      </c>
      <c r="C1215" s="5">
        <v>130.333333333333</v>
      </c>
    </row>
    <row r="1216" spans="1:3" x14ac:dyDescent="0.35">
      <c r="A1216" s="5">
        <v>23.632999999999999</v>
      </c>
      <c r="B1216" s="5">
        <v>927</v>
      </c>
      <c r="C1216" s="5">
        <v>130.36666666666699</v>
      </c>
    </row>
    <row r="1217" spans="1:3" x14ac:dyDescent="0.35">
      <c r="A1217" s="5">
        <v>23.652000000000001</v>
      </c>
      <c r="B1217" s="5">
        <v>928</v>
      </c>
      <c r="C1217" s="5">
        <v>130.4</v>
      </c>
    </row>
    <row r="1218" spans="1:3" x14ac:dyDescent="0.35">
      <c r="A1218" s="5">
        <v>23.672000000000001</v>
      </c>
      <c r="B1218" s="5">
        <v>928</v>
      </c>
      <c r="C1218" s="5">
        <v>130.433333333333</v>
      </c>
    </row>
    <row r="1219" spans="1:3" x14ac:dyDescent="0.35">
      <c r="A1219" s="5">
        <v>23.690999999999999</v>
      </c>
      <c r="B1219" s="5">
        <v>929</v>
      </c>
      <c r="C1219" s="5">
        <v>130.46666666666701</v>
      </c>
    </row>
    <row r="1220" spans="1:3" x14ac:dyDescent="0.35">
      <c r="A1220" s="5">
        <v>23.710999999999999</v>
      </c>
      <c r="B1220" s="5">
        <v>930</v>
      </c>
      <c r="C1220" s="5">
        <v>130.5</v>
      </c>
    </row>
    <row r="1221" spans="1:3" x14ac:dyDescent="0.35">
      <c r="A1221" s="5">
        <v>23.73</v>
      </c>
      <c r="B1221" s="5">
        <v>930</v>
      </c>
      <c r="C1221" s="5">
        <v>130.53333333333299</v>
      </c>
    </row>
    <row r="1222" spans="1:3" x14ac:dyDescent="0.35">
      <c r="A1222" s="5">
        <v>23.75</v>
      </c>
      <c r="B1222" s="5">
        <v>931</v>
      </c>
      <c r="C1222" s="5">
        <v>130.566666666667</v>
      </c>
    </row>
    <row r="1223" spans="1:3" x14ac:dyDescent="0.35">
      <c r="A1223" s="5">
        <v>23.77</v>
      </c>
      <c r="B1223" s="5">
        <v>932</v>
      </c>
      <c r="C1223" s="5">
        <v>130.6</v>
      </c>
    </row>
    <row r="1224" spans="1:3" x14ac:dyDescent="0.35">
      <c r="A1224" s="5">
        <v>23.789000000000001</v>
      </c>
      <c r="B1224" s="5">
        <v>932</v>
      </c>
      <c r="C1224" s="5">
        <v>130.63333333333301</v>
      </c>
    </row>
    <row r="1225" spans="1:3" x14ac:dyDescent="0.35">
      <c r="A1225" s="5">
        <v>23.809000000000001</v>
      </c>
      <c r="B1225" s="5">
        <v>933</v>
      </c>
      <c r="C1225" s="5">
        <v>130.666666666667</v>
      </c>
    </row>
    <row r="1226" spans="1:3" x14ac:dyDescent="0.35">
      <c r="A1226" s="5">
        <v>23.827999999999999</v>
      </c>
      <c r="B1226" s="5">
        <v>934</v>
      </c>
      <c r="C1226" s="5">
        <v>130.69999999999999</v>
      </c>
    </row>
    <row r="1227" spans="1:3" x14ac:dyDescent="0.35">
      <c r="A1227" s="5">
        <v>23.847999999999999</v>
      </c>
      <c r="B1227" s="5">
        <v>934</v>
      </c>
      <c r="C1227" s="5">
        <v>130.73333333333301</v>
      </c>
    </row>
    <row r="1228" spans="1:3" x14ac:dyDescent="0.35">
      <c r="A1228" s="5">
        <v>23.867000000000001</v>
      </c>
      <c r="B1228" s="5">
        <v>935</v>
      </c>
      <c r="C1228" s="5">
        <v>130.76666666666699</v>
      </c>
    </row>
    <row r="1229" spans="1:3" x14ac:dyDescent="0.35">
      <c r="A1229" s="5">
        <v>23.887</v>
      </c>
      <c r="B1229" s="5">
        <v>936</v>
      </c>
      <c r="C1229" s="5">
        <v>130.80000000000001</v>
      </c>
    </row>
    <row r="1230" spans="1:3" x14ac:dyDescent="0.35">
      <c r="A1230" s="5">
        <v>23.905999999999999</v>
      </c>
      <c r="B1230" s="5">
        <v>936</v>
      </c>
      <c r="C1230" s="5">
        <v>130.833333333333</v>
      </c>
    </row>
    <row r="1231" spans="1:3" x14ac:dyDescent="0.35">
      <c r="A1231" s="5">
        <v>23.925999999999998</v>
      </c>
      <c r="B1231" s="5">
        <v>937</v>
      </c>
      <c r="C1231" s="5">
        <v>130.86666666666699</v>
      </c>
    </row>
    <row r="1232" spans="1:3" x14ac:dyDescent="0.35">
      <c r="A1232" s="5">
        <v>23.945</v>
      </c>
      <c r="B1232" s="5">
        <v>938</v>
      </c>
      <c r="C1232" s="5">
        <v>130.9</v>
      </c>
    </row>
    <row r="1233" spans="1:3" x14ac:dyDescent="0.35">
      <c r="A1233" s="5">
        <v>23.965</v>
      </c>
      <c r="B1233" s="5">
        <v>939</v>
      </c>
      <c r="C1233" s="5">
        <v>130.933333333333</v>
      </c>
    </row>
    <row r="1234" spans="1:3" x14ac:dyDescent="0.35">
      <c r="A1234" s="5">
        <v>23.984000000000002</v>
      </c>
      <c r="B1234" s="5">
        <v>939</v>
      </c>
      <c r="C1234" s="5">
        <v>130.96666666666701</v>
      </c>
    </row>
    <row r="1235" spans="1:3" x14ac:dyDescent="0.35">
      <c r="A1235" s="5">
        <v>24.004000000000001</v>
      </c>
      <c r="B1235" s="5">
        <v>940</v>
      </c>
      <c r="C1235" s="5">
        <v>131</v>
      </c>
    </row>
    <row r="1236" spans="1:3" x14ac:dyDescent="0.35">
      <c r="A1236" s="5">
        <v>24.023</v>
      </c>
      <c r="B1236" s="5">
        <v>941</v>
      </c>
      <c r="C1236" s="5">
        <v>131.033480466768</v>
      </c>
    </row>
    <row r="1237" spans="1:3" x14ac:dyDescent="0.35">
      <c r="A1237" s="5">
        <v>24.042999999999999</v>
      </c>
      <c r="B1237" s="5">
        <v>941</v>
      </c>
      <c r="C1237" s="5">
        <v>131.06723490613899</v>
      </c>
    </row>
    <row r="1238" spans="1:3" x14ac:dyDescent="0.35">
      <c r="A1238" s="5">
        <v>24.062999999999999</v>
      </c>
      <c r="B1238" s="5">
        <v>942</v>
      </c>
      <c r="C1238" s="5">
        <v>131.101232876712</v>
      </c>
    </row>
    <row r="1239" spans="1:3" x14ac:dyDescent="0.35">
      <c r="A1239" s="5">
        <v>24.082000000000001</v>
      </c>
      <c r="B1239" s="5">
        <v>943</v>
      </c>
      <c r="C1239" s="5">
        <v>131.13544393708801</v>
      </c>
    </row>
    <row r="1240" spans="1:3" x14ac:dyDescent="0.35">
      <c r="A1240" s="5">
        <v>24.102</v>
      </c>
      <c r="B1240" s="5">
        <v>943</v>
      </c>
      <c r="C1240" s="5">
        <v>131.16983764586499</v>
      </c>
    </row>
    <row r="1241" spans="1:3" x14ac:dyDescent="0.35">
      <c r="A1241" s="5">
        <v>24.120999999999999</v>
      </c>
      <c r="B1241" s="5">
        <v>944</v>
      </c>
      <c r="C1241" s="5">
        <v>131.20438356164399</v>
      </c>
    </row>
    <row r="1242" spans="1:3" x14ac:dyDescent="0.35">
      <c r="A1242" s="5">
        <v>24.140999999999998</v>
      </c>
      <c r="B1242" s="5">
        <v>945</v>
      </c>
      <c r="C1242" s="5">
        <v>131.23905124302399</v>
      </c>
    </row>
    <row r="1243" spans="1:3" x14ac:dyDescent="0.35">
      <c r="A1243" s="5">
        <v>24.16</v>
      </c>
      <c r="B1243" s="5">
        <v>945</v>
      </c>
      <c r="C1243" s="5">
        <v>131.273810248605</v>
      </c>
    </row>
    <row r="1244" spans="1:3" x14ac:dyDescent="0.35">
      <c r="A1244" s="5">
        <v>24.18</v>
      </c>
      <c r="B1244" s="5">
        <v>946</v>
      </c>
      <c r="C1244" s="5">
        <v>131.30863013698601</v>
      </c>
    </row>
    <row r="1245" spans="1:3" x14ac:dyDescent="0.35">
      <c r="A1245" s="5">
        <v>24.199000000000002</v>
      </c>
      <c r="B1245" s="5">
        <v>947</v>
      </c>
      <c r="C1245" s="5">
        <v>131.343480466768</v>
      </c>
    </row>
    <row r="1246" spans="1:3" x14ac:dyDescent="0.35">
      <c r="A1246" s="5">
        <v>24.219000000000001</v>
      </c>
      <c r="B1246" s="5">
        <v>948</v>
      </c>
      <c r="C1246" s="5">
        <v>131.37833079654999</v>
      </c>
    </row>
    <row r="1247" spans="1:3" x14ac:dyDescent="0.35">
      <c r="A1247" s="5">
        <v>24.238</v>
      </c>
      <c r="B1247" s="5">
        <v>948</v>
      </c>
      <c r="C1247" s="5">
        <v>131.41315068493199</v>
      </c>
    </row>
    <row r="1248" spans="1:3" x14ac:dyDescent="0.35">
      <c r="A1248" s="5">
        <v>24.257999999999999</v>
      </c>
      <c r="B1248" s="5">
        <v>949</v>
      </c>
      <c r="C1248" s="5">
        <v>131.44790969051201</v>
      </c>
    </row>
    <row r="1249" spans="1:3" x14ac:dyDescent="0.35">
      <c r="A1249" s="5">
        <v>24.277000000000001</v>
      </c>
      <c r="B1249" s="5">
        <v>950</v>
      </c>
      <c r="C1249" s="5">
        <v>131.48257737189201</v>
      </c>
    </row>
    <row r="1250" spans="1:3" x14ac:dyDescent="0.35">
      <c r="A1250" s="5">
        <v>24.297000000000001</v>
      </c>
      <c r="B1250" s="5">
        <v>950</v>
      </c>
      <c r="C1250" s="5">
        <v>131.51712328767101</v>
      </c>
    </row>
    <row r="1251" spans="1:3" x14ac:dyDescent="0.35">
      <c r="A1251" s="5">
        <v>24.315999999999999</v>
      </c>
      <c r="B1251" s="5">
        <v>951</v>
      </c>
      <c r="C1251" s="5">
        <v>131.55151699644901</v>
      </c>
    </row>
    <row r="1252" spans="1:3" x14ac:dyDescent="0.35">
      <c r="A1252" s="5">
        <v>24.335999999999999</v>
      </c>
      <c r="B1252" s="5">
        <v>952</v>
      </c>
      <c r="C1252" s="5">
        <v>131.585728056824</v>
      </c>
    </row>
    <row r="1253" spans="1:3" x14ac:dyDescent="0.35">
      <c r="A1253" s="5">
        <v>24.355</v>
      </c>
      <c r="B1253" s="5">
        <v>953</v>
      </c>
      <c r="C1253" s="5">
        <v>131.61972602739701</v>
      </c>
    </row>
    <row r="1254" spans="1:3" x14ac:dyDescent="0.35">
      <c r="A1254" s="5">
        <v>24.375</v>
      </c>
      <c r="B1254" s="5">
        <v>953</v>
      </c>
      <c r="C1254" s="5">
        <v>131.653480466768</v>
      </c>
    </row>
    <row r="1255" spans="1:3" x14ac:dyDescent="0.35">
      <c r="A1255" s="5">
        <v>24.395</v>
      </c>
      <c r="B1255" s="5">
        <v>954</v>
      </c>
      <c r="C1255" s="5">
        <v>131.686960933536</v>
      </c>
    </row>
    <row r="1256" spans="1:3" x14ac:dyDescent="0.35">
      <c r="A1256" s="5">
        <v>24.414000000000001</v>
      </c>
      <c r="B1256" s="5">
        <v>955</v>
      </c>
      <c r="C1256" s="5">
        <v>131.72013698630099</v>
      </c>
    </row>
    <row r="1257" spans="1:3" x14ac:dyDescent="0.35">
      <c r="A1257" s="5">
        <v>24.434000000000001</v>
      </c>
      <c r="B1257" s="5">
        <v>955</v>
      </c>
      <c r="C1257" s="5">
        <v>131.752978183663</v>
      </c>
    </row>
    <row r="1258" spans="1:3" x14ac:dyDescent="0.35">
      <c r="A1258" s="5">
        <v>24.452999999999999</v>
      </c>
      <c r="B1258" s="5">
        <v>956</v>
      </c>
      <c r="C1258" s="5">
        <v>131.78545408422099</v>
      </c>
    </row>
    <row r="1259" spans="1:3" x14ac:dyDescent="0.35">
      <c r="A1259" s="5">
        <v>24.472999999999999</v>
      </c>
      <c r="B1259" s="5">
        <v>957</v>
      </c>
      <c r="C1259" s="5">
        <v>131.81753424657501</v>
      </c>
    </row>
    <row r="1260" spans="1:3" x14ac:dyDescent="0.35">
      <c r="A1260" s="5">
        <v>24.492000000000001</v>
      </c>
      <c r="B1260" s="5">
        <v>958</v>
      </c>
      <c r="C1260" s="5">
        <v>131.84918822932499</v>
      </c>
    </row>
    <row r="1261" spans="1:3" x14ac:dyDescent="0.35">
      <c r="A1261" s="5">
        <v>24.512</v>
      </c>
      <c r="B1261" s="5">
        <v>958</v>
      </c>
      <c r="C1261" s="5">
        <v>131.88038559107099</v>
      </c>
    </row>
    <row r="1262" spans="1:3" x14ac:dyDescent="0.35">
      <c r="A1262" s="5">
        <v>24.530999999999999</v>
      </c>
      <c r="B1262" s="5">
        <v>959</v>
      </c>
      <c r="C1262" s="5">
        <v>131.91109589041099</v>
      </c>
    </row>
    <row r="1263" spans="1:3" x14ac:dyDescent="0.35">
      <c r="A1263" s="5">
        <v>24.550999999999998</v>
      </c>
      <c r="B1263" s="5">
        <v>960</v>
      </c>
      <c r="C1263" s="5">
        <v>131.94128868594601</v>
      </c>
    </row>
    <row r="1264" spans="1:3" x14ac:dyDescent="0.35">
      <c r="A1264" s="5">
        <v>24.57</v>
      </c>
      <c r="B1264" s="5">
        <v>960</v>
      </c>
      <c r="C1264" s="5">
        <v>131.97093353627599</v>
      </c>
    </row>
    <row r="1265" spans="1:3" x14ac:dyDescent="0.35">
      <c r="A1265" s="5">
        <v>24.59</v>
      </c>
      <c r="B1265" s="5">
        <v>961</v>
      </c>
      <c r="C1265" s="5">
        <v>132</v>
      </c>
    </row>
    <row r="1266" spans="1:3" x14ac:dyDescent="0.35">
      <c r="A1266" s="5">
        <v>24.609000000000002</v>
      </c>
      <c r="B1266" s="5">
        <v>962</v>
      </c>
      <c r="C1266" s="5">
        <v>132.02808254203001</v>
      </c>
    </row>
    <row r="1267" spans="1:3" x14ac:dyDescent="0.35">
      <c r="A1267" s="5">
        <v>24.629000000000001</v>
      </c>
      <c r="B1267" s="5">
        <v>963</v>
      </c>
      <c r="C1267" s="5">
        <v>132.05485647571601</v>
      </c>
    </row>
    <row r="1268" spans="1:3" x14ac:dyDescent="0.35">
      <c r="A1268" s="5">
        <v>24.648</v>
      </c>
      <c r="B1268" s="5">
        <v>963</v>
      </c>
      <c r="C1268" s="5">
        <v>132.08041263231601</v>
      </c>
    </row>
    <row r="1269" spans="1:3" x14ac:dyDescent="0.35">
      <c r="A1269" s="5">
        <v>24.667999999999999</v>
      </c>
      <c r="B1269" s="5">
        <v>964</v>
      </c>
      <c r="C1269" s="5">
        <v>132.104841843088</v>
      </c>
    </row>
    <row r="1270" spans="1:3" x14ac:dyDescent="0.35">
      <c r="A1270" s="5">
        <v>24.687999999999999</v>
      </c>
      <c r="B1270" s="5">
        <v>965</v>
      </c>
      <c r="C1270" s="5">
        <v>132.12823493929</v>
      </c>
    </row>
    <row r="1271" spans="1:3" x14ac:dyDescent="0.35">
      <c r="A1271" s="5">
        <v>24.707000000000001</v>
      </c>
      <c r="B1271" s="5">
        <v>966</v>
      </c>
      <c r="C1271" s="5">
        <v>132.15068275217899</v>
      </c>
    </row>
    <row r="1272" spans="1:3" x14ac:dyDescent="0.35">
      <c r="A1272" s="5">
        <v>24.727</v>
      </c>
      <c r="B1272" s="5">
        <v>966</v>
      </c>
      <c r="C1272" s="5">
        <v>132.17227611301399</v>
      </c>
    </row>
    <row r="1273" spans="1:3" x14ac:dyDescent="0.35">
      <c r="A1273" s="5">
        <v>24.745999999999999</v>
      </c>
      <c r="B1273" s="5">
        <v>967</v>
      </c>
      <c r="C1273" s="5">
        <v>132.19310585305101</v>
      </c>
    </row>
    <row r="1274" spans="1:3" x14ac:dyDescent="0.35">
      <c r="A1274" s="5">
        <v>24.765999999999998</v>
      </c>
      <c r="B1274" s="5">
        <v>968</v>
      </c>
      <c r="C1274" s="5">
        <v>132.21326280354899</v>
      </c>
    </row>
    <row r="1275" spans="1:3" x14ac:dyDescent="0.35">
      <c r="A1275" s="5">
        <v>24.785</v>
      </c>
      <c r="B1275" s="5">
        <v>969</v>
      </c>
      <c r="C1275" s="5">
        <v>132.23283779576599</v>
      </c>
    </row>
    <row r="1276" spans="1:3" x14ac:dyDescent="0.35">
      <c r="A1276" s="5">
        <v>24.805</v>
      </c>
      <c r="B1276" s="5">
        <v>969</v>
      </c>
      <c r="C1276" s="5">
        <v>132.251921660959</v>
      </c>
    </row>
    <row r="1277" spans="1:3" x14ac:dyDescent="0.35">
      <c r="A1277" s="5">
        <v>24.824000000000002</v>
      </c>
      <c r="B1277" s="5">
        <v>970</v>
      </c>
      <c r="C1277" s="5">
        <v>132.270605230386</v>
      </c>
    </row>
    <row r="1278" spans="1:3" x14ac:dyDescent="0.35">
      <c r="A1278" s="5">
        <v>24.844000000000001</v>
      </c>
      <c r="B1278" s="5">
        <v>971</v>
      </c>
      <c r="C1278" s="5">
        <v>132.28897933530499</v>
      </c>
    </row>
    <row r="1279" spans="1:3" x14ac:dyDescent="0.35">
      <c r="A1279" s="5">
        <v>24.863</v>
      </c>
      <c r="B1279" s="5">
        <v>972</v>
      </c>
      <c r="C1279" s="5">
        <v>132.30713480697401</v>
      </c>
    </row>
    <row r="1280" spans="1:3" x14ac:dyDescent="0.35">
      <c r="A1280" s="5">
        <v>24.882999999999999</v>
      </c>
      <c r="B1280" s="5">
        <v>972</v>
      </c>
      <c r="C1280" s="5">
        <v>132.32516247665001</v>
      </c>
    </row>
    <row r="1281" spans="1:3" x14ac:dyDescent="0.35">
      <c r="A1281" s="5">
        <v>24.902000000000001</v>
      </c>
      <c r="B1281" s="5">
        <v>973</v>
      </c>
      <c r="C1281" s="5">
        <v>132.34315317559199</v>
      </c>
    </row>
    <row r="1282" spans="1:3" x14ac:dyDescent="0.35">
      <c r="A1282" s="5">
        <v>24.922000000000001</v>
      </c>
      <c r="B1282" s="5">
        <v>974</v>
      </c>
      <c r="C1282" s="5">
        <v>132.36119773505601</v>
      </c>
    </row>
    <row r="1283" spans="1:3" x14ac:dyDescent="0.35">
      <c r="A1283" s="5">
        <v>24.940999999999999</v>
      </c>
      <c r="B1283" s="5">
        <v>975</v>
      </c>
      <c r="C1283" s="5">
        <v>132.379386986301</v>
      </c>
    </row>
    <row r="1284" spans="1:3" x14ac:dyDescent="0.35">
      <c r="A1284" s="5">
        <v>24.960999999999999</v>
      </c>
      <c r="B1284" s="5">
        <v>975</v>
      </c>
      <c r="C1284" s="5">
        <v>132.397811760585</v>
      </c>
    </row>
    <row r="1285" spans="1:3" x14ac:dyDescent="0.35">
      <c r="A1285" s="5">
        <v>24.98</v>
      </c>
      <c r="B1285" s="5">
        <v>976</v>
      </c>
      <c r="C1285" s="5">
        <v>132.41656288916599</v>
      </c>
    </row>
    <row r="1286" spans="1:3" x14ac:dyDescent="0.35">
      <c r="A1286" s="5">
        <v>25</v>
      </c>
      <c r="B1286" s="5">
        <v>977</v>
      </c>
      <c r="C1286" s="5">
        <v>132.43573120330001</v>
      </c>
    </row>
    <row r="1287" spans="1:3" x14ac:dyDescent="0.35">
      <c r="A1287" s="5">
        <v>25.02</v>
      </c>
      <c r="B1287" s="5">
        <v>978</v>
      </c>
      <c r="C1287" s="5">
        <v>132.455407534247</v>
      </c>
    </row>
    <row r="1288" spans="1:3" x14ac:dyDescent="0.35">
      <c r="A1288" s="5">
        <v>25.039000000000001</v>
      </c>
      <c r="B1288" s="5">
        <v>978</v>
      </c>
      <c r="C1288" s="5">
        <v>132.47568271326301</v>
      </c>
    </row>
    <row r="1289" spans="1:3" x14ac:dyDescent="0.35">
      <c r="A1289" s="5">
        <v>25.059000000000001</v>
      </c>
      <c r="B1289" s="5">
        <v>979</v>
      </c>
      <c r="C1289" s="5">
        <v>132.49664757160599</v>
      </c>
    </row>
    <row r="1290" spans="1:3" x14ac:dyDescent="0.35">
      <c r="A1290" s="5">
        <v>25.077999999999999</v>
      </c>
      <c r="B1290" s="5">
        <v>980</v>
      </c>
      <c r="C1290" s="5">
        <v>132.51839294053599</v>
      </c>
    </row>
    <row r="1291" spans="1:3" x14ac:dyDescent="0.35">
      <c r="A1291" s="5">
        <v>25.097999999999999</v>
      </c>
      <c r="B1291" s="5">
        <v>981</v>
      </c>
      <c r="C1291" s="5">
        <v>132.541009651308</v>
      </c>
    </row>
    <row r="1292" spans="1:3" x14ac:dyDescent="0.35">
      <c r="A1292" s="5">
        <v>25.117000000000001</v>
      </c>
      <c r="B1292" s="5">
        <v>982</v>
      </c>
      <c r="C1292" s="5">
        <v>132.564588535181</v>
      </c>
    </row>
    <row r="1293" spans="1:3" x14ac:dyDescent="0.35">
      <c r="A1293" s="5">
        <v>25.137</v>
      </c>
      <c r="B1293" s="5">
        <v>982</v>
      </c>
      <c r="C1293" s="5">
        <v>132.589220423412</v>
      </c>
    </row>
    <row r="1294" spans="1:3" x14ac:dyDescent="0.35">
      <c r="A1294" s="5">
        <v>25.155999999999999</v>
      </c>
      <c r="B1294" s="5">
        <v>983</v>
      </c>
      <c r="C1294" s="5">
        <v>132.61499614726</v>
      </c>
    </row>
    <row r="1295" spans="1:3" x14ac:dyDescent="0.35">
      <c r="A1295" s="5">
        <v>25.175999999999998</v>
      </c>
      <c r="B1295" s="5">
        <v>984</v>
      </c>
      <c r="C1295" s="5">
        <v>132.64200653798301</v>
      </c>
    </row>
    <row r="1296" spans="1:3" x14ac:dyDescent="0.35">
      <c r="A1296" s="5">
        <v>25.195</v>
      </c>
      <c r="B1296" s="5">
        <v>985</v>
      </c>
      <c r="C1296" s="5">
        <v>132.67034242683701</v>
      </c>
    </row>
    <row r="1297" spans="1:3" x14ac:dyDescent="0.35">
      <c r="A1297" s="5">
        <v>25.215</v>
      </c>
      <c r="B1297" s="5">
        <v>985</v>
      </c>
      <c r="C1297" s="5">
        <v>132.70009464508101</v>
      </c>
    </row>
    <row r="1298" spans="1:3" x14ac:dyDescent="0.35">
      <c r="A1298" s="5">
        <v>25.234000000000002</v>
      </c>
      <c r="B1298" s="5">
        <v>986</v>
      </c>
      <c r="C1298" s="5">
        <v>132.73135402397301</v>
      </c>
    </row>
    <row r="1299" spans="1:3" x14ac:dyDescent="0.35">
      <c r="A1299" s="5">
        <v>25.254000000000001</v>
      </c>
      <c r="B1299" s="5">
        <v>987</v>
      </c>
      <c r="C1299" s="5">
        <v>132.76421139477</v>
      </c>
    </row>
    <row r="1300" spans="1:3" x14ac:dyDescent="0.35">
      <c r="A1300" s="5">
        <v>25.273</v>
      </c>
      <c r="B1300" s="5">
        <v>988</v>
      </c>
      <c r="C1300" s="5">
        <v>132.79875758873001</v>
      </c>
    </row>
    <row r="1301" spans="1:3" x14ac:dyDescent="0.35">
      <c r="A1301" s="5">
        <v>25.292999999999999</v>
      </c>
      <c r="B1301" s="5">
        <v>989</v>
      </c>
      <c r="C1301" s="5">
        <v>132.835083437111</v>
      </c>
    </row>
    <row r="1302" spans="1:3" x14ac:dyDescent="0.35">
      <c r="A1302" s="5">
        <v>25.312999999999999</v>
      </c>
      <c r="B1302" s="5">
        <v>989</v>
      </c>
      <c r="C1302" s="5">
        <v>132.87327977117101</v>
      </c>
    </row>
    <row r="1303" spans="1:3" x14ac:dyDescent="0.35">
      <c r="A1303" s="5">
        <v>25.332000000000001</v>
      </c>
      <c r="B1303" s="5">
        <v>990</v>
      </c>
      <c r="C1303" s="5">
        <v>132.91343742216699</v>
      </c>
    </row>
    <row r="1304" spans="1:3" x14ac:dyDescent="0.35">
      <c r="A1304" s="5">
        <v>25.352</v>
      </c>
      <c r="B1304" s="5">
        <v>991</v>
      </c>
      <c r="C1304" s="5">
        <v>132.955647221357</v>
      </c>
    </row>
    <row r="1305" spans="1:3" x14ac:dyDescent="0.35">
      <c r="A1305" s="5">
        <v>25.370999999999999</v>
      </c>
      <c r="B1305" s="5">
        <v>992</v>
      </c>
      <c r="C1305" s="5">
        <v>133</v>
      </c>
    </row>
    <row r="1306" spans="1:3" x14ac:dyDescent="0.35">
      <c r="A1306" s="5">
        <v>25.390999999999998</v>
      </c>
      <c r="B1306" s="5">
        <v>992</v>
      </c>
      <c r="C1306" s="5">
        <v>133.058587412587</v>
      </c>
    </row>
    <row r="1307" spans="1:3" x14ac:dyDescent="0.35">
      <c r="A1307" s="5">
        <v>25.41</v>
      </c>
      <c r="B1307" s="5">
        <v>993</v>
      </c>
      <c r="C1307" s="5">
        <v>133.14002797202801</v>
      </c>
    </row>
    <row r="1308" spans="1:3" x14ac:dyDescent="0.35">
      <c r="A1308" s="5">
        <v>25.43</v>
      </c>
      <c r="B1308" s="5">
        <v>994</v>
      </c>
      <c r="C1308" s="5">
        <v>133.23920279720301</v>
      </c>
    </row>
    <row r="1309" spans="1:3" x14ac:dyDescent="0.35">
      <c r="A1309" s="5">
        <v>25.449000000000002</v>
      </c>
      <c r="B1309" s="5">
        <v>995</v>
      </c>
      <c r="C1309" s="5">
        <v>133.35099300699301</v>
      </c>
    </row>
    <row r="1310" spans="1:3" x14ac:dyDescent="0.35">
      <c r="A1310" s="5">
        <v>25.469000000000001</v>
      </c>
      <c r="B1310" s="5">
        <v>996</v>
      </c>
      <c r="C1310" s="5">
        <v>133.47027972027999</v>
      </c>
    </row>
    <row r="1311" spans="1:3" x14ac:dyDescent="0.35">
      <c r="A1311" s="5">
        <v>25.488</v>
      </c>
      <c r="B1311" s="5">
        <v>996</v>
      </c>
      <c r="C1311" s="5">
        <v>133.591944055944</v>
      </c>
    </row>
    <row r="1312" spans="1:3" x14ac:dyDescent="0.35">
      <c r="A1312" s="5">
        <v>25.507999999999999</v>
      </c>
      <c r="B1312" s="5">
        <v>997</v>
      </c>
      <c r="C1312" s="5">
        <v>133.71086713286701</v>
      </c>
    </row>
    <row r="1313" spans="1:3" x14ac:dyDescent="0.35">
      <c r="A1313" s="5">
        <v>25.527000000000001</v>
      </c>
      <c r="B1313" s="5">
        <v>998</v>
      </c>
      <c r="C1313" s="5">
        <v>133.82193006993</v>
      </c>
    </row>
    <row r="1314" spans="1:3" x14ac:dyDescent="0.35">
      <c r="A1314" s="5">
        <v>25.547000000000001</v>
      </c>
      <c r="B1314" s="5">
        <v>999</v>
      </c>
      <c r="C1314" s="5">
        <v>133.920013986014</v>
      </c>
    </row>
    <row r="1315" spans="1:3" x14ac:dyDescent="0.35">
      <c r="A1315" s="5">
        <v>25.565999999999999</v>
      </c>
      <c r="B1315" s="5">
        <v>1000</v>
      </c>
      <c r="C1315" s="5">
        <v>134</v>
      </c>
    </row>
    <row r="1316" spans="1:3" x14ac:dyDescent="0.35">
      <c r="A1316" s="5">
        <v>25.585999999999999</v>
      </c>
      <c r="B1316" s="5">
        <v>1000</v>
      </c>
      <c r="C1316" s="5">
        <v>134.067355769231</v>
      </c>
    </row>
    <row r="1317" spans="1:3" x14ac:dyDescent="0.35">
      <c r="A1317" s="5">
        <v>25.605</v>
      </c>
      <c r="B1317" s="5">
        <v>1001</v>
      </c>
      <c r="C1317" s="5">
        <v>134.13115384615401</v>
      </c>
    </row>
    <row r="1318" spans="1:3" x14ac:dyDescent="0.35">
      <c r="A1318" s="5">
        <v>25.625</v>
      </c>
      <c r="B1318" s="5">
        <v>1002</v>
      </c>
      <c r="C1318" s="5">
        <v>134.19168269230801</v>
      </c>
    </row>
    <row r="1319" spans="1:3" x14ac:dyDescent="0.35">
      <c r="A1319" s="5">
        <v>25.645</v>
      </c>
      <c r="B1319" s="5">
        <v>1003</v>
      </c>
      <c r="C1319" s="5">
        <v>134.24923076923099</v>
      </c>
    </row>
    <row r="1320" spans="1:3" x14ac:dyDescent="0.35">
      <c r="A1320" s="5">
        <v>25.664000000000001</v>
      </c>
      <c r="B1320" s="5">
        <v>1004</v>
      </c>
      <c r="C1320" s="5">
        <v>134.304086538462</v>
      </c>
    </row>
    <row r="1321" spans="1:3" x14ac:dyDescent="0.35">
      <c r="A1321" s="5">
        <v>25.684000000000001</v>
      </c>
      <c r="B1321" s="5">
        <v>1004</v>
      </c>
      <c r="C1321" s="5">
        <v>134.35653846153801</v>
      </c>
    </row>
    <row r="1322" spans="1:3" x14ac:dyDescent="0.35">
      <c r="A1322" s="5">
        <v>25.702999999999999</v>
      </c>
      <c r="B1322" s="5">
        <v>1005</v>
      </c>
      <c r="C1322" s="5">
        <v>134.40687500000001</v>
      </c>
    </row>
    <row r="1323" spans="1:3" x14ac:dyDescent="0.35">
      <c r="A1323" s="5">
        <v>25.722999999999999</v>
      </c>
      <c r="B1323" s="5">
        <v>1006</v>
      </c>
      <c r="C1323" s="5">
        <v>134.45538461538499</v>
      </c>
    </row>
    <row r="1324" spans="1:3" x14ac:dyDescent="0.35">
      <c r="A1324" s="5">
        <v>25.742000000000001</v>
      </c>
      <c r="B1324" s="5">
        <v>1007</v>
      </c>
      <c r="C1324" s="5">
        <v>134.502355769231</v>
      </c>
    </row>
    <row r="1325" spans="1:3" x14ac:dyDescent="0.35">
      <c r="A1325" s="5">
        <v>25.762</v>
      </c>
      <c r="B1325" s="5">
        <v>1008</v>
      </c>
      <c r="C1325" s="5">
        <v>134.54807692307699</v>
      </c>
    </row>
    <row r="1326" spans="1:3" x14ac:dyDescent="0.35">
      <c r="A1326" s="5">
        <v>25.780999999999999</v>
      </c>
      <c r="B1326" s="5">
        <v>1008</v>
      </c>
      <c r="C1326" s="5">
        <v>134.592836538462</v>
      </c>
    </row>
    <row r="1327" spans="1:3" x14ac:dyDescent="0.35">
      <c r="A1327" s="5">
        <v>25.800999999999998</v>
      </c>
      <c r="B1327" s="5">
        <v>1009</v>
      </c>
      <c r="C1327" s="5">
        <v>134.63692307692301</v>
      </c>
    </row>
    <row r="1328" spans="1:3" x14ac:dyDescent="0.35">
      <c r="A1328" s="5">
        <v>25.82</v>
      </c>
      <c r="B1328" s="5">
        <v>1010</v>
      </c>
      <c r="C1328" s="5">
        <v>134.68062499999999</v>
      </c>
    </row>
    <row r="1329" spans="1:3" x14ac:dyDescent="0.35">
      <c r="A1329" s="5">
        <v>25.84</v>
      </c>
      <c r="B1329" s="5">
        <v>1011</v>
      </c>
      <c r="C1329" s="5">
        <v>134.72423076923101</v>
      </c>
    </row>
    <row r="1330" spans="1:3" x14ac:dyDescent="0.35">
      <c r="A1330" s="5">
        <v>25.859000000000002</v>
      </c>
      <c r="B1330" s="5">
        <v>1012</v>
      </c>
      <c r="C1330" s="5">
        <v>134.76802884615401</v>
      </c>
    </row>
    <row r="1331" spans="1:3" x14ac:dyDescent="0.35">
      <c r="A1331" s="5">
        <v>25.879000000000001</v>
      </c>
      <c r="B1331" s="5">
        <v>1013</v>
      </c>
      <c r="C1331" s="5">
        <v>134.812307692308</v>
      </c>
    </row>
    <row r="1332" spans="1:3" x14ac:dyDescent="0.35">
      <c r="A1332" s="5">
        <v>25.898</v>
      </c>
      <c r="B1332" s="5">
        <v>1013</v>
      </c>
      <c r="C1332" s="5">
        <v>134.85735576923099</v>
      </c>
    </row>
    <row r="1333" spans="1:3" x14ac:dyDescent="0.35">
      <c r="A1333" s="5">
        <v>25.917999999999999</v>
      </c>
      <c r="B1333" s="5">
        <v>1014</v>
      </c>
      <c r="C1333" s="5">
        <v>134.90346153846201</v>
      </c>
    </row>
    <row r="1334" spans="1:3" x14ac:dyDescent="0.35">
      <c r="A1334" s="5">
        <v>25.937999999999999</v>
      </c>
      <c r="B1334" s="5">
        <v>1015</v>
      </c>
      <c r="C1334" s="5">
        <v>134.95091346153799</v>
      </c>
    </row>
    <row r="1335" spans="1:3" x14ac:dyDescent="0.35">
      <c r="A1335" s="5">
        <v>25.957000000000001</v>
      </c>
      <c r="B1335" s="5">
        <v>1016</v>
      </c>
      <c r="C1335" s="5">
        <v>135</v>
      </c>
    </row>
    <row r="1336" spans="1:3" x14ac:dyDescent="0.35">
      <c r="A1336" s="5">
        <v>25.977</v>
      </c>
      <c r="B1336" s="5">
        <v>1017</v>
      </c>
      <c r="C1336" s="5">
        <v>135.04908653846201</v>
      </c>
    </row>
    <row r="1337" spans="1:3" x14ac:dyDescent="0.35">
      <c r="A1337" s="5">
        <v>25.995999999999999</v>
      </c>
      <c r="B1337" s="5">
        <v>1017</v>
      </c>
      <c r="C1337" s="5">
        <v>135.09653846153799</v>
      </c>
    </row>
    <row r="1338" spans="1:3" x14ac:dyDescent="0.35">
      <c r="A1338" s="5">
        <v>26.015999999999998</v>
      </c>
      <c r="B1338" s="5">
        <v>1018</v>
      </c>
      <c r="C1338" s="5">
        <v>135.14264423076901</v>
      </c>
    </row>
    <row r="1339" spans="1:3" x14ac:dyDescent="0.35">
      <c r="A1339" s="5">
        <v>26.035</v>
      </c>
      <c r="B1339" s="5">
        <v>1019</v>
      </c>
      <c r="C1339" s="5">
        <v>135.187692307692</v>
      </c>
    </row>
    <row r="1340" spans="1:3" x14ac:dyDescent="0.35">
      <c r="A1340" s="5">
        <v>26.055</v>
      </c>
      <c r="B1340" s="5">
        <v>1020</v>
      </c>
      <c r="C1340" s="5">
        <v>135.23197115384599</v>
      </c>
    </row>
    <row r="1341" spans="1:3" x14ac:dyDescent="0.35">
      <c r="A1341" s="5">
        <v>26.074000000000002</v>
      </c>
      <c r="B1341" s="5">
        <v>1021</v>
      </c>
      <c r="C1341" s="5">
        <v>135.27576923076899</v>
      </c>
    </row>
    <row r="1342" spans="1:3" x14ac:dyDescent="0.35">
      <c r="A1342" s="5">
        <v>26.094000000000001</v>
      </c>
      <c r="B1342" s="5">
        <v>1021</v>
      </c>
      <c r="C1342" s="5">
        <v>135.31937500000001</v>
      </c>
    </row>
    <row r="1343" spans="1:3" x14ac:dyDescent="0.35">
      <c r="A1343" s="5">
        <v>26.113</v>
      </c>
      <c r="B1343" s="5">
        <v>1022</v>
      </c>
      <c r="C1343" s="5">
        <v>135.36307692307699</v>
      </c>
    </row>
    <row r="1344" spans="1:3" x14ac:dyDescent="0.35">
      <c r="A1344" s="5">
        <v>26.132999999999999</v>
      </c>
      <c r="B1344" s="5">
        <v>1023</v>
      </c>
      <c r="C1344" s="5">
        <v>135.407163461538</v>
      </c>
    </row>
    <row r="1345" spans="1:3" x14ac:dyDescent="0.35">
      <c r="A1345" s="5">
        <v>26.152000000000001</v>
      </c>
      <c r="B1345" s="5">
        <v>1024</v>
      </c>
      <c r="C1345" s="5">
        <v>135.45192307692301</v>
      </c>
    </row>
    <row r="1346" spans="1:3" x14ac:dyDescent="0.35">
      <c r="A1346" s="5">
        <v>26.172000000000001</v>
      </c>
      <c r="B1346" s="5">
        <v>1025</v>
      </c>
      <c r="C1346" s="5">
        <v>135.497644230769</v>
      </c>
    </row>
    <row r="1347" spans="1:3" x14ac:dyDescent="0.35">
      <c r="A1347" s="5">
        <v>26.190999999999999</v>
      </c>
      <c r="B1347" s="5">
        <v>1026</v>
      </c>
      <c r="C1347" s="5">
        <v>135.54461538461501</v>
      </c>
    </row>
    <row r="1348" spans="1:3" x14ac:dyDescent="0.35">
      <c r="A1348" s="5">
        <v>26.210999999999999</v>
      </c>
      <c r="B1348" s="5">
        <v>1026</v>
      </c>
      <c r="C1348" s="5">
        <v>135.59312499999999</v>
      </c>
    </row>
    <row r="1349" spans="1:3" x14ac:dyDescent="0.35">
      <c r="A1349" s="5">
        <v>26.23</v>
      </c>
      <c r="B1349" s="5">
        <v>1027</v>
      </c>
      <c r="C1349" s="5">
        <v>135.64346153846199</v>
      </c>
    </row>
    <row r="1350" spans="1:3" x14ac:dyDescent="0.35">
      <c r="A1350" s="5">
        <v>26.25</v>
      </c>
      <c r="B1350" s="5">
        <v>1028</v>
      </c>
      <c r="C1350" s="5">
        <v>135.695913461538</v>
      </c>
    </row>
    <row r="1351" spans="1:3" x14ac:dyDescent="0.35">
      <c r="A1351" s="5">
        <v>26.27</v>
      </c>
      <c r="B1351" s="5">
        <v>1029</v>
      </c>
      <c r="C1351" s="5">
        <v>135.75076923076901</v>
      </c>
    </row>
    <row r="1352" spans="1:3" x14ac:dyDescent="0.35">
      <c r="A1352" s="5">
        <v>26.289000000000001</v>
      </c>
      <c r="B1352" s="5">
        <v>1030</v>
      </c>
      <c r="C1352" s="5">
        <v>135.80831730769199</v>
      </c>
    </row>
    <row r="1353" spans="1:3" x14ac:dyDescent="0.35">
      <c r="A1353" s="5">
        <v>26.309000000000001</v>
      </c>
      <c r="B1353" s="5">
        <v>1031</v>
      </c>
      <c r="C1353" s="5">
        <v>135.86884615384599</v>
      </c>
    </row>
    <row r="1354" spans="1:3" x14ac:dyDescent="0.35">
      <c r="A1354" s="5">
        <v>26.327999999999999</v>
      </c>
      <c r="B1354" s="5">
        <v>1031</v>
      </c>
      <c r="C1354" s="5">
        <v>135.932644230769</v>
      </c>
    </row>
    <row r="1355" spans="1:3" x14ac:dyDescent="0.35">
      <c r="A1355" s="5">
        <v>26.347999999999999</v>
      </c>
      <c r="B1355" s="5">
        <v>1032</v>
      </c>
      <c r="C1355" s="5">
        <v>136</v>
      </c>
    </row>
    <row r="1356" spans="1:3" x14ac:dyDescent="0.35">
      <c r="A1356" s="5">
        <v>26.367000000000001</v>
      </c>
      <c r="B1356" s="5">
        <v>1033</v>
      </c>
      <c r="C1356" s="5">
        <v>136.07507692307701</v>
      </c>
    </row>
    <row r="1357" spans="1:3" x14ac:dyDescent="0.35">
      <c r="A1357" s="5">
        <v>26.387</v>
      </c>
      <c r="B1357" s="5">
        <v>1034</v>
      </c>
      <c r="C1357" s="5">
        <v>136.160615384615</v>
      </c>
    </row>
    <row r="1358" spans="1:3" x14ac:dyDescent="0.35">
      <c r="A1358" s="5">
        <v>26.405999999999999</v>
      </c>
      <c r="B1358" s="5">
        <v>1035</v>
      </c>
      <c r="C1358" s="5">
        <v>136.254769230769</v>
      </c>
    </row>
    <row r="1359" spans="1:3" x14ac:dyDescent="0.35">
      <c r="A1359" s="5">
        <v>26.425999999999998</v>
      </c>
      <c r="B1359" s="5">
        <v>1036</v>
      </c>
      <c r="C1359" s="5">
        <v>136.35569230769201</v>
      </c>
    </row>
    <row r="1360" spans="1:3" x14ac:dyDescent="0.35">
      <c r="A1360" s="5">
        <v>26.445</v>
      </c>
      <c r="B1360" s="5">
        <v>1036</v>
      </c>
      <c r="C1360" s="5">
        <v>136.461538461538</v>
      </c>
    </row>
    <row r="1361" spans="1:3" x14ac:dyDescent="0.35">
      <c r="A1361" s="5">
        <v>26.465</v>
      </c>
      <c r="B1361" s="5">
        <v>1037</v>
      </c>
      <c r="C1361" s="5">
        <v>136.57046153846201</v>
      </c>
    </row>
    <row r="1362" spans="1:3" x14ac:dyDescent="0.35">
      <c r="A1362" s="5">
        <v>26.484000000000002</v>
      </c>
      <c r="B1362" s="5">
        <v>1038</v>
      </c>
      <c r="C1362" s="5">
        <v>136.68061538461501</v>
      </c>
    </row>
    <row r="1363" spans="1:3" x14ac:dyDescent="0.35">
      <c r="A1363" s="5">
        <v>26.504000000000001</v>
      </c>
      <c r="B1363" s="5">
        <v>1039</v>
      </c>
      <c r="C1363" s="5">
        <v>136.790153846154</v>
      </c>
    </row>
    <row r="1364" spans="1:3" x14ac:dyDescent="0.35">
      <c r="A1364" s="5">
        <v>26.523</v>
      </c>
      <c r="B1364" s="5">
        <v>1040</v>
      </c>
      <c r="C1364" s="5">
        <v>136.89723076923099</v>
      </c>
    </row>
    <row r="1365" spans="1:3" x14ac:dyDescent="0.35">
      <c r="A1365" s="5">
        <v>26.542999999999999</v>
      </c>
      <c r="B1365" s="5">
        <v>1041</v>
      </c>
      <c r="C1365" s="5">
        <v>137</v>
      </c>
    </row>
    <row r="1366" spans="1:3" x14ac:dyDescent="0.35">
      <c r="A1366" s="5">
        <v>26.562999999999999</v>
      </c>
      <c r="B1366" s="5">
        <v>1042</v>
      </c>
      <c r="C1366" s="5">
        <v>137.10276923076901</v>
      </c>
    </row>
    <row r="1367" spans="1:3" x14ac:dyDescent="0.35">
      <c r="A1367" s="5">
        <v>26.582000000000001</v>
      </c>
      <c r="B1367" s="5">
        <v>1042</v>
      </c>
      <c r="C1367" s="5">
        <v>137.209846153846</v>
      </c>
    </row>
    <row r="1368" spans="1:3" x14ac:dyDescent="0.35">
      <c r="A1368" s="5">
        <v>26.602</v>
      </c>
      <c r="B1368" s="5">
        <v>1043</v>
      </c>
      <c r="C1368" s="5">
        <v>137.31938461538499</v>
      </c>
    </row>
    <row r="1369" spans="1:3" x14ac:dyDescent="0.35">
      <c r="A1369" s="5">
        <v>26.620999999999999</v>
      </c>
      <c r="B1369" s="5">
        <v>1044</v>
      </c>
      <c r="C1369" s="5">
        <v>137.42953846153799</v>
      </c>
    </row>
    <row r="1370" spans="1:3" x14ac:dyDescent="0.35">
      <c r="A1370" s="5">
        <v>26.640999999999998</v>
      </c>
      <c r="B1370" s="5">
        <v>1045</v>
      </c>
      <c r="C1370" s="5">
        <v>137.538461538462</v>
      </c>
    </row>
    <row r="1371" spans="1:3" x14ac:dyDescent="0.35">
      <c r="A1371" s="5">
        <v>26.66</v>
      </c>
      <c r="B1371" s="5">
        <v>1046</v>
      </c>
      <c r="C1371" s="5">
        <v>137.64430769230799</v>
      </c>
    </row>
    <row r="1372" spans="1:3" x14ac:dyDescent="0.35">
      <c r="A1372" s="5">
        <v>26.68</v>
      </c>
      <c r="B1372" s="5">
        <v>1047</v>
      </c>
      <c r="C1372" s="5">
        <v>137.745230769231</v>
      </c>
    </row>
    <row r="1373" spans="1:3" x14ac:dyDescent="0.35">
      <c r="A1373" s="5">
        <v>26.699000000000002</v>
      </c>
      <c r="B1373" s="5">
        <v>1047</v>
      </c>
      <c r="C1373" s="5">
        <v>137.839384615385</v>
      </c>
    </row>
    <row r="1374" spans="1:3" x14ac:dyDescent="0.35">
      <c r="A1374" s="5">
        <v>26.719000000000001</v>
      </c>
      <c r="B1374" s="5">
        <v>1048</v>
      </c>
      <c r="C1374" s="5">
        <v>137.92492307692299</v>
      </c>
    </row>
    <row r="1375" spans="1:3" x14ac:dyDescent="0.35">
      <c r="A1375" s="5">
        <v>26.738</v>
      </c>
      <c r="B1375" s="5">
        <v>1049</v>
      </c>
      <c r="C1375" s="5">
        <v>138</v>
      </c>
    </row>
    <row r="1376" spans="1:3" x14ac:dyDescent="0.35">
      <c r="A1376" s="5">
        <v>26.757999999999999</v>
      </c>
      <c r="B1376" s="5">
        <v>1050</v>
      </c>
      <c r="C1376" s="5">
        <v>138.066442307692</v>
      </c>
    </row>
    <row r="1377" spans="1:3" x14ac:dyDescent="0.35">
      <c r="A1377" s="5">
        <v>26.777000000000001</v>
      </c>
      <c r="B1377" s="5">
        <v>1051</v>
      </c>
      <c r="C1377" s="5">
        <v>138.127692307692</v>
      </c>
    </row>
    <row r="1378" spans="1:3" x14ac:dyDescent="0.35">
      <c r="A1378" s="5">
        <v>26.797000000000001</v>
      </c>
      <c r="B1378" s="5">
        <v>1052</v>
      </c>
      <c r="C1378" s="5">
        <v>138.18432692307701</v>
      </c>
    </row>
    <row r="1379" spans="1:3" x14ac:dyDescent="0.35">
      <c r="A1379" s="5">
        <v>26.815999999999999</v>
      </c>
      <c r="B1379" s="5">
        <v>1053</v>
      </c>
      <c r="C1379" s="5">
        <v>138.23692307692301</v>
      </c>
    </row>
    <row r="1380" spans="1:3" x14ac:dyDescent="0.35">
      <c r="A1380" s="5">
        <v>26.835999999999999</v>
      </c>
      <c r="B1380" s="5">
        <v>1053</v>
      </c>
      <c r="C1380" s="5">
        <v>138.28605769230799</v>
      </c>
    </row>
    <row r="1381" spans="1:3" x14ac:dyDescent="0.35">
      <c r="A1381" s="5">
        <v>26.855</v>
      </c>
      <c r="B1381" s="5">
        <v>1054</v>
      </c>
      <c r="C1381" s="5">
        <v>138.33230769230801</v>
      </c>
    </row>
    <row r="1382" spans="1:3" x14ac:dyDescent="0.35">
      <c r="A1382" s="5">
        <v>26.875</v>
      </c>
      <c r="B1382" s="5">
        <v>1055</v>
      </c>
      <c r="C1382" s="5">
        <v>138.37625</v>
      </c>
    </row>
    <row r="1383" spans="1:3" x14ac:dyDescent="0.35">
      <c r="A1383" s="5">
        <v>26.895</v>
      </c>
      <c r="B1383" s="5">
        <v>1056</v>
      </c>
      <c r="C1383" s="5">
        <v>138.418461538462</v>
      </c>
    </row>
    <row r="1384" spans="1:3" x14ac:dyDescent="0.35">
      <c r="A1384" s="5">
        <v>26.914000000000001</v>
      </c>
      <c r="B1384" s="5">
        <v>1057</v>
      </c>
      <c r="C1384" s="5">
        <v>138.45951923076899</v>
      </c>
    </row>
    <row r="1385" spans="1:3" x14ac:dyDescent="0.35">
      <c r="A1385" s="5">
        <v>26.934000000000001</v>
      </c>
      <c r="B1385" s="5">
        <v>1058</v>
      </c>
      <c r="C1385" s="5">
        <v>138.5</v>
      </c>
    </row>
    <row r="1386" spans="1:3" x14ac:dyDescent="0.35">
      <c r="A1386" s="5">
        <v>26.952999999999999</v>
      </c>
      <c r="B1386" s="5">
        <v>1059</v>
      </c>
      <c r="C1386" s="5">
        <v>138.54048076923101</v>
      </c>
    </row>
    <row r="1387" spans="1:3" x14ac:dyDescent="0.35">
      <c r="A1387" s="5">
        <v>26.972999999999999</v>
      </c>
      <c r="B1387" s="5">
        <v>1060</v>
      </c>
      <c r="C1387" s="5">
        <v>138.581538461538</v>
      </c>
    </row>
    <row r="1388" spans="1:3" x14ac:dyDescent="0.35">
      <c r="A1388" s="5">
        <v>26.992000000000001</v>
      </c>
      <c r="B1388" s="5">
        <v>1060</v>
      </c>
      <c r="C1388" s="5">
        <v>138.62375</v>
      </c>
    </row>
    <row r="1389" spans="1:3" x14ac:dyDescent="0.35">
      <c r="A1389" s="5">
        <v>27.012</v>
      </c>
      <c r="B1389" s="5">
        <v>1061</v>
      </c>
      <c r="C1389" s="5">
        <v>138.66769230769199</v>
      </c>
    </row>
    <row r="1390" spans="1:3" x14ac:dyDescent="0.35">
      <c r="A1390" s="5">
        <v>27.030999999999999</v>
      </c>
      <c r="B1390" s="5">
        <v>1062</v>
      </c>
      <c r="C1390" s="5">
        <v>138.71394230769201</v>
      </c>
    </row>
    <row r="1391" spans="1:3" x14ac:dyDescent="0.35">
      <c r="A1391" s="5">
        <v>27.050999999999998</v>
      </c>
      <c r="B1391" s="5">
        <v>1063</v>
      </c>
      <c r="C1391" s="5">
        <v>138.76307692307699</v>
      </c>
    </row>
    <row r="1392" spans="1:3" x14ac:dyDescent="0.35">
      <c r="A1392" s="5">
        <v>27.07</v>
      </c>
      <c r="B1392" s="5">
        <v>1064</v>
      </c>
      <c r="C1392" s="5">
        <v>138.81567307692299</v>
      </c>
    </row>
    <row r="1393" spans="1:3" x14ac:dyDescent="0.35">
      <c r="A1393" s="5">
        <v>27.09</v>
      </c>
      <c r="B1393" s="5">
        <v>1065</v>
      </c>
      <c r="C1393" s="5">
        <v>138.872307692308</v>
      </c>
    </row>
    <row r="1394" spans="1:3" x14ac:dyDescent="0.35">
      <c r="A1394" s="5">
        <v>27.109000000000002</v>
      </c>
      <c r="B1394" s="5">
        <v>1066</v>
      </c>
      <c r="C1394" s="5">
        <v>138.933557692308</v>
      </c>
    </row>
    <row r="1395" spans="1:3" x14ac:dyDescent="0.35">
      <c r="A1395" s="5">
        <v>27.129000000000001</v>
      </c>
      <c r="B1395" s="5">
        <v>1066</v>
      </c>
      <c r="C1395" s="5">
        <v>139</v>
      </c>
    </row>
    <row r="1396" spans="1:3" x14ac:dyDescent="0.35">
      <c r="A1396" s="5">
        <v>27.148</v>
      </c>
      <c r="B1396" s="5">
        <v>1067</v>
      </c>
      <c r="C1396" s="5">
        <v>139.077846153846</v>
      </c>
    </row>
    <row r="1397" spans="1:3" x14ac:dyDescent="0.35">
      <c r="A1397" s="5">
        <v>27.167999999999999</v>
      </c>
      <c r="B1397" s="5">
        <v>1068</v>
      </c>
      <c r="C1397" s="5">
        <v>139.17046153846201</v>
      </c>
    </row>
    <row r="1398" spans="1:3" x14ac:dyDescent="0.35">
      <c r="A1398" s="5">
        <v>27.187999999999999</v>
      </c>
      <c r="B1398" s="5">
        <v>1069</v>
      </c>
      <c r="C1398" s="5">
        <v>139.27415384615401</v>
      </c>
    </row>
    <row r="1399" spans="1:3" x14ac:dyDescent="0.35">
      <c r="A1399" s="5">
        <v>27.207000000000001</v>
      </c>
      <c r="B1399" s="5">
        <v>1070</v>
      </c>
      <c r="C1399" s="5">
        <v>139.38523076923099</v>
      </c>
    </row>
    <row r="1400" spans="1:3" x14ac:dyDescent="0.35">
      <c r="A1400" s="5">
        <v>27.227</v>
      </c>
      <c r="B1400" s="5">
        <v>1071</v>
      </c>
      <c r="C1400" s="5">
        <v>139.5</v>
      </c>
    </row>
    <row r="1401" spans="1:3" x14ac:dyDescent="0.35">
      <c r="A1401" s="5">
        <v>27.245999999999999</v>
      </c>
      <c r="B1401" s="5">
        <v>1072</v>
      </c>
      <c r="C1401" s="5">
        <v>139.61476923076901</v>
      </c>
    </row>
    <row r="1402" spans="1:3" x14ac:dyDescent="0.35">
      <c r="A1402" s="5">
        <v>27.265999999999998</v>
      </c>
      <c r="B1402" s="5">
        <v>1073</v>
      </c>
      <c r="C1402" s="5">
        <v>139.72584615384599</v>
      </c>
    </row>
    <row r="1403" spans="1:3" x14ac:dyDescent="0.35">
      <c r="A1403" s="5">
        <v>27.285</v>
      </c>
      <c r="B1403" s="5">
        <v>1073</v>
      </c>
      <c r="C1403" s="5">
        <v>139.82953846153799</v>
      </c>
    </row>
    <row r="1404" spans="1:3" x14ac:dyDescent="0.35">
      <c r="A1404" s="5">
        <v>27.305</v>
      </c>
      <c r="B1404" s="5">
        <v>1074</v>
      </c>
      <c r="C1404" s="5">
        <v>139.922153846154</v>
      </c>
    </row>
    <row r="1405" spans="1:3" x14ac:dyDescent="0.35">
      <c r="A1405" s="5">
        <v>27.324000000000002</v>
      </c>
      <c r="B1405" s="5">
        <v>1075</v>
      </c>
      <c r="C1405" s="5">
        <v>140</v>
      </c>
    </row>
    <row r="1406" spans="1:3" x14ac:dyDescent="0.35">
      <c r="A1406" s="5">
        <v>27.344000000000001</v>
      </c>
      <c r="B1406" s="5">
        <v>1076</v>
      </c>
      <c r="C1406" s="5">
        <v>140.066442307692</v>
      </c>
    </row>
    <row r="1407" spans="1:3" x14ac:dyDescent="0.35">
      <c r="A1407" s="5">
        <v>27.363</v>
      </c>
      <c r="B1407" s="5">
        <v>1077</v>
      </c>
      <c r="C1407" s="5">
        <v>140.127692307692</v>
      </c>
    </row>
    <row r="1408" spans="1:3" x14ac:dyDescent="0.35">
      <c r="A1408" s="5">
        <v>27.382999999999999</v>
      </c>
      <c r="B1408" s="5">
        <v>1078</v>
      </c>
      <c r="C1408" s="5">
        <v>140.18432692307701</v>
      </c>
    </row>
    <row r="1409" spans="1:3" x14ac:dyDescent="0.35">
      <c r="A1409" s="5">
        <v>27.402000000000001</v>
      </c>
      <c r="B1409" s="5">
        <v>1079</v>
      </c>
      <c r="C1409" s="5">
        <v>140.23692307692301</v>
      </c>
    </row>
    <row r="1410" spans="1:3" x14ac:dyDescent="0.35">
      <c r="A1410" s="5">
        <v>27.422000000000001</v>
      </c>
      <c r="B1410" s="5">
        <v>1080</v>
      </c>
      <c r="C1410" s="5">
        <v>140.28605769230799</v>
      </c>
    </row>
    <row r="1411" spans="1:3" x14ac:dyDescent="0.35">
      <c r="A1411" s="5">
        <v>27.440999999999999</v>
      </c>
      <c r="B1411" s="5">
        <v>1081</v>
      </c>
      <c r="C1411" s="5">
        <v>140.33230769230801</v>
      </c>
    </row>
    <row r="1412" spans="1:3" x14ac:dyDescent="0.35">
      <c r="A1412" s="5">
        <v>27.460999999999999</v>
      </c>
      <c r="B1412" s="5">
        <v>1081</v>
      </c>
      <c r="C1412" s="5">
        <v>140.37625</v>
      </c>
    </row>
    <row r="1413" spans="1:3" x14ac:dyDescent="0.35">
      <c r="A1413" s="5">
        <v>27.48</v>
      </c>
      <c r="B1413" s="5">
        <v>1082</v>
      </c>
      <c r="C1413" s="5">
        <v>140.418461538462</v>
      </c>
    </row>
    <row r="1414" spans="1:3" x14ac:dyDescent="0.35">
      <c r="A1414" s="5">
        <v>27.5</v>
      </c>
      <c r="B1414" s="5">
        <v>1083</v>
      </c>
      <c r="C1414" s="5">
        <v>140.45951923076899</v>
      </c>
    </row>
    <row r="1415" spans="1:3" x14ac:dyDescent="0.35">
      <c r="A1415" s="5">
        <v>27.52</v>
      </c>
      <c r="B1415" s="5">
        <v>1084</v>
      </c>
      <c r="C1415" s="5">
        <v>140.5</v>
      </c>
    </row>
    <row r="1416" spans="1:3" x14ac:dyDescent="0.35">
      <c r="A1416" s="5">
        <v>27.539000000000001</v>
      </c>
      <c r="B1416" s="5">
        <v>1085</v>
      </c>
      <c r="C1416" s="5">
        <v>140.54048076923101</v>
      </c>
    </row>
    <row r="1417" spans="1:3" x14ac:dyDescent="0.35">
      <c r="A1417" s="5">
        <v>27.559000000000001</v>
      </c>
      <c r="B1417" s="5">
        <v>1086</v>
      </c>
      <c r="C1417" s="5">
        <v>140.581538461538</v>
      </c>
    </row>
    <row r="1418" spans="1:3" x14ac:dyDescent="0.35">
      <c r="A1418" s="5">
        <v>27.577999999999999</v>
      </c>
      <c r="B1418" s="5">
        <v>1087</v>
      </c>
      <c r="C1418" s="5">
        <v>140.62375</v>
      </c>
    </row>
    <row r="1419" spans="1:3" x14ac:dyDescent="0.35">
      <c r="A1419" s="5">
        <v>27.597999999999999</v>
      </c>
      <c r="B1419" s="5">
        <v>1088</v>
      </c>
      <c r="C1419" s="5">
        <v>140.66769230769199</v>
      </c>
    </row>
    <row r="1420" spans="1:3" x14ac:dyDescent="0.35">
      <c r="A1420" s="5">
        <v>27.617000000000001</v>
      </c>
      <c r="B1420" s="5">
        <v>1089</v>
      </c>
      <c r="C1420" s="5">
        <v>140.71394230769201</v>
      </c>
    </row>
    <row r="1421" spans="1:3" x14ac:dyDescent="0.35">
      <c r="A1421" s="5">
        <v>27.637</v>
      </c>
      <c r="B1421" s="5">
        <v>1089</v>
      </c>
      <c r="C1421" s="5">
        <v>140.76307692307699</v>
      </c>
    </row>
    <row r="1422" spans="1:3" x14ac:dyDescent="0.35">
      <c r="A1422" s="5">
        <v>27.655999999999999</v>
      </c>
      <c r="B1422" s="5">
        <v>1090</v>
      </c>
      <c r="C1422" s="5">
        <v>140.81567307692299</v>
      </c>
    </row>
    <row r="1423" spans="1:3" x14ac:dyDescent="0.35">
      <c r="A1423" s="5">
        <v>27.675999999999998</v>
      </c>
      <c r="B1423" s="5">
        <v>1091</v>
      </c>
      <c r="C1423" s="5">
        <v>140.872307692308</v>
      </c>
    </row>
    <row r="1424" spans="1:3" x14ac:dyDescent="0.35">
      <c r="A1424" s="5">
        <v>27.695</v>
      </c>
      <c r="B1424" s="5">
        <v>1092</v>
      </c>
      <c r="C1424" s="5">
        <v>140.933557692308</v>
      </c>
    </row>
    <row r="1425" spans="1:3" x14ac:dyDescent="0.35">
      <c r="A1425" s="5">
        <v>27.715</v>
      </c>
      <c r="B1425" s="5">
        <v>1093</v>
      </c>
      <c r="C1425" s="5">
        <v>141</v>
      </c>
    </row>
    <row r="1426" spans="1:3" x14ac:dyDescent="0.35">
      <c r="A1426" s="5">
        <v>27.734000000000002</v>
      </c>
      <c r="B1426" s="5">
        <v>1094</v>
      </c>
      <c r="C1426" s="5">
        <v>141.08055518394701</v>
      </c>
    </row>
    <row r="1427" spans="1:3" x14ac:dyDescent="0.35">
      <c r="A1427" s="5">
        <v>27.754000000000001</v>
      </c>
      <c r="B1427" s="5">
        <v>1095</v>
      </c>
      <c r="C1427" s="5">
        <v>141.18009364548499</v>
      </c>
    </row>
    <row r="1428" spans="1:3" x14ac:dyDescent="0.35">
      <c r="A1428" s="5">
        <v>27.773</v>
      </c>
      <c r="B1428" s="5">
        <v>1096</v>
      </c>
      <c r="C1428" s="5">
        <v>141.293117056856</v>
      </c>
    </row>
    <row r="1429" spans="1:3" x14ac:dyDescent="0.35">
      <c r="A1429" s="5">
        <v>27.792999999999999</v>
      </c>
      <c r="B1429" s="5">
        <v>1097</v>
      </c>
      <c r="C1429" s="5">
        <v>141.41412709030101</v>
      </c>
    </row>
    <row r="1430" spans="1:3" x14ac:dyDescent="0.35">
      <c r="A1430" s="5">
        <v>27.812999999999999</v>
      </c>
      <c r="B1430" s="5">
        <v>1098</v>
      </c>
      <c r="C1430" s="5">
        <v>141.53762541806</v>
      </c>
    </row>
    <row r="1431" spans="1:3" x14ac:dyDescent="0.35">
      <c r="A1431" s="5">
        <v>27.832000000000001</v>
      </c>
      <c r="B1431" s="5">
        <v>1099</v>
      </c>
      <c r="C1431" s="5">
        <v>141.65811371237501</v>
      </c>
    </row>
    <row r="1432" spans="1:3" x14ac:dyDescent="0.35">
      <c r="A1432" s="5">
        <v>27.852</v>
      </c>
      <c r="B1432" s="5">
        <v>1099</v>
      </c>
      <c r="C1432" s="5">
        <v>141.77009364548499</v>
      </c>
    </row>
    <row r="1433" spans="1:3" x14ac:dyDescent="0.35">
      <c r="A1433" s="5">
        <v>27.870999999999999</v>
      </c>
      <c r="B1433" s="5">
        <v>1100</v>
      </c>
      <c r="C1433" s="5">
        <v>141.86806688963199</v>
      </c>
    </row>
    <row r="1434" spans="1:3" x14ac:dyDescent="0.35">
      <c r="A1434" s="5">
        <v>27.890999999999998</v>
      </c>
      <c r="B1434" s="5">
        <v>1101</v>
      </c>
      <c r="C1434" s="5">
        <v>141.94653511705701</v>
      </c>
    </row>
    <row r="1435" spans="1:3" x14ac:dyDescent="0.35">
      <c r="A1435" s="5">
        <v>27.91</v>
      </c>
      <c r="B1435" s="5">
        <v>1102</v>
      </c>
      <c r="C1435" s="5">
        <v>142</v>
      </c>
    </row>
    <row r="1436" spans="1:3" x14ac:dyDescent="0.35">
      <c r="A1436" s="5">
        <v>27.93</v>
      </c>
      <c r="B1436" s="5">
        <v>1103</v>
      </c>
      <c r="C1436" s="5">
        <v>142.038764869565</v>
      </c>
    </row>
    <row r="1437" spans="1:3" x14ac:dyDescent="0.35">
      <c r="A1437" s="5">
        <v>27.949000000000002</v>
      </c>
      <c r="B1437" s="5">
        <v>1104</v>
      </c>
      <c r="C1437" s="5">
        <v>142.076797217391</v>
      </c>
    </row>
    <row r="1438" spans="1:3" x14ac:dyDescent="0.35">
      <c r="A1438" s="5">
        <v>27.969000000000001</v>
      </c>
      <c r="B1438" s="5">
        <v>1105</v>
      </c>
      <c r="C1438" s="5">
        <v>142.114094956522</v>
      </c>
    </row>
    <row r="1439" spans="1:3" x14ac:dyDescent="0.35">
      <c r="A1439" s="5">
        <v>27.988</v>
      </c>
      <c r="B1439" s="5">
        <v>1106</v>
      </c>
      <c r="C1439" s="5">
        <v>142.150656</v>
      </c>
    </row>
    <row r="1440" spans="1:3" x14ac:dyDescent="0.35">
      <c r="A1440" s="5">
        <v>28.007999999999999</v>
      </c>
      <c r="B1440" s="5">
        <v>1107</v>
      </c>
      <c r="C1440" s="5">
        <v>142.18647826086999</v>
      </c>
    </row>
    <row r="1441" spans="1:3" x14ac:dyDescent="0.35">
      <c r="A1441" s="5">
        <v>28.027000000000001</v>
      </c>
      <c r="B1441" s="5">
        <v>1108</v>
      </c>
      <c r="C1441" s="5">
        <v>142.22155965217399</v>
      </c>
    </row>
    <row r="1442" spans="1:3" x14ac:dyDescent="0.35">
      <c r="A1442" s="5">
        <v>28.047000000000001</v>
      </c>
      <c r="B1442" s="5">
        <v>1109</v>
      </c>
      <c r="C1442" s="5">
        <v>142.25589808695699</v>
      </c>
    </row>
    <row r="1443" spans="1:3" x14ac:dyDescent="0.35">
      <c r="A1443" s="5">
        <v>28.065999999999999</v>
      </c>
      <c r="B1443" s="5">
        <v>1109</v>
      </c>
      <c r="C1443" s="5">
        <v>142.289491478261</v>
      </c>
    </row>
    <row r="1444" spans="1:3" x14ac:dyDescent="0.35">
      <c r="A1444" s="5">
        <v>28.085999999999999</v>
      </c>
      <c r="B1444" s="5">
        <v>1110</v>
      </c>
      <c r="C1444" s="5">
        <v>142.32233773913001</v>
      </c>
    </row>
    <row r="1445" spans="1:3" x14ac:dyDescent="0.35">
      <c r="A1445" s="5">
        <v>28.105</v>
      </c>
      <c r="B1445" s="5">
        <v>1111</v>
      </c>
      <c r="C1445" s="5">
        <v>142.35443478260899</v>
      </c>
    </row>
    <row r="1446" spans="1:3" x14ac:dyDescent="0.35">
      <c r="A1446" s="5">
        <v>28.125</v>
      </c>
      <c r="B1446" s="5">
        <v>1112</v>
      </c>
      <c r="C1446" s="5">
        <v>142.38578052173901</v>
      </c>
    </row>
    <row r="1447" spans="1:3" x14ac:dyDescent="0.35">
      <c r="A1447" s="5">
        <v>28.145</v>
      </c>
      <c r="B1447" s="5">
        <v>1113</v>
      </c>
      <c r="C1447" s="5">
        <v>142.41637286956501</v>
      </c>
    </row>
    <row r="1448" spans="1:3" x14ac:dyDescent="0.35">
      <c r="A1448" s="5">
        <v>28.164000000000001</v>
      </c>
      <c r="B1448" s="5">
        <v>1114</v>
      </c>
      <c r="C1448" s="5">
        <v>142.44620973913001</v>
      </c>
    </row>
    <row r="1449" spans="1:3" x14ac:dyDescent="0.35">
      <c r="A1449" s="5">
        <v>28.184000000000001</v>
      </c>
      <c r="B1449" s="5">
        <v>1115</v>
      </c>
      <c r="C1449" s="5">
        <v>142.475289043478</v>
      </c>
    </row>
    <row r="1450" spans="1:3" x14ac:dyDescent="0.35">
      <c r="A1450" s="5">
        <v>28.202999999999999</v>
      </c>
      <c r="B1450" s="5">
        <v>1116</v>
      </c>
      <c r="C1450" s="5">
        <v>142.50360869565199</v>
      </c>
    </row>
    <row r="1451" spans="1:3" x14ac:dyDescent="0.35">
      <c r="A1451" s="5">
        <v>28.222999999999999</v>
      </c>
      <c r="B1451" s="5">
        <v>1117</v>
      </c>
      <c r="C1451" s="5">
        <v>142.531166608696</v>
      </c>
    </row>
    <row r="1452" spans="1:3" x14ac:dyDescent="0.35">
      <c r="A1452" s="5">
        <v>28.242000000000001</v>
      </c>
      <c r="B1452" s="5">
        <v>1118</v>
      </c>
      <c r="C1452" s="5">
        <v>142.55796069565201</v>
      </c>
    </row>
    <row r="1453" spans="1:3" x14ac:dyDescent="0.35">
      <c r="A1453" s="5">
        <v>28.262</v>
      </c>
      <c r="B1453" s="5">
        <v>1119</v>
      </c>
      <c r="C1453" s="5">
        <v>142.58398886956499</v>
      </c>
    </row>
    <row r="1454" spans="1:3" x14ac:dyDescent="0.35">
      <c r="A1454" s="5">
        <v>28.280999999999999</v>
      </c>
      <c r="B1454" s="5">
        <v>1120</v>
      </c>
      <c r="C1454" s="5">
        <v>142.609249043478</v>
      </c>
    </row>
    <row r="1455" spans="1:3" x14ac:dyDescent="0.35">
      <c r="A1455" s="5">
        <v>28.300999999999998</v>
      </c>
      <c r="B1455" s="5">
        <v>1120</v>
      </c>
      <c r="C1455" s="5">
        <v>142.633739130435</v>
      </c>
    </row>
    <row r="1456" spans="1:3" x14ac:dyDescent="0.35">
      <c r="A1456" s="5">
        <v>28.32</v>
      </c>
      <c r="B1456" s="5">
        <v>1121</v>
      </c>
      <c r="C1456" s="5">
        <v>142.65745704347799</v>
      </c>
    </row>
    <row r="1457" spans="1:3" x14ac:dyDescent="0.35">
      <c r="A1457" s="5">
        <v>28.34</v>
      </c>
      <c r="B1457" s="5">
        <v>1122</v>
      </c>
      <c r="C1457" s="5">
        <v>142.680400695652</v>
      </c>
    </row>
    <row r="1458" spans="1:3" x14ac:dyDescent="0.35">
      <c r="A1458" s="5">
        <v>28.359000000000002</v>
      </c>
      <c r="B1458" s="5">
        <v>1123</v>
      </c>
      <c r="C1458" s="5">
        <v>142.70256800000001</v>
      </c>
    </row>
    <row r="1459" spans="1:3" x14ac:dyDescent="0.35">
      <c r="A1459" s="5">
        <v>28.379000000000001</v>
      </c>
      <c r="B1459" s="5">
        <v>1124</v>
      </c>
      <c r="C1459" s="5">
        <v>142.723956869565</v>
      </c>
    </row>
    <row r="1460" spans="1:3" x14ac:dyDescent="0.35">
      <c r="A1460" s="5">
        <v>28.398</v>
      </c>
      <c r="B1460" s="5">
        <v>1125</v>
      </c>
      <c r="C1460" s="5">
        <v>142.744565217391</v>
      </c>
    </row>
    <row r="1461" spans="1:3" x14ac:dyDescent="0.35">
      <c r="A1461" s="5">
        <v>28.417999999999999</v>
      </c>
      <c r="B1461" s="5">
        <v>1126</v>
      </c>
      <c r="C1461" s="5">
        <v>142.76439095652199</v>
      </c>
    </row>
    <row r="1462" spans="1:3" x14ac:dyDescent="0.35">
      <c r="A1462" s="5">
        <v>28.437999999999999</v>
      </c>
      <c r="B1462" s="5">
        <v>1127</v>
      </c>
      <c r="C1462" s="5">
        <v>142.783432</v>
      </c>
    </row>
    <row r="1463" spans="1:3" x14ac:dyDescent="0.35">
      <c r="A1463" s="5">
        <v>28.457000000000001</v>
      </c>
      <c r="B1463" s="5">
        <v>1128</v>
      </c>
      <c r="C1463" s="5">
        <v>142.80168626087001</v>
      </c>
    </row>
    <row r="1464" spans="1:3" x14ac:dyDescent="0.35">
      <c r="A1464" s="5">
        <v>28.477</v>
      </c>
      <c r="B1464" s="5">
        <v>1129</v>
      </c>
      <c r="C1464" s="5">
        <v>142.81915165217401</v>
      </c>
    </row>
    <row r="1465" spans="1:3" x14ac:dyDescent="0.35">
      <c r="A1465" s="5">
        <v>28.495999999999999</v>
      </c>
      <c r="B1465" s="5">
        <v>1130</v>
      </c>
      <c r="C1465" s="5">
        <v>142.83582608695701</v>
      </c>
    </row>
    <row r="1466" spans="1:3" x14ac:dyDescent="0.35">
      <c r="A1466" s="5">
        <v>28.515999999999998</v>
      </c>
      <c r="B1466" s="5">
        <v>1131</v>
      </c>
      <c r="C1466" s="5">
        <v>142.85170747826101</v>
      </c>
    </row>
    <row r="1467" spans="1:3" x14ac:dyDescent="0.35">
      <c r="A1467" s="5">
        <v>28.535</v>
      </c>
      <c r="B1467" s="5">
        <v>1132</v>
      </c>
      <c r="C1467" s="5">
        <v>142.86679373913</v>
      </c>
    </row>
    <row r="1468" spans="1:3" x14ac:dyDescent="0.35">
      <c r="A1468" s="5">
        <v>28.555</v>
      </c>
      <c r="B1468" s="5">
        <v>1133</v>
      </c>
      <c r="C1468" s="5">
        <v>142.88108278260901</v>
      </c>
    </row>
    <row r="1469" spans="1:3" x14ac:dyDescent="0.35">
      <c r="A1469" s="5">
        <v>28.574000000000002</v>
      </c>
      <c r="B1469" s="5">
        <v>1133</v>
      </c>
      <c r="C1469" s="5">
        <v>142.89457252173901</v>
      </c>
    </row>
    <row r="1470" spans="1:3" x14ac:dyDescent="0.35">
      <c r="A1470" s="5">
        <v>28.594000000000001</v>
      </c>
      <c r="B1470" s="5">
        <v>1134</v>
      </c>
      <c r="C1470" s="5">
        <v>142.90726086956499</v>
      </c>
    </row>
    <row r="1471" spans="1:3" x14ac:dyDescent="0.35">
      <c r="A1471" s="5">
        <v>28.613</v>
      </c>
      <c r="B1471" s="5">
        <v>1135</v>
      </c>
      <c r="C1471" s="5">
        <v>142.91914573912999</v>
      </c>
    </row>
    <row r="1472" spans="1:3" x14ac:dyDescent="0.35">
      <c r="A1472" s="5">
        <v>28.632999999999999</v>
      </c>
      <c r="B1472" s="5">
        <v>1136</v>
      </c>
      <c r="C1472" s="5">
        <v>142.930225043478</v>
      </c>
    </row>
    <row r="1473" spans="1:3" x14ac:dyDescent="0.35">
      <c r="A1473" s="5">
        <v>28.652000000000001</v>
      </c>
      <c r="B1473" s="5">
        <v>1137</v>
      </c>
      <c r="C1473" s="5">
        <v>142.940496695652</v>
      </c>
    </row>
    <row r="1474" spans="1:3" x14ac:dyDescent="0.35">
      <c r="A1474" s="5">
        <v>28.672000000000001</v>
      </c>
      <c r="B1474" s="5">
        <v>1138</v>
      </c>
      <c r="C1474" s="5">
        <v>142.94995860869599</v>
      </c>
    </row>
    <row r="1475" spans="1:3" x14ac:dyDescent="0.35">
      <c r="A1475" s="5">
        <v>28.690999999999999</v>
      </c>
      <c r="B1475" s="5">
        <v>1139</v>
      </c>
      <c r="C1475" s="5">
        <v>142.958608695652</v>
      </c>
    </row>
    <row r="1476" spans="1:3" x14ac:dyDescent="0.35">
      <c r="A1476" s="5">
        <v>28.710999999999999</v>
      </c>
      <c r="B1476" s="5">
        <v>1140</v>
      </c>
      <c r="C1476" s="5">
        <v>142.96644486956501</v>
      </c>
    </row>
    <row r="1477" spans="1:3" x14ac:dyDescent="0.35">
      <c r="A1477" s="5">
        <v>28.73</v>
      </c>
      <c r="B1477" s="5">
        <v>1141</v>
      </c>
      <c r="C1477" s="5">
        <v>142.973465043478</v>
      </c>
    </row>
    <row r="1478" spans="1:3" x14ac:dyDescent="0.35">
      <c r="A1478" s="5">
        <v>28.75</v>
      </c>
      <c r="B1478" s="5">
        <v>1142</v>
      </c>
      <c r="C1478" s="5">
        <v>142.97966713043499</v>
      </c>
    </row>
    <row r="1479" spans="1:3" x14ac:dyDescent="0.35">
      <c r="A1479" s="5">
        <v>28.77</v>
      </c>
      <c r="B1479" s="5">
        <v>1143</v>
      </c>
      <c r="C1479" s="5">
        <v>142.985049043478</v>
      </c>
    </row>
    <row r="1480" spans="1:3" x14ac:dyDescent="0.35">
      <c r="A1480" s="5">
        <v>28.789000000000001</v>
      </c>
      <c r="B1480" s="5">
        <v>1144</v>
      </c>
      <c r="C1480" s="5">
        <v>142.98960869565201</v>
      </c>
    </row>
    <row r="1481" spans="1:3" x14ac:dyDescent="0.35">
      <c r="A1481" s="5">
        <v>28.809000000000001</v>
      </c>
      <c r="B1481" s="5">
        <v>1144</v>
      </c>
      <c r="C1481" s="5">
        <v>142.99334400000001</v>
      </c>
    </row>
    <row r="1482" spans="1:3" x14ac:dyDescent="0.35">
      <c r="A1482" s="5">
        <v>28.827999999999999</v>
      </c>
      <c r="B1482" s="5">
        <v>1145</v>
      </c>
      <c r="C1482" s="5">
        <v>142.99625286956501</v>
      </c>
    </row>
    <row r="1483" spans="1:3" x14ac:dyDescent="0.35">
      <c r="A1483" s="5">
        <v>28.847999999999999</v>
      </c>
      <c r="B1483" s="5">
        <v>1146</v>
      </c>
      <c r="C1483" s="5">
        <v>142.99833321739101</v>
      </c>
    </row>
    <row r="1484" spans="1:3" x14ac:dyDescent="0.35">
      <c r="A1484" s="5">
        <v>28.867000000000001</v>
      </c>
      <c r="B1484" s="5">
        <v>1147</v>
      </c>
      <c r="C1484" s="5">
        <v>142.999582956522</v>
      </c>
    </row>
    <row r="1485" spans="1:3" x14ac:dyDescent="0.35">
      <c r="A1485" s="5">
        <v>28.887</v>
      </c>
      <c r="B1485" s="5">
        <v>1148</v>
      </c>
      <c r="C1485" s="5">
        <v>143</v>
      </c>
    </row>
    <row r="1486" spans="1:3" x14ac:dyDescent="0.35">
      <c r="A1486" s="5">
        <v>28.905999999999999</v>
      </c>
      <c r="B1486" s="5">
        <v>1149</v>
      </c>
      <c r="C1486" s="5">
        <v>142.99881600000001</v>
      </c>
    </row>
    <row r="1487" spans="1:3" x14ac:dyDescent="0.35">
      <c r="A1487" s="5">
        <v>28.925999999999998</v>
      </c>
      <c r="B1487" s="5">
        <v>1150</v>
      </c>
      <c r="C1487" s="5">
        <v>142.995328</v>
      </c>
    </row>
    <row r="1488" spans="1:3" x14ac:dyDescent="0.35">
      <c r="A1488" s="5">
        <v>28.945</v>
      </c>
      <c r="B1488" s="5">
        <v>1151</v>
      </c>
      <c r="C1488" s="5">
        <v>142.989632</v>
      </c>
    </row>
    <row r="1489" spans="1:3" x14ac:dyDescent="0.35">
      <c r="A1489" s="5">
        <v>28.965</v>
      </c>
      <c r="B1489" s="5">
        <v>1151</v>
      </c>
      <c r="C1489" s="5">
        <v>142.98182399999999</v>
      </c>
    </row>
    <row r="1490" spans="1:3" x14ac:dyDescent="0.35">
      <c r="A1490" s="5">
        <v>28.984000000000002</v>
      </c>
      <c r="B1490" s="5">
        <v>1152</v>
      </c>
      <c r="C1490" s="5">
        <v>142.97200000000001</v>
      </c>
    </row>
    <row r="1491" spans="1:3" x14ac:dyDescent="0.35">
      <c r="A1491" s="5">
        <v>29.004000000000001</v>
      </c>
      <c r="B1491" s="5">
        <v>1153</v>
      </c>
      <c r="C1491" s="5">
        <v>142.96025599999999</v>
      </c>
    </row>
    <row r="1492" spans="1:3" x14ac:dyDescent="0.35">
      <c r="A1492" s="5">
        <v>29.023</v>
      </c>
      <c r="B1492" s="5">
        <v>1154</v>
      </c>
      <c r="C1492" s="5">
        <v>142.94668799999999</v>
      </c>
    </row>
    <row r="1493" spans="1:3" x14ac:dyDescent="0.35">
      <c r="A1493" s="5">
        <v>29.042999999999999</v>
      </c>
      <c r="B1493" s="5">
        <v>1155</v>
      </c>
      <c r="C1493" s="5">
        <v>142.93139199999999</v>
      </c>
    </row>
    <row r="1494" spans="1:3" x14ac:dyDescent="0.35">
      <c r="A1494" s="5">
        <v>29.062999999999999</v>
      </c>
      <c r="B1494" s="5">
        <v>1156</v>
      </c>
      <c r="C1494" s="5">
        <v>142.91446400000001</v>
      </c>
    </row>
    <row r="1495" spans="1:3" x14ac:dyDescent="0.35">
      <c r="A1495" s="5">
        <v>29.082000000000001</v>
      </c>
      <c r="B1495" s="5">
        <v>1157</v>
      </c>
      <c r="C1495" s="5">
        <v>142.89599999999999</v>
      </c>
    </row>
    <row r="1496" spans="1:3" x14ac:dyDescent="0.35">
      <c r="A1496" s="5">
        <v>29.102</v>
      </c>
      <c r="B1496" s="5">
        <v>1157</v>
      </c>
      <c r="C1496" s="5">
        <v>142.87609599999999</v>
      </c>
    </row>
    <row r="1497" spans="1:3" x14ac:dyDescent="0.35">
      <c r="A1497" s="5">
        <v>29.120999999999999</v>
      </c>
      <c r="B1497" s="5">
        <v>1158</v>
      </c>
      <c r="C1497" s="5">
        <v>142.854848</v>
      </c>
    </row>
    <row r="1498" spans="1:3" x14ac:dyDescent="0.35">
      <c r="A1498" s="5">
        <v>29.140999999999998</v>
      </c>
      <c r="B1498" s="5">
        <v>1159</v>
      </c>
      <c r="C1498" s="5">
        <v>142.83235199999999</v>
      </c>
    </row>
    <row r="1499" spans="1:3" x14ac:dyDescent="0.35">
      <c r="A1499" s="5">
        <v>29.16</v>
      </c>
      <c r="B1499" s="5">
        <v>1160</v>
      </c>
      <c r="C1499" s="5">
        <v>142.80870400000001</v>
      </c>
    </row>
    <row r="1500" spans="1:3" x14ac:dyDescent="0.35">
      <c r="A1500" s="5">
        <v>29.18</v>
      </c>
      <c r="B1500" s="5">
        <v>1161</v>
      </c>
      <c r="C1500" s="5">
        <v>142.78399999999999</v>
      </c>
    </row>
    <row r="1501" spans="1:3" x14ac:dyDescent="0.35">
      <c r="A1501" s="5">
        <v>29.199000000000002</v>
      </c>
      <c r="B1501" s="5">
        <v>1161</v>
      </c>
      <c r="C1501" s="5">
        <v>142.75833600000001</v>
      </c>
    </row>
    <row r="1502" spans="1:3" x14ac:dyDescent="0.35">
      <c r="A1502" s="5">
        <v>29.219000000000001</v>
      </c>
      <c r="B1502" s="5">
        <v>1162</v>
      </c>
      <c r="C1502" s="5">
        <v>142.731808</v>
      </c>
    </row>
    <row r="1503" spans="1:3" x14ac:dyDescent="0.35">
      <c r="A1503" s="5">
        <v>29.238</v>
      </c>
      <c r="B1503" s="5">
        <v>1163</v>
      </c>
      <c r="C1503" s="5">
        <v>142.70451199999999</v>
      </c>
    </row>
    <row r="1504" spans="1:3" x14ac:dyDescent="0.35">
      <c r="A1504" s="5">
        <v>29.257999999999999</v>
      </c>
      <c r="B1504" s="5">
        <v>1164</v>
      </c>
      <c r="C1504" s="5">
        <v>142.67654400000001</v>
      </c>
    </row>
    <row r="1505" spans="1:3" x14ac:dyDescent="0.35">
      <c r="A1505" s="5">
        <v>29.277000000000001</v>
      </c>
      <c r="B1505" s="5">
        <v>1165</v>
      </c>
      <c r="C1505" s="5">
        <v>142.648</v>
      </c>
    </row>
    <row r="1506" spans="1:3" x14ac:dyDescent="0.35">
      <c r="A1506" s="5">
        <v>29.297000000000001</v>
      </c>
      <c r="B1506" s="5">
        <v>1165</v>
      </c>
      <c r="C1506" s="5">
        <v>142.618976</v>
      </c>
    </row>
    <row r="1507" spans="1:3" x14ac:dyDescent="0.35">
      <c r="A1507" s="5">
        <v>29.315999999999999</v>
      </c>
      <c r="B1507" s="5">
        <v>1166</v>
      </c>
      <c r="C1507" s="5">
        <v>142.58956800000001</v>
      </c>
    </row>
    <row r="1508" spans="1:3" x14ac:dyDescent="0.35">
      <c r="A1508" s="5">
        <v>29.335999999999999</v>
      </c>
      <c r="B1508" s="5">
        <v>1167</v>
      </c>
      <c r="C1508" s="5">
        <v>142.55987200000001</v>
      </c>
    </row>
    <row r="1509" spans="1:3" x14ac:dyDescent="0.35">
      <c r="A1509" s="5">
        <v>29.355</v>
      </c>
      <c r="B1509" s="5">
        <v>1168</v>
      </c>
      <c r="C1509" s="5">
        <v>142.52998400000001</v>
      </c>
    </row>
    <row r="1510" spans="1:3" x14ac:dyDescent="0.35">
      <c r="A1510" s="5">
        <v>29.375</v>
      </c>
      <c r="B1510" s="5">
        <v>1168</v>
      </c>
      <c r="C1510" s="5">
        <v>142.5</v>
      </c>
    </row>
    <row r="1511" spans="1:3" x14ac:dyDescent="0.35">
      <c r="A1511" s="5">
        <v>29.395</v>
      </c>
      <c r="B1511" s="5">
        <v>1169</v>
      </c>
      <c r="C1511" s="5">
        <v>142.47001599999999</v>
      </c>
    </row>
    <row r="1512" spans="1:3" x14ac:dyDescent="0.35">
      <c r="A1512" s="5">
        <v>29.414000000000001</v>
      </c>
      <c r="B1512" s="5">
        <v>1170</v>
      </c>
      <c r="C1512" s="5">
        <v>142.44012799999999</v>
      </c>
    </row>
    <row r="1513" spans="1:3" x14ac:dyDescent="0.35">
      <c r="A1513" s="5">
        <v>29.434000000000001</v>
      </c>
      <c r="B1513" s="5">
        <v>1171</v>
      </c>
      <c r="C1513" s="5">
        <v>142.41043199999999</v>
      </c>
    </row>
    <row r="1514" spans="1:3" x14ac:dyDescent="0.35">
      <c r="A1514" s="5">
        <v>29.452999999999999</v>
      </c>
      <c r="B1514" s="5">
        <v>1171</v>
      </c>
      <c r="C1514" s="5">
        <v>142.381024</v>
      </c>
    </row>
    <row r="1515" spans="1:3" x14ac:dyDescent="0.35">
      <c r="A1515" s="5">
        <v>29.472999999999999</v>
      </c>
      <c r="B1515" s="5">
        <v>1172</v>
      </c>
      <c r="C1515" s="5">
        <v>142.352</v>
      </c>
    </row>
    <row r="1516" spans="1:3" x14ac:dyDescent="0.35">
      <c r="A1516" s="5">
        <v>29.492000000000001</v>
      </c>
      <c r="B1516" s="5">
        <v>1173</v>
      </c>
      <c r="C1516" s="5">
        <v>142.32345599999999</v>
      </c>
    </row>
    <row r="1517" spans="1:3" x14ac:dyDescent="0.35">
      <c r="A1517" s="5">
        <v>29.512</v>
      </c>
      <c r="B1517" s="5">
        <v>1174</v>
      </c>
      <c r="C1517" s="5">
        <v>142.29548800000001</v>
      </c>
    </row>
    <row r="1518" spans="1:3" x14ac:dyDescent="0.35">
      <c r="A1518" s="5">
        <v>29.530999999999999</v>
      </c>
      <c r="B1518" s="5">
        <v>1174</v>
      </c>
      <c r="C1518" s="5">
        <v>142.268192</v>
      </c>
    </row>
    <row r="1519" spans="1:3" x14ac:dyDescent="0.35">
      <c r="A1519" s="5">
        <v>29.550999999999998</v>
      </c>
      <c r="B1519" s="5">
        <v>1175</v>
      </c>
      <c r="C1519" s="5">
        <v>142.24166399999999</v>
      </c>
    </row>
    <row r="1520" spans="1:3" x14ac:dyDescent="0.35">
      <c r="A1520" s="5">
        <v>29.57</v>
      </c>
      <c r="B1520" s="5">
        <v>1176</v>
      </c>
      <c r="C1520" s="5">
        <v>142.21600000000001</v>
      </c>
    </row>
    <row r="1521" spans="1:3" x14ac:dyDescent="0.35">
      <c r="A1521" s="5">
        <v>29.59</v>
      </c>
      <c r="B1521" s="5">
        <v>1176</v>
      </c>
      <c r="C1521" s="5">
        <v>142.19129599999999</v>
      </c>
    </row>
    <row r="1522" spans="1:3" x14ac:dyDescent="0.35">
      <c r="A1522" s="5">
        <v>29.609000000000002</v>
      </c>
      <c r="B1522" s="5">
        <v>1177</v>
      </c>
      <c r="C1522" s="5">
        <v>142.16764800000001</v>
      </c>
    </row>
    <row r="1523" spans="1:3" x14ac:dyDescent="0.35">
      <c r="A1523" s="5">
        <v>29.629000000000001</v>
      </c>
      <c r="B1523" s="5">
        <v>1178</v>
      </c>
      <c r="C1523" s="5">
        <v>142.145152</v>
      </c>
    </row>
    <row r="1524" spans="1:3" x14ac:dyDescent="0.35">
      <c r="A1524" s="5">
        <v>29.648</v>
      </c>
      <c r="B1524" s="5">
        <v>1179</v>
      </c>
      <c r="C1524" s="5">
        <v>142.12390400000001</v>
      </c>
    </row>
    <row r="1525" spans="1:3" x14ac:dyDescent="0.35">
      <c r="A1525" s="5">
        <v>29.667999999999999</v>
      </c>
      <c r="B1525" s="5">
        <v>1179</v>
      </c>
      <c r="C1525" s="5">
        <v>142.10400000000001</v>
      </c>
    </row>
    <row r="1526" spans="1:3" x14ac:dyDescent="0.35">
      <c r="A1526" s="5">
        <v>29.687999999999999</v>
      </c>
      <c r="B1526" s="5">
        <v>1180</v>
      </c>
      <c r="C1526" s="5">
        <v>142.08553599999999</v>
      </c>
    </row>
    <row r="1527" spans="1:3" x14ac:dyDescent="0.35">
      <c r="A1527" s="5">
        <v>29.707000000000001</v>
      </c>
      <c r="B1527" s="5">
        <v>1181</v>
      </c>
      <c r="C1527" s="5">
        <v>142.06860800000001</v>
      </c>
    </row>
    <row r="1528" spans="1:3" x14ac:dyDescent="0.35">
      <c r="A1528" s="5">
        <v>29.727</v>
      </c>
      <c r="B1528" s="5">
        <v>1182</v>
      </c>
      <c r="C1528" s="5">
        <v>142.05331200000001</v>
      </c>
    </row>
    <row r="1529" spans="1:3" x14ac:dyDescent="0.35">
      <c r="A1529" s="5">
        <v>29.745999999999999</v>
      </c>
      <c r="B1529" s="5">
        <v>1182</v>
      </c>
      <c r="C1529" s="5">
        <v>142.03974400000001</v>
      </c>
    </row>
    <row r="1530" spans="1:3" x14ac:dyDescent="0.35">
      <c r="A1530" s="5">
        <v>29.765999999999998</v>
      </c>
      <c r="B1530" s="5">
        <v>1183</v>
      </c>
      <c r="C1530" s="5">
        <v>142.02799999999999</v>
      </c>
    </row>
    <row r="1531" spans="1:3" x14ac:dyDescent="0.35">
      <c r="A1531" s="5">
        <v>29.785</v>
      </c>
      <c r="B1531" s="5">
        <v>1184</v>
      </c>
      <c r="C1531" s="5">
        <v>142.01817600000001</v>
      </c>
    </row>
    <row r="1532" spans="1:3" x14ac:dyDescent="0.35">
      <c r="A1532" s="5">
        <v>29.805</v>
      </c>
      <c r="B1532" s="5">
        <v>1184</v>
      </c>
      <c r="C1532" s="5">
        <v>142.010368</v>
      </c>
    </row>
    <row r="1533" spans="1:3" x14ac:dyDescent="0.35">
      <c r="A1533" s="5">
        <v>29.824000000000002</v>
      </c>
      <c r="B1533" s="5">
        <v>1185</v>
      </c>
      <c r="C1533" s="5">
        <v>142.004672</v>
      </c>
    </row>
    <row r="1534" spans="1:3" x14ac:dyDescent="0.35">
      <c r="A1534" s="5">
        <v>29.844000000000001</v>
      </c>
      <c r="B1534" s="5">
        <v>1186</v>
      </c>
      <c r="C1534" s="5">
        <v>142.00118399999999</v>
      </c>
    </row>
    <row r="1535" spans="1:3" x14ac:dyDescent="0.35">
      <c r="A1535" s="5">
        <v>29.863</v>
      </c>
      <c r="B1535" s="5">
        <v>1187</v>
      </c>
      <c r="C1535" s="5">
        <v>142</v>
      </c>
    </row>
    <row r="1536" spans="1:3" x14ac:dyDescent="0.35">
      <c r="A1536" s="5">
        <v>29.882999999999999</v>
      </c>
      <c r="B1536" s="5">
        <v>1187</v>
      </c>
      <c r="C1536" s="5">
        <v>142.00010339914499</v>
      </c>
    </row>
    <row r="1537" spans="1:3" x14ac:dyDescent="0.35">
      <c r="A1537" s="5">
        <v>29.902000000000001</v>
      </c>
      <c r="B1537" s="5">
        <v>1188</v>
      </c>
      <c r="C1537" s="5">
        <v>142.00041196824799</v>
      </c>
    </row>
    <row r="1538" spans="1:3" x14ac:dyDescent="0.35">
      <c r="A1538" s="5">
        <v>29.922000000000001</v>
      </c>
      <c r="B1538" s="5">
        <v>1189</v>
      </c>
      <c r="C1538" s="5">
        <v>142.00092326480799</v>
      </c>
    </row>
    <row r="1539" spans="1:3" x14ac:dyDescent="0.35">
      <c r="A1539" s="5">
        <v>29.940999999999999</v>
      </c>
      <c r="B1539" s="5">
        <v>1189</v>
      </c>
      <c r="C1539" s="5">
        <v>142.001634846326</v>
      </c>
    </row>
    <row r="1540" spans="1:3" x14ac:dyDescent="0.35">
      <c r="A1540" s="5">
        <v>29.960999999999999</v>
      </c>
      <c r="B1540" s="5">
        <v>1190</v>
      </c>
      <c r="C1540" s="5">
        <v>142.00254427030299</v>
      </c>
    </row>
    <row r="1541" spans="1:3" x14ac:dyDescent="0.35">
      <c r="A1541" s="5">
        <v>29.98</v>
      </c>
      <c r="B1541" s="5">
        <v>1191</v>
      </c>
      <c r="C1541" s="5">
        <v>142.00364909423999</v>
      </c>
    </row>
    <row r="1542" spans="1:3" x14ac:dyDescent="0.35">
      <c r="A1542" s="5">
        <v>30</v>
      </c>
      <c r="B1542" s="5">
        <v>1192</v>
      </c>
      <c r="C1542" s="5">
        <v>142.00494687563599</v>
      </c>
    </row>
    <row r="1543" spans="1:3" x14ac:dyDescent="0.35">
      <c r="A1543" s="5">
        <v>30.02</v>
      </c>
      <c r="B1543" s="5">
        <v>1192</v>
      </c>
      <c r="C1543" s="5">
        <v>142.00643517199299</v>
      </c>
    </row>
    <row r="1544" spans="1:3" x14ac:dyDescent="0.35">
      <c r="A1544" s="5">
        <v>30.039000000000001</v>
      </c>
      <c r="B1544" s="5">
        <v>1193</v>
      </c>
      <c r="C1544" s="5">
        <v>142.00811154081001</v>
      </c>
    </row>
    <row r="1545" spans="1:3" x14ac:dyDescent="0.35">
      <c r="A1545" s="5">
        <v>30.059000000000001</v>
      </c>
      <c r="B1545" s="5">
        <v>1194</v>
      </c>
      <c r="C1545" s="5">
        <v>142.009973539589</v>
      </c>
    </row>
    <row r="1546" spans="1:3" x14ac:dyDescent="0.35">
      <c r="A1546" s="5">
        <v>30.077999999999999</v>
      </c>
      <c r="B1546" s="5">
        <v>1194</v>
      </c>
      <c r="C1546" s="5">
        <v>142.01201872582899</v>
      </c>
    </row>
    <row r="1547" spans="1:3" x14ac:dyDescent="0.35">
      <c r="A1547" s="5">
        <v>30.097999999999999</v>
      </c>
      <c r="B1547" s="5">
        <v>1195</v>
      </c>
      <c r="C1547" s="5">
        <v>142.01424465703201</v>
      </c>
    </row>
    <row r="1548" spans="1:3" x14ac:dyDescent="0.35">
      <c r="A1548" s="5">
        <v>30.117000000000001</v>
      </c>
      <c r="B1548" s="5">
        <v>1196</v>
      </c>
      <c r="C1548" s="5">
        <v>142.01664889069801</v>
      </c>
    </row>
    <row r="1549" spans="1:3" x14ac:dyDescent="0.35">
      <c r="A1549" s="5">
        <v>30.137</v>
      </c>
      <c r="B1549" s="5">
        <v>1197</v>
      </c>
      <c r="C1549" s="5">
        <v>142.01922898432699</v>
      </c>
    </row>
    <row r="1550" spans="1:3" x14ac:dyDescent="0.35">
      <c r="A1550" s="5">
        <v>30.155999999999999</v>
      </c>
      <c r="B1550" s="5">
        <v>1197</v>
      </c>
      <c r="C1550" s="5">
        <v>142.02198249541999</v>
      </c>
    </row>
    <row r="1551" spans="1:3" x14ac:dyDescent="0.35">
      <c r="A1551" s="5">
        <v>30.175999999999998</v>
      </c>
      <c r="B1551" s="5">
        <v>1198</v>
      </c>
      <c r="C1551" s="5">
        <v>142.02490698147801</v>
      </c>
    </row>
    <row r="1552" spans="1:3" x14ac:dyDescent="0.35">
      <c r="A1552" s="5">
        <v>30.195</v>
      </c>
      <c r="B1552" s="5">
        <v>1199</v>
      </c>
      <c r="C1552" s="5">
        <v>142.02799999999999</v>
      </c>
    </row>
    <row r="1553" spans="1:3" x14ac:dyDescent="0.35">
      <c r="A1553" s="5">
        <v>30.215</v>
      </c>
      <c r="B1553" s="5">
        <v>1199</v>
      </c>
      <c r="C1553" s="5">
        <v>142.031259108488</v>
      </c>
    </row>
    <row r="1554" spans="1:3" x14ac:dyDescent="0.35">
      <c r="A1554" s="5">
        <v>30.234000000000002</v>
      </c>
      <c r="B1554" s="5">
        <v>1200</v>
      </c>
      <c r="C1554" s="5">
        <v>142.03468186444101</v>
      </c>
    </row>
    <row r="1555" spans="1:3" x14ac:dyDescent="0.35">
      <c r="A1555" s="5">
        <v>30.254000000000001</v>
      </c>
      <c r="B1555" s="5">
        <v>1201</v>
      </c>
      <c r="C1555" s="5">
        <v>142.03826582536101</v>
      </c>
    </row>
    <row r="1556" spans="1:3" x14ac:dyDescent="0.35">
      <c r="A1556" s="5">
        <v>30.273</v>
      </c>
      <c r="B1556" s="5">
        <v>1202</v>
      </c>
      <c r="C1556" s="5">
        <v>142.04200854874799</v>
      </c>
    </row>
    <row r="1557" spans="1:3" x14ac:dyDescent="0.35">
      <c r="A1557" s="5">
        <v>30.292999999999999</v>
      </c>
      <c r="B1557" s="5">
        <v>1202</v>
      </c>
      <c r="C1557" s="5">
        <v>142.04590759210299</v>
      </c>
    </row>
    <row r="1558" spans="1:3" x14ac:dyDescent="0.35">
      <c r="A1558" s="5">
        <v>30.312999999999999</v>
      </c>
      <c r="B1558" s="5">
        <v>1203</v>
      </c>
      <c r="C1558" s="5">
        <v>142.049960512925</v>
      </c>
    </row>
    <row r="1559" spans="1:3" x14ac:dyDescent="0.35">
      <c r="A1559" s="5">
        <v>30.332000000000001</v>
      </c>
      <c r="B1559" s="5">
        <v>1204</v>
      </c>
      <c r="C1559" s="5">
        <v>142.05416486871599</v>
      </c>
    </row>
    <row r="1560" spans="1:3" x14ac:dyDescent="0.35">
      <c r="A1560" s="5">
        <v>30.352</v>
      </c>
      <c r="B1560" s="5">
        <v>1204</v>
      </c>
      <c r="C1560" s="5">
        <v>142.05851821697499</v>
      </c>
    </row>
    <row r="1561" spans="1:3" x14ac:dyDescent="0.35">
      <c r="A1561" s="5">
        <v>30.370999999999999</v>
      </c>
      <c r="B1561" s="5">
        <v>1205</v>
      </c>
      <c r="C1561" s="5">
        <v>142.06301811520501</v>
      </c>
    </row>
    <row r="1562" spans="1:3" x14ac:dyDescent="0.35">
      <c r="A1562" s="5">
        <v>30.390999999999998</v>
      </c>
      <c r="B1562" s="5">
        <v>1206</v>
      </c>
      <c r="C1562" s="5">
        <v>142.067662120904</v>
      </c>
    </row>
    <row r="1563" spans="1:3" x14ac:dyDescent="0.35">
      <c r="A1563" s="5">
        <v>30.41</v>
      </c>
      <c r="B1563" s="5">
        <v>1207</v>
      </c>
      <c r="C1563" s="5">
        <v>142.07244779157301</v>
      </c>
    </row>
    <row r="1564" spans="1:3" x14ac:dyDescent="0.35">
      <c r="A1564" s="5">
        <v>30.43</v>
      </c>
      <c r="B1564" s="5">
        <v>1207</v>
      </c>
      <c r="C1564" s="5">
        <v>142.07737268471399</v>
      </c>
    </row>
    <row r="1565" spans="1:3" x14ac:dyDescent="0.35">
      <c r="A1565" s="5">
        <v>30.449000000000002</v>
      </c>
      <c r="B1565" s="5">
        <v>1208</v>
      </c>
      <c r="C1565" s="5">
        <v>142.082434357826</v>
      </c>
    </row>
    <row r="1566" spans="1:3" x14ac:dyDescent="0.35">
      <c r="A1566" s="5">
        <v>30.469000000000001</v>
      </c>
      <c r="B1566" s="5">
        <v>1209</v>
      </c>
      <c r="C1566" s="5">
        <v>142.08763036841</v>
      </c>
    </row>
    <row r="1567" spans="1:3" x14ac:dyDescent="0.35">
      <c r="A1567" s="5">
        <v>30.488</v>
      </c>
      <c r="B1567" s="5">
        <v>1209</v>
      </c>
      <c r="C1567" s="5">
        <v>142.09295827396701</v>
      </c>
    </row>
    <row r="1568" spans="1:3" x14ac:dyDescent="0.35">
      <c r="A1568" s="5">
        <v>30.507999999999999</v>
      </c>
      <c r="B1568" s="5">
        <v>1210</v>
      </c>
      <c r="C1568" s="5">
        <v>142.098415631997</v>
      </c>
    </row>
    <row r="1569" spans="1:3" x14ac:dyDescent="0.35">
      <c r="A1569" s="5">
        <v>30.527000000000001</v>
      </c>
      <c r="B1569" s="5">
        <v>1211</v>
      </c>
      <c r="C1569" s="5">
        <v>142.10400000000001</v>
      </c>
    </row>
    <row r="1570" spans="1:3" x14ac:dyDescent="0.35">
      <c r="A1570" s="5">
        <v>30.547000000000001</v>
      </c>
      <c r="B1570" s="5">
        <v>1211</v>
      </c>
      <c r="C1570" s="5">
        <v>142.10970893547699</v>
      </c>
    </row>
    <row r="1571" spans="1:3" x14ac:dyDescent="0.35">
      <c r="A1571" s="5">
        <v>30.565999999999999</v>
      </c>
      <c r="B1571" s="5">
        <v>1212</v>
      </c>
      <c r="C1571" s="5">
        <v>142.115539995929</v>
      </c>
    </row>
    <row r="1572" spans="1:3" x14ac:dyDescent="0.35">
      <c r="A1572" s="5">
        <v>30.585999999999999</v>
      </c>
      <c r="B1572" s="5">
        <v>1213</v>
      </c>
      <c r="C1572" s="5">
        <v>142.12149073885601</v>
      </c>
    </row>
    <row r="1573" spans="1:3" x14ac:dyDescent="0.35">
      <c r="A1573" s="5">
        <v>30.605</v>
      </c>
      <c r="B1573" s="5">
        <v>1214</v>
      </c>
      <c r="C1573" s="5">
        <v>142.12755872175899</v>
      </c>
    </row>
    <row r="1574" spans="1:3" x14ac:dyDescent="0.35">
      <c r="A1574" s="5">
        <v>30.625</v>
      </c>
      <c r="B1574" s="5">
        <v>1214</v>
      </c>
      <c r="C1574" s="5">
        <v>142.13374150213701</v>
      </c>
    </row>
    <row r="1575" spans="1:3" x14ac:dyDescent="0.35">
      <c r="A1575" s="5">
        <v>30.645</v>
      </c>
      <c r="B1575" s="5">
        <v>1215</v>
      </c>
      <c r="C1575" s="5">
        <v>142.14003663749199</v>
      </c>
    </row>
    <row r="1576" spans="1:3" x14ac:dyDescent="0.35">
      <c r="A1576" s="5">
        <v>30.664000000000001</v>
      </c>
      <c r="B1576" s="5">
        <v>1216</v>
      </c>
      <c r="C1576" s="5">
        <v>142.14644168532499</v>
      </c>
    </row>
    <row r="1577" spans="1:3" x14ac:dyDescent="0.35">
      <c r="A1577" s="5">
        <v>30.684000000000001</v>
      </c>
      <c r="B1577" s="5">
        <v>1216</v>
      </c>
      <c r="C1577" s="5">
        <v>142.15295420313501</v>
      </c>
    </row>
    <row r="1578" spans="1:3" x14ac:dyDescent="0.35">
      <c r="A1578" s="5">
        <v>30.702999999999999</v>
      </c>
      <c r="B1578" s="5">
        <v>1217</v>
      </c>
      <c r="C1578" s="5">
        <v>142.15957174842299</v>
      </c>
    </row>
    <row r="1579" spans="1:3" x14ac:dyDescent="0.35">
      <c r="A1579" s="5">
        <v>30.722999999999999</v>
      </c>
      <c r="B1579" s="5">
        <v>1218</v>
      </c>
      <c r="C1579" s="5">
        <v>142.16629187868901</v>
      </c>
    </row>
    <row r="1580" spans="1:3" x14ac:dyDescent="0.35">
      <c r="A1580" s="5">
        <v>30.742000000000001</v>
      </c>
      <c r="B1580" s="5">
        <v>1218</v>
      </c>
      <c r="C1580" s="5">
        <v>142.17311215143499</v>
      </c>
    </row>
    <row r="1581" spans="1:3" x14ac:dyDescent="0.35">
      <c r="A1581" s="5">
        <v>30.762</v>
      </c>
      <c r="B1581" s="5">
        <v>1219</v>
      </c>
      <c r="C1581" s="5">
        <v>142.18003012416</v>
      </c>
    </row>
    <row r="1582" spans="1:3" x14ac:dyDescent="0.35">
      <c r="A1582" s="5">
        <v>30.780999999999999</v>
      </c>
      <c r="B1582" s="5">
        <v>1220</v>
      </c>
      <c r="C1582" s="5">
        <v>142.18704335436601</v>
      </c>
    </row>
    <row r="1583" spans="1:3" x14ac:dyDescent="0.35">
      <c r="A1583" s="5">
        <v>30.800999999999998</v>
      </c>
      <c r="B1583" s="5">
        <v>1221</v>
      </c>
      <c r="C1583" s="5">
        <v>142.194149399552</v>
      </c>
    </row>
    <row r="1584" spans="1:3" x14ac:dyDescent="0.35">
      <c r="A1584" s="5">
        <v>30.82</v>
      </c>
      <c r="B1584" s="5">
        <v>1221</v>
      </c>
      <c r="C1584" s="5">
        <v>142.20134581721999</v>
      </c>
    </row>
    <row r="1585" spans="1:3" x14ac:dyDescent="0.35">
      <c r="A1585" s="5">
        <v>30.84</v>
      </c>
      <c r="B1585" s="5">
        <v>1222</v>
      </c>
      <c r="C1585" s="5">
        <v>142.20863016486899</v>
      </c>
    </row>
    <row r="1586" spans="1:3" x14ac:dyDescent="0.35">
      <c r="A1586" s="5">
        <v>30.859000000000002</v>
      </c>
      <c r="B1586" s="5">
        <v>1223</v>
      </c>
      <c r="C1586" s="5">
        <v>142.21600000000001</v>
      </c>
    </row>
    <row r="1587" spans="1:3" x14ac:dyDescent="0.35">
      <c r="A1587" s="5">
        <v>30.879000000000001</v>
      </c>
      <c r="B1587" s="5">
        <v>1223</v>
      </c>
      <c r="C1587" s="5">
        <v>142.223452880114</v>
      </c>
    </row>
    <row r="1588" spans="1:3" x14ac:dyDescent="0.35">
      <c r="A1588" s="5">
        <v>30.898</v>
      </c>
      <c r="B1588" s="5">
        <v>1224</v>
      </c>
      <c r="C1588" s="5">
        <v>142.23098636271101</v>
      </c>
    </row>
    <row r="1589" spans="1:3" x14ac:dyDescent="0.35">
      <c r="A1589" s="5">
        <v>30.917999999999999</v>
      </c>
      <c r="B1589" s="5">
        <v>1225</v>
      </c>
      <c r="C1589" s="5">
        <v>142.238598005292</v>
      </c>
    </row>
    <row r="1590" spans="1:3" x14ac:dyDescent="0.35">
      <c r="A1590" s="5">
        <v>30.937999999999999</v>
      </c>
      <c r="B1590" s="5">
        <v>1225</v>
      </c>
      <c r="C1590" s="5">
        <v>142.24628536535701</v>
      </c>
    </row>
    <row r="1591" spans="1:3" x14ac:dyDescent="0.35">
      <c r="A1591" s="5">
        <v>30.957000000000001</v>
      </c>
      <c r="B1591" s="5">
        <v>1226</v>
      </c>
      <c r="C1591" s="5">
        <v>142.25404600040699</v>
      </c>
    </row>
    <row r="1592" spans="1:3" x14ac:dyDescent="0.35">
      <c r="A1592" s="5">
        <v>30.977</v>
      </c>
      <c r="B1592" s="5">
        <v>1227</v>
      </c>
      <c r="C1592" s="5">
        <v>142.26187746794201</v>
      </c>
    </row>
    <row r="1593" spans="1:3" x14ac:dyDescent="0.35">
      <c r="A1593" s="5">
        <v>30.995999999999999</v>
      </c>
      <c r="B1593" s="5">
        <v>1227</v>
      </c>
      <c r="C1593" s="5">
        <v>142.269777325463</v>
      </c>
    </row>
    <row r="1594" spans="1:3" x14ac:dyDescent="0.35">
      <c r="A1594" s="5">
        <v>31.015999999999998</v>
      </c>
      <c r="B1594" s="5">
        <v>1228</v>
      </c>
      <c r="C1594" s="5">
        <v>142.27774313046999</v>
      </c>
    </row>
    <row r="1595" spans="1:3" x14ac:dyDescent="0.35">
      <c r="A1595" s="5">
        <v>31.035</v>
      </c>
      <c r="B1595" s="5">
        <v>1229</v>
      </c>
      <c r="C1595" s="5">
        <v>142.285772440464</v>
      </c>
    </row>
    <row r="1596" spans="1:3" x14ac:dyDescent="0.35">
      <c r="A1596" s="5">
        <v>31.055</v>
      </c>
      <c r="B1596" s="5">
        <v>1229</v>
      </c>
      <c r="C1596" s="5">
        <v>142.29386281294501</v>
      </c>
    </row>
    <row r="1597" spans="1:3" x14ac:dyDescent="0.35">
      <c r="A1597" s="5">
        <v>31.074000000000002</v>
      </c>
      <c r="B1597" s="5">
        <v>1230</v>
      </c>
      <c r="C1597" s="5">
        <v>142.302011805414</v>
      </c>
    </row>
    <row r="1598" spans="1:3" x14ac:dyDescent="0.35">
      <c r="A1598" s="5">
        <v>31.094000000000001</v>
      </c>
      <c r="B1598" s="5">
        <v>1231</v>
      </c>
      <c r="C1598" s="5">
        <v>142.31021697537099</v>
      </c>
    </row>
    <row r="1599" spans="1:3" x14ac:dyDescent="0.35">
      <c r="A1599" s="5">
        <v>31.113</v>
      </c>
      <c r="B1599" s="5">
        <v>1231</v>
      </c>
      <c r="C1599" s="5">
        <v>142.318475880318</v>
      </c>
    </row>
    <row r="1600" spans="1:3" x14ac:dyDescent="0.35">
      <c r="A1600" s="5">
        <v>31.132999999999999</v>
      </c>
      <c r="B1600" s="5">
        <v>1232</v>
      </c>
      <c r="C1600" s="5">
        <v>142.32678607775301</v>
      </c>
    </row>
    <row r="1601" spans="1:3" x14ac:dyDescent="0.35">
      <c r="A1601" s="5">
        <v>31.152000000000001</v>
      </c>
      <c r="B1601" s="5">
        <v>1233</v>
      </c>
      <c r="C1601" s="5">
        <v>142.335145125178</v>
      </c>
    </row>
    <row r="1602" spans="1:3" x14ac:dyDescent="0.35">
      <c r="A1602" s="5">
        <v>31.172000000000001</v>
      </c>
      <c r="B1602" s="5">
        <v>1233</v>
      </c>
      <c r="C1602" s="5">
        <v>142.34355058009399</v>
      </c>
    </row>
    <row r="1603" spans="1:3" x14ac:dyDescent="0.35">
      <c r="A1603" s="5">
        <v>31.190999999999999</v>
      </c>
      <c r="B1603" s="5">
        <v>1234</v>
      </c>
      <c r="C1603" s="5">
        <v>142.352</v>
      </c>
    </row>
    <row r="1604" spans="1:3" x14ac:dyDescent="0.35">
      <c r="A1604" s="5">
        <v>31.210999999999999</v>
      </c>
      <c r="B1604" s="5">
        <v>1235</v>
      </c>
      <c r="C1604" s="5">
        <v>142.360490942398</v>
      </c>
    </row>
    <row r="1605" spans="1:3" x14ac:dyDescent="0.35">
      <c r="A1605" s="5">
        <v>31.23</v>
      </c>
      <c r="B1605" s="5">
        <v>1235</v>
      </c>
      <c r="C1605" s="5">
        <v>142.36902096478701</v>
      </c>
    </row>
    <row r="1606" spans="1:3" x14ac:dyDescent="0.35">
      <c r="A1606" s="5">
        <v>31.25</v>
      </c>
      <c r="B1606" s="5">
        <v>1236</v>
      </c>
      <c r="C1606" s="5">
        <v>142.37758762466899</v>
      </c>
    </row>
    <row r="1607" spans="1:3" x14ac:dyDescent="0.35">
      <c r="A1607" s="5">
        <v>31.27</v>
      </c>
      <c r="B1607" s="5">
        <v>1237</v>
      </c>
      <c r="C1607" s="5">
        <v>142.38618847954399</v>
      </c>
    </row>
    <row r="1608" spans="1:3" x14ac:dyDescent="0.35">
      <c r="A1608" s="5">
        <v>31.289000000000001</v>
      </c>
      <c r="B1608" s="5">
        <v>1237</v>
      </c>
      <c r="C1608" s="5">
        <v>142.394821086912</v>
      </c>
    </row>
    <row r="1609" spans="1:3" x14ac:dyDescent="0.35">
      <c r="A1609" s="5">
        <v>31.309000000000001</v>
      </c>
      <c r="B1609" s="5">
        <v>1238</v>
      </c>
      <c r="C1609" s="5">
        <v>142.40348300427399</v>
      </c>
    </row>
    <row r="1610" spans="1:3" x14ac:dyDescent="0.35">
      <c r="A1610" s="5">
        <v>31.327999999999999</v>
      </c>
      <c r="B1610" s="5">
        <v>1239</v>
      </c>
      <c r="C1610" s="5">
        <v>142.41217178913101</v>
      </c>
    </row>
    <row r="1611" spans="1:3" x14ac:dyDescent="0.35">
      <c r="A1611" s="5">
        <v>31.347999999999999</v>
      </c>
      <c r="B1611" s="5">
        <v>1239</v>
      </c>
      <c r="C1611" s="5">
        <v>142.42088499898199</v>
      </c>
    </row>
    <row r="1612" spans="1:3" x14ac:dyDescent="0.35">
      <c r="A1612" s="5">
        <v>31.367000000000001</v>
      </c>
      <c r="B1612" s="5">
        <v>1240</v>
      </c>
      <c r="C1612" s="5">
        <v>142.42962019132901</v>
      </c>
    </row>
    <row r="1613" spans="1:3" x14ac:dyDescent="0.35">
      <c r="A1613" s="5">
        <v>31.387</v>
      </c>
      <c r="B1613" s="5">
        <v>1241</v>
      </c>
      <c r="C1613" s="5">
        <v>142.438374923672</v>
      </c>
    </row>
    <row r="1614" spans="1:3" x14ac:dyDescent="0.35">
      <c r="A1614" s="5">
        <v>31.405999999999999</v>
      </c>
      <c r="B1614" s="5">
        <v>1241</v>
      </c>
      <c r="C1614" s="5">
        <v>142.44714675351099</v>
      </c>
    </row>
    <row r="1615" spans="1:3" x14ac:dyDescent="0.35">
      <c r="A1615" s="5">
        <v>31.425999999999998</v>
      </c>
      <c r="B1615" s="5">
        <v>1242</v>
      </c>
      <c r="C1615" s="5">
        <v>142.455933238347</v>
      </c>
    </row>
    <row r="1616" spans="1:3" x14ac:dyDescent="0.35">
      <c r="A1616" s="5">
        <v>31.445</v>
      </c>
      <c r="B1616" s="5">
        <v>1243</v>
      </c>
      <c r="C1616" s="5">
        <v>142.46473193568099</v>
      </c>
    </row>
    <row r="1617" spans="1:3" x14ac:dyDescent="0.35">
      <c r="A1617" s="5">
        <v>31.465</v>
      </c>
      <c r="B1617" s="5">
        <v>1243</v>
      </c>
      <c r="C1617" s="5">
        <v>142.47354040301201</v>
      </c>
    </row>
    <row r="1618" spans="1:3" x14ac:dyDescent="0.35">
      <c r="A1618" s="5">
        <v>31.484000000000002</v>
      </c>
      <c r="B1618" s="5">
        <v>1244</v>
      </c>
      <c r="C1618" s="5">
        <v>142.48235619784199</v>
      </c>
    </row>
    <row r="1619" spans="1:3" x14ac:dyDescent="0.35">
      <c r="A1619" s="5">
        <v>31.504000000000001</v>
      </c>
      <c r="B1619" s="5">
        <v>1245</v>
      </c>
      <c r="C1619" s="5">
        <v>142.49117687767099</v>
      </c>
    </row>
    <row r="1620" spans="1:3" x14ac:dyDescent="0.35">
      <c r="A1620" s="5">
        <v>31.523</v>
      </c>
      <c r="B1620" s="5">
        <v>1245</v>
      </c>
      <c r="C1620" s="5">
        <v>142.5</v>
      </c>
    </row>
    <row r="1621" spans="1:3" x14ac:dyDescent="0.35">
      <c r="A1621" s="5">
        <v>31.542999999999999</v>
      </c>
      <c r="B1621" s="5">
        <v>1246</v>
      </c>
      <c r="C1621" s="5">
        <v>142.50882312232901</v>
      </c>
    </row>
    <row r="1622" spans="1:3" x14ac:dyDescent="0.35">
      <c r="A1622" s="5">
        <v>31.562999999999999</v>
      </c>
      <c r="B1622" s="5">
        <v>1247</v>
      </c>
      <c r="C1622" s="5">
        <v>142.51764380215801</v>
      </c>
    </row>
    <row r="1623" spans="1:3" x14ac:dyDescent="0.35">
      <c r="A1623" s="5">
        <v>31.582000000000001</v>
      </c>
      <c r="B1623" s="5">
        <v>1247</v>
      </c>
      <c r="C1623" s="5">
        <v>142.52645959698799</v>
      </c>
    </row>
    <row r="1624" spans="1:3" x14ac:dyDescent="0.35">
      <c r="A1624" s="5">
        <v>31.602</v>
      </c>
      <c r="B1624" s="5">
        <v>1248</v>
      </c>
      <c r="C1624" s="5">
        <v>142.53526806431901</v>
      </c>
    </row>
    <row r="1625" spans="1:3" x14ac:dyDescent="0.35">
      <c r="A1625" s="5">
        <v>31.620999999999999</v>
      </c>
      <c r="B1625" s="5">
        <v>1248</v>
      </c>
      <c r="C1625" s="5">
        <v>142.544066761653</v>
      </c>
    </row>
    <row r="1626" spans="1:3" x14ac:dyDescent="0.35">
      <c r="A1626" s="5">
        <v>31.640999999999998</v>
      </c>
      <c r="B1626" s="5">
        <v>1249</v>
      </c>
      <c r="C1626" s="5">
        <v>142.55285324648901</v>
      </c>
    </row>
    <row r="1627" spans="1:3" x14ac:dyDescent="0.35">
      <c r="A1627" s="5">
        <v>31.66</v>
      </c>
      <c r="B1627" s="5">
        <v>1250</v>
      </c>
      <c r="C1627" s="5">
        <v>142.561625076328</v>
      </c>
    </row>
    <row r="1628" spans="1:3" x14ac:dyDescent="0.35">
      <c r="A1628" s="5">
        <v>31.68</v>
      </c>
      <c r="B1628" s="5">
        <v>1250</v>
      </c>
      <c r="C1628" s="5">
        <v>142.57037980867099</v>
      </c>
    </row>
    <row r="1629" spans="1:3" x14ac:dyDescent="0.35">
      <c r="A1629" s="5">
        <v>31.699000000000002</v>
      </c>
      <c r="B1629" s="5">
        <v>1251</v>
      </c>
      <c r="C1629" s="5">
        <v>142.57911500101801</v>
      </c>
    </row>
    <row r="1630" spans="1:3" x14ac:dyDescent="0.35">
      <c r="A1630" s="5">
        <v>31.719000000000001</v>
      </c>
      <c r="B1630" s="5">
        <v>1252</v>
      </c>
      <c r="C1630" s="5">
        <v>142.58782821086899</v>
      </c>
    </row>
    <row r="1631" spans="1:3" x14ac:dyDescent="0.35">
      <c r="A1631" s="5">
        <v>31.738</v>
      </c>
      <c r="B1631" s="5">
        <v>1252</v>
      </c>
      <c r="C1631" s="5">
        <v>142.59651699572601</v>
      </c>
    </row>
    <row r="1632" spans="1:3" x14ac:dyDescent="0.35">
      <c r="A1632" s="5">
        <v>31.757999999999999</v>
      </c>
      <c r="B1632" s="5">
        <v>1253</v>
      </c>
      <c r="C1632" s="5">
        <v>142.605178913088</v>
      </c>
    </row>
    <row r="1633" spans="1:3" x14ac:dyDescent="0.35">
      <c r="A1633" s="5">
        <v>31.777000000000001</v>
      </c>
      <c r="B1633" s="5">
        <v>1253</v>
      </c>
      <c r="C1633" s="5">
        <v>142.61381152045601</v>
      </c>
    </row>
    <row r="1634" spans="1:3" x14ac:dyDescent="0.35">
      <c r="A1634" s="5">
        <v>31.797000000000001</v>
      </c>
      <c r="B1634" s="5">
        <v>1254</v>
      </c>
      <c r="C1634" s="5">
        <v>142.62241237533101</v>
      </c>
    </row>
    <row r="1635" spans="1:3" x14ac:dyDescent="0.35">
      <c r="A1635" s="5">
        <v>31.815999999999999</v>
      </c>
      <c r="B1635" s="5">
        <v>1255</v>
      </c>
      <c r="C1635" s="5">
        <v>142.63097903521299</v>
      </c>
    </row>
    <row r="1636" spans="1:3" x14ac:dyDescent="0.35">
      <c r="A1636" s="5">
        <v>31.835999999999999</v>
      </c>
      <c r="B1636" s="5">
        <v>1255</v>
      </c>
      <c r="C1636" s="5">
        <v>142.639509057602</v>
      </c>
    </row>
    <row r="1637" spans="1:3" x14ac:dyDescent="0.35">
      <c r="A1637" s="5">
        <v>31.855</v>
      </c>
      <c r="B1637" s="5">
        <v>1256</v>
      </c>
      <c r="C1637" s="5">
        <v>142.648</v>
      </c>
    </row>
    <row r="1638" spans="1:3" x14ac:dyDescent="0.35">
      <c r="A1638" s="5">
        <v>31.875</v>
      </c>
      <c r="B1638" s="5">
        <v>1257</v>
      </c>
      <c r="C1638" s="5">
        <v>142.65644941990601</v>
      </c>
    </row>
    <row r="1639" spans="1:3" x14ac:dyDescent="0.35">
      <c r="A1639" s="5">
        <v>31.895</v>
      </c>
      <c r="B1639" s="5">
        <v>1257</v>
      </c>
      <c r="C1639" s="5">
        <v>142.664854874822</v>
      </c>
    </row>
    <row r="1640" spans="1:3" x14ac:dyDescent="0.35">
      <c r="A1640" s="5">
        <v>31.914000000000001</v>
      </c>
      <c r="B1640" s="5">
        <v>1258</v>
      </c>
      <c r="C1640" s="5">
        <v>142.67321392224699</v>
      </c>
    </row>
    <row r="1641" spans="1:3" x14ac:dyDescent="0.35">
      <c r="A1641" s="5">
        <v>31.934000000000001</v>
      </c>
      <c r="B1641" s="5">
        <v>1258</v>
      </c>
      <c r="C1641" s="5">
        <v>142.681524119682</v>
      </c>
    </row>
    <row r="1642" spans="1:3" x14ac:dyDescent="0.35">
      <c r="A1642" s="5">
        <v>31.952999999999999</v>
      </c>
      <c r="B1642" s="5">
        <v>1259</v>
      </c>
      <c r="C1642" s="5">
        <v>142.68978302462901</v>
      </c>
    </row>
    <row r="1643" spans="1:3" x14ac:dyDescent="0.35">
      <c r="A1643" s="5">
        <v>31.972999999999999</v>
      </c>
      <c r="B1643" s="5">
        <v>1260</v>
      </c>
      <c r="C1643" s="5">
        <v>142.697988194586</v>
      </c>
    </row>
    <row r="1644" spans="1:3" x14ac:dyDescent="0.35">
      <c r="A1644" s="5">
        <v>31.992000000000001</v>
      </c>
      <c r="B1644" s="5">
        <v>1260</v>
      </c>
      <c r="C1644" s="5">
        <v>142.70613718705499</v>
      </c>
    </row>
    <row r="1645" spans="1:3" x14ac:dyDescent="0.35">
      <c r="A1645" s="5">
        <v>32.012</v>
      </c>
      <c r="B1645" s="5">
        <v>1261</v>
      </c>
      <c r="C1645" s="5">
        <v>142.714227559536</v>
      </c>
    </row>
    <row r="1646" spans="1:3" x14ac:dyDescent="0.35">
      <c r="A1646" s="5">
        <v>32.030999999999999</v>
      </c>
      <c r="B1646" s="5">
        <v>1261</v>
      </c>
      <c r="C1646" s="5">
        <v>142.72225686953001</v>
      </c>
    </row>
    <row r="1647" spans="1:3" x14ac:dyDescent="0.35">
      <c r="A1647" s="5">
        <v>32.051000000000002</v>
      </c>
      <c r="B1647" s="5">
        <v>1262</v>
      </c>
      <c r="C1647" s="5">
        <v>142.730222674537</v>
      </c>
    </row>
    <row r="1648" spans="1:3" x14ac:dyDescent="0.35">
      <c r="A1648" s="5">
        <v>32.07</v>
      </c>
      <c r="B1648" s="5">
        <v>1263</v>
      </c>
      <c r="C1648" s="5">
        <v>142.73812253205799</v>
      </c>
    </row>
    <row r="1649" spans="1:3" x14ac:dyDescent="0.35">
      <c r="A1649" s="5">
        <v>32.090000000000003</v>
      </c>
      <c r="B1649" s="5">
        <v>1263</v>
      </c>
      <c r="C1649" s="5">
        <v>142.74595399959301</v>
      </c>
    </row>
    <row r="1650" spans="1:3" x14ac:dyDescent="0.35">
      <c r="A1650" s="5">
        <v>32.109000000000002</v>
      </c>
      <c r="B1650" s="5">
        <v>1264</v>
      </c>
      <c r="C1650" s="5">
        <v>142.75371463464299</v>
      </c>
    </row>
    <row r="1651" spans="1:3" x14ac:dyDescent="0.35">
      <c r="A1651" s="5">
        <v>32.128999999999998</v>
      </c>
      <c r="B1651" s="5">
        <v>1264</v>
      </c>
      <c r="C1651" s="5">
        <v>142.761401994708</v>
      </c>
    </row>
    <row r="1652" spans="1:3" x14ac:dyDescent="0.35">
      <c r="A1652" s="5">
        <v>32.148000000000003</v>
      </c>
      <c r="B1652" s="5">
        <v>1265</v>
      </c>
      <c r="C1652" s="5">
        <v>142.76901363728899</v>
      </c>
    </row>
    <row r="1653" spans="1:3" x14ac:dyDescent="0.35">
      <c r="A1653" s="5">
        <v>32.167999999999999</v>
      </c>
      <c r="B1653" s="5">
        <v>1265</v>
      </c>
      <c r="C1653" s="5">
        <v>142.776547119886</v>
      </c>
    </row>
    <row r="1654" spans="1:3" x14ac:dyDescent="0.35">
      <c r="A1654" s="5">
        <v>32.188000000000002</v>
      </c>
      <c r="B1654" s="5">
        <v>1266</v>
      </c>
      <c r="C1654" s="5">
        <v>142.78399999999999</v>
      </c>
    </row>
    <row r="1655" spans="1:3" x14ac:dyDescent="0.35">
      <c r="A1655" s="5">
        <v>32.207000000000001</v>
      </c>
      <c r="B1655" s="5">
        <v>1267</v>
      </c>
      <c r="C1655" s="5">
        <v>142.79136983513101</v>
      </c>
    </row>
    <row r="1656" spans="1:3" x14ac:dyDescent="0.35">
      <c r="A1656" s="5">
        <v>32.226999999999997</v>
      </c>
      <c r="B1656" s="5">
        <v>1267</v>
      </c>
      <c r="C1656" s="5">
        <v>142.79865418278001</v>
      </c>
    </row>
    <row r="1657" spans="1:3" x14ac:dyDescent="0.35">
      <c r="A1657" s="5">
        <v>32.246000000000002</v>
      </c>
      <c r="B1657" s="5">
        <v>1268</v>
      </c>
      <c r="C1657" s="5">
        <v>142.805850600448</v>
      </c>
    </row>
    <row r="1658" spans="1:3" x14ac:dyDescent="0.35">
      <c r="A1658" s="5">
        <v>32.265999999999998</v>
      </c>
      <c r="B1658" s="5">
        <v>1268</v>
      </c>
      <c r="C1658" s="5">
        <v>142.81295664563399</v>
      </c>
    </row>
    <row r="1659" spans="1:3" x14ac:dyDescent="0.35">
      <c r="A1659" s="5">
        <v>32.284999999999997</v>
      </c>
      <c r="B1659" s="5">
        <v>1269</v>
      </c>
      <c r="C1659" s="5">
        <v>142.81996987584</v>
      </c>
    </row>
    <row r="1660" spans="1:3" x14ac:dyDescent="0.35">
      <c r="A1660" s="5">
        <v>32.305</v>
      </c>
      <c r="B1660" s="5">
        <v>1270</v>
      </c>
      <c r="C1660" s="5">
        <v>142.82688784856501</v>
      </c>
    </row>
    <row r="1661" spans="1:3" x14ac:dyDescent="0.35">
      <c r="A1661" s="5">
        <v>32.323999999999998</v>
      </c>
      <c r="B1661" s="5">
        <v>1270</v>
      </c>
      <c r="C1661" s="5">
        <v>142.83370812131099</v>
      </c>
    </row>
    <row r="1662" spans="1:3" x14ac:dyDescent="0.35">
      <c r="A1662" s="5">
        <v>32.344000000000001</v>
      </c>
      <c r="B1662" s="5">
        <v>1271</v>
      </c>
      <c r="C1662" s="5">
        <v>142.84042825157701</v>
      </c>
    </row>
    <row r="1663" spans="1:3" x14ac:dyDescent="0.35">
      <c r="A1663" s="5">
        <v>32.363</v>
      </c>
      <c r="B1663" s="5">
        <v>1271</v>
      </c>
      <c r="C1663" s="5">
        <v>142.84704579686499</v>
      </c>
    </row>
    <row r="1664" spans="1:3" x14ac:dyDescent="0.35">
      <c r="A1664" s="5">
        <v>32.383000000000003</v>
      </c>
      <c r="B1664" s="5">
        <v>1272</v>
      </c>
      <c r="C1664" s="5">
        <v>142.85355831467501</v>
      </c>
    </row>
    <row r="1665" spans="1:3" x14ac:dyDescent="0.35">
      <c r="A1665" s="5">
        <v>32.402000000000001</v>
      </c>
      <c r="B1665" s="5">
        <v>1272</v>
      </c>
      <c r="C1665" s="5">
        <v>142.85996336250801</v>
      </c>
    </row>
    <row r="1666" spans="1:3" x14ac:dyDescent="0.35">
      <c r="A1666" s="5">
        <v>32.421999999999997</v>
      </c>
      <c r="B1666" s="5">
        <v>1273</v>
      </c>
      <c r="C1666" s="5">
        <v>142.86625849786299</v>
      </c>
    </row>
    <row r="1667" spans="1:3" x14ac:dyDescent="0.35">
      <c r="A1667" s="5">
        <v>32.441000000000003</v>
      </c>
      <c r="B1667" s="5">
        <v>1274</v>
      </c>
      <c r="C1667" s="5">
        <v>142.87244127824101</v>
      </c>
    </row>
    <row r="1668" spans="1:3" x14ac:dyDescent="0.35">
      <c r="A1668" s="5">
        <v>32.460999999999999</v>
      </c>
      <c r="B1668" s="5">
        <v>1274</v>
      </c>
      <c r="C1668" s="5">
        <v>142.87850926114399</v>
      </c>
    </row>
    <row r="1669" spans="1:3" x14ac:dyDescent="0.35">
      <c r="A1669" s="5">
        <v>32.479999999999997</v>
      </c>
      <c r="B1669" s="5">
        <v>1275</v>
      </c>
      <c r="C1669" s="5">
        <v>142.884460004071</v>
      </c>
    </row>
    <row r="1670" spans="1:3" x14ac:dyDescent="0.35">
      <c r="A1670" s="5">
        <v>32.5</v>
      </c>
      <c r="B1670" s="5">
        <v>1275</v>
      </c>
      <c r="C1670" s="5">
        <v>142.89029106452301</v>
      </c>
    </row>
    <row r="1671" spans="1:3" x14ac:dyDescent="0.35">
      <c r="A1671" s="5">
        <v>32.520000000000003</v>
      </c>
      <c r="B1671" s="5">
        <v>1276</v>
      </c>
      <c r="C1671" s="5">
        <v>142.89599999999999</v>
      </c>
    </row>
    <row r="1672" spans="1:3" x14ac:dyDescent="0.35">
      <c r="A1672" s="5">
        <v>32.539000000000001</v>
      </c>
      <c r="B1672" s="5">
        <v>1276</v>
      </c>
      <c r="C1672" s="5">
        <v>142.901584368003</v>
      </c>
    </row>
    <row r="1673" spans="1:3" x14ac:dyDescent="0.35">
      <c r="A1673" s="5">
        <v>32.558999999999997</v>
      </c>
      <c r="B1673" s="5">
        <v>1277</v>
      </c>
      <c r="C1673" s="5">
        <v>142.90704172603299</v>
      </c>
    </row>
    <row r="1674" spans="1:3" x14ac:dyDescent="0.35">
      <c r="A1674" s="5">
        <v>32.578000000000003</v>
      </c>
      <c r="B1674" s="5">
        <v>1277</v>
      </c>
      <c r="C1674" s="5">
        <v>142.91236963159</v>
      </c>
    </row>
    <row r="1675" spans="1:3" x14ac:dyDescent="0.35">
      <c r="A1675" s="5">
        <v>32.597999999999999</v>
      </c>
      <c r="B1675" s="5">
        <v>1278</v>
      </c>
      <c r="C1675" s="5">
        <v>142.917565642174</v>
      </c>
    </row>
    <row r="1676" spans="1:3" x14ac:dyDescent="0.35">
      <c r="A1676" s="5">
        <v>32.616999999999997</v>
      </c>
      <c r="B1676" s="5">
        <v>1279</v>
      </c>
      <c r="C1676" s="5">
        <v>142.92262731528601</v>
      </c>
    </row>
    <row r="1677" spans="1:3" x14ac:dyDescent="0.35">
      <c r="A1677" s="5">
        <v>32.637</v>
      </c>
      <c r="B1677" s="5">
        <v>1279</v>
      </c>
      <c r="C1677" s="5">
        <v>142.92755220842699</v>
      </c>
    </row>
    <row r="1678" spans="1:3" x14ac:dyDescent="0.35">
      <c r="A1678" s="5">
        <v>32.655999999999999</v>
      </c>
      <c r="B1678" s="5">
        <v>1280</v>
      </c>
      <c r="C1678" s="5">
        <v>142.932337879096</v>
      </c>
    </row>
    <row r="1679" spans="1:3" x14ac:dyDescent="0.35">
      <c r="A1679" s="5">
        <v>32.676000000000002</v>
      </c>
      <c r="B1679" s="5">
        <v>1280</v>
      </c>
      <c r="C1679" s="5">
        <v>142.93698188479499</v>
      </c>
    </row>
    <row r="1680" spans="1:3" x14ac:dyDescent="0.35">
      <c r="A1680" s="5">
        <v>32.695</v>
      </c>
      <c r="B1680" s="5">
        <v>1281</v>
      </c>
      <c r="C1680" s="5">
        <v>142.94148178302501</v>
      </c>
    </row>
    <row r="1681" spans="1:3" x14ac:dyDescent="0.35">
      <c r="A1681" s="5">
        <v>32.715000000000003</v>
      </c>
      <c r="B1681" s="5">
        <v>1281</v>
      </c>
      <c r="C1681" s="5">
        <v>142.94583513128401</v>
      </c>
    </row>
    <row r="1682" spans="1:3" x14ac:dyDescent="0.35">
      <c r="A1682" s="5">
        <v>32.734000000000002</v>
      </c>
      <c r="B1682" s="5">
        <v>1282</v>
      </c>
      <c r="C1682" s="5">
        <v>142.950039487075</v>
      </c>
    </row>
    <row r="1683" spans="1:3" x14ac:dyDescent="0.35">
      <c r="A1683" s="5">
        <v>32.753999999999998</v>
      </c>
      <c r="B1683" s="5">
        <v>1283</v>
      </c>
      <c r="C1683" s="5">
        <v>142.95409240789701</v>
      </c>
    </row>
    <row r="1684" spans="1:3" x14ac:dyDescent="0.35">
      <c r="A1684" s="5">
        <v>32.773000000000003</v>
      </c>
      <c r="B1684" s="5">
        <v>1283</v>
      </c>
      <c r="C1684" s="5">
        <v>142.95799145125201</v>
      </c>
    </row>
    <row r="1685" spans="1:3" x14ac:dyDescent="0.35">
      <c r="A1685" s="5">
        <v>32.792999999999999</v>
      </c>
      <c r="B1685" s="5">
        <v>1284</v>
      </c>
      <c r="C1685" s="5">
        <v>142.96173417463899</v>
      </c>
    </row>
    <row r="1686" spans="1:3" x14ac:dyDescent="0.35">
      <c r="A1686" s="5">
        <v>32.813000000000002</v>
      </c>
      <c r="B1686" s="5">
        <v>1284</v>
      </c>
      <c r="C1686" s="5">
        <v>142.96531813555899</v>
      </c>
    </row>
    <row r="1687" spans="1:3" x14ac:dyDescent="0.35">
      <c r="A1687" s="5">
        <v>32.832000000000001</v>
      </c>
      <c r="B1687" s="5">
        <v>1285</v>
      </c>
      <c r="C1687" s="5">
        <v>142.968740891512</v>
      </c>
    </row>
    <row r="1688" spans="1:3" x14ac:dyDescent="0.35">
      <c r="A1688" s="5">
        <v>32.851999999999997</v>
      </c>
      <c r="B1688" s="5">
        <v>1285</v>
      </c>
      <c r="C1688" s="5">
        <v>142.97200000000001</v>
      </c>
    </row>
    <row r="1689" spans="1:3" x14ac:dyDescent="0.35">
      <c r="A1689" s="5">
        <v>32.871000000000002</v>
      </c>
      <c r="B1689" s="5">
        <v>1286</v>
      </c>
      <c r="C1689" s="5">
        <v>142.97509301852199</v>
      </c>
    </row>
    <row r="1690" spans="1:3" x14ac:dyDescent="0.35">
      <c r="A1690" s="5">
        <v>32.890999999999998</v>
      </c>
      <c r="B1690" s="5">
        <v>1286</v>
      </c>
      <c r="C1690" s="5">
        <v>142.97801750458001</v>
      </c>
    </row>
    <row r="1691" spans="1:3" x14ac:dyDescent="0.35">
      <c r="A1691" s="5">
        <v>32.909999999999997</v>
      </c>
      <c r="B1691" s="5">
        <v>1287</v>
      </c>
      <c r="C1691" s="5">
        <v>142.98077101567301</v>
      </c>
    </row>
    <row r="1692" spans="1:3" x14ac:dyDescent="0.35">
      <c r="A1692" s="5">
        <v>32.93</v>
      </c>
      <c r="B1692" s="5">
        <v>1288</v>
      </c>
      <c r="C1692" s="5">
        <v>142.98335110930199</v>
      </c>
    </row>
    <row r="1693" spans="1:3" x14ac:dyDescent="0.35">
      <c r="A1693" s="5">
        <v>32.948999999999998</v>
      </c>
      <c r="B1693" s="5">
        <v>1288</v>
      </c>
      <c r="C1693" s="5">
        <v>142.98575534296799</v>
      </c>
    </row>
    <row r="1694" spans="1:3" x14ac:dyDescent="0.35">
      <c r="A1694" s="5">
        <v>32.969000000000001</v>
      </c>
      <c r="B1694" s="5">
        <v>1289</v>
      </c>
      <c r="C1694" s="5">
        <v>142.98798127417101</v>
      </c>
    </row>
    <row r="1695" spans="1:3" x14ac:dyDescent="0.35">
      <c r="A1695" s="5">
        <v>32.988</v>
      </c>
      <c r="B1695" s="5">
        <v>1289</v>
      </c>
      <c r="C1695" s="5">
        <v>142.990026460411</v>
      </c>
    </row>
    <row r="1696" spans="1:3" x14ac:dyDescent="0.35">
      <c r="A1696" s="5">
        <v>33.008000000000003</v>
      </c>
      <c r="B1696" s="5">
        <v>1290</v>
      </c>
      <c r="C1696" s="5">
        <v>142.99188845918999</v>
      </c>
    </row>
    <row r="1697" spans="1:3" x14ac:dyDescent="0.35">
      <c r="A1697" s="5">
        <v>33.027000000000001</v>
      </c>
      <c r="B1697" s="5">
        <v>1290</v>
      </c>
      <c r="C1697" s="5">
        <v>142.99356482800701</v>
      </c>
    </row>
    <row r="1698" spans="1:3" x14ac:dyDescent="0.35">
      <c r="A1698" s="5">
        <v>33.046999999999997</v>
      </c>
      <c r="B1698" s="5">
        <v>1291</v>
      </c>
      <c r="C1698" s="5">
        <v>142.99505312436401</v>
      </c>
    </row>
    <row r="1699" spans="1:3" x14ac:dyDescent="0.35">
      <c r="A1699" s="5">
        <v>33.066000000000003</v>
      </c>
      <c r="B1699" s="5">
        <v>1292</v>
      </c>
      <c r="C1699" s="5">
        <v>142.99635090576001</v>
      </c>
    </row>
    <row r="1700" spans="1:3" x14ac:dyDescent="0.35">
      <c r="A1700" s="5">
        <v>33.085999999999999</v>
      </c>
      <c r="B1700" s="5">
        <v>1292</v>
      </c>
      <c r="C1700" s="5">
        <v>142.99745572969701</v>
      </c>
    </row>
    <row r="1701" spans="1:3" x14ac:dyDescent="0.35">
      <c r="A1701" s="5">
        <v>33.104999999999997</v>
      </c>
      <c r="B1701" s="5">
        <v>1293</v>
      </c>
      <c r="C1701" s="5">
        <v>142.998365153674</v>
      </c>
    </row>
    <row r="1702" spans="1:3" x14ac:dyDescent="0.35">
      <c r="A1702" s="5">
        <v>33.125</v>
      </c>
      <c r="B1702" s="5">
        <v>1293</v>
      </c>
      <c r="C1702" s="5">
        <v>142.99907673519201</v>
      </c>
    </row>
    <row r="1703" spans="1:3" x14ac:dyDescent="0.35">
      <c r="A1703" s="5">
        <v>33.145000000000003</v>
      </c>
      <c r="B1703" s="5">
        <v>1294</v>
      </c>
      <c r="C1703" s="5">
        <v>142.99958803175301</v>
      </c>
    </row>
    <row r="1704" spans="1:3" x14ac:dyDescent="0.35">
      <c r="A1704" s="5">
        <v>33.164000000000001</v>
      </c>
      <c r="B1704" s="5">
        <v>1294</v>
      </c>
      <c r="C1704" s="5">
        <v>142.99989660085501</v>
      </c>
    </row>
    <row r="1705" spans="1:3" x14ac:dyDescent="0.35">
      <c r="A1705" s="5">
        <v>33.183999999999997</v>
      </c>
      <c r="B1705" s="5">
        <v>1295</v>
      </c>
      <c r="C1705" s="5">
        <v>143</v>
      </c>
    </row>
    <row r="1706" spans="1:3" x14ac:dyDescent="0.35">
      <c r="A1706" s="5">
        <v>33.203000000000003</v>
      </c>
      <c r="B1706" s="5">
        <v>1296</v>
      </c>
      <c r="C1706" s="5">
        <v>142.99962289562299</v>
      </c>
    </row>
    <row r="1707" spans="1:3" x14ac:dyDescent="0.35">
      <c r="A1707" s="5">
        <v>33.222999999999999</v>
      </c>
      <c r="B1707" s="5">
        <v>1296</v>
      </c>
      <c r="C1707" s="5">
        <v>142.998498316498</v>
      </c>
    </row>
    <row r="1708" spans="1:3" x14ac:dyDescent="0.35">
      <c r="A1708" s="5">
        <v>33.241999999999997</v>
      </c>
      <c r="B1708" s="5">
        <v>1297</v>
      </c>
      <c r="C1708" s="5">
        <v>142.99663636363599</v>
      </c>
    </row>
    <row r="1709" spans="1:3" x14ac:dyDescent="0.35">
      <c r="A1709" s="5">
        <v>33.262</v>
      </c>
      <c r="B1709" s="5">
        <v>1297</v>
      </c>
      <c r="C1709" s="5">
        <v>142.99404713804699</v>
      </c>
    </row>
    <row r="1710" spans="1:3" x14ac:dyDescent="0.35">
      <c r="A1710" s="5">
        <v>33.280999999999999</v>
      </c>
      <c r="B1710" s="5">
        <v>1298</v>
      </c>
      <c r="C1710" s="5">
        <v>142.99074074074099</v>
      </c>
    </row>
    <row r="1711" spans="1:3" x14ac:dyDescent="0.35">
      <c r="A1711" s="5">
        <v>33.301000000000002</v>
      </c>
      <c r="B1711" s="5">
        <v>1298</v>
      </c>
      <c r="C1711" s="5">
        <v>142.98672727272699</v>
      </c>
    </row>
    <row r="1712" spans="1:3" x14ac:dyDescent="0.35">
      <c r="A1712" s="5">
        <v>33.32</v>
      </c>
      <c r="B1712" s="5">
        <v>1299</v>
      </c>
      <c r="C1712" s="5">
        <v>142.98201683501699</v>
      </c>
    </row>
    <row r="1713" spans="1:3" x14ac:dyDescent="0.35">
      <c r="A1713" s="5">
        <v>33.340000000000003</v>
      </c>
      <c r="B1713" s="5">
        <v>1299</v>
      </c>
      <c r="C1713" s="5">
        <v>142.97661952862001</v>
      </c>
    </row>
    <row r="1714" spans="1:3" x14ac:dyDescent="0.35">
      <c r="A1714" s="5">
        <v>33.359000000000002</v>
      </c>
      <c r="B1714" s="5">
        <v>1300</v>
      </c>
      <c r="C1714" s="5">
        <v>142.970545454545</v>
      </c>
    </row>
    <row r="1715" spans="1:3" x14ac:dyDescent="0.35">
      <c r="A1715" s="5">
        <v>33.378999999999998</v>
      </c>
      <c r="B1715" s="5">
        <v>1301</v>
      </c>
      <c r="C1715" s="5">
        <v>142.96380471380499</v>
      </c>
    </row>
    <row r="1716" spans="1:3" x14ac:dyDescent="0.35">
      <c r="A1716" s="5">
        <v>33.398000000000003</v>
      </c>
      <c r="B1716" s="5">
        <v>1301</v>
      </c>
      <c r="C1716" s="5">
        <v>142.956407407407</v>
      </c>
    </row>
    <row r="1717" spans="1:3" x14ac:dyDescent="0.35">
      <c r="A1717" s="5">
        <v>33.417999999999999</v>
      </c>
      <c r="B1717" s="5">
        <v>1302</v>
      </c>
      <c r="C1717" s="5">
        <v>142.94836363636401</v>
      </c>
    </row>
    <row r="1718" spans="1:3" x14ac:dyDescent="0.35">
      <c r="A1718" s="5">
        <v>33.438000000000002</v>
      </c>
      <c r="B1718" s="5">
        <v>1302</v>
      </c>
      <c r="C1718" s="5">
        <v>142.93968350168399</v>
      </c>
    </row>
    <row r="1719" spans="1:3" x14ac:dyDescent="0.35">
      <c r="A1719" s="5">
        <v>33.457000000000001</v>
      </c>
      <c r="B1719" s="5">
        <v>1303</v>
      </c>
      <c r="C1719" s="5">
        <v>142.93037710437699</v>
      </c>
    </row>
    <row r="1720" spans="1:3" x14ac:dyDescent="0.35">
      <c r="A1720" s="5">
        <v>33.476999999999997</v>
      </c>
      <c r="B1720" s="5">
        <v>1304</v>
      </c>
      <c r="C1720" s="5">
        <v>142.92045454545499</v>
      </c>
    </row>
    <row r="1721" spans="1:3" x14ac:dyDescent="0.35">
      <c r="A1721" s="5">
        <v>33.496000000000002</v>
      </c>
      <c r="B1721" s="5">
        <v>1304</v>
      </c>
      <c r="C1721" s="5">
        <v>142.90992592592599</v>
      </c>
    </row>
    <row r="1722" spans="1:3" x14ac:dyDescent="0.35">
      <c r="A1722" s="5">
        <v>33.515999999999998</v>
      </c>
      <c r="B1722" s="5">
        <v>1305</v>
      </c>
      <c r="C1722" s="5">
        <v>142.89880134680101</v>
      </c>
    </row>
    <row r="1723" spans="1:3" x14ac:dyDescent="0.35">
      <c r="A1723" s="5">
        <v>33.534999999999997</v>
      </c>
      <c r="B1723" s="5">
        <v>1305</v>
      </c>
      <c r="C1723" s="5">
        <v>142.887090909091</v>
      </c>
    </row>
    <row r="1724" spans="1:3" x14ac:dyDescent="0.35">
      <c r="A1724" s="5">
        <v>33.555</v>
      </c>
      <c r="B1724" s="5">
        <v>1306</v>
      </c>
      <c r="C1724" s="5">
        <v>142.87480471380499</v>
      </c>
    </row>
    <row r="1725" spans="1:3" x14ac:dyDescent="0.35">
      <c r="A1725" s="5">
        <v>33.573999999999998</v>
      </c>
      <c r="B1725" s="5">
        <v>1306</v>
      </c>
      <c r="C1725" s="5">
        <v>142.861952861953</v>
      </c>
    </row>
    <row r="1726" spans="1:3" x14ac:dyDescent="0.35">
      <c r="A1726" s="5">
        <v>33.594000000000001</v>
      </c>
      <c r="B1726" s="5">
        <v>1307</v>
      </c>
      <c r="C1726" s="5">
        <v>142.84854545454499</v>
      </c>
    </row>
    <row r="1727" spans="1:3" x14ac:dyDescent="0.35">
      <c r="A1727" s="5">
        <v>33.613</v>
      </c>
      <c r="B1727" s="5">
        <v>1308</v>
      </c>
      <c r="C1727" s="5">
        <v>142.834592592593</v>
      </c>
    </row>
    <row r="1728" spans="1:3" x14ac:dyDescent="0.35">
      <c r="A1728" s="5">
        <v>33.633000000000003</v>
      </c>
      <c r="B1728" s="5">
        <v>1308</v>
      </c>
      <c r="C1728" s="5">
        <v>142.820104377104</v>
      </c>
    </row>
    <row r="1729" spans="1:3" x14ac:dyDescent="0.35">
      <c r="A1729" s="5">
        <v>33.652000000000001</v>
      </c>
      <c r="B1729" s="5">
        <v>1309</v>
      </c>
      <c r="C1729" s="5">
        <v>142.80509090909101</v>
      </c>
    </row>
    <row r="1730" spans="1:3" x14ac:dyDescent="0.35">
      <c r="A1730" s="5">
        <v>33.671999999999997</v>
      </c>
      <c r="B1730" s="5">
        <v>1309</v>
      </c>
      <c r="C1730" s="5">
        <v>142.78956228956201</v>
      </c>
    </row>
    <row r="1731" spans="1:3" x14ac:dyDescent="0.35">
      <c r="A1731" s="5">
        <v>33.691000000000003</v>
      </c>
      <c r="B1731" s="5">
        <v>1310</v>
      </c>
      <c r="C1731" s="5">
        <v>142.773528619529</v>
      </c>
    </row>
    <row r="1732" spans="1:3" x14ac:dyDescent="0.35">
      <c r="A1732" s="5">
        <v>33.710999999999999</v>
      </c>
      <c r="B1732" s="5">
        <v>1311</v>
      </c>
      <c r="C1732" s="5">
        <v>142.75700000000001</v>
      </c>
    </row>
    <row r="1733" spans="1:3" x14ac:dyDescent="0.35">
      <c r="A1733" s="5">
        <v>33.729999999999997</v>
      </c>
      <c r="B1733" s="5">
        <v>1311</v>
      </c>
      <c r="C1733" s="5">
        <v>142.739986531987</v>
      </c>
    </row>
    <row r="1734" spans="1:3" x14ac:dyDescent="0.35">
      <c r="A1734" s="5">
        <v>33.75</v>
      </c>
      <c r="B1734" s="5">
        <v>1312</v>
      </c>
      <c r="C1734" s="5">
        <v>142.72249831649799</v>
      </c>
    </row>
    <row r="1735" spans="1:3" x14ac:dyDescent="0.35">
      <c r="A1735" s="5">
        <v>33.770000000000003</v>
      </c>
      <c r="B1735" s="5">
        <v>1312</v>
      </c>
      <c r="C1735" s="5">
        <v>142.70454545454501</v>
      </c>
    </row>
    <row r="1736" spans="1:3" x14ac:dyDescent="0.35">
      <c r="A1736" s="5">
        <v>33.789000000000001</v>
      </c>
      <c r="B1736" s="5">
        <v>1313</v>
      </c>
      <c r="C1736" s="5">
        <v>142.686138047138</v>
      </c>
    </row>
    <row r="1737" spans="1:3" x14ac:dyDescent="0.35">
      <c r="A1737" s="5">
        <v>33.808999999999997</v>
      </c>
      <c r="B1737" s="5">
        <v>1314</v>
      </c>
      <c r="C1737" s="5">
        <v>142.66728619528601</v>
      </c>
    </row>
    <row r="1738" spans="1:3" x14ac:dyDescent="0.35">
      <c r="A1738" s="5">
        <v>33.828000000000003</v>
      </c>
      <c r="B1738" s="5">
        <v>1314</v>
      </c>
      <c r="C1738" s="5">
        <v>142.648</v>
      </c>
    </row>
    <row r="1739" spans="1:3" x14ac:dyDescent="0.35">
      <c r="A1739" s="5">
        <v>33.847999999999999</v>
      </c>
      <c r="B1739" s="5">
        <v>1315</v>
      </c>
      <c r="C1739" s="5">
        <v>142.62828956229001</v>
      </c>
    </row>
    <row r="1740" spans="1:3" x14ac:dyDescent="0.35">
      <c r="A1740" s="5">
        <v>33.866999999999997</v>
      </c>
      <c r="B1740" s="5">
        <v>1315</v>
      </c>
      <c r="C1740" s="5">
        <v>142.60816498316501</v>
      </c>
    </row>
    <row r="1741" spans="1:3" x14ac:dyDescent="0.35">
      <c r="A1741" s="5">
        <v>33.887</v>
      </c>
      <c r="B1741" s="5">
        <v>1316</v>
      </c>
      <c r="C1741" s="5">
        <v>142.58763636363599</v>
      </c>
    </row>
    <row r="1742" spans="1:3" x14ac:dyDescent="0.35">
      <c r="A1742" s="5">
        <v>33.905999999999999</v>
      </c>
      <c r="B1742" s="5">
        <v>1317</v>
      </c>
      <c r="C1742" s="5">
        <v>142.566713804714</v>
      </c>
    </row>
    <row r="1743" spans="1:3" x14ac:dyDescent="0.35">
      <c r="A1743" s="5">
        <v>33.926000000000002</v>
      </c>
      <c r="B1743" s="5">
        <v>1317</v>
      </c>
      <c r="C1743" s="5">
        <v>142.545407407407</v>
      </c>
    </row>
    <row r="1744" spans="1:3" x14ac:dyDescent="0.35">
      <c r="A1744" s="5">
        <v>33.945</v>
      </c>
      <c r="B1744" s="5">
        <v>1318</v>
      </c>
      <c r="C1744" s="5">
        <v>142.523727272727</v>
      </c>
    </row>
    <row r="1745" spans="1:3" x14ac:dyDescent="0.35">
      <c r="A1745" s="5">
        <v>33.965000000000003</v>
      </c>
      <c r="B1745" s="5">
        <v>1318</v>
      </c>
      <c r="C1745" s="5">
        <v>142.501683501684</v>
      </c>
    </row>
    <row r="1746" spans="1:3" x14ac:dyDescent="0.35">
      <c r="A1746" s="5">
        <v>33.984000000000002</v>
      </c>
      <c r="B1746" s="5">
        <v>1319</v>
      </c>
      <c r="C1746" s="5">
        <v>142.47928619528599</v>
      </c>
    </row>
    <row r="1747" spans="1:3" x14ac:dyDescent="0.35">
      <c r="A1747" s="5">
        <v>34.003999999999998</v>
      </c>
      <c r="B1747" s="5">
        <v>1320</v>
      </c>
      <c r="C1747" s="5">
        <v>142.45654545454499</v>
      </c>
    </row>
    <row r="1748" spans="1:3" x14ac:dyDescent="0.35">
      <c r="A1748" s="5">
        <v>34.023000000000003</v>
      </c>
      <c r="B1748" s="5">
        <v>1320</v>
      </c>
      <c r="C1748" s="5">
        <v>142.43347138047099</v>
      </c>
    </row>
    <row r="1749" spans="1:3" x14ac:dyDescent="0.35">
      <c r="A1749" s="5">
        <v>34.042999999999999</v>
      </c>
      <c r="B1749" s="5">
        <v>1321</v>
      </c>
      <c r="C1749" s="5">
        <v>142.410074074074</v>
      </c>
    </row>
    <row r="1750" spans="1:3" x14ac:dyDescent="0.35">
      <c r="A1750" s="5">
        <v>34.063000000000002</v>
      </c>
      <c r="B1750" s="5">
        <v>1321</v>
      </c>
      <c r="C1750" s="5">
        <v>142.386363636364</v>
      </c>
    </row>
    <row r="1751" spans="1:3" x14ac:dyDescent="0.35">
      <c r="A1751" s="5">
        <v>34.082000000000001</v>
      </c>
      <c r="B1751" s="5">
        <v>1322</v>
      </c>
      <c r="C1751" s="5">
        <v>142.36235016834999</v>
      </c>
    </row>
    <row r="1752" spans="1:3" x14ac:dyDescent="0.35">
      <c r="A1752" s="5">
        <v>34.101999999999997</v>
      </c>
      <c r="B1752" s="5">
        <v>1323</v>
      </c>
      <c r="C1752" s="5">
        <v>142.338043771044</v>
      </c>
    </row>
    <row r="1753" spans="1:3" x14ac:dyDescent="0.35">
      <c r="A1753" s="5">
        <v>34.121000000000002</v>
      </c>
      <c r="B1753" s="5">
        <v>1323</v>
      </c>
      <c r="C1753" s="5">
        <v>142.31345454545499</v>
      </c>
    </row>
    <row r="1754" spans="1:3" x14ac:dyDescent="0.35">
      <c r="A1754" s="5">
        <v>34.140999999999998</v>
      </c>
      <c r="B1754" s="5">
        <v>1324</v>
      </c>
      <c r="C1754" s="5">
        <v>142.28859259259301</v>
      </c>
    </row>
    <row r="1755" spans="1:3" x14ac:dyDescent="0.35">
      <c r="A1755" s="5">
        <v>34.159999999999997</v>
      </c>
      <c r="B1755" s="5">
        <v>1324</v>
      </c>
      <c r="C1755" s="5">
        <v>142.26346801346801</v>
      </c>
    </row>
    <row r="1756" spans="1:3" x14ac:dyDescent="0.35">
      <c r="A1756" s="5">
        <v>34.18</v>
      </c>
      <c r="B1756" s="5">
        <v>1325</v>
      </c>
      <c r="C1756" s="5">
        <v>142.238090909091</v>
      </c>
    </row>
    <row r="1757" spans="1:3" x14ac:dyDescent="0.35">
      <c r="A1757" s="5">
        <v>34.198999999999998</v>
      </c>
      <c r="B1757" s="5">
        <v>1326</v>
      </c>
      <c r="C1757" s="5">
        <v>142.21247138047099</v>
      </c>
    </row>
    <row r="1758" spans="1:3" x14ac:dyDescent="0.35">
      <c r="A1758" s="5">
        <v>34.219000000000001</v>
      </c>
      <c r="B1758" s="5">
        <v>1326</v>
      </c>
      <c r="C1758" s="5">
        <v>142.18661952862001</v>
      </c>
    </row>
    <row r="1759" spans="1:3" x14ac:dyDescent="0.35">
      <c r="A1759" s="5">
        <v>34.238</v>
      </c>
      <c r="B1759" s="5">
        <v>1327</v>
      </c>
      <c r="C1759" s="5">
        <v>142.160545454545</v>
      </c>
    </row>
    <row r="1760" spans="1:3" x14ac:dyDescent="0.35">
      <c r="A1760" s="5">
        <v>34.258000000000003</v>
      </c>
      <c r="B1760" s="5">
        <v>1328</v>
      </c>
      <c r="C1760" s="5">
        <v>142.13425925925901</v>
      </c>
    </row>
    <row r="1761" spans="1:3" x14ac:dyDescent="0.35">
      <c r="A1761" s="5">
        <v>34.277000000000001</v>
      </c>
      <c r="B1761" s="5">
        <v>1328</v>
      </c>
      <c r="C1761" s="5">
        <v>142.10777104377101</v>
      </c>
    </row>
    <row r="1762" spans="1:3" x14ac:dyDescent="0.35">
      <c r="A1762" s="5">
        <v>34.296999999999997</v>
      </c>
      <c r="B1762" s="5">
        <v>1329</v>
      </c>
      <c r="C1762" s="5">
        <v>142.08109090909099</v>
      </c>
    </row>
    <row r="1763" spans="1:3" x14ac:dyDescent="0.35">
      <c r="A1763" s="5">
        <v>34.316000000000003</v>
      </c>
      <c r="B1763" s="5">
        <v>1329</v>
      </c>
      <c r="C1763" s="5">
        <v>142.054228956229</v>
      </c>
    </row>
    <row r="1764" spans="1:3" x14ac:dyDescent="0.35">
      <c r="A1764" s="5">
        <v>34.335999999999999</v>
      </c>
      <c r="B1764" s="5">
        <v>1330</v>
      </c>
      <c r="C1764" s="5">
        <v>142.027195286195</v>
      </c>
    </row>
    <row r="1765" spans="1:3" x14ac:dyDescent="0.35">
      <c r="A1765" s="5">
        <v>34.354999999999997</v>
      </c>
      <c r="B1765" s="5">
        <v>1331</v>
      </c>
      <c r="C1765" s="5">
        <v>142</v>
      </c>
    </row>
    <row r="1766" spans="1:3" x14ac:dyDescent="0.35">
      <c r="A1766" s="5">
        <v>34.375</v>
      </c>
      <c r="B1766" s="5">
        <v>1331</v>
      </c>
      <c r="C1766" s="5">
        <v>141.97006203931201</v>
      </c>
    </row>
    <row r="1767" spans="1:3" x14ac:dyDescent="0.35">
      <c r="A1767" s="5">
        <v>34.395000000000003</v>
      </c>
      <c r="B1767" s="5">
        <v>1332</v>
      </c>
      <c r="C1767" s="5">
        <v>141.93511547911501</v>
      </c>
    </row>
    <row r="1768" spans="1:3" x14ac:dyDescent="0.35">
      <c r="A1768" s="5">
        <v>34.414000000000001</v>
      </c>
      <c r="B1768" s="5">
        <v>1333</v>
      </c>
      <c r="C1768" s="5">
        <v>141.895643120393</v>
      </c>
    </row>
    <row r="1769" spans="1:3" x14ac:dyDescent="0.35">
      <c r="A1769" s="5">
        <v>34.433999999999997</v>
      </c>
      <c r="B1769" s="5">
        <v>1333</v>
      </c>
      <c r="C1769" s="5">
        <v>141.852127764128</v>
      </c>
    </row>
    <row r="1770" spans="1:3" x14ac:dyDescent="0.35">
      <c r="A1770" s="5">
        <v>34.453000000000003</v>
      </c>
      <c r="B1770" s="5">
        <v>1334</v>
      </c>
      <c r="C1770" s="5">
        <v>141.80505221130201</v>
      </c>
    </row>
    <row r="1771" spans="1:3" x14ac:dyDescent="0.35">
      <c r="A1771" s="5">
        <v>34.472999999999999</v>
      </c>
      <c r="B1771" s="5">
        <v>1335</v>
      </c>
      <c r="C1771" s="5">
        <v>141.75489926289899</v>
      </c>
    </row>
    <row r="1772" spans="1:3" x14ac:dyDescent="0.35">
      <c r="A1772" s="5">
        <v>34.491999999999997</v>
      </c>
      <c r="B1772" s="5">
        <v>1335</v>
      </c>
      <c r="C1772" s="5">
        <v>141.70215171990199</v>
      </c>
    </row>
    <row r="1773" spans="1:3" x14ac:dyDescent="0.35">
      <c r="A1773" s="5">
        <v>34.512</v>
      </c>
      <c r="B1773" s="5">
        <v>1336</v>
      </c>
      <c r="C1773" s="5">
        <v>141.64729238329201</v>
      </c>
    </row>
    <row r="1774" spans="1:3" x14ac:dyDescent="0.35">
      <c r="A1774" s="5">
        <v>34.530999999999999</v>
      </c>
      <c r="B1774" s="5">
        <v>1336</v>
      </c>
      <c r="C1774" s="5">
        <v>141.59080405405399</v>
      </c>
    </row>
    <row r="1775" spans="1:3" x14ac:dyDescent="0.35">
      <c r="A1775" s="5">
        <v>34.551000000000002</v>
      </c>
      <c r="B1775" s="5">
        <v>1337</v>
      </c>
      <c r="C1775" s="5">
        <v>141.53316953317</v>
      </c>
    </row>
    <row r="1776" spans="1:3" x14ac:dyDescent="0.35">
      <c r="A1776" s="5">
        <v>34.57</v>
      </c>
      <c r="B1776" s="5">
        <v>1338</v>
      </c>
      <c r="C1776" s="5">
        <v>141.47487162162199</v>
      </c>
    </row>
    <row r="1777" spans="1:3" x14ac:dyDescent="0.35">
      <c r="A1777" s="5">
        <v>34.590000000000003</v>
      </c>
      <c r="B1777" s="5">
        <v>1338</v>
      </c>
      <c r="C1777" s="5">
        <v>141.416393120393</v>
      </c>
    </row>
    <row r="1778" spans="1:3" x14ac:dyDescent="0.35">
      <c r="A1778" s="5">
        <v>34.609000000000002</v>
      </c>
      <c r="B1778" s="5">
        <v>1339</v>
      </c>
      <c r="C1778" s="5">
        <v>141.358216830467</v>
      </c>
    </row>
    <row r="1779" spans="1:3" x14ac:dyDescent="0.35">
      <c r="A1779" s="5">
        <v>34.628999999999998</v>
      </c>
      <c r="B1779" s="5">
        <v>1340</v>
      </c>
      <c r="C1779" s="5">
        <v>141.30082555282601</v>
      </c>
    </row>
    <row r="1780" spans="1:3" x14ac:dyDescent="0.35">
      <c r="A1780" s="5">
        <v>34.648000000000003</v>
      </c>
      <c r="B1780" s="5">
        <v>1340</v>
      </c>
      <c r="C1780" s="5">
        <v>141.24470208845199</v>
      </c>
    </row>
    <row r="1781" spans="1:3" x14ac:dyDescent="0.35">
      <c r="A1781" s="5">
        <v>34.667999999999999</v>
      </c>
      <c r="B1781" s="5">
        <v>1341</v>
      </c>
      <c r="C1781" s="5">
        <v>141.19032923832901</v>
      </c>
    </row>
    <row r="1782" spans="1:3" x14ac:dyDescent="0.35">
      <c r="A1782" s="5">
        <v>34.688000000000002</v>
      </c>
      <c r="B1782" s="5">
        <v>1342</v>
      </c>
      <c r="C1782" s="5">
        <v>141.13818980344001</v>
      </c>
    </row>
    <row r="1783" spans="1:3" x14ac:dyDescent="0.35">
      <c r="A1783" s="5">
        <v>34.707000000000001</v>
      </c>
      <c r="B1783" s="5">
        <v>1342</v>
      </c>
      <c r="C1783" s="5">
        <v>141.088766584767</v>
      </c>
    </row>
    <row r="1784" spans="1:3" x14ac:dyDescent="0.35">
      <c r="A1784" s="5">
        <v>34.726999999999997</v>
      </c>
      <c r="B1784" s="5">
        <v>1343</v>
      </c>
      <c r="C1784" s="5">
        <v>141.04254238329199</v>
      </c>
    </row>
    <row r="1785" spans="1:3" x14ac:dyDescent="0.35">
      <c r="A1785" s="5">
        <v>34.746000000000002</v>
      </c>
      <c r="B1785" s="5">
        <v>1344</v>
      </c>
      <c r="C1785" s="5">
        <v>141</v>
      </c>
    </row>
    <row r="1786" spans="1:3" x14ac:dyDescent="0.35">
      <c r="A1786" s="5">
        <v>34.765999999999998</v>
      </c>
      <c r="B1786" s="5">
        <v>1344</v>
      </c>
      <c r="C1786" s="5">
        <v>140.96016416416401</v>
      </c>
    </row>
    <row r="1787" spans="1:3" x14ac:dyDescent="0.35">
      <c r="A1787" s="5">
        <v>34.784999999999997</v>
      </c>
      <c r="B1787" s="5">
        <v>1345</v>
      </c>
      <c r="C1787" s="5">
        <v>140.92167367367401</v>
      </c>
    </row>
    <row r="1788" spans="1:3" x14ac:dyDescent="0.35">
      <c r="A1788" s="5">
        <v>34.805</v>
      </c>
      <c r="B1788" s="5">
        <v>1346</v>
      </c>
      <c r="C1788" s="5">
        <v>140.88443243243199</v>
      </c>
    </row>
    <row r="1789" spans="1:3" x14ac:dyDescent="0.35">
      <c r="A1789" s="5">
        <v>34.823999999999998</v>
      </c>
      <c r="B1789" s="5">
        <v>1346</v>
      </c>
      <c r="C1789" s="5">
        <v>140.84834434434401</v>
      </c>
    </row>
    <row r="1790" spans="1:3" x14ac:dyDescent="0.35">
      <c r="A1790" s="5">
        <v>34.844000000000001</v>
      </c>
      <c r="B1790" s="5">
        <v>1347</v>
      </c>
      <c r="C1790" s="5">
        <v>140.81331331331299</v>
      </c>
    </row>
    <row r="1791" spans="1:3" x14ac:dyDescent="0.35">
      <c r="A1791" s="5">
        <v>34.863</v>
      </c>
      <c r="B1791" s="5">
        <v>1348</v>
      </c>
      <c r="C1791" s="5">
        <v>140.779243243243</v>
      </c>
    </row>
    <row r="1792" spans="1:3" x14ac:dyDescent="0.35">
      <c r="A1792" s="5">
        <v>34.883000000000003</v>
      </c>
      <c r="B1792" s="5">
        <v>1348</v>
      </c>
      <c r="C1792" s="5">
        <v>140.74603803803799</v>
      </c>
    </row>
    <row r="1793" spans="1:3" x14ac:dyDescent="0.35">
      <c r="A1793" s="5">
        <v>34.902000000000001</v>
      </c>
      <c r="B1793" s="5">
        <v>1349</v>
      </c>
      <c r="C1793" s="5">
        <v>140.71360160160199</v>
      </c>
    </row>
    <row r="1794" spans="1:3" x14ac:dyDescent="0.35">
      <c r="A1794" s="5">
        <v>34.921999999999997</v>
      </c>
      <c r="B1794" s="5">
        <v>1350</v>
      </c>
      <c r="C1794" s="5">
        <v>140.681837837838</v>
      </c>
    </row>
    <row r="1795" spans="1:3" x14ac:dyDescent="0.35">
      <c r="A1795" s="5">
        <v>34.941000000000003</v>
      </c>
      <c r="B1795" s="5">
        <v>1350</v>
      </c>
      <c r="C1795" s="5">
        <v>140.65065065065099</v>
      </c>
    </row>
    <row r="1796" spans="1:3" x14ac:dyDescent="0.35">
      <c r="A1796" s="5">
        <v>34.960999999999999</v>
      </c>
      <c r="B1796" s="5">
        <v>1351</v>
      </c>
      <c r="C1796" s="5">
        <v>140.61994394394401</v>
      </c>
    </row>
    <row r="1797" spans="1:3" x14ac:dyDescent="0.35">
      <c r="A1797" s="5">
        <v>34.979999999999997</v>
      </c>
      <c r="B1797" s="5">
        <v>1352</v>
      </c>
      <c r="C1797" s="5">
        <v>140.589621621622</v>
      </c>
    </row>
    <row r="1798" spans="1:3" x14ac:dyDescent="0.35">
      <c r="A1798" s="5">
        <v>35</v>
      </c>
      <c r="B1798" s="5">
        <v>1352</v>
      </c>
      <c r="C1798" s="5">
        <v>140.559587587588</v>
      </c>
    </row>
    <row r="1799" spans="1:3" x14ac:dyDescent="0.35">
      <c r="A1799" s="5">
        <v>35.020000000000003</v>
      </c>
      <c r="B1799" s="5">
        <v>1353</v>
      </c>
      <c r="C1799" s="5">
        <v>140.529745745746</v>
      </c>
    </row>
    <row r="1800" spans="1:3" x14ac:dyDescent="0.35">
      <c r="A1800" s="5">
        <v>35.039000000000001</v>
      </c>
      <c r="B1800" s="5">
        <v>1354</v>
      </c>
      <c r="C1800" s="5">
        <v>140.5</v>
      </c>
    </row>
    <row r="1801" spans="1:3" x14ac:dyDescent="0.35">
      <c r="A1801" s="5">
        <v>35.058999999999997</v>
      </c>
      <c r="B1801" s="5">
        <v>1354</v>
      </c>
      <c r="C1801" s="5">
        <v>140.470254254254</v>
      </c>
    </row>
    <row r="1802" spans="1:3" x14ac:dyDescent="0.35">
      <c r="A1802" s="5">
        <v>35.078000000000003</v>
      </c>
      <c r="B1802" s="5">
        <v>1355</v>
      </c>
      <c r="C1802" s="5">
        <v>140.440412412412</v>
      </c>
    </row>
    <row r="1803" spans="1:3" x14ac:dyDescent="0.35">
      <c r="A1803" s="5">
        <v>35.097999999999999</v>
      </c>
      <c r="B1803" s="5">
        <v>1356</v>
      </c>
      <c r="C1803" s="5">
        <v>140.410378378378</v>
      </c>
    </row>
    <row r="1804" spans="1:3" x14ac:dyDescent="0.35">
      <c r="A1804" s="5">
        <v>35.116999999999997</v>
      </c>
      <c r="B1804" s="5">
        <v>1356</v>
      </c>
      <c r="C1804" s="5">
        <v>140.38005605605599</v>
      </c>
    </row>
    <row r="1805" spans="1:3" x14ac:dyDescent="0.35">
      <c r="A1805" s="5">
        <v>35.137</v>
      </c>
      <c r="B1805" s="5">
        <v>1357</v>
      </c>
      <c r="C1805" s="5">
        <v>140.34934934934901</v>
      </c>
    </row>
    <row r="1806" spans="1:3" x14ac:dyDescent="0.35">
      <c r="A1806" s="5">
        <v>35.155999999999999</v>
      </c>
      <c r="B1806" s="5">
        <v>1358</v>
      </c>
      <c r="C1806" s="5">
        <v>140.318162162162</v>
      </c>
    </row>
    <row r="1807" spans="1:3" x14ac:dyDescent="0.35">
      <c r="A1807" s="5">
        <v>35.176000000000002</v>
      </c>
      <c r="B1807" s="5">
        <v>1358</v>
      </c>
      <c r="C1807" s="5">
        <v>140.28639839839801</v>
      </c>
    </row>
    <row r="1808" spans="1:3" x14ac:dyDescent="0.35">
      <c r="A1808" s="5">
        <v>35.195</v>
      </c>
      <c r="B1808" s="5">
        <v>1359</v>
      </c>
      <c r="C1808" s="5">
        <v>140.25396196196201</v>
      </c>
    </row>
    <row r="1809" spans="1:3" x14ac:dyDescent="0.35">
      <c r="A1809" s="5">
        <v>35.215000000000003</v>
      </c>
      <c r="B1809" s="5">
        <v>1360</v>
      </c>
      <c r="C1809" s="5">
        <v>140.220756756757</v>
      </c>
    </row>
    <row r="1810" spans="1:3" x14ac:dyDescent="0.35">
      <c r="A1810" s="5">
        <v>35.234000000000002</v>
      </c>
      <c r="B1810" s="5">
        <v>1361</v>
      </c>
      <c r="C1810" s="5">
        <v>140.18668668668701</v>
      </c>
    </row>
    <row r="1811" spans="1:3" x14ac:dyDescent="0.35">
      <c r="A1811" s="5">
        <v>35.253999999999998</v>
      </c>
      <c r="B1811" s="5">
        <v>1361</v>
      </c>
      <c r="C1811" s="5">
        <v>140.15165565565599</v>
      </c>
    </row>
    <row r="1812" spans="1:3" x14ac:dyDescent="0.35">
      <c r="A1812" s="5">
        <v>35.273000000000003</v>
      </c>
      <c r="B1812" s="5">
        <v>1362</v>
      </c>
      <c r="C1812" s="5">
        <v>140.11556756756801</v>
      </c>
    </row>
    <row r="1813" spans="1:3" x14ac:dyDescent="0.35">
      <c r="A1813" s="5">
        <v>35.292999999999999</v>
      </c>
      <c r="B1813" s="5">
        <v>1363</v>
      </c>
      <c r="C1813" s="5">
        <v>140.07832632632599</v>
      </c>
    </row>
    <row r="1814" spans="1:3" x14ac:dyDescent="0.35">
      <c r="A1814" s="5">
        <v>35.313000000000002</v>
      </c>
      <c r="B1814" s="5">
        <v>1363</v>
      </c>
      <c r="C1814" s="5">
        <v>140.03983583583599</v>
      </c>
    </row>
    <row r="1815" spans="1:3" x14ac:dyDescent="0.35">
      <c r="A1815" s="5">
        <v>35.332000000000001</v>
      </c>
      <c r="B1815" s="5">
        <v>1364</v>
      </c>
      <c r="C1815" s="5">
        <v>140</v>
      </c>
    </row>
    <row r="1816" spans="1:3" x14ac:dyDescent="0.35">
      <c r="A1816" s="5">
        <v>35.351999999999997</v>
      </c>
      <c r="B1816" s="5">
        <v>1365</v>
      </c>
      <c r="C1816" s="5">
        <v>139.958537162162</v>
      </c>
    </row>
    <row r="1817" spans="1:3" x14ac:dyDescent="0.35">
      <c r="A1817" s="5">
        <v>35.371000000000002</v>
      </c>
      <c r="B1817" s="5">
        <v>1365</v>
      </c>
      <c r="C1817" s="5">
        <v>139.91532432432399</v>
      </c>
    </row>
    <row r="1818" spans="1:3" x14ac:dyDescent="0.35">
      <c r="A1818" s="5">
        <v>35.390999999999998</v>
      </c>
      <c r="B1818" s="5">
        <v>1366</v>
      </c>
      <c r="C1818" s="5">
        <v>139.870503378378</v>
      </c>
    </row>
    <row r="1819" spans="1:3" x14ac:dyDescent="0.35">
      <c r="A1819" s="5">
        <v>35.409999999999997</v>
      </c>
      <c r="B1819" s="5">
        <v>1367</v>
      </c>
      <c r="C1819" s="5">
        <v>139.824216216216</v>
      </c>
    </row>
    <row r="1820" spans="1:3" x14ac:dyDescent="0.35">
      <c r="A1820" s="5">
        <v>35.43</v>
      </c>
      <c r="B1820" s="5">
        <v>1368</v>
      </c>
      <c r="C1820" s="5">
        <v>139.77660472973</v>
      </c>
    </row>
    <row r="1821" spans="1:3" x14ac:dyDescent="0.35">
      <c r="A1821" s="5">
        <v>35.448999999999998</v>
      </c>
      <c r="B1821" s="5">
        <v>1368</v>
      </c>
      <c r="C1821" s="5">
        <v>139.72781081081101</v>
      </c>
    </row>
    <row r="1822" spans="1:3" x14ac:dyDescent="0.35">
      <c r="A1822" s="5">
        <v>35.469000000000001</v>
      </c>
      <c r="B1822" s="5">
        <v>1369</v>
      </c>
      <c r="C1822" s="5">
        <v>139.67797635135099</v>
      </c>
    </row>
    <row r="1823" spans="1:3" x14ac:dyDescent="0.35">
      <c r="A1823" s="5">
        <v>35.488</v>
      </c>
      <c r="B1823" s="5">
        <v>1370</v>
      </c>
      <c r="C1823" s="5">
        <v>139.62724324324299</v>
      </c>
    </row>
    <row r="1824" spans="1:3" x14ac:dyDescent="0.35">
      <c r="A1824" s="5">
        <v>35.508000000000003</v>
      </c>
      <c r="B1824" s="5">
        <v>1370</v>
      </c>
      <c r="C1824" s="5">
        <v>139.57575337837801</v>
      </c>
    </row>
    <row r="1825" spans="1:3" x14ac:dyDescent="0.35">
      <c r="A1825" s="5">
        <v>35.527000000000001</v>
      </c>
      <c r="B1825" s="5">
        <v>1371</v>
      </c>
      <c r="C1825" s="5">
        <v>139.52364864864899</v>
      </c>
    </row>
    <row r="1826" spans="1:3" x14ac:dyDescent="0.35">
      <c r="A1826" s="5">
        <v>35.546999999999997</v>
      </c>
      <c r="B1826" s="5">
        <v>1372</v>
      </c>
      <c r="C1826" s="5">
        <v>139.471070945946</v>
      </c>
    </row>
    <row r="1827" spans="1:3" x14ac:dyDescent="0.35">
      <c r="A1827" s="5">
        <v>35.566000000000003</v>
      </c>
      <c r="B1827" s="5">
        <v>1373</v>
      </c>
      <c r="C1827" s="5">
        <v>139.41816216216199</v>
      </c>
    </row>
    <row r="1828" spans="1:3" x14ac:dyDescent="0.35">
      <c r="A1828" s="5">
        <v>35.585999999999999</v>
      </c>
      <c r="B1828" s="5">
        <v>1373</v>
      </c>
      <c r="C1828" s="5">
        <v>139.36506418918901</v>
      </c>
    </row>
    <row r="1829" spans="1:3" x14ac:dyDescent="0.35">
      <c r="A1829" s="5">
        <v>35.604999999999997</v>
      </c>
      <c r="B1829" s="5">
        <v>1374</v>
      </c>
      <c r="C1829" s="5">
        <v>139.31191891891899</v>
      </c>
    </row>
    <row r="1830" spans="1:3" x14ac:dyDescent="0.35">
      <c r="A1830" s="5">
        <v>35.625</v>
      </c>
      <c r="B1830" s="5">
        <v>1375</v>
      </c>
      <c r="C1830" s="5">
        <v>139.258868243243</v>
      </c>
    </row>
    <row r="1831" spans="1:3" x14ac:dyDescent="0.35">
      <c r="A1831" s="5">
        <v>35.645000000000003</v>
      </c>
      <c r="B1831" s="5">
        <v>1375</v>
      </c>
      <c r="C1831" s="5">
        <v>139.20605405405399</v>
      </c>
    </row>
    <row r="1832" spans="1:3" x14ac:dyDescent="0.35">
      <c r="A1832" s="5">
        <v>35.664000000000001</v>
      </c>
      <c r="B1832" s="5">
        <v>1376</v>
      </c>
      <c r="C1832" s="5">
        <v>139.15361824324299</v>
      </c>
    </row>
    <row r="1833" spans="1:3" x14ac:dyDescent="0.35">
      <c r="A1833" s="5">
        <v>35.683999999999997</v>
      </c>
      <c r="B1833" s="5">
        <v>1377</v>
      </c>
      <c r="C1833" s="5">
        <v>139.10170270270299</v>
      </c>
    </row>
    <row r="1834" spans="1:3" x14ac:dyDescent="0.35">
      <c r="A1834" s="5">
        <v>35.703000000000003</v>
      </c>
      <c r="B1834" s="5">
        <v>1378</v>
      </c>
      <c r="C1834" s="5">
        <v>139.05044932432401</v>
      </c>
    </row>
    <row r="1835" spans="1:3" x14ac:dyDescent="0.35">
      <c r="A1835" s="5">
        <v>35.722999999999999</v>
      </c>
      <c r="B1835" s="5">
        <v>1378</v>
      </c>
      <c r="C1835" s="5">
        <v>139</v>
      </c>
    </row>
    <row r="1836" spans="1:3" x14ac:dyDescent="0.35">
      <c r="A1836" s="5">
        <v>35.741999999999997</v>
      </c>
      <c r="B1836" s="5">
        <v>1379</v>
      </c>
      <c r="C1836" s="5">
        <v>138.951943181818</v>
      </c>
    </row>
    <row r="1837" spans="1:3" x14ac:dyDescent="0.35">
      <c r="A1837" s="5">
        <v>35.762</v>
      </c>
      <c r="B1837" s="5">
        <v>1380</v>
      </c>
      <c r="C1837" s="5">
        <v>138.90736363636401</v>
      </c>
    </row>
    <row r="1838" spans="1:3" x14ac:dyDescent="0.35">
      <c r="A1838" s="5">
        <v>35.780999999999999</v>
      </c>
      <c r="B1838" s="5">
        <v>1381</v>
      </c>
      <c r="C1838" s="5">
        <v>138.865647727273</v>
      </c>
    </row>
    <row r="1839" spans="1:3" x14ac:dyDescent="0.35">
      <c r="A1839" s="5">
        <v>35.801000000000002</v>
      </c>
      <c r="B1839" s="5">
        <v>1381</v>
      </c>
      <c r="C1839" s="5">
        <v>138.82618181818199</v>
      </c>
    </row>
    <row r="1840" spans="1:3" x14ac:dyDescent="0.35">
      <c r="A1840" s="5">
        <v>35.82</v>
      </c>
      <c r="B1840" s="5">
        <v>1382</v>
      </c>
      <c r="C1840" s="5">
        <v>138.788352272727</v>
      </c>
    </row>
    <row r="1841" spans="1:3" x14ac:dyDescent="0.35">
      <c r="A1841" s="5">
        <v>35.840000000000003</v>
      </c>
      <c r="B1841" s="5">
        <v>1383</v>
      </c>
      <c r="C1841" s="5">
        <v>138.75154545454501</v>
      </c>
    </row>
    <row r="1842" spans="1:3" x14ac:dyDescent="0.35">
      <c r="A1842" s="5">
        <v>35.859000000000002</v>
      </c>
      <c r="B1842" s="5">
        <v>1384</v>
      </c>
      <c r="C1842" s="5">
        <v>138.71514772727301</v>
      </c>
    </row>
    <row r="1843" spans="1:3" x14ac:dyDescent="0.35">
      <c r="A1843" s="5">
        <v>35.878999999999998</v>
      </c>
      <c r="B1843" s="5">
        <v>1384</v>
      </c>
      <c r="C1843" s="5">
        <v>138.678545454545</v>
      </c>
    </row>
    <row r="1844" spans="1:3" x14ac:dyDescent="0.35">
      <c r="A1844" s="5">
        <v>35.898000000000003</v>
      </c>
      <c r="B1844" s="5">
        <v>1385</v>
      </c>
      <c r="C1844" s="5">
        <v>138.64112499999999</v>
      </c>
    </row>
    <row r="1845" spans="1:3" x14ac:dyDescent="0.35">
      <c r="A1845" s="5">
        <v>35.917999999999999</v>
      </c>
      <c r="B1845" s="5">
        <v>1386</v>
      </c>
      <c r="C1845" s="5">
        <v>138.602272727273</v>
      </c>
    </row>
    <row r="1846" spans="1:3" x14ac:dyDescent="0.35">
      <c r="A1846" s="5">
        <v>35.938000000000002</v>
      </c>
      <c r="B1846" s="5">
        <v>1386</v>
      </c>
      <c r="C1846" s="5">
        <v>138.561375</v>
      </c>
    </row>
    <row r="1847" spans="1:3" x14ac:dyDescent="0.35">
      <c r="A1847" s="5">
        <v>35.957000000000001</v>
      </c>
      <c r="B1847" s="5">
        <v>1387</v>
      </c>
      <c r="C1847" s="5">
        <v>138.517818181818</v>
      </c>
    </row>
    <row r="1848" spans="1:3" x14ac:dyDescent="0.35">
      <c r="A1848" s="5">
        <v>35.976999999999997</v>
      </c>
      <c r="B1848" s="5">
        <v>1388</v>
      </c>
      <c r="C1848" s="5">
        <v>138.47098863636401</v>
      </c>
    </row>
    <row r="1849" spans="1:3" x14ac:dyDescent="0.35">
      <c r="A1849" s="5">
        <v>35.996000000000002</v>
      </c>
      <c r="B1849" s="5">
        <v>1389</v>
      </c>
      <c r="C1849" s="5">
        <v>138.42027272727299</v>
      </c>
    </row>
    <row r="1850" spans="1:3" x14ac:dyDescent="0.35">
      <c r="A1850" s="5">
        <v>36.015999999999998</v>
      </c>
      <c r="B1850" s="5">
        <v>1389</v>
      </c>
      <c r="C1850" s="5">
        <v>138.36505681818201</v>
      </c>
    </row>
    <row r="1851" spans="1:3" x14ac:dyDescent="0.35">
      <c r="A1851" s="5">
        <v>36.034999999999997</v>
      </c>
      <c r="B1851" s="5">
        <v>1390</v>
      </c>
      <c r="C1851" s="5">
        <v>138.30472727272701</v>
      </c>
    </row>
    <row r="1852" spans="1:3" x14ac:dyDescent="0.35">
      <c r="A1852" s="5">
        <v>36.055</v>
      </c>
      <c r="B1852" s="5">
        <v>1391</v>
      </c>
      <c r="C1852" s="5">
        <v>138.238670454545</v>
      </c>
    </row>
    <row r="1853" spans="1:3" x14ac:dyDescent="0.35">
      <c r="A1853" s="5">
        <v>36.073999999999998</v>
      </c>
      <c r="B1853" s="5">
        <v>1392</v>
      </c>
      <c r="C1853" s="5">
        <v>138.166272727273</v>
      </c>
    </row>
    <row r="1854" spans="1:3" x14ac:dyDescent="0.35">
      <c r="A1854" s="5">
        <v>36.094000000000001</v>
      </c>
      <c r="B1854" s="5">
        <v>1393</v>
      </c>
      <c r="C1854" s="5">
        <v>138.08692045454501</v>
      </c>
    </row>
    <row r="1855" spans="1:3" x14ac:dyDescent="0.35">
      <c r="A1855" s="5">
        <v>36.113</v>
      </c>
      <c r="B1855" s="5">
        <v>1393</v>
      </c>
      <c r="C1855" s="5">
        <v>138</v>
      </c>
    </row>
    <row r="1856" spans="1:3" x14ac:dyDescent="0.35">
      <c r="A1856" s="5">
        <v>36.133000000000003</v>
      </c>
      <c r="B1856" s="5">
        <v>1394</v>
      </c>
      <c r="C1856" s="5">
        <v>137.85527272727299</v>
      </c>
    </row>
    <row r="1857" spans="1:3" x14ac:dyDescent="0.35">
      <c r="A1857" s="5">
        <v>36.152000000000001</v>
      </c>
      <c r="B1857" s="5">
        <v>1395</v>
      </c>
      <c r="C1857" s="5">
        <v>137.63490909090899</v>
      </c>
    </row>
    <row r="1858" spans="1:3" x14ac:dyDescent="0.35">
      <c r="A1858" s="5">
        <v>36.171999999999997</v>
      </c>
      <c r="B1858" s="5">
        <v>1396</v>
      </c>
      <c r="C1858" s="5">
        <v>137.386909090909</v>
      </c>
    </row>
    <row r="1859" spans="1:3" x14ac:dyDescent="0.35">
      <c r="A1859" s="5">
        <v>36.191000000000003</v>
      </c>
      <c r="B1859" s="5">
        <v>1396</v>
      </c>
      <c r="C1859" s="5">
        <v>137.15927272727299</v>
      </c>
    </row>
    <row r="1860" spans="1:3" x14ac:dyDescent="0.35">
      <c r="A1860" s="5">
        <v>36.210999999999999</v>
      </c>
      <c r="B1860" s="5">
        <v>1397</v>
      </c>
      <c r="C1860" s="5">
        <v>137</v>
      </c>
    </row>
    <row r="1861" spans="1:3" x14ac:dyDescent="0.35">
      <c r="A1861" s="5">
        <v>36.229999999999997</v>
      </c>
      <c r="B1861" s="5">
        <v>1398</v>
      </c>
      <c r="C1861" s="5">
        <v>136.89727400127401</v>
      </c>
    </row>
    <row r="1862" spans="1:3" x14ac:dyDescent="0.35">
      <c r="A1862" s="5">
        <v>36.25</v>
      </c>
      <c r="B1862" s="5">
        <v>1399</v>
      </c>
      <c r="C1862" s="5">
        <v>136.80626735826701</v>
      </c>
    </row>
    <row r="1863" spans="1:3" x14ac:dyDescent="0.35">
      <c r="A1863" s="5">
        <v>36.270000000000003</v>
      </c>
      <c r="B1863" s="5">
        <v>1399</v>
      </c>
      <c r="C1863" s="5">
        <v>136.72546437346401</v>
      </c>
    </row>
    <row r="1864" spans="1:3" x14ac:dyDescent="0.35">
      <c r="A1864" s="5">
        <v>36.289000000000001</v>
      </c>
      <c r="B1864" s="5">
        <v>1400</v>
      </c>
      <c r="C1864" s="5">
        <v>136.65334934934901</v>
      </c>
    </row>
    <row r="1865" spans="1:3" x14ac:dyDescent="0.35">
      <c r="A1865" s="5">
        <v>36.308999999999997</v>
      </c>
      <c r="B1865" s="5">
        <v>1401</v>
      </c>
      <c r="C1865" s="5">
        <v>136.588406588407</v>
      </c>
    </row>
    <row r="1866" spans="1:3" x14ac:dyDescent="0.35">
      <c r="A1866" s="5">
        <v>36.328000000000003</v>
      </c>
      <c r="B1866" s="5">
        <v>1402</v>
      </c>
      <c r="C1866" s="5">
        <v>136.52912039312</v>
      </c>
    </row>
    <row r="1867" spans="1:3" x14ac:dyDescent="0.35">
      <c r="A1867" s="5">
        <v>36.347999999999999</v>
      </c>
      <c r="B1867" s="5">
        <v>1402</v>
      </c>
      <c r="C1867" s="5">
        <v>136.473975065975</v>
      </c>
    </row>
    <row r="1868" spans="1:3" x14ac:dyDescent="0.35">
      <c r="A1868" s="5">
        <v>36.366999999999997</v>
      </c>
      <c r="B1868" s="5">
        <v>1403</v>
      </c>
      <c r="C1868" s="5">
        <v>136.42145490945501</v>
      </c>
    </row>
    <row r="1869" spans="1:3" x14ac:dyDescent="0.35">
      <c r="A1869" s="5">
        <v>36.387</v>
      </c>
      <c r="B1869" s="5">
        <v>1404</v>
      </c>
      <c r="C1869" s="5">
        <v>136.370044226044</v>
      </c>
    </row>
    <row r="1870" spans="1:3" x14ac:dyDescent="0.35">
      <c r="A1870" s="5">
        <v>36.405999999999999</v>
      </c>
      <c r="B1870" s="5">
        <v>1405</v>
      </c>
      <c r="C1870" s="5">
        <v>136.318227318227</v>
      </c>
    </row>
    <row r="1871" spans="1:3" x14ac:dyDescent="0.35">
      <c r="A1871" s="5">
        <v>36.426000000000002</v>
      </c>
      <c r="B1871" s="5">
        <v>1406</v>
      </c>
      <c r="C1871" s="5">
        <v>136.26448848848901</v>
      </c>
    </row>
    <row r="1872" spans="1:3" x14ac:dyDescent="0.35">
      <c r="A1872" s="5">
        <v>36.445</v>
      </c>
      <c r="B1872" s="5">
        <v>1406</v>
      </c>
      <c r="C1872" s="5">
        <v>136.207312039312</v>
      </c>
    </row>
    <row r="1873" spans="1:3" x14ac:dyDescent="0.35">
      <c r="A1873" s="5">
        <v>36.465000000000003</v>
      </c>
      <c r="B1873" s="5">
        <v>1407</v>
      </c>
      <c r="C1873" s="5">
        <v>136.145182273182</v>
      </c>
    </row>
    <row r="1874" spans="1:3" x14ac:dyDescent="0.35">
      <c r="A1874" s="5">
        <v>36.484000000000002</v>
      </c>
      <c r="B1874" s="5">
        <v>1408</v>
      </c>
      <c r="C1874" s="5">
        <v>136.07658349258401</v>
      </c>
    </row>
    <row r="1875" spans="1:3" x14ac:dyDescent="0.35">
      <c r="A1875" s="5">
        <v>36.503999999999998</v>
      </c>
      <c r="B1875" s="5">
        <v>1409</v>
      </c>
      <c r="C1875" s="5">
        <v>136</v>
      </c>
    </row>
    <row r="1876" spans="1:3" x14ac:dyDescent="0.35">
      <c r="A1876" s="5">
        <v>36.523000000000003</v>
      </c>
      <c r="B1876" s="5">
        <v>1409</v>
      </c>
      <c r="C1876" s="5">
        <v>135.906324324324</v>
      </c>
    </row>
    <row r="1877" spans="1:3" x14ac:dyDescent="0.35">
      <c r="A1877" s="5">
        <v>36.542999999999999</v>
      </c>
      <c r="B1877" s="5">
        <v>1410</v>
      </c>
      <c r="C1877" s="5">
        <v>135.79221621621599</v>
      </c>
    </row>
    <row r="1878" spans="1:3" x14ac:dyDescent="0.35">
      <c r="A1878" s="5">
        <v>36.563000000000002</v>
      </c>
      <c r="B1878" s="5">
        <v>1411</v>
      </c>
      <c r="C1878" s="5">
        <v>135.66481081081099</v>
      </c>
    </row>
    <row r="1879" spans="1:3" x14ac:dyDescent="0.35">
      <c r="A1879" s="5">
        <v>36.582000000000001</v>
      </c>
      <c r="B1879" s="5">
        <v>1412</v>
      </c>
      <c r="C1879" s="5">
        <v>135.53124324324301</v>
      </c>
    </row>
    <row r="1880" spans="1:3" x14ac:dyDescent="0.35">
      <c r="A1880" s="5">
        <v>36.601999999999997</v>
      </c>
      <c r="B1880" s="5">
        <v>1413</v>
      </c>
      <c r="C1880" s="5">
        <v>135.39864864864899</v>
      </c>
    </row>
    <row r="1881" spans="1:3" x14ac:dyDescent="0.35">
      <c r="A1881" s="5">
        <v>36.621000000000002</v>
      </c>
      <c r="B1881" s="5">
        <v>1413</v>
      </c>
      <c r="C1881" s="5">
        <v>135.27416216216201</v>
      </c>
    </row>
    <row r="1882" spans="1:3" x14ac:dyDescent="0.35">
      <c r="A1882" s="5">
        <v>36.640999999999998</v>
      </c>
      <c r="B1882" s="5">
        <v>1414</v>
      </c>
      <c r="C1882" s="5">
        <v>135.164918918919</v>
      </c>
    </row>
    <row r="1883" spans="1:3" x14ac:dyDescent="0.35">
      <c r="A1883" s="5">
        <v>36.659999999999997</v>
      </c>
      <c r="B1883" s="5">
        <v>1415</v>
      </c>
      <c r="C1883" s="5">
        <v>135.07805405405401</v>
      </c>
    </row>
    <row r="1884" spans="1:3" x14ac:dyDescent="0.35">
      <c r="A1884" s="5">
        <v>36.68</v>
      </c>
      <c r="B1884" s="5">
        <v>1416</v>
      </c>
      <c r="C1884" s="5">
        <v>135.02070270270301</v>
      </c>
    </row>
    <row r="1885" spans="1:3" x14ac:dyDescent="0.35">
      <c r="A1885" s="5">
        <v>36.698999999999998</v>
      </c>
      <c r="B1885" s="5">
        <v>1417</v>
      </c>
      <c r="C1885" s="5">
        <v>135</v>
      </c>
    </row>
    <row r="1886" spans="1:3" x14ac:dyDescent="0.35">
      <c r="A1886" s="5">
        <v>36.719000000000001</v>
      </c>
      <c r="B1886" s="5">
        <v>1417</v>
      </c>
      <c r="C1886" s="5">
        <v>135.001</v>
      </c>
    </row>
    <row r="1887" spans="1:3" x14ac:dyDescent="0.35">
      <c r="A1887" s="5">
        <v>36.738</v>
      </c>
      <c r="B1887" s="5">
        <v>1418</v>
      </c>
      <c r="C1887" s="5">
        <v>135.00396153846199</v>
      </c>
    </row>
    <row r="1888" spans="1:3" x14ac:dyDescent="0.35">
      <c r="A1888" s="5">
        <v>36.758000000000003</v>
      </c>
      <c r="B1888" s="5">
        <v>1419</v>
      </c>
      <c r="C1888" s="5">
        <v>135.00882692307701</v>
      </c>
    </row>
    <row r="1889" spans="1:3" x14ac:dyDescent="0.35">
      <c r="A1889" s="5">
        <v>36.777000000000001</v>
      </c>
      <c r="B1889" s="5">
        <v>1420</v>
      </c>
      <c r="C1889" s="5">
        <v>135.015538461538</v>
      </c>
    </row>
    <row r="1890" spans="1:3" x14ac:dyDescent="0.35">
      <c r="A1890" s="5">
        <v>36.796999999999997</v>
      </c>
      <c r="B1890" s="5">
        <v>1421</v>
      </c>
      <c r="C1890" s="5">
        <v>135.024038461538</v>
      </c>
    </row>
    <row r="1891" spans="1:3" x14ac:dyDescent="0.35">
      <c r="A1891" s="5">
        <v>36.816000000000003</v>
      </c>
      <c r="B1891" s="5">
        <v>1421</v>
      </c>
      <c r="C1891" s="5">
        <v>135.03426923076901</v>
      </c>
    </row>
    <row r="1892" spans="1:3" x14ac:dyDescent="0.35">
      <c r="A1892" s="5">
        <v>36.835999999999999</v>
      </c>
      <c r="B1892" s="5">
        <v>1422</v>
      </c>
      <c r="C1892" s="5">
        <v>135.046173076923</v>
      </c>
    </row>
    <row r="1893" spans="1:3" x14ac:dyDescent="0.35">
      <c r="A1893" s="5">
        <v>36.854999999999997</v>
      </c>
      <c r="B1893" s="5">
        <v>1423</v>
      </c>
      <c r="C1893" s="5">
        <v>135.05969230769199</v>
      </c>
    </row>
    <row r="1894" spans="1:3" x14ac:dyDescent="0.35">
      <c r="A1894" s="5">
        <v>36.875</v>
      </c>
      <c r="B1894" s="5">
        <v>1424</v>
      </c>
      <c r="C1894" s="5">
        <v>135.07476923076899</v>
      </c>
    </row>
    <row r="1895" spans="1:3" x14ac:dyDescent="0.35">
      <c r="A1895" s="5">
        <v>36.895000000000003</v>
      </c>
      <c r="B1895" s="5">
        <v>1425</v>
      </c>
      <c r="C1895" s="5">
        <v>135.09134615384599</v>
      </c>
    </row>
    <row r="1896" spans="1:3" x14ac:dyDescent="0.35">
      <c r="A1896" s="5">
        <v>36.914000000000001</v>
      </c>
      <c r="B1896" s="5">
        <v>1425</v>
      </c>
      <c r="C1896" s="5">
        <v>135.10936538461499</v>
      </c>
    </row>
    <row r="1897" spans="1:3" x14ac:dyDescent="0.35">
      <c r="A1897" s="5">
        <v>36.933999999999997</v>
      </c>
      <c r="B1897" s="5">
        <v>1426</v>
      </c>
      <c r="C1897" s="5">
        <v>135.128769230769</v>
      </c>
    </row>
    <row r="1898" spans="1:3" x14ac:dyDescent="0.35">
      <c r="A1898" s="5">
        <v>36.953000000000003</v>
      </c>
      <c r="B1898" s="5">
        <v>1427</v>
      </c>
      <c r="C1898" s="5">
        <v>135.14949999999999</v>
      </c>
    </row>
    <row r="1899" spans="1:3" x14ac:dyDescent="0.35">
      <c r="A1899" s="5">
        <v>36.972999999999999</v>
      </c>
      <c r="B1899" s="5">
        <v>1428</v>
      </c>
      <c r="C1899" s="5">
        <v>135.17150000000001</v>
      </c>
    </row>
    <row r="1900" spans="1:3" x14ac:dyDescent="0.35">
      <c r="A1900" s="5">
        <v>36.991999999999997</v>
      </c>
      <c r="B1900" s="5">
        <v>1429</v>
      </c>
      <c r="C1900" s="5">
        <v>135.194711538462</v>
      </c>
    </row>
    <row r="1901" spans="1:3" x14ac:dyDescent="0.35">
      <c r="A1901" s="5">
        <v>37.012</v>
      </c>
      <c r="B1901" s="5">
        <v>1429</v>
      </c>
      <c r="C1901" s="5">
        <v>135.21907692307701</v>
      </c>
    </row>
    <row r="1902" spans="1:3" x14ac:dyDescent="0.35">
      <c r="A1902" s="5">
        <v>37.030999999999999</v>
      </c>
      <c r="B1902" s="5">
        <v>1430</v>
      </c>
      <c r="C1902" s="5">
        <v>135.24453846153801</v>
      </c>
    </row>
    <row r="1903" spans="1:3" x14ac:dyDescent="0.35">
      <c r="A1903" s="5">
        <v>37.051000000000002</v>
      </c>
      <c r="B1903" s="5">
        <v>1431</v>
      </c>
      <c r="C1903" s="5">
        <v>135.27103846153801</v>
      </c>
    </row>
    <row r="1904" spans="1:3" x14ac:dyDescent="0.35">
      <c r="A1904" s="5">
        <v>37.07</v>
      </c>
      <c r="B1904" s="5">
        <v>1432</v>
      </c>
      <c r="C1904" s="5">
        <v>135.29851923076899</v>
      </c>
    </row>
    <row r="1905" spans="1:3" x14ac:dyDescent="0.35">
      <c r="A1905" s="5">
        <v>37.090000000000003</v>
      </c>
      <c r="B1905" s="5">
        <v>1433</v>
      </c>
      <c r="C1905" s="5">
        <v>135.32692307692301</v>
      </c>
    </row>
    <row r="1906" spans="1:3" x14ac:dyDescent="0.35">
      <c r="A1906" s="5">
        <v>37.109000000000002</v>
      </c>
      <c r="B1906" s="5">
        <v>1433</v>
      </c>
      <c r="C1906" s="5">
        <v>135.356192307692</v>
      </c>
    </row>
    <row r="1907" spans="1:3" x14ac:dyDescent="0.35">
      <c r="A1907" s="5">
        <v>37.128999999999998</v>
      </c>
      <c r="B1907" s="5">
        <v>1434</v>
      </c>
      <c r="C1907" s="5">
        <v>135.38626923076899</v>
      </c>
    </row>
    <row r="1908" spans="1:3" x14ac:dyDescent="0.35">
      <c r="A1908" s="5">
        <v>37.148000000000003</v>
      </c>
      <c r="B1908" s="5">
        <v>1435</v>
      </c>
      <c r="C1908" s="5">
        <v>135.41709615384599</v>
      </c>
    </row>
    <row r="1909" spans="1:3" x14ac:dyDescent="0.35">
      <c r="A1909" s="5">
        <v>37.167999999999999</v>
      </c>
      <c r="B1909" s="5">
        <v>1436</v>
      </c>
      <c r="C1909" s="5">
        <v>135.44861538461501</v>
      </c>
    </row>
    <row r="1910" spans="1:3" x14ac:dyDescent="0.35">
      <c r="A1910" s="5">
        <v>37.188000000000002</v>
      </c>
      <c r="B1910" s="5">
        <v>1437</v>
      </c>
      <c r="C1910" s="5">
        <v>135.480769230769</v>
      </c>
    </row>
    <row r="1911" spans="1:3" x14ac:dyDescent="0.35">
      <c r="A1911" s="5">
        <v>37.207000000000001</v>
      </c>
      <c r="B1911" s="5">
        <v>1438</v>
      </c>
      <c r="C1911" s="5">
        <v>135.51349999999999</v>
      </c>
    </row>
    <row r="1912" spans="1:3" x14ac:dyDescent="0.35">
      <c r="A1912" s="5">
        <v>37.226999999999997</v>
      </c>
      <c r="B1912" s="5">
        <v>1438</v>
      </c>
      <c r="C1912" s="5">
        <v>135.54675</v>
      </c>
    </row>
    <row r="1913" spans="1:3" x14ac:dyDescent="0.35">
      <c r="A1913" s="5">
        <v>37.246000000000002</v>
      </c>
      <c r="B1913" s="5">
        <v>1439</v>
      </c>
      <c r="C1913" s="5">
        <v>135.580461538462</v>
      </c>
    </row>
    <row r="1914" spans="1:3" x14ac:dyDescent="0.35">
      <c r="A1914" s="5">
        <v>37.265999999999998</v>
      </c>
      <c r="B1914" s="5">
        <v>1440</v>
      </c>
      <c r="C1914" s="5">
        <v>135.61457692307701</v>
      </c>
    </row>
    <row r="1915" spans="1:3" x14ac:dyDescent="0.35">
      <c r="A1915" s="5">
        <v>37.284999999999997</v>
      </c>
      <c r="B1915" s="5">
        <v>1441</v>
      </c>
      <c r="C1915" s="5">
        <v>135.649038461538</v>
      </c>
    </row>
    <row r="1916" spans="1:3" x14ac:dyDescent="0.35">
      <c r="A1916" s="5">
        <v>37.305</v>
      </c>
      <c r="B1916" s="5">
        <v>1442</v>
      </c>
      <c r="C1916" s="5">
        <v>135.683788461538</v>
      </c>
    </row>
    <row r="1917" spans="1:3" x14ac:dyDescent="0.35">
      <c r="A1917" s="5">
        <v>37.323999999999998</v>
      </c>
      <c r="B1917" s="5">
        <v>1443</v>
      </c>
      <c r="C1917" s="5">
        <v>135.718769230769</v>
      </c>
    </row>
    <row r="1918" spans="1:3" x14ac:dyDescent="0.35">
      <c r="A1918" s="5">
        <v>37.344000000000001</v>
      </c>
      <c r="B1918" s="5">
        <v>1443</v>
      </c>
      <c r="C1918" s="5">
        <v>135.753923076923</v>
      </c>
    </row>
    <row r="1919" spans="1:3" x14ac:dyDescent="0.35">
      <c r="A1919" s="5">
        <v>37.363</v>
      </c>
      <c r="B1919" s="5">
        <v>1444</v>
      </c>
      <c r="C1919" s="5">
        <v>135.78919230769199</v>
      </c>
    </row>
    <row r="1920" spans="1:3" x14ac:dyDescent="0.35">
      <c r="A1920" s="5">
        <v>37.383000000000003</v>
      </c>
      <c r="B1920" s="5">
        <v>1445</v>
      </c>
      <c r="C1920" s="5">
        <v>135.824519230769</v>
      </c>
    </row>
    <row r="1921" spans="1:3" x14ac:dyDescent="0.35">
      <c r="A1921" s="5">
        <v>37.402000000000001</v>
      </c>
      <c r="B1921" s="5">
        <v>1446</v>
      </c>
      <c r="C1921" s="5">
        <v>135.85984615384601</v>
      </c>
    </row>
    <row r="1922" spans="1:3" x14ac:dyDescent="0.35">
      <c r="A1922" s="5">
        <v>37.421999999999997</v>
      </c>
      <c r="B1922" s="5">
        <v>1447</v>
      </c>
      <c r="C1922" s="5">
        <v>135.895115384615</v>
      </c>
    </row>
    <row r="1923" spans="1:3" x14ac:dyDescent="0.35">
      <c r="A1923" s="5">
        <v>37.441000000000003</v>
      </c>
      <c r="B1923" s="5">
        <v>1447</v>
      </c>
      <c r="C1923" s="5">
        <v>135.930269230769</v>
      </c>
    </row>
    <row r="1924" spans="1:3" x14ac:dyDescent="0.35">
      <c r="A1924" s="5">
        <v>37.460999999999999</v>
      </c>
      <c r="B1924" s="5">
        <v>1448</v>
      </c>
      <c r="C1924" s="5">
        <v>135.96525</v>
      </c>
    </row>
    <row r="1925" spans="1:3" x14ac:dyDescent="0.35">
      <c r="A1925" s="5">
        <v>37.479999999999997</v>
      </c>
      <c r="B1925" s="5">
        <v>1449</v>
      </c>
      <c r="C1925" s="5">
        <v>136</v>
      </c>
    </row>
    <row r="1926" spans="1:3" x14ac:dyDescent="0.35">
      <c r="A1926" s="5">
        <v>37.5</v>
      </c>
      <c r="B1926" s="5">
        <v>1450</v>
      </c>
      <c r="C1926" s="5">
        <v>136.03611538461499</v>
      </c>
    </row>
    <row r="1927" spans="1:3" x14ac:dyDescent="0.35">
      <c r="A1927" s="5">
        <v>37.520000000000003</v>
      </c>
      <c r="B1927" s="5">
        <v>1451</v>
      </c>
      <c r="C1927" s="5">
        <v>136.07507692307701</v>
      </c>
    </row>
    <row r="1928" spans="1:3" x14ac:dyDescent="0.35">
      <c r="A1928" s="5">
        <v>37.539000000000001</v>
      </c>
      <c r="B1928" s="5">
        <v>1452</v>
      </c>
      <c r="C1928" s="5">
        <v>136.11665384615401</v>
      </c>
    </row>
    <row r="1929" spans="1:3" x14ac:dyDescent="0.35">
      <c r="A1929" s="5">
        <v>37.558999999999997</v>
      </c>
      <c r="B1929" s="5">
        <v>1453</v>
      </c>
      <c r="C1929" s="5">
        <v>136.160615384615</v>
      </c>
    </row>
    <row r="1930" spans="1:3" x14ac:dyDescent="0.35">
      <c r="A1930" s="5">
        <v>37.578000000000003</v>
      </c>
      <c r="B1930" s="5">
        <v>1453</v>
      </c>
      <c r="C1930" s="5">
        <v>136.206730769231</v>
      </c>
    </row>
    <row r="1931" spans="1:3" x14ac:dyDescent="0.35">
      <c r="A1931" s="5">
        <v>37.597999999999999</v>
      </c>
      <c r="B1931" s="5">
        <v>1454</v>
      </c>
      <c r="C1931" s="5">
        <v>136.254769230769</v>
      </c>
    </row>
    <row r="1932" spans="1:3" x14ac:dyDescent="0.35">
      <c r="A1932" s="5">
        <v>37.616999999999997</v>
      </c>
      <c r="B1932" s="5">
        <v>1455</v>
      </c>
      <c r="C1932" s="5">
        <v>136.30449999999999</v>
      </c>
    </row>
    <row r="1933" spans="1:3" x14ac:dyDescent="0.35">
      <c r="A1933" s="5">
        <v>37.637</v>
      </c>
      <c r="B1933" s="5">
        <v>1456</v>
      </c>
      <c r="C1933" s="5">
        <v>136.35569230769201</v>
      </c>
    </row>
    <row r="1934" spans="1:3" x14ac:dyDescent="0.35">
      <c r="A1934" s="5">
        <v>37.655999999999999</v>
      </c>
      <c r="B1934" s="5">
        <v>1457</v>
      </c>
      <c r="C1934" s="5">
        <v>136.408115384615</v>
      </c>
    </row>
    <row r="1935" spans="1:3" x14ac:dyDescent="0.35">
      <c r="A1935" s="5">
        <v>37.676000000000002</v>
      </c>
      <c r="B1935" s="5">
        <v>1458</v>
      </c>
      <c r="C1935" s="5">
        <v>136.461538461538</v>
      </c>
    </row>
    <row r="1936" spans="1:3" x14ac:dyDescent="0.35">
      <c r="A1936" s="5">
        <v>37.695</v>
      </c>
      <c r="B1936" s="5">
        <v>1458</v>
      </c>
      <c r="C1936" s="5">
        <v>136.515730769231</v>
      </c>
    </row>
    <row r="1937" spans="1:3" x14ac:dyDescent="0.35">
      <c r="A1937" s="5">
        <v>37.715000000000003</v>
      </c>
      <c r="B1937" s="5">
        <v>1459</v>
      </c>
      <c r="C1937" s="5">
        <v>136.57046153846201</v>
      </c>
    </row>
    <row r="1938" spans="1:3" x14ac:dyDescent="0.35">
      <c r="A1938" s="5">
        <v>37.734000000000002</v>
      </c>
      <c r="B1938" s="5">
        <v>1460</v>
      </c>
      <c r="C1938" s="5">
        <v>136.62549999999999</v>
      </c>
    </row>
    <row r="1939" spans="1:3" x14ac:dyDescent="0.35">
      <c r="A1939" s="5">
        <v>37.753999999999998</v>
      </c>
      <c r="B1939" s="5">
        <v>1461</v>
      </c>
      <c r="C1939" s="5">
        <v>136.68061538461501</v>
      </c>
    </row>
    <row r="1940" spans="1:3" x14ac:dyDescent="0.35">
      <c r="A1940" s="5">
        <v>37.773000000000003</v>
      </c>
      <c r="B1940" s="5">
        <v>1462</v>
      </c>
      <c r="C1940" s="5">
        <v>136.73557692307699</v>
      </c>
    </row>
    <row r="1941" spans="1:3" x14ac:dyDescent="0.35">
      <c r="A1941" s="5">
        <v>37.792999999999999</v>
      </c>
      <c r="B1941" s="5">
        <v>1463</v>
      </c>
      <c r="C1941" s="5">
        <v>136.790153846154</v>
      </c>
    </row>
    <row r="1942" spans="1:3" x14ac:dyDescent="0.35">
      <c r="A1942" s="5">
        <v>37.813000000000002</v>
      </c>
      <c r="B1942" s="5">
        <v>1464</v>
      </c>
      <c r="C1942" s="5">
        <v>136.84411538461501</v>
      </c>
    </row>
    <row r="1943" spans="1:3" x14ac:dyDescent="0.35">
      <c r="A1943" s="5">
        <v>37.832000000000001</v>
      </c>
      <c r="B1943" s="5">
        <v>1464</v>
      </c>
      <c r="C1943" s="5">
        <v>136.89723076923099</v>
      </c>
    </row>
    <row r="1944" spans="1:3" x14ac:dyDescent="0.35">
      <c r="A1944" s="5">
        <v>37.851999999999997</v>
      </c>
      <c r="B1944" s="5">
        <v>1465</v>
      </c>
      <c r="C1944" s="5">
        <v>136.949269230769</v>
      </c>
    </row>
    <row r="1945" spans="1:3" x14ac:dyDescent="0.35">
      <c r="A1945" s="5">
        <v>37.871000000000002</v>
      </c>
      <c r="B1945" s="5">
        <v>1466</v>
      </c>
      <c r="C1945" s="5">
        <v>137</v>
      </c>
    </row>
    <row r="1946" spans="1:3" x14ac:dyDescent="0.35">
      <c r="A1946" s="5">
        <v>37.890999999999998</v>
      </c>
      <c r="B1946" s="5">
        <v>1467</v>
      </c>
      <c r="C1946" s="5">
        <v>137.05000000000001</v>
      </c>
    </row>
    <row r="1947" spans="1:3" x14ac:dyDescent="0.35">
      <c r="A1947" s="5">
        <v>37.909999999999997</v>
      </c>
      <c r="B1947" s="5">
        <v>1468</v>
      </c>
      <c r="C1947" s="5">
        <v>137.1</v>
      </c>
    </row>
    <row r="1948" spans="1:3" x14ac:dyDescent="0.35">
      <c r="A1948" s="5">
        <v>37.93</v>
      </c>
      <c r="B1948" s="5">
        <v>1469</v>
      </c>
      <c r="C1948" s="5">
        <v>137.15</v>
      </c>
    </row>
    <row r="1949" spans="1:3" x14ac:dyDescent="0.35">
      <c r="A1949" s="5">
        <v>37.948999999999998</v>
      </c>
      <c r="B1949" s="5">
        <v>1470</v>
      </c>
      <c r="C1949" s="5">
        <v>137.19999999999999</v>
      </c>
    </row>
    <row r="1950" spans="1:3" x14ac:dyDescent="0.35">
      <c r="A1950" s="5">
        <v>37.969000000000001</v>
      </c>
      <c r="B1950" s="5">
        <v>1470</v>
      </c>
      <c r="C1950" s="5">
        <v>137.25</v>
      </c>
    </row>
    <row r="1951" spans="1:3" x14ac:dyDescent="0.35">
      <c r="A1951" s="5">
        <v>37.988</v>
      </c>
      <c r="B1951" s="5">
        <v>1471</v>
      </c>
      <c r="C1951" s="5">
        <v>137.30000000000001</v>
      </c>
    </row>
    <row r="1952" spans="1:3" x14ac:dyDescent="0.35">
      <c r="A1952" s="5">
        <v>38.008000000000003</v>
      </c>
      <c r="B1952" s="5">
        <v>1472</v>
      </c>
      <c r="C1952" s="5">
        <v>137.35</v>
      </c>
    </row>
    <row r="1953" spans="1:3" x14ac:dyDescent="0.35">
      <c r="A1953" s="5">
        <v>38.027000000000001</v>
      </c>
      <c r="B1953" s="5">
        <v>1473</v>
      </c>
      <c r="C1953" s="5">
        <v>137.4</v>
      </c>
    </row>
    <row r="1954" spans="1:3" x14ac:dyDescent="0.35">
      <c r="A1954" s="5">
        <v>38.046999999999997</v>
      </c>
      <c r="B1954" s="5">
        <v>1474</v>
      </c>
      <c r="C1954" s="5">
        <v>137.44999999999999</v>
      </c>
    </row>
    <row r="1955" spans="1:3" x14ac:dyDescent="0.35">
      <c r="A1955" s="5">
        <v>38.066000000000003</v>
      </c>
      <c r="B1955" s="5">
        <v>1475</v>
      </c>
      <c r="C1955" s="5">
        <v>137.5</v>
      </c>
    </row>
    <row r="1956" spans="1:3" x14ac:dyDescent="0.35">
      <c r="A1956" s="5">
        <v>38.085999999999999</v>
      </c>
      <c r="B1956" s="5">
        <v>1476</v>
      </c>
      <c r="C1956" s="5">
        <v>137.55000000000001</v>
      </c>
    </row>
    <row r="1957" spans="1:3" x14ac:dyDescent="0.35">
      <c r="A1957" s="5">
        <v>38.104999999999997</v>
      </c>
      <c r="B1957" s="5">
        <v>1476</v>
      </c>
      <c r="C1957" s="5">
        <v>137.6</v>
      </c>
    </row>
    <row r="1958" spans="1:3" x14ac:dyDescent="0.35">
      <c r="A1958" s="5">
        <v>38.125</v>
      </c>
      <c r="B1958" s="5">
        <v>1477</v>
      </c>
      <c r="C1958" s="5">
        <v>137.65</v>
      </c>
    </row>
    <row r="1959" spans="1:3" x14ac:dyDescent="0.35">
      <c r="A1959" s="5">
        <v>38.145000000000003</v>
      </c>
      <c r="B1959" s="5">
        <v>1478</v>
      </c>
      <c r="C1959" s="5">
        <v>137.69999999999999</v>
      </c>
    </row>
    <row r="1960" spans="1:3" x14ac:dyDescent="0.35">
      <c r="A1960" s="5">
        <v>38.164000000000001</v>
      </c>
      <c r="B1960" s="5">
        <v>1479</v>
      </c>
      <c r="C1960" s="5">
        <v>137.75</v>
      </c>
    </row>
    <row r="1961" spans="1:3" x14ac:dyDescent="0.35">
      <c r="A1961" s="5">
        <v>38.183999999999997</v>
      </c>
      <c r="B1961" s="5">
        <v>1480</v>
      </c>
      <c r="C1961" s="5">
        <v>137.80000000000001</v>
      </c>
    </row>
    <row r="1962" spans="1:3" x14ac:dyDescent="0.35">
      <c r="A1962" s="5">
        <v>38.203000000000003</v>
      </c>
      <c r="B1962" s="5">
        <v>1481</v>
      </c>
      <c r="C1962" s="5">
        <v>137.85</v>
      </c>
    </row>
    <row r="1963" spans="1:3" x14ac:dyDescent="0.35">
      <c r="A1963" s="5">
        <v>38.222999999999999</v>
      </c>
      <c r="B1963" s="5">
        <v>1482</v>
      </c>
      <c r="C1963" s="5">
        <v>137.9</v>
      </c>
    </row>
    <row r="1964" spans="1:3" x14ac:dyDescent="0.35">
      <c r="A1964" s="5">
        <v>38.241999999999997</v>
      </c>
      <c r="B1964" s="5">
        <v>1483</v>
      </c>
      <c r="C1964" s="5">
        <v>137.94999999999999</v>
      </c>
    </row>
    <row r="1965" spans="1:3" x14ac:dyDescent="0.35">
      <c r="A1965" s="5">
        <v>38.262</v>
      </c>
      <c r="B1965" s="5">
        <v>1483</v>
      </c>
      <c r="C1965" s="5">
        <v>138</v>
      </c>
    </row>
    <row r="1966" spans="1:3" x14ac:dyDescent="0.35">
      <c r="A1966" s="5">
        <v>38.280999999999999</v>
      </c>
      <c r="B1966" s="5">
        <v>1484</v>
      </c>
      <c r="C1966" s="5">
        <v>138.04908653846201</v>
      </c>
    </row>
    <row r="1967" spans="1:3" x14ac:dyDescent="0.35">
      <c r="A1967" s="5">
        <v>38.301000000000002</v>
      </c>
      <c r="B1967" s="5">
        <v>1485</v>
      </c>
      <c r="C1967" s="5">
        <v>138.09653846153799</v>
      </c>
    </row>
    <row r="1968" spans="1:3" x14ac:dyDescent="0.35">
      <c r="A1968" s="5">
        <v>38.32</v>
      </c>
      <c r="B1968" s="5">
        <v>1486</v>
      </c>
      <c r="C1968" s="5">
        <v>138.14264423076901</v>
      </c>
    </row>
    <row r="1969" spans="1:3" x14ac:dyDescent="0.35">
      <c r="A1969" s="5">
        <v>38.340000000000003</v>
      </c>
      <c r="B1969" s="5">
        <v>1487</v>
      </c>
      <c r="C1969" s="5">
        <v>138.187692307692</v>
      </c>
    </row>
    <row r="1970" spans="1:3" x14ac:dyDescent="0.35">
      <c r="A1970" s="5">
        <v>38.359000000000002</v>
      </c>
      <c r="B1970" s="5">
        <v>1488</v>
      </c>
      <c r="C1970" s="5">
        <v>138.23197115384599</v>
      </c>
    </row>
    <row r="1971" spans="1:3" x14ac:dyDescent="0.35">
      <c r="A1971" s="5">
        <v>38.378999999999998</v>
      </c>
      <c r="B1971" s="5">
        <v>1489</v>
      </c>
      <c r="C1971" s="5">
        <v>138.27576923076899</v>
      </c>
    </row>
    <row r="1972" spans="1:3" x14ac:dyDescent="0.35">
      <c r="A1972" s="5">
        <v>38.398000000000003</v>
      </c>
      <c r="B1972" s="5">
        <v>1490</v>
      </c>
      <c r="C1972" s="5">
        <v>138.31937500000001</v>
      </c>
    </row>
    <row r="1973" spans="1:3" x14ac:dyDescent="0.35">
      <c r="A1973" s="5">
        <v>38.417999999999999</v>
      </c>
      <c r="B1973" s="5">
        <v>1490</v>
      </c>
      <c r="C1973" s="5">
        <v>138.36307692307699</v>
      </c>
    </row>
    <row r="1974" spans="1:3" x14ac:dyDescent="0.35">
      <c r="A1974" s="5">
        <v>38.438000000000002</v>
      </c>
      <c r="B1974" s="5">
        <v>1491</v>
      </c>
      <c r="C1974" s="5">
        <v>138.407163461538</v>
      </c>
    </row>
    <row r="1975" spans="1:3" x14ac:dyDescent="0.35">
      <c r="A1975" s="5">
        <v>38.457000000000001</v>
      </c>
      <c r="B1975" s="5">
        <v>1492</v>
      </c>
      <c r="C1975" s="5">
        <v>138.45192307692301</v>
      </c>
    </row>
    <row r="1976" spans="1:3" x14ac:dyDescent="0.35">
      <c r="A1976" s="5">
        <v>38.476999999999997</v>
      </c>
      <c r="B1976" s="5">
        <v>1493</v>
      </c>
      <c r="C1976" s="5">
        <v>138.497644230769</v>
      </c>
    </row>
    <row r="1977" spans="1:3" x14ac:dyDescent="0.35">
      <c r="A1977" s="5">
        <v>38.496000000000002</v>
      </c>
      <c r="B1977" s="5">
        <v>1494</v>
      </c>
      <c r="C1977" s="5">
        <v>138.54461538461501</v>
      </c>
    </row>
    <row r="1978" spans="1:3" x14ac:dyDescent="0.35">
      <c r="A1978" s="5">
        <v>38.515999999999998</v>
      </c>
      <c r="B1978" s="5">
        <v>1495</v>
      </c>
      <c r="C1978" s="5">
        <v>138.59312499999999</v>
      </c>
    </row>
    <row r="1979" spans="1:3" x14ac:dyDescent="0.35">
      <c r="A1979" s="5">
        <v>38.534999999999997</v>
      </c>
      <c r="B1979" s="5">
        <v>1496</v>
      </c>
      <c r="C1979" s="5">
        <v>138.64346153846199</v>
      </c>
    </row>
    <row r="1980" spans="1:3" x14ac:dyDescent="0.35">
      <c r="A1980" s="5">
        <v>38.555</v>
      </c>
      <c r="B1980" s="5">
        <v>1497</v>
      </c>
      <c r="C1980" s="5">
        <v>138.695913461538</v>
      </c>
    </row>
    <row r="1981" spans="1:3" x14ac:dyDescent="0.35">
      <c r="A1981" s="5">
        <v>38.573999999999998</v>
      </c>
      <c r="B1981" s="5">
        <v>1498</v>
      </c>
      <c r="C1981" s="5">
        <v>138.75076923076901</v>
      </c>
    </row>
    <row r="1982" spans="1:3" x14ac:dyDescent="0.35">
      <c r="A1982" s="5">
        <v>38.594000000000001</v>
      </c>
      <c r="B1982" s="5">
        <v>1498</v>
      </c>
      <c r="C1982" s="5">
        <v>138.80831730769199</v>
      </c>
    </row>
    <row r="1983" spans="1:3" x14ac:dyDescent="0.35">
      <c r="A1983" s="5">
        <v>38.613</v>
      </c>
      <c r="B1983" s="5">
        <v>1499</v>
      </c>
      <c r="C1983" s="5">
        <v>138.86884615384599</v>
      </c>
    </row>
    <row r="1984" spans="1:3" x14ac:dyDescent="0.35">
      <c r="A1984" s="5">
        <v>38.633000000000003</v>
      </c>
      <c r="B1984" s="5">
        <v>1500</v>
      </c>
      <c r="C1984" s="5">
        <v>138.932644230769</v>
      </c>
    </row>
    <row r="1985" spans="1:3" x14ac:dyDescent="0.35">
      <c r="A1985" s="5">
        <v>38.652000000000001</v>
      </c>
      <c r="B1985" s="5">
        <v>1501</v>
      </c>
      <c r="C1985" s="5">
        <v>139</v>
      </c>
    </row>
    <row r="1986" spans="1:3" x14ac:dyDescent="0.35">
      <c r="A1986" s="5">
        <v>38.671999999999997</v>
      </c>
      <c r="B1986" s="5">
        <v>1502</v>
      </c>
      <c r="C1986" s="5">
        <v>139.07507692307701</v>
      </c>
    </row>
    <row r="1987" spans="1:3" x14ac:dyDescent="0.35">
      <c r="A1987" s="5">
        <v>38.691000000000003</v>
      </c>
      <c r="B1987" s="5">
        <v>1503</v>
      </c>
      <c r="C1987" s="5">
        <v>139.160615384615</v>
      </c>
    </row>
    <row r="1988" spans="1:3" x14ac:dyDescent="0.35">
      <c r="A1988" s="5">
        <v>38.710999999999999</v>
      </c>
      <c r="B1988" s="5">
        <v>1504</v>
      </c>
      <c r="C1988" s="5">
        <v>139.254769230769</v>
      </c>
    </row>
    <row r="1989" spans="1:3" x14ac:dyDescent="0.35">
      <c r="A1989" s="5">
        <v>38.729999999999997</v>
      </c>
      <c r="B1989" s="5">
        <v>1505</v>
      </c>
      <c r="C1989" s="5">
        <v>139.35569230769201</v>
      </c>
    </row>
    <row r="1990" spans="1:3" x14ac:dyDescent="0.35">
      <c r="A1990" s="5">
        <v>38.75</v>
      </c>
      <c r="B1990" s="5">
        <v>1506</v>
      </c>
      <c r="C1990" s="5">
        <v>139.461538461538</v>
      </c>
    </row>
    <row r="1991" spans="1:3" x14ac:dyDescent="0.35">
      <c r="A1991" s="5">
        <v>38.770000000000003</v>
      </c>
      <c r="B1991" s="5">
        <v>1507</v>
      </c>
      <c r="C1991" s="5">
        <v>139.57046153846201</v>
      </c>
    </row>
    <row r="1992" spans="1:3" x14ac:dyDescent="0.35">
      <c r="A1992" s="5">
        <v>38.789000000000001</v>
      </c>
      <c r="B1992" s="5">
        <v>1507</v>
      </c>
      <c r="C1992" s="5">
        <v>139.68061538461501</v>
      </c>
    </row>
    <row r="1993" spans="1:3" x14ac:dyDescent="0.35">
      <c r="A1993" s="5">
        <v>38.808999999999997</v>
      </c>
      <c r="B1993" s="5">
        <v>1508</v>
      </c>
      <c r="C1993" s="5">
        <v>139.790153846154</v>
      </c>
    </row>
    <row r="1994" spans="1:3" x14ac:dyDescent="0.35">
      <c r="A1994" s="5">
        <v>38.828000000000003</v>
      </c>
      <c r="B1994" s="5">
        <v>1509</v>
      </c>
      <c r="C1994" s="5">
        <v>139.89723076923099</v>
      </c>
    </row>
    <row r="1995" spans="1:3" x14ac:dyDescent="0.35">
      <c r="A1995" s="5">
        <v>38.847999999999999</v>
      </c>
      <c r="B1995" s="5">
        <v>1510</v>
      </c>
      <c r="C1995" s="5">
        <v>140</v>
      </c>
    </row>
    <row r="1996" spans="1:3" x14ac:dyDescent="0.35">
      <c r="A1996" s="5">
        <v>38.866999999999997</v>
      </c>
      <c r="B1996" s="5">
        <v>1511</v>
      </c>
      <c r="C1996" s="5">
        <v>140.10276923076901</v>
      </c>
    </row>
    <row r="1997" spans="1:3" x14ac:dyDescent="0.35">
      <c r="A1997" s="5">
        <v>38.887</v>
      </c>
      <c r="B1997" s="5">
        <v>1512</v>
      </c>
      <c r="C1997" s="5">
        <v>140.209846153846</v>
      </c>
    </row>
    <row r="1998" spans="1:3" x14ac:dyDescent="0.35">
      <c r="A1998" s="5">
        <v>38.905999999999999</v>
      </c>
      <c r="B1998" s="5">
        <v>1513</v>
      </c>
      <c r="C1998" s="5">
        <v>140.31938461538499</v>
      </c>
    </row>
    <row r="1999" spans="1:3" x14ac:dyDescent="0.35">
      <c r="A1999" s="5">
        <v>38.926000000000002</v>
      </c>
      <c r="B1999" s="5">
        <v>1514</v>
      </c>
      <c r="C1999" s="5">
        <v>140.42953846153799</v>
      </c>
    </row>
    <row r="2000" spans="1:3" x14ac:dyDescent="0.35">
      <c r="A2000" s="5">
        <v>38.945</v>
      </c>
      <c r="B2000" s="5">
        <v>1515</v>
      </c>
      <c r="C2000" s="5">
        <v>140.538461538462</v>
      </c>
    </row>
    <row r="2001" spans="1:3" x14ac:dyDescent="0.35">
      <c r="A2001" s="5">
        <v>38.965000000000003</v>
      </c>
      <c r="B2001" s="5">
        <v>1516</v>
      </c>
      <c r="C2001" s="5">
        <v>140.64430769230799</v>
      </c>
    </row>
    <row r="2002" spans="1:3" x14ac:dyDescent="0.35">
      <c r="A2002" s="5">
        <v>38.984000000000002</v>
      </c>
      <c r="B2002" s="5">
        <v>1517</v>
      </c>
      <c r="C2002" s="5">
        <v>140.745230769231</v>
      </c>
    </row>
    <row r="2003" spans="1:3" x14ac:dyDescent="0.35">
      <c r="A2003" s="5">
        <v>39.003999999999998</v>
      </c>
      <c r="B2003" s="5">
        <v>1517</v>
      </c>
      <c r="C2003" s="5">
        <v>140.839384615385</v>
      </c>
    </row>
    <row r="2004" spans="1:3" x14ac:dyDescent="0.35">
      <c r="A2004" s="5">
        <v>39.023000000000003</v>
      </c>
      <c r="B2004" s="5">
        <v>1518</v>
      </c>
      <c r="C2004" s="5">
        <v>140.92492307692299</v>
      </c>
    </row>
    <row r="2005" spans="1:3" x14ac:dyDescent="0.35">
      <c r="A2005" s="5">
        <v>39.042999999999999</v>
      </c>
      <c r="B2005" s="5">
        <v>1519</v>
      </c>
      <c r="C2005" s="5">
        <v>141</v>
      </c>
    </row>
    <row r="2006" spans="1:3" x14ac:dyDescent="0.35">
      <c r="A2006" s="5">
        <v>39.063000000000002</v>
      </c>
      <c r="B2006" s="5">
        <v>1520</v>
      </c>
      <c r="C2006" s="5">
        <v>141.067355769231</v>
      </c>
    </row>
    <row r="2007" spans="1:3" x14ac:dyDescent="0.35">
      <c r="A2007" s="5">
        <v>39.082000000000001</v>
      </c>
      <c r="B2007" s="5">
        <v>1521</v>
      </c>
      <c r="C2007" s="5">
        <v>141.13115384615401</v>
      </c>
    </row>
    <row r="2008" spans="1:3" x14ac:dyDescent="0.35">
      <c r="A2008" s="5">
        <v>39.101999999999997</v>
      </c>
      <c r="B2008" s="5">
        <v>1522</v>
      </c>
      <c r="C2008" s="5">
        <v>141.19168269230801</v>
      </c>
    </row>
    <row r="2009" spans="1:3" x14ac:dyDescent="0.35">
      <c r="A2009" s="5">
        <v>39.121000000000002</v>
      </c>
      <c r="B2009" s="5">
        <v>1523</v>
      </c>
      <c r="C2009" s="5">
        <v>141.24923076923099</v>
      </c>
    </row>
    <row r="2010" spans="1:3" x14ac:dyDescent="0.35">
      <c r="A2010" s="5">
        <v>39.140999999999998</v>
      </c>
      <c r="B2010" s="5">
        <v>1524</v>
      </c>
      <c r="C2010" s="5">
        <v>141.304086538462</v>
      </c>
    </row>
    <row r="2011" spans="1:3" x14ac:dyDescent="0.35">
      <c r="A2011" s="5">
        <v>39.159999999999997</v>
      </c>
      <c r="B2011" s="5">
        <v>1525</v>
      </c>
      <c r="C2011" s="5">
        <v>141.35653846153801</v>
      </c>
    </row>
    <row r="2012" spans="1:3" x14ac:dyDescent="0.35">
      <c r="A2012" s="5">
        <v>39.18</v>
      </c>
      <c r="B2012" s="5">
        <v>1526</v>
      </c>
      <c r="C2012" s="5">
        <v>141.40687500000001</v>
      </c>
    </row>
    <row r="2013" spans="1:3" x14ac:dyDescent="0.35">
      <c r="A2013" s="5">
        <v>39.198999999999998</v>
      </c>
      <c r="B2013" s="5">
        <v>1527</v>
      </c>
      <c r="C2013" s="5">
        <v>141.45538461538499</v>
      </c>
    </row>
    <row r="2014" spans="1:3" x14ac:dyDescent="0.35">
      <c r="A2014" s="5">
        <v>39.219000000000001</v>
      </c>
      <c r="B2014" s="5">
        <v>1528</v>
      </c>
      <c r="C2014" s="5">
        <v>141.502355769231</v>
      </c>
    </row>
    <row r="2015" spans="1:3" x14ac:dyDescent="0.35">
      <c r="A2015" s="5">
        <v>39.238</v>
      </c>
      <c r="B2015" s="5">
        <v>1529</v>
      </c>
      <c r="C2015" s="5">
        <v>141.54807692307699</v>
      </c>
    </row>
    <row r="2016" spans="1:3" x14ac:dyDescent="0.35">
      <c r="A2016" s="5">
        <v>39.258000000000003</v>
      </c>
      <c r="B2016" s="5">
        <v>1529</v>
      </c>
      <c r="C2016" s="5">
        <v>141.592836538462</v>
      </c>
    </row>
    <row r="2017" spans="1:3" x14ac:dyDescent="0.35">
      <c r="A2017" s="5">
        <v>39.277000000000001</v>
      </c>
      <c r="B2017" s="5">
        <v>1530</v>
      </c>
      <c r="C2017" s="5">
        <v>141.63692307692301</v>
      </c>
    </row>
    <row r="2018" spans="1:3" x14ac:dyDescent="0.35">
      <c r="A2018" s="5">
        <v>39.296999999999997</v>
      </c>
      <c r="B2018" s="5">
        <v>1531</v>
      </c>
      <c r="C2018" s="5">
        <v>141.68062499999999</v>
      </c>
    </row>
    <row r="2019" spans="1:3" x14ac:dyDescent="0.35">
      <c r="A2019" s="5">
        <v>39.316000000000003</v>
      </c>
      <c r="B2019" s="5">
        <v>1532</v>
      </c>
      <c r="C2019" s="5">
        <v>141.72423076923101</v>
      </c>
    </row>
    <row r="2020" spans="1:3" x14ac:dyDescent="0.35">
      <c r="A2020" s="5">
        <v>39.335999999999999</v>
      </c>
      <c r="B2020" s="5">
        <v>1533</v>
      </c>
      <c r="C2020" s="5">
        <v>141.76802884615401</v>
      </c>
    </row>
    <row r="2021" spans="1:3" x14ac:dyDescent="0.35">
      <c r="A2021" s="5">
        <v>39.354999999999997</v>
      </c>
      <c r="B2021" s="5">
        <v>1534</v>
      </c>
      <c r="C2021" s="5">
        <v>141.812307692308</v>
      </c>
    </row>
    <row r="2022" spans="1:3" x14ac:dyDescent="0.35">
      <c r="A2022" s="5">
        <v>39.375</v>
      </c>
      <c r="B2022" s="5">
        <v>1535</v>
      </c>
      <c r="C2022" s="5">
        <v>141.85735576923099</v>
      </c>
    </row>
    <row r="2023" spans="1:3" x14ac:dyDescent="0.35">
      <c r="A2023" s="5">
        <v>39.395000000000003</v>
      </c>
      <c r="B2023" s="5">
        <v>1536</v>
      </c>
      <c r="C2023" s="5">
        <v>141.90346153846201</v>
      </c>
    </row>
    <row r="2024" spans="1:3" x14ac:dyDescent="0.35">
      <c r="A2024" s="5">
        <v>39.414000000000001</v>
      </c>
      <c r="B2024" s="5">
        <v>1537</v>
      </c>
      <c r="C2024" s="5">
        <v>141.95091346153799</v>
      </c>
    </row>
    <row r="2025" spans="1:3" x14ac:dyDescent="0.35">
      <c r="A2025" s="5">
        <v>39.433999999999997</v>
      </c>
      <c r="B2025" s="5">
        <v>1538</v>
      </c>
      <c r="C2025" s="5">
        <v>142</v>
      </c>
    </row>
    <row r="2026" spans="1:3" x14ac:dyDescent="0.35">
      <c r="A2026" s="5">
        <v>39.453000000000003</v>
      </c>
      <c r="B2026" s="5">
        <v>1539</v>
      </c>
      <c r="C2026" s="5">
        <v>142.05000000000001</v>
      </c>
    </row>
    <row r="2027" spans="1:3" x14ac:dyDescent="0.35">
      <c r="A2027" s="5">
        <v>39.472999999999999</v>
      </c>
      <c r="B2027" s="5">
        <v>1540</v>
      </c>
      <c r="C2027" s="5">
        <v>142.1</v>
      </c>
    </row>
    <row r="2028" spans="1:3" x14ac:dyDescent="0.35">
      <c r="A2028" s="5">
        <v>39.491999999999997</v>
      </c>
      <c r="B2028" s="5">
        <v>1541</v>
      </c>
      <c r="C2028" s="5">
        <v>142.15</v>
      </c>
    </row>
    <row r="2029" spans="1:3" x14ac:dyDescent="0.35">
      <c r="A2029" s="5">
        <v>39.512</v>
      </c>
      <c r="B2029" s="5">
        <v>1542</v>
      </c>
      <c r="C2029" s="5">
        <v>142.19999999999999</v>
      </c>
    </row>
    <row r="2030" spans="1:3" x14ac:dyDescent="0.35">
      <c r="A2030" s="5">
        <v>39.530999999999999</v>
      </c>
      <c r="B2030" s="5">
        <v>1542</v>
      </c>
      <c r="C2030" s="5">
        <v>142.25</v>
      </c>
    </row>
    <row r="2031" spans="1:3" x14ac:dyDescent="0.35">
      <c r="A2031" s="5">
        <v>39.551000000000002</v>
      </c>
      <c r="B2031" s="5">
        <v>1543</v>
      </c>
      <c r="C2031" s="5">
        <v>142.30000000000001</v>
      </c>
    </row>
    <row r="2032" spans="1:3" x14ac:dyDescent="0.35">
      <c r="A2032" s="5">
        <v>39.57</v>
      </c>
      <c r="B2032" s="5">
        <v>1544</v>
      </c>
      <c r="C2032" s="5">
        <v>142.35</v>
      </c>
    </row>
    <row r="2033" spans="1:3" x14ac:dyDescent="0.35">
      <c r="A2033" s="5">
        <v>39.590000000000003</v>
      </c>
      <c r="B2033" s="5">
        <v>1545</v>
      </c>
      <c r="C2033" s="5">
        <v>142.4</v>
      </c>
    </row>
    <row r="2034" spans="1:3" x14ac:dyDescent="0.35">
      <c r="A2034" s="5">
        <v>39.609000000000002</v>
      </c>
      <c r="B2034" s="5">
        <v>1546</v>
      </c>
      <c r="C2034" s="5">
        <v>142.44999999999999</v>
      </c>
    </row>
    <row r="2035" spans="1:3" x14ac:dyDescent="0.35">
      <c r="A2035" s="5">
        <v>39.628999999999998</v>
      </c>
      <c r="B2035" s="5">
        <v>1547</v>
      </c>
      <c r="C2035" s="5">
        <v>142.5</v>
      </c>
    </row>
    <row r="2036" spans="1:3" x14ac:dyDescent="0.35">
      <c r="A2036" s="5">
        <v>39.648000000000003</v>
      </c>
      <c r="B2036" s="5">
        <v>1548</v>
      </c>
      <c r="C2036" s="5">
        <v>142.55000000000001</v>
      </c>
    </row>
    <row r="2037" spans="1:3" x14ac:dyDescent="0.35">
      <c r="A2037" s="5">
        <v>39.667999999999999</v>
      </c>
      <c r="B2037" s="5">
        <v>1549</v>
      </c>
      <c r="C2037" s="5">
        <v>142.6</v>
      </c>
    </row>
    <row r="2038" spans="1:3" x14ac:dyDescent="0.35">
      <c r="A2038" s="5">
        <v>39.688000000000002</v>
      </c>
      <c r="B2038" s="5">
        <v>1550</v>
      </c>
      <c r="C2038" s="5">
        <v>142.65</v>
      </c>
    </row>
    <row r="2039" spans="1:3" x14ac:dyDescent="0.35">
      <c r="A2039" s="5">
        <v>39.707000000000001</v>
      </c>
      <c r="B2039" s="5">
        <v>1551</v>
      </c>
      <c r="C2039" s="5">
        <v>142.69999999999999</v>
      </c>
    </row>
    <row r="2040" spans="1:3" x14ac:dyDescent="0.35">
      <c r="A2040" s="5">
        <v>39.726999999999997</v>
      </c>
      <c r="B2040" s="5">
        <v>1552</v>
      </c>
      <c r="C2040" s="5">
        <v>142.75</v>
      </c>
    </row>
    <row r="2041" spans="1:3" x14ac:dyDescent="0.35">
      <c r="A2041" s="5">
        <v>39.746000000000002</v>
      </c>
      <c r="B2041" s="5">
        <v>1553</v>
      </c>
      <c r="C2041" s="5">
        <v>142.80000000000001</v>
      </c>
    </row>
    <row r="2042" spans="1:3" x14ac:dyDescent="0.35">
      <c r="A2042" s="5">
        <v>39.765999999999998</v>
      </c>
      <c r="B2042" s="5">
        <v>1554</v>
      </c>
      <c r="C2042" s="5">
        <v>142.85</v>
      </c>
    </row>
    <row r="2043" spans="1:3" x14ac:dyDescent="0.35">
      <c r="A2043" s="5">
        <v>39.784999999999997</v>
      </c>
      <c r="B2043" s="5">
        <v>1555</v>
      </c>
      <c r="C2043" s="5">
        <v>142.9</v>
      </c>
    </row>
    <row r="2044" spans="1:3" x14ac:dyDescent="0.35">
      <c r="A2044" s="5">
        <v>39.805</v>
      </c>
      <c r="B2044" s="5">
        <v>1556</v>
      </c>
      <c r="C2044" s="5">
        <v>142.94999999999999</v>
      </c>
    </row>
    <row r="2045" spans="1:3" x14ac:dyDescent="0.35">
      <c r="A2045" s="5">
        <v>39.823999999999998</v>
      </c>
      <c r="B2045" s="5">
        <v>1557</v>
      </c>
      <c r="C2045" s="5">
        <v>143</v>
      </c>
    </row>
    <row r="2046" spans="1:3" x14ac:dyDescent="0.35">
      <c r="A2046" s="5">
        <v>39.844000000000001</v>
      </c>
      <c r="B2046" s="5">
        <v>1558</v>
      </c>
      <c r="C2046" s="5">
        <v>143.04908653846201</v>
      </c>
    </row>
    <row r="2047" spans="1:3" x14ac:dyDescent="0.35">
      <c r="A2047" s="5">
        <v>39.863</v>
      </c>
      <c r="B2047" s="5">
        <v>1558</v>
      </c>
      <c r="C2047" s="5">
        <v>143.09653846153799</v>
      </c>
    </row>
    <row r="2048" spans="1:3" x14ac:dyDescent="0.35">
      <c r="A2048" s="5">
        <v>39.883000000000003</v>
      </c>
      <c r="B2048" s="5">
        <v>1559</v>
      </c>
      <c r="C2048" s="5">
        <v>143.14264423076901</v>
      </c>
    </row>
    <row r="2049" spans="1:3" x14ac:dyDescent="0.35">
      <c r="A2049" s="5">
        <v>39.902000000000001</v>
      </c>
      <c r="B2049" s="5">
        <v>1560</v>
      </c>
      <c r="C2049" s="5">
        <v>143.187692307692</v>
      </c>
    </row>
    <row r="2050" spans="1:3" x14ac:dyDescent="0.35">
      <c r="A2050" s="5">
        <v>39.921999999999997</v>
      </c>
      <c r="B2050" s="5">
        <v>1561</v>
      </c>
      <c r="C2050" s="5">
        <v>143.23197115384599</v>
      </c>
    </row>
    <row r="2051" spans="1:3" x14ac:dyDescent="0.35">
      <c r="A2051" s="5">
        <v>39.941000000000003</v>
      </c>
      <c r="B2051" s="5">
        <v>1562</v>
      </c>
      <c r="C2051" s="5">
        <v>143.27576923076899</v>
      </c>
    </row>
    <row r="2052" spans="1:3" x14ac:dyDescent="0.35">
      <c r="A2052" s="5">
        <v>39.960999999999999</v>
      </c>
      <c r="B2052" s="5">
        <v>1563</v>
      </c>
      <c r="C2052" s="5">
        <v>143.31937500000001</v>
      </c>
    </row>
    <row r="2053" spans="1:3" x14ac:dyDescent="0.35">
      <c r="A2053" s="5">
        <v>39.979999999999997</v>
      </c>
      <c r="B2053" s="5">
        <v>1564</v>
      </c>
      <c r="C2053" s="5">
        <v>143.36307692307699</v>
      </c>
    </row>
    <row r="2054" spans="1:3" x14ac:dyDescent="0.35">
      <c r="A2054" s="5">
        <v>40</v>
      </c>
      <c r="B2054" s="5">
        <v>1565</v>
      </c>
      <c r="C2054" s="5">
        <v>143.407163461538</v>
      </c>
    </row>
    <row r="2055" spans="1:3" x14ac:dyDescent="0.35">
      <c r="A2055" s="5">
        <v>40.020000000000003</v>
      </c>
      <c r="B2055" s="5">
        <v>1566</v>
      </c>
      <c r="C2055" s="5">
        <v>143.45192307692301</v>
      </c>
    </row>
    <row r="2056" spans="1:3" x14ac:dyDescent="0.35">
      <c r="A2056" s="5">
        <v>40.039000000000001</v>
      </c>
      <c r="B2056" s="5">
        <v>1567</v>
      </c>
      <c r="C2056" s="5">
        <v>143.497644230769</v>
      </c>
    </row>
    <row r="2057" spans="1:3" x14ac:dyDescent="0.35">
      <c r="A2057" s="5">
        <v>40.058999999999997</v>
      </c>
      <c r="B2057" s="5">
        <v>1568</v>
      </c>
      <c r="C2057" s="5">
        <v>143.54461538461501</v>
      </c>
    </row>
    <row r="2058" spans="1:3" x14ac:dyDescent="0.35">
      <c r="A2058" s="5">
        <v>40.078000000000003</v>
      </c>
      <c r="B2058" s="5">
        <v>1569</v>
      </c>
      <c r="C2058" s="5">
        <v>143.59312499999999</v>
      </c>
    </row>
    <row r="2059" spans="1:3" x14ac:dyDescent="0.35">
      <c r="A2059" s="5">
        <v>40.097999999999999</v>
      </c>
      <c r="B2059" s="5">
        <v>1570</v>
      </c>
      <c r="C2059" s="5">
        <v>143.64346153846199</v>
      </c>
    </row>
    <row r="2060" spans="1:3" x14ac:dyDescent="0.35">
      <c r="A2060" s="5">
        <v>40.116999999999997</v>
      </c>
      <c r="B2060" s="5">
        <v>1571</v>
      </c>
      <c r="C2060" s="5">
        <v>143.695913461538</v>
      </c>
    </row>
    <row r="2061" spans="1:3" x14ac:dyDescent="0.35">
      <c r="A2061" s="5">
        <v>40.137</v>
      </c>
      <c r="B2061" s="5">
        <v>1572</v>
      </c>
      <c r="C2061" s="5">
        <v>143.75076923076901</v>
      </c>
    </row>
    <row r="2062" spans="1:3" x14ac:dyDescent="0.35">
      <c r="A2062" s="5">
        <v>40.155999999999999</v>
      </c>
      <c r="B2062" s="5">
        <v>1573</v>
      </c>
      <c r="C2062" s="5">
        <v>143.80831730769199</v>
      </c>
    </row>
    <row r="2063" spans="1:3" x14ac:dyDescent="0.35">
      <c r="A2063" s="5">
        <v>40.176000000000002</v>
      </c>
      <c r="B2063" s="5">
        <v>1574</v>
      </c>
      <c r="C2063" s="5">
        <v>143.86884615384599</v>
      </c>
    </row>
    <row r="2064" spans="1:3" x14ac:dyDescent="0.35">
      <c r="A2064" s="5">
        <v>40.195</v>
      </c>
      <c r="B2064" s="5">
        <v>1575</v>
      </c>
      <c r="C2064" s="5">
        <v>143.932644230769</v>
      </c>
    </row>
    <row r="2065" spans="1:3" x14ac:dyDescent="0.35">
      <c r="A2065" s="5">
        <v>40.215000000000003</v>
      </c>
      <c r="B2065" s="5">
        <v>1576</v>
      </c>
      <c r="C2065" s="5">
        <v>144</v>
      </c>
    </row>
    <row r="2066" spans="1:3" x14ac:dyDescent="0.35">
      <c r="A2066" s="5">
        <v>40.234000000000002</v>
      </c>
      <c r="B2066" s="5">
        <v>1577</v>
      </c>
      <c r="C2066" s="5">
        <v>144.077846153846</v>
      </c>
    </row>
    <row r="2067" spans="1:3" x14ac:dyDescent="0.35">
      <c r="A2067" s="5">
        <v>40.253999999999998</v>
      </c>
      <c r="B2067" s="5">
        <v>1578</v>
      </c>
      <c r="C2067" s="5">
        <v>144.17046153846201</v>
      </c>
    </row>
    <row r="2068" spans="1:3" x14ac:dyDescent="0.35">
      <c r="A2068" s="5">
        <v>40.273000000000003</v>
      </c>
      <c r="B2068" s="5">
        <v>1579</v>
      </c>
      <c r="C2068" s="5">
        <v>144.27415384615401</v>
      </c>
    </row>
    <row r="2069" spans="1:3" x14ac:dyDescent="0.35">
      <c r="A2069" s="5">
        <v>40.292999999999999</v>
      </c>
      <c r="B2069" s="5">
        <v>1580</v>
      </c>
      <c r="C2069" s="5">
        <v>144.38523076923099</v>
      </c>
    </row>
    <row r="2070" spans="1:3" x14ac:dyDescent="0.35">
      <c r="A2070" s="5">
        <v>40.313000000000002</v>
      </c>
      <c r="B2070" s="5">
        <v>1580</v>
      </c>
      <c r="C2070" s="5">
        <v>144.5</v>
      </c>
    </row>
    <row r="2071" spans="1:3" x14ac:dyDescent="0.35">
      <c r="A2071" s="5">
        <v>40.332000000000001</v>
      </c>
      <c r="B2071" s="5">
        <v>1581</v>
      </c>
      <c r="C2071" s="5">
        <v>144.61476923076901</v>
      </c>
    </row>
    <row r="2072" spans="1:3" x14ac:dyDescent="0.35">
      <c r="A2072" s="5">
        <v>40.351999999999997</v>
      </c>
      <c r="B2072" s="5">
        <v>1582</v>
      </c>
      <c r="C2072" s="5">
        <v>144.72584615384599</v>
      </c>
    </row>
    <row r="2073" spans="1:3" x14ac:dyDescent="0.35">
      <c r="A2073" s="5">
        <v>40.371000000000002</v>
      </c>
      <c r="B2073" s="5">
        <v>1583</v>
      </c>
      <c r="C2073" s="5">
        <v>144.82953846153799</v>
      </c>
    </row>
    <row r="2074" spans="1:3" x14ac:dyDescent="0.35">
      <c r="A2074" s="5">
        <v>40.390999999999998</v>
      </c>
      <c r="B2074" s="5">
        <v>1584</v>
      </c>
      <c r="C2074" s="5">
        <v>144.922153846154</v>
      </c>
    </row>
    <row r="2075" spans="1:3" x14ac:dyDescent="0.35">
      <c r="A2075" s="5">
        <v>40.409999999999997</v>
      </c>
      <c r="B2075" s="5">
        <v>1585</v>
      </c>
      <c r="C2075" s="5">
        <v>145</v>
      </c>
    </row>
    <row r="2076" spans="1:3" x14ac:dyDescent="0.35">
      <c r="A2076" s="5">
        <v>40.43</v>
      </c>
      <c r="B2076" s="5">
        <v>1586</v>
      </c>
      <c r="C2076" s="5">
        <v>145.067355769231</v>
      </c>
    </row>
    <row r="2077" spans="1:3" x14ac:dyDescent="0.35">
      <c r="A2077" s="5">
        <v>40.448999999999998</v>
      </c>
      <c r="B2077" s="5">
        <v>1587</v>
      </c>
      <c r="C2077" s="5">
        <v>145.13115384615401</v>
      </c>
    </row>
    <row r="2078" spans="1:3" x14ac:dyDescent="0.35">
      <c r="A2078" s="5">
        <v>40.469000000000001</v>
      </c>
      <c r="B2078" s="5">
        <v>1588</v>
      </c>
      <c r="C2078" s="5">
        <v>145.19168269230801</v>
      </c>
    </row>
    <row r="2079" spans="1:3" x14ac:dyDescent="0.35">
      <c r="A2079" s="5">
        <v>40.488</v>
      </c>
      <c r="B2079" s="5">
        <v>1589</v>
      </c>
      <c r="C2079" s="5">
        <v>145.24923076923099</v>
      </c>
    </row>
    <row r="2080" spans="1:3" x14ac:dyDescent="0.35">
      <c r="A2080" s="5">
        <v>40.508000000000003</v>
      </c>
      <c r="B2080" s="5">
        <v>1590</v>
      </c>
      <c r="C2080" s="5">
        <v>145.304086538462</v>
      </c>
    </row>
    <row r="2081" spans="1:3" x14ac:dyDescent="0.35">
      <c r="A2081" s="5">
        <v>40.527000000000001</v>
      </c>
      <c r="B2081" s="5">
        <v>1591</v>
      </c>
      <c r="C2081" s="5">
        <v>145.35653846153801</v>
      </c>
    </row>
    <row r="2082" spans="1:3" x14ac:dyDescent="0.35">
      <c r="A2082" s="5">
        <v>40.546999999999997</v>
      </c>
      <c r="B2082" s="5">
        <v>1592</v>
      </c>
      <c r="C2082" s="5">
        <v>145.40687500000001</v>
      </c>
    </row>
    <row r="2083" spans="1:3" x14ac:dyDescent="0.35">
      <c r="A2083" s="5">
        <v>40.566000000000003</v>
      </c>
      <c r="B2083" s="5">
        <v>1593</v>
      </c>
      <c r="C2083" s="5">
        <v>145.45538461538499</v>
      </c>
    </row>
    <row r="2084" spans="1:3" x14ac:dyDescent="0.35">
      <c r="A2084" s="5">
        <v>40.585999999999999</v>
      </c>
      <c r="B2084" s="5">
        <v>1594</v>
      </c>
      <c r="C2084" s="5">
        <v>145.502355769231</v>
      </c>
    </row>
    <row r="2085" spans="1:3" x14ac:dyDescent="0.35">
      <c r="A2085" s="5">
        <v>40.604999999999997</v>
      </c>
      <c r="B2085" s="5">
        <v>1595</v>
      </c>
      <c r="C2085" s="5">
        <v>145.54807692307699</v>
      </c>
    </row>
    <row r="2086" spans="1:3" x14ac:dyDescent="0.35">
      <c r="A2086" s="5">
        <v>40.625</v>
      </c>
      <c r="B2086" s="5">
        <v>1596</v>
      </c>
      <c r="C2086" s="5">
        <v>145.592836538462</v>
      </c>
    </row>
    <row r="2087" spans="1:3" x14ac:dyDescent="0.35">
      <c r="A2087" s="5">
        <v>40.645000000000003</v>
      </c>
      <c r="B2087" s="5">
        <v>1597</v>
      </c>
      <c r="C2087" s="5">
        <v>145.63692307692301</v>
      </c>
    </row>
    <row r="2088" spans="1:3" x14ac:dyDescent="0.35">
      <c r="A2088" s="5">
        <v>40.664000000000001</v>
      </c>
      <c r="B2088" s="5">
        <v>1598</v>
      </c>
      <c r="C2088" s="5">
        <v>145.68062499999999</v>
      </c>
    </row>
    <row r="2089" spans="1:3" x14ac:dyDescent="0.35">
      <c r="A2089" s="5">
        <v>40.683999999999997</v>
      </c>
      <c r="B2089" s="5">
        <v>1599</v>
      </c>
      <c r="C2089" s="5">
        <v>145.72423076923101</v>
      </c>
    </row>
    <row r="2090" spans="1:3" x14ac:dyDescent="0.35">
      <c r="A2090" s="5">
        <v>40.703000000000003</v>
      </c>
      <c r="B2090" s="5">
        <v>1600</v>
      </c>
      <c r="C2090" s="5">
        <v>145.76802884615401</v>
      </c>
    </row>
    <row r="2091" spans="1:3" x14ac:dyDescent="0.35">
      <c r="A2091" s="5">
        <v>40.722999999999999</v>
      </c>
      <c r="B2091" s="5">
        <v>1601</v>
      </c>
      <c r="C2091" s="5">
        <v>145.812307692308</v>
      </c>
    </row>
    <row r="2092" spans="1:3" x14ac:dyDescent="0.35">
      <c r="A2092" s="5">
        <v>40.741999999999997</v>
      </c>
      <c r="B2092" s="5">
        <v>1602</v>
      </c>
      <c r="C2092" s="5">
        <v>145.85735576923099</v>
      </c>
    </row>
    <row r="2093" spans="1:3" x14ac:dyDescent="0.35">
      <c r="A2093" s="5">
        <v>40.762</v>
      </c>
      <c r="B2093" s="5">
        <v>1603</v>
      </c>
      <c r="C2093" s="5">
        <v>145.90346153846201</v>
      </c>
    </row>
    <row r="2094" spans="1:3" x14ac:dyDescent="0.35">
      <c r="A2094" s="5">
        <v>40.780999999999999</v>
      </c>
      <c r="B2094" s="5">
        <v>1604</v>
      </c>
      <c r="C2094" s="5">
        <v>145.95091346153799</v>
      </c>
    </row>
    <row r="2095" spans="1:3" x14ac:dyDescent="0.35">
      <c r="A2095" s="5">
        <v>40.801000000000002</v>
      </c>
      <c r="B2095" s="5">
        <v>1605</v>
      </c>
      <c r="C2095" s="5">
        <v>146</v>
      </c>
    </row>
    <row r="2096" spans="1:3" x14ac:dyDescent="0.35">
      <c r="A2096" s="5">
        <v>40.82</v>
      </c>
      <c r="B2096" s="5">
        <v>1606</v>
      </c>
      <c r="C2096" s="5">
        <v>146.05000000000001</v>
      </c>
    </row>
    <row r="2097" spans="1:3" x14ac:dyDescent="0.35">
      <c r="A2097" s="5">
        <v>40.840000000000003</v>
      </c>
      <c r="B2097" s="5">
        <v>1607</v>
      </c>
      <c r="C2097" s="5">
        <v>146.1</v>
      </c>
    </row>
    <row r="2098" spans="1:3" x14ac:dyDescent="0.35">
      <c r="A2098" s="5">
        <v>40.859000000000002</v>
      </c>
      <c r="B2098" s="5">
        <v>1608</v>
      </c>
      <c r="C2098" s="5">
        <v>146.15</v>
      </c>
    </row>
    <row r="2099" spans="1:3" x14ac:dyDescent="0.35">
      <c r="A2099" s="5">
        <v>40.878999999999998</v>
      </c>
      <c r="B2099" s="5">
        <v>1609</v>
      </c>
      <c r="C2099" s="5">
        <v>146.19999999999999</v>
      </c>
    </row>
    <row r="2100" spans="1:3" x14ac:dyDescent="0.35">
      <c r="A2100" s="5">
        <v>40.898000000000003</v>
      </c>
      <c r="B2100" s="5">
        <v>1610</v>
      </c>
      <c r="C2100" s="5">
        <v>146.25</v>
      </c>
    </row>
    <row r="2101" spans="1:3" x14ac:dyDescent="0.35">
      <c r="A2101" s="5">
        <v>40.917999999999999</v>
      </c>
      <c r="B2101" s="5">
        <v>1611</v>
      </c>
      <c r="C2101" s="5">
        <v>146.30000000000001</v>
      </c>
    </row>
    <row r="2102" spans="1:3" x14ac:dyDescent="0.35">
      <c r="A2102" s="5">
        <v>40.938000000000002</v>
      </c>
      <c r="B2102" s="5">
        <v>1612</v>
      </c>
      <c r="C2102" s="5">
        <v>146.35</v>
      </c>
    </row>
    <row r="2103" spans="1:3" x14ac:dyDescent="0.35">
      <c r="A2103" s="5">
        <v>40.957000000000001</v>
      </c>
      <c r="B2103" s="5">
        <v>1613</v>
      </c>
      <c r="C2103" s="5">
        <v>146.4</v>
      </c>
    </row>
    <row r="2104" spans="1:3" x14ac:dyDescent="0.35">
      <c r="A2104" s="5">
        <v>40.976999999999997</v>
      </c>
      <c r="B2104" s="5">
        <v>1614</v>
      </c>
      <c r="C2104" s="5">
        <v>146.44999999999999</v>
      </c>
    </row>
    <row r="2105" spans="1:3" x14ac:dyDescent="0.35">
      <c r="A2105" s="5">
        <v>40.996000000000002</v>
      </c>
      <c r="B2105" s="5">
        <v>1615</v>
      </c>
      <c r="C2105" s="5">
        <v>146.5</v>
      </c>
    </row>
    <row r="2106" spans="1:3" x14ac:dyDescent="0.35">
      <c r="A2106" s="5">
        <v>41.015999999999998</v>
      </c>
      <c r="B2106" s="5">
        <v>1616</v>
      </c>
      <c r="C2106" s="5">
        <v>146.55000000000001</v>
      </c>
    </row>
    <row r="2107" spans="1:3" x14ac:dyDescent="0.35">
      <c r="A2107" s="5">
        <v>41.034999999999997</v>
      </c>
      <c r="B2107" s="5">
        <v>1617</v>
      </c>
      <c r="C2107" s="5">
        <v>146.6</v>
      </c>
    </row>
    <row r="2108" spans="1:3" x14ac:dyDescent="0.35">
      <c r="A2108" s="5">
        <v>41.055</v>
      </c>
      <c r="B2108" s="5">
        <v>1618</v>
      </c>
      <c r="C2108" s="5">
        <v>146.65</v>
      </c>
    </row>
    <row r="2109" spans="1:3" x14ac:dyDescent="0.35">
      <c r="A2109" s="5">
        <v>41.073999999999998</v>
      </c>
      <c r="B2109" s="5">
        <v>1619</v>
      </c>
      <c r="C2109" s="5">
        <v>146.69999999999999</v>
      </c>
    </row>
    <row r="2110" spans="1:3" x14ac:dyDescent="0.35">
      <c r="A2110" s="5">
        <v>41.094000000000001</v>
      </c>
      <c r="B2110" s="5">
        <v>1620</v>
      </c>
      <c r="C2110" s="5">
        <v>146.75</v>
      </c>
    </row>
    <row r="2111" spans="1:3" x14ac:dyDescent="0.35">
      <c r="A2111" s="5">
        <v>41.113</v>
      </c>
      <c r="B2111" s="5">
        <v>1621</v>
      </c>
      <c r="C2111" s="5">
        <v>146.80000000000001</v>
      </c>
    </row>
    <row r="2112" spans="1:3" x14ac:dyDescent="0.35">
      <c r="A2112" s="5">
        <v>41.133000000000003</v>
      </c>
      <c r="B2112" s="5">
        <v>1622</v>
      </c>
      <c r="C2112" s="5">
        <v>146.85</v>
      </c>
    </row>
    <row r="2113" spans="1:3" x14ac:dyDescent="0.35">
      <c r="A2113" s="5">
        <v>41.152000000000001</v>
      </c>
      <c r="B2113" s="5">
        <v>1623</v>
      </c>
      <c r="C2113" s="5">
        <v>146.9</v>
      </c>
    </row>
    <row r="2114" spans="1:3" x14ac:dyDescent="0.35">
      <c r="A2114" s="5">
        <v>41.171999999999997</v>
      </c>
      <c r="B2114" s="5">
        <v>1624</v>
      </c>
      <c r="C2114" s="5">
        <v>146.94999999999999</v>
      </c>
    </row>
    <row r="2115" spans="1:3" x14ac:dyDescent="0.35">
      <c r="A2115" s="5">
        <v>41.191000000000003</v>
      </c>
      <c r="B2115" s="5">
        <v>1625</v>
      </c>
      <c r="C2115" s="5">
        <v>147</v>
      </c>
    </row>
    <row r="2116" spans="1:3" x14ac:dyDescent="0.35">
      <c r="A2116" s="5">
        <v>41.210999999999999</v>
      </c>
      <c r="B2116" s="5">
        <v>1626</v>
      </c>
      <c r="C2116" s="5">
        <v>147.05000000000001</v>
      </c>
    </row>
    <row r="2117" spans="1:3" x14ac:dyDescent="0.35">
      <c r="A2117" s="5">
        <v>41.23</v>
      </c>
      <c r="B2117" s="5">
        <v>1627</v>
      </c>
      <c r="C2117" s="5">
        <v>147.1</v>
      </c>
    </row>
    <row r="2118" spans="1:3" x14ac:dyDescent="0.35">
      <c r="A2118" s="5">
        <v>41.25</v>
      </c>
      <c r="B2118" s="5">
        <v>1628</v>
      </c>
      <c r="C2118" s="5">
        <v>147.15</v>
      </c>
    </row>
    <row r="2119" spans="1:3" x14ac:dyDescent="0.35">
      <c r="A2119" s="5">
        <v>41.27</v>
      </c>
      <c r="B2119" s="5">
        <v>1629</v>
      </c>
      <c r="C2119" s="5">
        <v>147.19999999999999</v>
      </c>
    </row>
    <row r="2120" spans="1:3" x14ac:dyDescent="0.35">
      <c r="A2120" s="5">
        <v>41.289000000000001</v>
      </c>
      <c r="B2120" s="5">
        <v>1629</v>
      </c>
      <c r="C2120" s="5">
        <v>147.25</v>
      </c>
    </row>
    <row r="2121" spans="1:3" x14ac:dyDescent="0.35">
      <c r="A2121" s="5">
        <v>41.308999999999997</v>
      </c>
      <c r="B2121" s="5">
        <v>1630</v>
      </c>
      <c r="C2121" s="5">
        <v>147.30000000000001</v>
      </c>
    </row>
    <row r="2122" spans="1:3" x14ac:dyDescent="0.35">
      <c r="A2122" s="5">
        <v>41.328000000000003</v>
      </c>
      <c r="B2122" s="5">
        <v>1631</v>
      </c>
      <c r="C2122" s="5">
        <v>147.35</v>
      </c>
    </row>
    <row r="2123" spans="1:3" x14ac:dyDescent="0.35">
      <c r="A2123" s="5">
        <v>41.347999999999999</v>
      </c>
      <c r="B2123" s="5">
        <v>1632</v>
      </c>
      <c r="C2123" s="5">
        <v>147.4</v>
      </c>
    </row>
    <row r="2124" spans="1:3" x14ac:dyDescent="0.35">
      <c r="A2124" s="5">
        <v>41.366999999999997</v>
      </c>
      <c r="B2124" s="5">
        <v>1633</v>
      </c>
      <c r="C2124" s="5">
        <v>147.44999999999999</v>
      </c>
    </row>
    <row r="2125" spans="1:3" x14ac:dyDescent="0.35">
      <c r="A2125" s="5">
        <v>41.387</v>
      </c>
      <c r="B2125" s="5">
        <v>1634</v>
      </c>
      <c r="C2125" s="5">
        <v>147.5</v>
      </c>
    </row>
    <row r="2126" spans="1:3" x14ac:dyDescent="0.35">
      <c r="A2126" s="5">
        <v>41.405999999999999</v>
      </c>
      <c r="B2126" s="5">
        <v>1635</v>
      </c>
      <c r="C2126" s="5">
        <v>147.55000000000001</v>
      </c>
    </row>
    <row r="2127" spans="1:3" x14ac:dyDescent="0.35">
      <c r="A2127" s="5">
        <v>41.426000000000002</v>
      </c>
      <c r="B2127" s="5">
        <v>1636</v>
      </c>
      <c r="C2127" s="5">
        <v>147.6</v>
      </c>
    </row>
    <row r="2128" spans="1:3" x14ac:dyDescent="0.35">
      <c r="A2128" s="5">
        <v>41.445</v>
      </c>
      <c r="B2128" s="5">
        <v>1637</v>
      </c>
      <c r="C2128" s="5">
        <v>147.65</v>
      </c>
    </row>
    <row r="2129" spans="1:3" x14ac:dyDescent="0.35">
      <c r="A2129" s="5">
        <v>41.465000000000003</v>
      </c>
      <c r="B2129" s="5">
        <v>1638</v>
      </c>
      <c r="C2129" s="5">
        <v>147.69999999999999</v>
      </c>
    </row>
    <row r="2130" spans="1:3" x14ac:dyDescent="0.35">
      <c r="A2130" s="5">
        <v>41.484000000000002</v>
      </c>
      <c r="B2130" s="5">
        <v>1639</v>
      </c>
      <c r="C2130" s="5">
        <v>147.75</v>
      </c>
    </row>
    <row r="2131" spans="1:3" x14ac:dyDescent="0.35">
      <c r="A2131" s="5">
        <v>41.503999999999998</v>
      </c>
      <c r="B2131" s="5">
        <v>1640</v>
      </c>
      <c r="C2131" s="5">
        <v>147.80000000000001</v>
      </c>
    </row>
    <row r="2132" spans="1:3" x14ac:dyDescent="0.35">
      <c r="A2132" s="5">
        <v>41.523000000000003</v>
      </c>
      <c r="B2132" s="5">
        <v>1641</v>
      </c>
      <c r="C2132" s="5">
        <v>147.85</v>
      </c>
    </row>
    <row r="2133" spans="1:3" x14ac:dyDescent="0.35">
      <c r="A2133" s="5">
        <v>41.542999999999999</v>
      </c>
      <c r="B2133" s="5">
        <v>1642</v>
      </c>
      <c r="C2133" s="5">
        <v>147.9</v>
      </c>
    </row>
    <row r="2134" spans="1:3" x14ac:dyDescent="0.35">
      <c r="A2134" s="5">
        <v>41.563000000000002</v>
      </c>
      <c r="B2134" s="5">
        <v>1643</v>
      </c>
      <c r="C2134" s="5">
        <v>147.94999999999999</v>
      </c>
    </row>
    <row r="2135" spans="1:3" x14ac:dyDescent="0.35">
      <c r="A2135" s="5">
        <v>41.582000000000001</v>
      </c>
      <c r="B2135" s="5">
        <v>1644</v>
      </c>
      <c r="C2135" s="5">
        <v>148</v>
      </c>
    </row>
    <row r="2136" spans="1:3" x14ac:dyDescent="0.35">
      <c r="A2136" s="5">
        <v>41.601999999999997</v>
      </c>
      <c r="B2136" s="5">
        <v>1645</v>
      </c>
      <c r="C2136" s="5">
        <v>148.05000000000001</v>
      </c>
    </row>
    <row r="2137" spans="1:3" x14ac:dyDescent="0.35">
      <c r="A2137" s="5">
        <v>41.621000000000002</v>
      </c>
      <c r="B2137" s="5">
        <v>1646</v>
      </c>
      <c r="C2137" s="5">
        <v>148.1</v>
      </c>
    </row>
    <row r="2138" spans="1:3" x14ac:dyDescent="0.35">
      <c r="A2138" s="5">
        <v>41.640999999999998</v>
      </c>
      <c r="B2138" s="5">
        <v>1647</v>
      </c>
      <c r="C2138" s="5">
        <v>148.15</v>
      </c>
    </row>
    <row r="2139" spans="1:3" x14ac:dyDescent="0.35">
      <c r="A2139" s="5">
        <v>41.66</v>
      </c>
      <c r="B2139" s="5">
        <v>1648</v>
      </c>
      <c r="C2139" s="5">
        <v>148.19999999999999</v>
      </c>
    </row>
    <row r="2140" spans="1:3" x14ac:dyDescent="0.35">
      <c r="A2140" s="5">
        <v>41.68</v>
      </c>
      <c r="B2140" s="5">
        <v>1649</v>
      </c>
      <c r="C2140" s="5">
        <v>148.25</v>
      </c>
    </row>
    <row r="2141" spans="1:3" x14ac:dyDescent="0.35">
      <c r="A2141" s="5">
        <v>41.698999999999998</v>
      </c>
      <c r="B2141" s="5">
        <v>1650</v>
      </c>
      <c r="C2141" s="5">
        <v>148.30000000000001</v>
      </c>
    </row>
    <row r="2142" spans="1:3" x14ac:dyDescent="0.35">
      <c r="A2142" s="5">
        <v>41.719000000000001</v>
      </c>
      <c r="B2142" s="5">
        <v>1651</v>
      </c>
      <c r="C2142" s="5">
        <v>148.35</v>
      </c>
    </row>
    <row r="2143" spans="1:3" x14ac:dyDescent="0.35">
      <c r="A2143" s="5">
        <v>41.738</v>
      </c>
      <c r="B2143" s="5">
        <v>1652</v>
      </c>
      <c r="C2143" s="5">
        <v>148.4</v>
      </c>
    </row>
    <row r="2144" spans="1:3" x14ac:dyDescent="0.35">
      <c r="A2144" s="5">
        <v>41.758000000000003</v>
      </c>
      <c r="B2144" s="5">
        <v>1653</v>
      </c>
      <c r="C2144" s="5">
        <v>148.44999999999999</v>
      </c>
    </row>
    <row r="2145" spans="1:3" x14ac:dyDescent="0.35">
      <c r="A2145" s="5">
        <v>41.777000000000001</v>
      </c>
      <c r="B2145" s="5">
        <v>1654</v>
      </c>
      <c r="C2145" s="5">
        <v>148.5</v>
      </c>
    </row>
    <row r="2146" spans="1:3" x14ac:dyDescent="0.35">
      <c r="A2146" s="5">
        <v>41.796999999999997</v>
      </c>
      <c r="B2146" s="5">
        <v>1655</v>
      </c>
      <c r="C2146" s="5">
        <v>148.55000000000001</v>
      </c>
    </row>
    <row r="2147" spans="1:3" x14ac:dyDescent="0.35">
      <c r="A2147" s="5">
        <v>41.816000000000003</v>
      </c>
      <c r="B2147" s="5">
        <v>1656</v>
      </c>
      <c r="C2147" s="5">
        <v>148.6</v>
      </c>
    </row>
    <row r="2148" spans="1:3" x14ac:dyDescent="0.35">
      <c r="A2148" s="5">
        <v>41.835999999999999</v>
      </c>
      <c r="B2148" s="5">
        <v>1657</v>
      </c>
      <c r="C2148" s="5">
        <v>148.65</v>
      </c>
    </row>
    <row r="2149" spans="1:3" x14ac:dyDescent="0.35">
      <c r="A2149" s="5">
        <v>41.854999999999997</v>
      </c>
      <c r="B2149" s="5">
        <v>1658</v>
      </c>
      <c r="C2149" s="5">
        <v>148.69999999999999</v>
      </c>
    </row>
    <row r="2150" spans="1:3" x14ac:dyDescent="0.35">
      <c r="A2150" s="5">
        <v>41.875</v>
      </c>
      <c r="B2150" s="5">
        <v>1659</v>
      </c>
      <c r="C2150" s="5">
        <v>148.75</v>
      </c>
    </row>
    <row r="2151" spans="1:3" x14ac:dyDescent="0.35">
      <c r="A2151" s="5">
        <v>41.895000000000003</v>
      </c>
      <c r="B2151" s="5">
        <v>1660</v>
      </c>
      <c r="C2151" s="5">
        <v>148.80000000000001</v>
      </c>
    </row>
    <row r="2152" spans="1:3" x14ac:dyDescent="0.35">
      <c r="A2152" s="5">
        <v>41.914000000000001</v>
      </c>
      <c r="B2152" s="5">
        <v>1661</v>
      </c>
      <c r="C2152" s="5">
        <v>148.85</v>
      </c>
    </row>
    <row r="2153" spans="1:3" x14ac:dyDescent="0.35">
      <c r="A2153" s="5">
        <v>41.933999999999997</v>
      </c>
      <c r="B2153" s="5">
        <v>1662</v>
      </c>
      <c r="C2153" s="5">
        <v>148.9</v>
      </c>
    </row>
    <row r="2154" spans="1:3" x14ac:dyDescent="0.35">
      <c r="A2154" s="5">
        <v>41.953000000000003</v>
      </c>
      <c r="B2154" s="5">
        <v>1664</v>
      </c>
      <c r="C2154" s="5">
        <v>148.94999999999999</v>
      </c>
    </row>
    <row r="2155" spans="1:3" x14ac:dyDescent="0.35">
      <c r="A2155" s="5">
        <v>41.972999999999999</v>
      </c>
      <c r="B2155" s="5">
        <v>1665</v>
      </c>
      <c r="C2155" s="5">
        <v>149</v>
      </c>
    </row>
    <row r="2156" spans="1:3" x14ac:dyDescent="0.35">
      <c r="A2156" s="5">
        <v>41.991999999999997</v>
      </c>
      <c r="B2156" s="5">
        <v>1666</v>
      </c>
      <c r="C2156" s="5">
        <v>149.05044932432401</v>
      </c>
    </row>
    <row r="2157" spans="1:3" x14ac:dyDescent="0.35">
      <c r="A2157" s="5">
        <v>42.012</v>
      </c>
      <c r="B2157" s="5">
        <v>1667</v>
      </c>
      <c r="C2157" s="5">
        <v>149.10170270270299</v>
      </c>
    </row>
    <row r="2158" spans="1:3" x14ac:dyDescent="0.35">
      <c r="A2158" s="5">
        <v>42.030999999999999</v>
      </c>
      <c r="B2158" s="5">
        <v>1668</v>
      </c>
      <c r="C2158" s="5">
        <v>149.15361824324299</v>
      </c>
    </row>
    <row r="2159" spans="1:3" x14ac:dyDescent="0.35">
      <c r="A2159" s="5">
        <v>42.051000000000002</v>
      </c>
      <c r="B2159" s="5">
        <v>1669</v>
      </c>
      <c r="C2159" s="5">
        <v>149.20605405405399</v>
      </c>
    </row>
    <row r="2160" spans="1:3" x14ac:dyDescent="0.35">
      <c r="A2160" s="5">
        <v>42.07</v>
      </c>
      <c r="B2160" s="5">
        <v>1670</v>
      </c>
      <c r="C2160" s="5">
        <v>149.258868243243</v>
      </c>
    </row>
    <row r="2161" spans="1:3" x14ac:dyDescent="0.35">
      <c r="A2161" s="5">
        <v>42.09</v>
      </c>
      <c r="B2161" s="5">
        <v>1671</v>
      </c>
      <c r="C2161" s="5">
        <v>149.31191891891899</v>
      </c>
    </row>
    <row r="2162" spans="1:3" x14ac:dyDescent="0.35">
      <c r="A2162" s="5">
        <v>42.109000000000002</v>
      </c>
      <c r="B2162" s="5">
        <v>1672</v>
      </c>
      <c r="C2162" s="5">
        <v>149.36506418918901</v>
      </c>
    </row>
    <row r="2163" spans="1:3" x14ac:dyDescent="0.35">
      <c r="A2163" s="5">
        <v>42.128999999999998</v>
      </c>
      <c r="B2163" s="5">
        <v>1673</v>
      </c>
      <c r="C2163" s="5">
        <v>149.41816216216199</v>
      </c>
    </row>
    <row r="2164" spans="1:3" x14ac:dyDescent="0.35">
      <c r="A2164" s="5">
        <v>42.148000000000003</v>
      </c>
      <c r="B2164" s="5">
        <v>1674</v>
      </c>
      <c r="C2164" s="5">
        <v>149.471070945946</v>
      </c>
    </row>
    <row r="2165" spans="1:3" x14ac:dyDescent="0.35">
      <c r="A2165" s="5">
        <v>42.167999999999999</v>
      </c>
      <c r="B2165" s="5">
        <v>1675</v>
      </c>
      <c r="C2165" s="5">
        <v>149.52364864864899</v>
      </c>
    </row>
    <row r="2166" spans="1:3" x14ac:dyDescent="0.35">
      <c r="A2166" s="5">
        <v>42.188000000000002</v>
      </c>
      <c r="B2166" s="5">
        <v>1676</v>
      </c>
      <c r="C2166" s="5">
        <v>149.57575337837801</v>
      </c>
    </row>
    <row r="2167" spans="1:3" x14ac:dyDescent="0.35">
      <c r="A2167" s="5">
        <v>42.207000000000001</v>
      </c>
      <c r="B2167" s="5">
        <v>1677</v>
      </c>
      <c r="C2167" s="5">
        <v>149.62724324324299</v>
      </c>
    </row>
    <row r="2168" spans="1:3" x14ac:dyDescent="0.35">
      <c r="A2168" s="5">
        <v>42.226999999999997</v>
      </c>
      <c r="B2168" s="5">
        <v>1678</v>
      </c>
      <c r="C2168" s="5">
        <v>149.67797635135099</v>
      </c>
    </row>
    <row r="2169" spans="1:3" x14ac:dyDescent="0.35">
      <c r="A2169" s="5">
        <v>42.246000000000002</v>
      </c>
      <c r="B2169" s="5">
        <v>1679</v>
      </c>
      <c r="C2169" s="5">
        <v>149.72781081081101</v>
      </c>
    </row>
    <row r="2170" spans="1:3" x14ac:dyDescent="0.35">
      <c r="A2170" s="5">
        <v>42.265999999999998</v>
      </c>
      <c r="B2170" s="5">
        <v>1680</v>
      </c>
      <c r="C2170" s="5">
        <v>149.77660472973</v>
      </c>
    </row>
    <row r="2171" spans="1:3" x14ac:dyDescent="0.35">
      <c r="A2171" s="5">
        <v>42.284999999999997</v>
      </c>
      <c r="B2171" s="5">
        <v>1681</v>
      </c>
      <c r="C2171" s="5">
        <v>149.824216216216</v>
      </c>
    </row>
    <row r="2172" spans="1:3" x14ac:dyDescent="0.35">
      <c r="A2172" s="5">
        <v>42.305</v>
      </c>
      <c r="B2172" s="5">
        <v>1682</v>
      </c>
      <c r="C2172" s="5">
        <v>149.870503378378</v>
      </c>
    </row>
    <row r="2173" spans="1:3" x14ac:dyDescent="0.35">
      <c r="A2173" s="5">
        <v>42.323999999999998</v>
      </c>
      <c r="B2173" s="5">
        <v>1683</v>
      </c>
      <c r="C2173" s="5">
        <v>149.91532432432399</v>
      </c>
    </row>
    <row r="2174" spans="1:3" x14ac:dyDescent="0.35">
      <c r="A2174" s="5">
        <v>42.344000000000001</v>
      </c>
      <c r="B2174" s="5">
        <v>1684</v>
      </c>
      <c r="C2174" s="5">
        <v>149.958537162162</v>
      </c>
    </row>
    <row r="2175" spans="1:3" x14ac:dyDescent="0.35">
      <c r="A2175" s="5">
        <v>42.363</v>
      </c>
      <c r="B2175" s="5">
        <v>1685</v>
      </c>
      <c r="C2175" s="5">
        <v>150</v>
      </c>
    </row>
    <row r="2176" spans="1:3" x14ac:dyDescent="0.35">
      <c r="A2176" s="5">
        <v>42.383000000000003</v>
      </c>
      <c r="B2176" s="5">
        <v>1686</v>
      </c>
      <c r="C2176" s="5">
        <v>150.04031944710701</v>
      </c>
    </row>
    <row r="2177" spans="1:3" x14ac:dyDescent="0.35">
      <c r="A2177" s="5">
        <v>42.402000000000001</v>
      </c>
      <c r="B2177" s="5">
        <v>1687</v>
      </c>
      <c r="C2177" s="5">
        <v>150.08019406640699</v>
      </c>
    </row>
    <row r="2178" spans="1:3" x14ac:dyDescent="0.35">
      <c r="A2178" s="5">
        <v>42.421999999999997</v>
      </c>
      <c r="B2178" s="5">
        <v>1688</v>
      </c>
      <c r="C2178" s="5">
        <v>150.119619896492</v>
      </c>
    </row>
    <row r="2179" spans="1:3" x14ac:dyDescent="0.35">
      <c r="A2179" s="5">
        <v>42.441000000000003</v>
      </c>
      <c r="B2179" s="5">
        <v>1689</v>
      </c>
      <c r="C2179" s="5">
        <v>150.158592975955</v>
      </c>
    </row>
    <row r="2180" spans="1:3" x14ac:dyDescent="0.35">
      <c r="A2180" s="5">
        <v>42.460999999999999</v>
      </c>
      <c r="B2180" s="5">
        <v>1690</v>
      </c>
      <c r="C2180" s="5">
        <v>150.19710934338599</v>
      </c>
    </row>
    <row r="2181" spans="1:3" x14ac:dyDescent="0.35">
      <c r="A2181" s="5">
        <v>42.48</v>
      </c>
      <c r="B2181" s="5">
        <v>1691</v>
      </c>
      <c r="C2181" s="5">
        <v>150.23516503737801</v>
      </c>
    </row>
    <row r="2182" spans="1:3" x14ac:dyDescent="0.35">
      <c r="A2182" s="5">
        <v>42.5</v>
      </c>
      <c r="B2182" s="5">
        <v>1692</v>
      </c>
      <c r="C2182" s="5">
        <v>150.27275609652199</v>
      </c>
    </row>
    <row r="2183" spans="1:3" x14ac:dyDescent="0.35">
      <c r="A2183" s="5">
        <v>42.52</v>
      </c>
      <c r="B2183" s="5">
        <v>1693</v>
      </c>
      <c r="C2183" s="5">
        <v>150.30987855941001</v>
      </c>
    </row>
    <row r="2184" spans="1:3" x14ac:dyDescent="0.35">
      <c r="A2184" s="5">
        <v>42.539000000000001</v>
      </c>
      <c r="B2184" s="5">
        <v>1694</v>
      </c>
      <c r="C2184" s="5">
        <v>150.34652846463501</v>
      </c>
    </row>
    <row r="2185" spans="1:3" x14ac:dyDescent="0.35">
      <c r="A2185" s="5">
        <v>42.558999999999997</v>
      </c>
      <c r="B2185" s="5">
        <v>1695</v>
      </c>
      <c r="C2185" s="5">
        <v>150.38270185078699</v>
      </c>
    </row>
    <row r="2186" spans="1:3" x14ac:dyDescent="0.35">
      <c r="A2186" s="5">
        <v>42.578000000000003</v>
      </c>
      <c r="B2186" s="5">
        <v>1696</v>
      </c>
      <c r="C2186" s="5">
        <v>150.41839475645901</v>
      </c>
    </row>
    <row r="2187" spans="1:3" x14ac:dyDescent="0.35">
      <c r="A2187" s="5">
        <v>42.597999999999999</v>
      </c>
      <c r="B2187" s="5">
        <v>1697</v>
      </c>
      <c r="C2187" s="5">
        <v>150.453603220242</v>
      </c>
    </row>
    <row r="2188" spans="1:3" x14ac:dyDescent="0.35">
      <c r="A2188" s="5">
        <v>42.616999999999997</v>
      </c>
      <c r="B2188" s="5">
        <v>1698</v>
      </c>
      <c r="C2188" s="5">
        <v>150.488323280728</v>
      </c>
    </row>
    <row r="2189" spans="1:3" x14ac:dyDescent="0.35">
      <c r="A2189" s="5">
        <v>42.637</v>
      </c>
      <c r="B2189" s="5">
        <v>1699</v>
      </c>
      <c r="C2189" s="5">
        <v>150.522550976508</v>
      </c>
    </row>
    <row r="2190" spans="1:3" x14ac:dyDescent="0.35">
      <c r="A2190" s="5">
        <v>42.655999999999999</v>
      </c>
      <c r="B2190" s="5">
        <v>1700</v>
      </c>
      <c r="C2190" s="5">
        <v>150.556282346176</v>
      </c>
    </row>
    <row r="2191" spans="1:3" x14ac:dyDescent="0.35">
      <c r="A2191" s="5">
        <v>42.676000000000002</v>
      </c>
      <c r="B2191" s="5">
        <v>1701</v>
      </c>
      <c r="C2191" s="5">
        <v>150.58951342832199</v>
      </c>
    </row>
    <row r="2192" spans="1:3" x14ac:dyDescent="0.35">
      <c r="A2192" s="5">
        <v>42.695</v>
      </c>
      <c r="B2192" s="5">
        <v>1702</v>
      </c>
      <c r="C2192" s="5">
        <v>150.622240261538</v>
      </c>
    </row>
    <row r="2193" spans="1:3" x14ac:dyDescent="0.35">
      <c r="A2193" s="5">
        <v>42.715000000000003</v>
      </c>
      <c r="B2193" s="5">
        <v>1703</v>
      </c>
      <c r="C2193" s="5">
        <v>150.65445888441599</v>
      </c>
    </row>
    <row r="2194" spans="1:3" x14ac:dyDescent="0.35">
      <c r="A2194" s="5">
        <v>42.734000000000002</v>
      </c>
      <c r="B2194" s="5">
        <v>1704</v>
      </c>
      <c r="C2194" s="5">
        <v>150.686165335548</v>
      </c>
    </row>
    <row r="2195" spans="1:3" x14ac:dyDescent="0.35">
      <c r="A2195" s="5">
        <v>42.753999999999998</v>
      </c>
      <c r="B2195" s="5">
        <v>1705</v>
      </c>
      <c r="C2195" s="5">
        <v>150.717355653526</v>
      </c>
    </row>
    <row r="2196" spans="1:3" x14ac:dyDescent="0.35">
      <c r="A2196" s="5">
        <v>42.773000000000003</v>
      </c>
      <c r="B2196" s="5">
        <v>1707</v>
      </c>
      <c r="C2196" s="5">
        <v>150.748025876941</v>
      </c>
    </row>
    <row r="2197" spans="1:3" x14ac:dyDescent="0.35">
      <c r="A2197" s="5">
        <v>42.792999999999999</v>
      </c>
      <c r="B2197" s="5">
        <v>1708</v>
      </c>
      <c r="C2197" s="5">
        <v>150.778172044385</v>
      </c>
    </row>
    <row r="2198" spans="1:3" x14ac:dyDescent="0.35">
      <c r="A2198" s="5">
        <v>42.813000000000002</v>
      </c>
      <c r="B2198" s="5">
        <v>1709</v>
      </c>
      <c r="C2198" s="5">
        <v>150.80779019445001</v>
      </c>
    </row>
    <row r="2199" spans="1:3" x14ac:dyDescent="0.35">
      <c r="A2199" s="5">
        <v>42.832000000000001</v>
      </c>
      <c r="B2199" s="5">
        <v>1710</v>
      </c>
      <c r="C2199" s="5">
        <v>150.83687636572699</v>
      </c>
    </row>
    <row r="2200" spans="1:3" x14ac:dyDescent="0.35">
      <c r="A2200" s="5">
        <v>42.851999999999997</v>
      </c>
      <c r="B2200" s="5">
        <v>1711</v>
      </c>
      <c r="C2200" s="5">
        <v>150.86542659681001</v>
      </c>
    </row>
    <row r="2201" spans="1:3" x14ac:dyDescent="0.35">
      <c r="A2201" s="5">
        <v>42.871000000000002</v>
      </c>
      <c r="B2201" s="5">
        <v>1712</v>
      </c>
      <c r="C2201" s="5">
        <v>150.89343692628799</v>
      </c>
    </row>
    <row r="2202" spans="1:3" x14ac:dyDescent="0.35">
      <c r="A2202" s="5">
        <v>42.890999999999998</v>
      </c>
      <c r="B2202" s="5">
        <v>1713</v>
      </c>
      <c r="C2202" s="5">
        <v>150.92090339275401</v>
      </c>
    </row>
    <row r="2203" spans="1:3" x14ac:dyDescent="0.35">
      <c r="A2203" s="5">
        <v>42.91</v>
      </c>
      <c r="B2203" s="5">
        <v>1714</v>
      </c>
      <c r="C2203" s="5">
        <v>150.94782203480099</v>
      </c>
    </row>
    <row r="2204" spans="1:3" x14ac:dyDescent="0.35">
      <c r="A2204" s="5">
        <v>42.93</v>
      </c>
      <c r="B2204" s="5">
        <v>1715</v>
      </c>
      <c r="C2204" s="5">
        <v>150.974188891019</v>
      </c>
    </row>
    <row r="2205" spans="1:3" x14ac:dyDescent="0.35">
      <c r="A2205" s="5">
        <v>42.948999999999998</v>
      </c>
      <c r="B2205" s="5">
        <v>1716</v>
      </c>
      <c r="C2205" s="5">
        <v>151</v>
      </c>
    </row>
    <row r="2206" spans="1:3" x14ac:dyDescent="0.35">
      <c r="A2206" s="5">
        <v>42.969000000000001</v>
      </c>
      <c r="B2206" s="5">
        <v>1717</v>
      </c>
      <c r="C2206" s="5">
        <v>151.02541701889601</v>
      </c>
    </row>
    <row r="2207" spans="1:3" x14ac:dyDescent="0.35">
      <c r="A2207" s="5">
        <v>42.988</v>
      </c>
      <c r="B2207" s="5">
        <v>1718</v>
      </c>
      <c r="C2207" s="5">
        <v>151.050604593364</v>
      </c>
    </row>
    <row r="2208" spans="1:3" x14ac:dyDescent="0.35">
      <c r="A2208" s="5">
        <v>43.008000000000003</v>
      </c>
      <c r="B2208" s="5">
        <v>1719</v>
      </c>
      <c r="C2208" s="5">
        <v>151.07556324475499</v>
      </c>
    </row>
    <row r="2209" spans="1:3" x14ac:dyDescent="0.35">
      <c r="A2209" s="5">
        <v>43.027000000000001</v>
      </c>
      <c r="B2209" s="5">
        <v>1720</v>
      </c>
      <c r="C2209" s="5">
        <v>151.10029349441999</v>
      </c>
    </row>
    <row r="2210" spans="1:3" x14ac:dyDescent="0.35">
      <c r="A2210" s="5">
        <v>43.046999999999997</v>
      </c>
      <c r="B2210" s="5">
        <v>1721</v>
      </c>
      <c r="C2210" s="5">
        <v>151.124795863711</v>
      </c>
    </row>
    <row r="2211" spans="1:3" x14ac:dyDescent="0.35">
      <c r="A2211" s="5">
        <v>43.066000000000003</v>
      </c>
      <c r="B2211" s="5">
        <v>1722</v>
      </c>
      <c r="C2211" s="5">
        <v>151.149070873977</v>
      </c>
    </row>
    <row r="2212" spans="1:3" x14ac:dyDescent="0.35">
      <c r="A2212" s="5">
        <v>43.085999999999999</v>
      </c>
      <c r="B2212" s="5">
        <v>1723</v>
      </c>
      <c r="C2212" s="5">
        <v>151.17311904657001</v>
      </c>
    </row>
    <row r="2213" spans="1:3" x14ac:dyDescent="0.35">
      <c r="A2213" s="5">
        <v>43.104999999999997</v>
      </c>
      <c r="B2213" s="5">
        <v>1724</v>
      </c>
      <c r="C2213" s="5">
        <v>151.19694090284199</v>
      </c>
    </row>
    <row r="2214" spans="1:3" x14ac:dyDescent="0.35">
      <c r="A2214" s="5">
        <v>43.125</v>
      </c>
      <c r="B2214" s="5">
        <v>1725</v>
      </c>
      <c r="C2214" s="5">
        <v>151.22053696414201</v>
      </c>
    </row>
    <row r="2215" spans="1:3" x14ac:dyDescent="0.35">
      <c r="A2215" s="5">
        <v>43.145000000000003</v>
      </c>
      <c r="B2215" s="5">
        <v>1726</v>
      </c>
      <c r="C2215" s="5">
        <v>151.243907751823</v>
      </c>
    </row>
    <row r="2216" spans="1:3" x14ac:dyDescent="0.35">
      <c r="A2216" s="5">
        <v>43.164000000000001</v>
      </c>
      <c r="B2216" s="5">
        <v>1727</v>
      </c>
      <c r="C2216" s="5">
        <v>151.267053787234</v>
      </c>
    </row>
    <row r="2217" spans="1:3" x14ac:dyDescent="0.35">
      <c r="A2217" s="5">
        <v>43.183999999999997</v>
      </c>
      <c r="B2217" s="5">
        <v>1728</v>
      </c>
      <c r="C2217" s="5">
        <v>151.289975591727</v>
      </c>
    </row>
    <row r="2218" spans="1:3" x14ac:dyDescent="0.35">
      <c r="A2218" s="5">
        <v>43.203000000000003</v>
      </c>
      <c r="B2218" s="5">
        <v>1729</v>
      </c>
      <c r="C2218" s="5">
        <v>151.31267368665399</v>
      </c>
    </row>
    <row r="2219" spans="1:3" x14ac:dyDescent="0.35">
      <c r="A2219" s="5">
        <v>43.222999999999999</v>
      </c>
      <c r="B2219" s="5">
        <v>1730</v>
      </c>
      <c r="C2219" s="5">
        <v>151.33514859336401</v>
      </c>
    </row>
    <row r="2220" spans="1:3" x14ac:dyDescent="0.35">
      <c r="A2220" s="5">
        <v>43.241999999999997</v>
      </c>
      <c r="B2220" s="5">
        <v>1732</v>
      </c>
      <c r="C2220" s="5">
        <v>151.357400833209</v>
      </c>
    </row>
    <row r="2221" spans="1:3" x14ac:dyDescent="0.35">
      <c r="A2221" s="5">
        <v>43.262</v>
      </c>
      <c r="B2221" s="5">
        <v>1733</v>
      </c>
      <c r="C2221" s="5">
        <v>151.37943092754099</v>
      </c>
    </row>
    <row r="2222" spans="1:3" x14ac:dyDescent="0.35">
      <c r="A2222" s="5">
        <v>43.280999999999999</v>
      </c>
      <c r="B2222" s="5">
        <v>1734</v>
      </c>
      <c r="C2222" s="5">
        <v>151.40123939770899</v>
      </c>
    </row>
    <row r="2223" spans="1:3" x14ac:dyDescent="0.35">
      <c r="A2223" s="5">
        <v>43.301000000000002</v>
      </c>
      <c r="B2223" s="5">
        <v>1735</v>
      </c>
      <c r="C2223" s="5">
        <v>151.422826765065</v>
      </c>
    </row>
    <row r="2224" spans="1:3" x14ac:dyDescent="0.35">
      <c r="A2224" s="5">
        <v>43.32</v>
      </c>
      <c r="B2224" s="5">
        <v>1736</v>
      </c>
      <c r="C2224" s="5">
        <v>151.44419355095999</v>
      </c>
    </row>
    <row r="2225" spans="1:3" x14ac:dyDescent="0.35">
      <c r="A2225" s="5">
        <v>43.34</v>
      </c>
      <c r="B2225" s="5">
        <v>1737</v>
      </c>
      <c r="C2225" s="5">
        <v>151.465340276745</v>
      </c>
    </row>
    <row r="2226" spans="1:3" x14ac:dyDescent="0.35">
      <c r="A2226" s="5">
        <v>43.359000000000002</v>
      </c>
      <c r="B2226" s="5">
        <v>1738</v>
      </c>
      <c r="C2226" s="5">
        <v>151.48626746376999</v>
      </c>
    </row>
    <row r="2227" spans="1:3" x14ac:dyDescent="0.35">
      <c r="A2227" s="5">
        <v>43.378999999999998</v>
      </c>
      <c r="B2227" s="5">
        <v>1739</v>
      </c>
      <c r="C2227" s="5">
        <v>151.50697563338801</v>
      </c>
    </row>
    <row r="2228" spans="1:3" x14ac:dyDescent="0.35">
      <c r="A2228" s="5">
        <v>43.398000000000003</v>
      </c>
      <c r="B2228" s="5">
        <v>1740</v>
      </c>
      <c r="C2228" s="5">
        <v>151.52746530694799</v>
      </c>
    </row>
    <row r="2229" spans="1:3" x14ac:dyDescent="0.35">
      <c r="A2229" s="5">
        <v>43.417999999999999</v>
      </c>
      <c r="B2229" s="5">
        <v>1741</v>
      </c>
      <c r="C2229" s="5">
        <v>151.54773700580299</v>
      </c>
    </row>
    <row r="2230" spans="1:3" x14ac:dyDescent="0.35">
      <c r="A2230" s="5">
        <v>43.438000000000002</v>
      </c>
      <c r="B2230" s="5">
        <v>1742</v>
      </c>
      <c r="C2230" s="5">
        <v>151.567791251302</v>
      </c>
    </row>
    <row r="2231" spans="1:3" x14ac:dyDescent="0.35">
      <c r="A2231" s="5">
        <v>43.457000000000001</v>
      </c>
      <c r="B2231" s="5">
        <v>1743</v>
      </c>
      <c r="C2231" s="5">
        <v>151.587628564797</v>
      </c>
    </row>
    <row r="2232" spans="1:3" x14ac:dyDescent="0.35">
      <c r="A2232" s="5">
        <v>43.476999999999997</v>
      </c>
      <c r="B2232" s="5">
        <v>1744</v>
      </c>
      <c r="C2232" s="5">
        <v>151.60724946763901</v>
      </c>
    </row>
    <row r="2233" spans="1:3" x14ac:dyDescent="0.35">
      <c r="A2233" s="5">
        <v>43.496000000000002</v>
      </c>
      <c r="B2233" s="5">
        <v>1745</v>
      </c>
      <c r="C2233" s="5">
        <v>151.62665448117801</v>
      </c>
    </row>
    <row r="2234" spans="1:3" x14ac:dyDescent="0.35">
      <c r="A2234" s="5">
        <v>43.515999999999998</v>
      </c>
      <c r="B2234" s="5">
        <v>1746</v>
      </c>
      <c r="C2234" s="5">
        <v>151.645844126767</v>
      </c>
    </row>
    <row r="2235" spans="1:3" x14ac:dyDescent="0.35">
      <c r="A2235" s="5">
        <v>43.534999999999997</v>
      </c>
      <c r="B2235" s="5">
        <v>1747</v>
      </c>
      <c r="C2235" s="5">
        <v>151.66481892575499</v>
      </c>
    </row>
    <row r="2236" spans="1:3" x14ac:dyDescent="0.35">
      <c r="A2236" s="5">
        <v>43.555</v>
      </c>
      <c r="B2236" s="5">
        <v>1748</v>
      </c>
      <c r="C2236" s="5">
        <v>151.68357939949399</v>
      </c>
    </row>
    <row r="2237" spans="1:3" x14ac:dyDescent="0.35">
      <c r="A2237" s="5">
        <v>43.573999999999998</v>
      </c>
      <c r="B2237" s="5">
        <v>1749</v>
      </c>
      <c r="C2237" s="5">
        <v>151.70212606933501</v>
      </c>
    </row>
    <row r="2238" spans="1:3" x14ac:dyDescent="0.35">
      <c r="A2238" s="5">
        <v>43.594000000000001</v>
      </c>
      <c r="B2238" s="5">
        <v>1751</v>
      </c>
      <c r="C2238" s="5">
        <v>151.72045945662799</v>
      </c>
    </row>
    <row r="2239" spans="1:3" x14ac:dyDescent="0.35">
      <c r="A2239" s="5">
        <v>43.613</v>
      </c>
      <c r="B2239" s="5">
        <v>1752</v>
      </c>
      <c r="C2239" s="5">
        <v>151.738580082726</v>
      </c>
    </row>
    <row r="2240" spans="1:3" x14ac:dyDescent="0.35">
      <c r="A2240" s="5">
        <v>43.633000000000003</v>
      </c>
      <c r="B2240" s="5">
        <v>1753</v>
      </c>
      <c r="C2240" s="5">
        <v>151.75648846897801</v>
      </c>
    </row>
    <row r="2241" spans="1:3" x14ac:dyDescent="0.35">
      <c r="A2241" s="5">
        <v>43.652000000000001</v>
      </c>
      <c r="B2241" s="5">
        <v>1754</v>
      </c>
      <c r="C2241" s="5">
        <v>151.77418513673601</v>
      </c>
    </row>
    <row r="2242" spans="1:3" x14ac:dyDescent="0.35">
      <c r="A2242" s="5">
        <v>43.671999999999997</v>
      </c>
      <c r="B2242" s="5">
        <v>1755</v>
      </c>
      <c r="C2242" s="5">
        <v>151.79167060735</v>
      </c>
    </row>
    <row r="2243" spans="1:3" x14ac:dyDescent="0.35">
      <c r="A2243" s="5">
        <v>43.691000000000003</v>
      </c>
      <c r="B2243" s="5">
        <v>1756</v>
      </c>
      <c r="C2243" s="5">
        <v>151.80894540217199</v>
      </c>
    </row>
    <row r="2244" spans="1:3" x14ac:dyDescent="0.35">
      <c r="A2244" s="5">
        <v>43.710999999999999</v>
      </c>
      <c r="B2244" s="5">
        <v>1757</v>
      </c>
      <c r="C2244" s="5">
        <v>151.82601004255301</v>
      </c>
    </row>
    <row r="2245" spans="1:3" x14ac:dyDescent="0.35">
      <c r="A2245" s="5">
        <v>43.73</v>
      </c>
      <c r="B2245" s="5">
        <v>1758</v>
      </c>
      <c r="C2245" s="5">
        <v>151.84286504984399</v>
      </c>
    </row>
    <row r="2246" spans="1:3" x14ac:dyDescent="0.35">
      <c r="A2246" s="5">
        <v>43.75</v>
      </c>
      <c r="B2246" s="5">
        <v>1759</v>
      </c>
      <c r="C2246" s="5">
        <v>151.85951094539499</v>
      </c>
    </row>
    <row r="2247" spans="1:3" x14ac:dyDescent="0.35">
      <c r="A2247" s="5">
        <v>43.77</v>
      </c>
      <c r="B2247" s="5">
        <v>1760</v>
      </c>
      <c r="C2247" s="5">
        <v>151.875948250558</v>
      </c>
    </row>
    <row r="2248" spans="1:3" x14ac:dyDescent="0.35">
      <c r="A2248" s="5">
        <v>43.789000000000001</v>
      </c>
      <c r="B2248" s="5">
        <v>1761</v>
      </c>
      <c r="C2248" s="5">
        <v>151.89217748668401</v>
      </c>
    </row>
    <row r="2249" spans="1:3" x14ac:dyDescent="0.35">
      <c r="A2249" s="5">
        <v>43.808999999999997</v>
      </c>
      <c r="B2249" s="5">
        <v>1762</v>
      </c>
      <c r="C2249" s="5">
        <v>151.908199175123</v>
      </c>
    </row>
    <row r="2250" spans="1:3" x14ac:dyDescent="0.35">
      <c r="A2250" s="5">
        <v>43.828000000000003</v>
      </c>
      <c r="B2250" s="5">
        <v>1763</v>
      </c>
      <c r="C2250" s="5">
        <v>151.92401383722699</v>
      </c>
    </row>
    <row r="2251" spans="1:3" x14ac:dyDescent="0.35">
      <c r="A2251" s="5">
        <v>43.847999999999999</v>
      </c>
      <c r="B2251" s="5">
        <v>1764</v>
      </c>
      <c r="C2251" s="5">
        <v>151.939621994346</v>
      </c>
    </row>
    <row r="2252" spans="1:3" x14ac:dyDescent="0.35">
      <c r="A2252" s="5">
        <v>43.866999999999997</v>
      </c>
      <c r="B2252" s="5">
        <v>1765</v>
      </c>
      <c r="C2252" s="5">
        <v>151.95502416783199</v>
      </c>
    </row>
    <row r="2253" spans="1:3" x14ac:dyDescent="0.35">
      <c r="A2253" s="5">
        <v>43.887</v>
      </c>
      <c r="B2253" s="5">
        <v>1767</v>
      </c>
      <c r="C2253" s="5">
        <v>151.97022087903599</v>
      </c>
    </row>
    <row r="2254" spans="1:3" x14ac:dyDescent="0.35">
      <c r="A2254" s="5">
        <v>43.905999999999999</v>
      </c>
      <c r="B2254" s="5">
        <v>1768</v>
      </c>
      <c r="C2254" s="5">
        <v>151.98521264930801</v>
      </c>
    </row>
    <row r="2255" spans="1:3" x14ac:dyDescent="0.35">
      <c r="A2255" s="5">
        <v>43.926000000000002</v>
      </c>
      <c r="B2255" s="5">
        <v>1769</v>
      </c>
      <c r="C2255" s="5">
        <v>152</v>
      </c>
    </row>
    <row r="2256" spans="1:3" x14ac:dyDescent="0.35">
      <c r="A2256" s="5">
        <v>43.945</v>
      </c>
      <c r="B2256" s="5">
        <v>1770</v>
      </c>
      <c r="C2256" s="5">
        <v>152.014728414247</v>
      </c>
    </row>
    <row r="2257" spans="1:3" x14ac:dyDescent="0.35">
      <c r="A2257" s="5">
        <v>43.965000000000003</v>
      </c>
      <c r="B2257" s="5">
        <v>1771</v>
      </c>
      <c r="C2257" s="5">
        <v>152.029539305687</v>
      </c>
    </row>
    <row r="2258" spans="1:3" x14ac:dyDescent="0.35">
      <c r="A2258" s="5">
        <v>43.984000000000002</v>
      </c>
      <c r="B2258" s="5">
        <v>1772</v>
      </c>
      <c r="C2258" s="5">
        <v>152.044427091427</v>
      </c>
    </row>
    <row r="2259" spans="1:3" x14ac:dyDescent="0.35">
      <c r="A2259" s="5">
        <v>44.003999999999998</v>
      </c>
      <c r="B2259" s="5">
        <v>1773</v>
      </c>
      <c r="C2259" s="5">
        <v>152.05938618857101</v>
      </c>
    </row>
    <row r="2260" spans="1:3" x14ac:dyDescent="0.35">
      <c r="A2260" s="5">
        <v>44.023000000000003</v>
      </c>
      <c r="B2260" s="5">
        <v>1774</v>
      </c>
      <c r="C2260" s="5">
        <v>152.074411014226</v>
      </c>
    </row>
    <row r="2261" spans="1:3" x14ac:dyDescent="0.35">
      <c r="A2261" s="5">
        <v>44.042999999999999</v>
      </c>
      <c r="B2261" s="5">
        <v>1775</v>
      </c>
      <c r="C2261" s="5">
        <v>152.089495985496</v>
      </c>
    </row>
    <row r="2262" spans="1:3" x14ac:dyDescent="0.35">
      <c r="A2262" s="5">
        <v>44.063000000000002</v>
      </c>
      <c r="B2262" s="5">
        <v>1776</v>
      </c>
      <c r="C2262" s="5">
        <v>152.104635519487</v>
      </c>
    </row>
    <row r="2263" spans="1:3" x14ac:dyDescent="0.35">
      <c r="A2263" s="5">
        <v>44.082000000000001</v>
      </c>
      <c r="B2263" s="5">
        <v>1777</v>
      </c>
      <c r="C2263" s="5">
        <v>152.119824033306</v>
      </c>
    </row>
    <row r="2264" spans="1:3" x14ac:dyDescent="0.35">
      <c r="A2264" s="5">
        <v>44.101999999999997</v>
      </c>
      <c r="B2264" s="5">
        <v>1778</v>
      </c>
      <c r="C2264" s="5">
        <v>152.13505594405601</v>
      </c>
    </row>
    <row r="2265" spans="1:3" x14ac:dyDescent="0.35">
      <c r="A2265" s="5">
        <v>44.121000000000002</v>
      </c>
      <c r="B2265" s="5">
        <v>1779</v>
      </c>
      <c r="C2265" s="5">
        <v>152.150325668844</v>
      </c>
    </row>
    <row r="2266" spans="1:3" x14ac:dyDescent="0.35">
      <c r="A2266" s="5">
        <v>44.140999999999998</v>
      </c>
      <c r="B2266" s="5">
        <v>1781</v>
      </c>
      <c r="C2266" s="5">
        <v>152.16562762477599</v>
      </c>
    </row>
    <row r="2267" spans="1:3" x14ac:dyDescent="0.35">
      <c r="A2267" s="5">
        <v>44.16</v>
      </c>
      <c r="B2267" s="5">
        <v>1782</v>
      </c>
      <c r="C2267" s="5">
        <v>152.18095622895601</v>
      </c>
    </row>
    <row r="2268" spans="1:3" x14ac:dyDescent="0.35">
      <c r="A2268" s="5">
        <v>44.18</v>
      </c>
      <c r="B2268" s="5">
        <v>1783</v>
      </c>
      <c r="C2268" s="5">
        <v>152.196305898491</v>
      </c>
    </row>
    <row r="2269" spans="1:3" x14ac:dyDescent="0.35">
      <c r="A2269" s="5">
        <v>44.198999999999998</v>
      </c>
      <c r="B2269" s="5">
        <v>1784</v>
      </c>
      <c r="C2269" s="5">
        <v>152.21167105048599</v>
      </c>
    </row>
    <row r="2270" spans="1:3" x14ac:dyDescent="0.35">
      <c r="A2270" s="5">
        <v>44.219000000000001</v>
      </c>
      <c r="B2270" s="5">
        <v>1785</v>
      </c>
      <c r="C2270" s="5">
        <v>152.22704610204599</v>
      </c>
    </row>
    <row r="2271" spans="1:3" x14ac:dyDescent="0.35">
      <c r="A2271" s="5">
        <v>44.238</v>
      </c>
      <c r="B2271" s="5">
        <v>1786</v>
      </c>
      <c r="C2271" s="5">
        <v>152.242425470277</v>
      </c>
    </row>
    <row r="2272" spans="1:3" x14ac:dyDescent="0.35">
      <c r="A2272" s="5">
        <v>44.258000000000003</v>
      </c>
      <c r="B2272" s="5">
        <v>1787</v>
      </c>
      <c r="C2272" s="5">
        <v>152.25780357228501</v>
      </c>
    </row>
    <row r="2273" spans="1:3" x14ac:dyDescent="0.35">
      <c r="A2273" s="5">
        <v>44.277000000000001</v>
      </c>
      <c r="B2273" s="5">
        <v>1788</v>
      </c>
      <c r="C2273" s="5">
        <v>152.273174825175</v>
      </c>
    </row>
    <row r="2274" spans="1:3" x14ac:dyDescent="0.35">
      <c r="A2274" s="5">
        <v>44.296999999999997</v>
      </c>
      <c r="B2274" s="5">
        <v>1789</v>
      </c>
      <c r="C2274" s="5">
        <v>152.288533646052</v>
      </c>
    </row>
    <row r="2275" spans="1:3" x14ac:dyDescent="0.35">
      <c r="A2275" s="5">
        <v>44.316000000000003</v>
      </c>
      <c r="B2275" s="5">
        <v>1790</v>
      </c>
      <c r="C2275" s="5">
        <v>152.303874452023</v>
      </c>
    </row>
    <row r="2276" spans="1:3" x14ac:dyDescent="0.35">
      <c r="A2276" s="5">
        <v>44.335999999999999</v>
      </c>
      <c r="B2276" s="5">
        <v>1791</v>
      </c>
      <c r="C2276" s="5">
        <v>152.31919166019199</v>
      </c>
    </row>
    <row r="2277" spans="1:3" x14ac:dyDescent="0.35">
      <c r="A2277" s="5">
        <v>44.354999999999997</v>
      </c>
      <c r="B2277" s="5">
        <v>1792</v>
      </c>
      <c r="C2277" s="5">
        <v>152.33447968766501</v>
      </c>
    </row>
    <row r="2278" spans="1:3" x14ac:dyDescent="0.35">
      <c r="A2278" s="5">
        <v>44.375</v>
      </c>
      <c r="B2278" s="5">
        <v>1794</v>
      </c>
      <c r="C2278" s="5">
        <v>152.34973295154799</v>
      </c>
    </row>
    <row r="2279" spans="1:3" x14ac:dyDescent="0.35">
      <c r="A2279" s="5">
        <v>44.395000000000003</v>
      </c>
      <c r="B2279" s="5">
        <v>1795</v>
      </c>
      <c r="C2279" s="5">
        <v>152.36494586894599</v>
      </c>
    </row>
    <row r="2280" spans="1:3" x14ac:dyDescent="0.35">
      <c r="A2280" s="5">
        <v>44.414000000000001</v>
      </c>
      <c r="B2280" s="5">
        <v>1796</v>
      </c>
      <c r="C2280" s="5">
        <v>152.38011285696501</v>
      </c>
    </row>
    <row r="2281" spans="1:3" x14ac:dyDescent="0.35">
      <c r="A2281" s="5">
        <v>44.433999999999997</v>
      </c>
      <c r="B2281" s="5">
        <v>1797</v>
      </c>
      <c r="C2281" s="5">
        <v>152.39522833270999</v>
      </c>
    </row>
    <row r="2282" spans="1:3" x14ac:dyDescent="0.35">
      <c r="A2282" s="5">
        <v>44.453000000000003</v>
      </c>
      <c r="B2282" s="5">
        <v>1798</v>
      </c>
      <c r="C2282" s="5">
        <v>152.41028671328701</v>
      </c>
    </row>
    <row r="2283" spans="1:3" x14ac:dyDescent="0.35">
      <c r="A2283" s="5">
        <v>44.472999999999999</v>
      </c>
      <c r="B2283" s="5">
        <v>1799</v>
      </c>
      <c r="C2283" s="5">
        <v>152.42528241580101</v>
      </c>
    </row>
    <row r="2284" spans="1:3" x14ac:dyDescent="0.35">
      <c r="A2284" s="5">
        <v>44.491999999999997</v>
      </c>
      <c r="B2284" s="5">
        <v>1800</v>
      </c>
      <c r="C2284" s="5">
        <v>152.44020985735801</v>
      </c>
    </row>
    <row r="2285" spans="1:3" x14ac:dyDescent="0.35">
      <c r="A2285" s="5">
        <v>44.512</v>
      </c>
      <c r="B2285" s="5">
        <v>1801</v>
      </c>
      <c r="C2285" s="5">
        <v>152.455063455063</v>
      </c>
    </row>
    <row r="2286" spans="1:3" x14ac:dyDescent="0.35">
      <c r="A2286" s="5">
        <v>44.530999999999999</v>
      </c>
      <c r="B2286" s="5">
        <v>1802</v>
      </c>
      <c r="C2286" s="5">
        <v>152.46983762602301</v>
      </c>
    </row>
    <row r="2287" spans="1:3" x14ac:dyDescent="0.35">
      <c r="A2287" s="5">
        <v>44.551000000000002</v>
      </c>
      <c r="B2287" s="5">
        <v>1803</v>
      </c>
      <c r="C2287" s="5">
        <v>152.48452678734199</v>
      </c>
    </row>
    <row r="2288" spans="1:3" x14ac:dyDescent="0.35">
      <c r="A2288" s="5">
        <v>44.57</v>
      </c>
      <c r="B2288" s="5">
        <v>1804</v>
      </c>
      <c r="C2288" s="5">
        <v>152.49912535612501</v>
      </c>
    </row>
    <row r="2289" spans="1:3" x14ac:dyDescent="0.35">
      <c r="A2289" s="5">
        <v>44.59</v>
      </c>
      <c r="B2289" s="5">
        <v>1805</v>
      </c>
      <c r="C2289" s="5">
        <v>152.51362774948001</v>
      </c>
    </row>
    <row r="2290" spans="1:3" x14ac:dyDescent="0.35">
      <c r="A2290" s="5">
        <v>44.609000000000002</v>
      </c>
      <c r="B2290" s="5">
        <v>1807</v>
      </c>
      <c r="C2290" s="5">
        <v>152.52802838451001</v>
      </c>
    </row>
    <row r="2291" spans="1:3" x14ac:dyDescent="0.35">
      <c r="A2291" s="5">
        <v>44.628999999999998</v>
      </c>
      <c r="B2291" s="5">
        <v>1808</v>
      </c>
      <c r="C2291" s="5">
        <v>152.542321678322</v>
      </c>
    </row>
    <row r="2292" spans="1:3" x14ac:dyDescent="0.35">
      <c r="A2292" s="5">
        <v>44.648000000000003</v>
      </c>
      <c r="B2292" s="5">
        <v>1809</v>
      </c>
      <c r="C2292" s="5">
        <v>152.556502048021</v>
      </c>
    </row>
    <row r="2293" spans="1:3" x14ac:dyDescent="0.35">
      <c r="A2293" s="5">
        <v>44.667999999999999</v>
      </c>
      <c r="B2293" s="5">
        <v>1810</v>
      </c>
      <c r="C2293" s="5">
        <v>152.570563910712</v>
      </c>
    </row>
    <row r="2294" spans="1:3" x14ac:dyDescent="0.35">
      <c r="A2294" s="5">
        <v>44.688000000000002</v>
      </c>
      <c r="B2294" s="5">
        <v>1811</v>
      </c>
      <c r="C2294" s="5">
        <v>152.584501683502</v>
      </c>
    </row>
    <row r="2295" spans="1:3" x14ac:dyDescent="0.35">
      <c r="A2295" s="5">
        <v>44.707000000000001</v>
      </c>
      <c r="B2295" s="5">
        <v>1812</v>
      </c>
      <c r="C2295" s="5">
        <v>152.59830978349501</v>
      </c>
    </row>
    <row r="2296" spans="1:3" x14ac:dyDescent="0.35">
      <c r="A2296" s="5">
        <v>44.726999999999997</v>
      </c>
      <c r="B2296" s="5">
        <v>1813</v>
      </c>
      <c r="C2296" s="5">
        <v>152.611982627797</v>
      </c>
    </row>
    <row r="2297" spans="1:3" x14ac:dyDescent="0.35">
      <c r="A2297" s="5">
        <v>44.746000000000002</v>
      </c>
      <c r="B2297" s="5">
        <v>1814</v>
      </c>
      <c r="C2297" s="5">
        <v>152.625514633515</v>
      </c>
    </row>
    <row r="2298" spans="1:3" x14ac:dyDescent="0.35">
      <c r="A2298" s="5">
        <v>44.765999999999998</v>
      </c>
      <c r="B2298" s="5">
        <v>1815</v>
      </c>
      <c r="C2298" s="5">
        <v>152.638900217752</v>
      </c>
    </row>
    <row r="2299" spans="1:3" x14ac:dyDescent="0.35">
      <c r="A2299" s="5">
        <v>44.784999999999997</v>
      </c>
      <c r="B2299" s="5">
        <v>1816</v>
      </c>
      <c r="C2299" s="5">
        <v>152.65213379761499</v>
      </c>
    </row>
    <row r="2300" spans="1:3" x14ac:dyDescent="0.35">
      <c r="A2300" s="5">
        <v>44.805</v>
      </c>
      <c r="B2300" s="5">
        <v>1818</v>
      </c>
      <c r="C2300" s="5">
        <v>152.66520979021001</v>
      </c>
    </row>
    <row r="2301" spans="1:3" x14ac:dyDescent="0.35">
      <c r="A2301" s="5">
        <v>44.823999999999998</v>
      </c>
      <c r="B2301" s="5">
        <v>1819</v>
      </c>
      <c r="C2301" s="5">
        <v>152.678122612641</v>
      </c>
    </row>
    <row r="2302" spans="1:3" x14ac:dyDescent="0.35">
      <c r="A2302" s="5">
        <v>44.844000000000001</v>
      </c>
      <c r="B2302" s="5">
        <v>1820</v>
      </c>
      <c r="C2302" s="5">
        <v>152.69086668201501</v>
      </c>
    </row>
    <row r="2303" spans="1:3" x14ac:dyDescent="0.35">
      <c r="A2303" s="5">
        <v>44.863</v>
      </c>
      <c r="B2303" s="5">
        <v>1821</v>
      </c>
      <c r="C2303" s="5">
        <v>152.70343641543599</v>
      </c>
    </row>
    <row r="2304" spans="1:3" x14ac:dyDescent="0.35">
      <c r="A2304" s="5">
        <v>44.883000000000003</v>
      </c>
      <c r="B2304" s="5">
        <v>1822</v>
      </c>
      <c r="C2304" s="5">
        <v>152.715826230011</v>
      </c>
    </row>
    <row r="2305" spans="1:3" x14ac:dyDescent="0.35">
      <c r="A2305" s="5">
        <v>44.902000000000001</v>
      </c>
      <c r="B2305" s="5">
        <v>1823</v>
      </c>
      <c r="C2305" s="5">
        <v>152.728030542845</v>
      </c>
    </row>
    <row r="2306" spans="1:3" x14ac:dyDescent="0.35">
      <c r="A2306" s="5">
        <v>44.921999999999997</v>
      </c>
      <c r="B2306" s="5">
        <v>1824</v>
      </c>
      <c r="C2306" s="5">
        <v>152.74004377104399</v>
      </c>
    </row>
    <row r="2307" spans="1:3" x14ac:dyDescent="0.35">
      <c r="A2307" s="5">
        <v>44.941000000000003</v>
      </c>
      <c r="B2307" s="5">
        <v>1825</v>
      </c>
      <c r="C2307" s="5">
        <v>152.75186033171201</v>
      </c>
    </row>
    <row r="2308" spans="1:3" x14ac:dyDescent="0.35">
      <c r="A2308" s="5">
        <v>44.960999999999999</v>
      </c>
      <c r="B2308" s="5">
        <v>1826</v>
      </c>
      <c r="C2308" s="5">
        <v>152.76347464195601</v>
      </c>
    </row>
    <row r="2309" spans="1:3" x14ac:dyDescent="0.35">
      <c r="A2309" s="5">
        <v>44.98</v>
      </c>
      <c r="B2309" s="5">
        <v>1827</v>
      </c>
      <c r="C2309" s="5">
        <v>152.77488111888101</v>
      </c>
    </row>
    <row r="2310" spans="1:3" x14ac:dyDescent="0.35">
      <c r="A2310" s="5">
        <v>45</v>
      </c>
      <c r="B2310" s="5">
        <v>1829</v>
      </c>
      <c r="C2310" s="5">
        <v>152.78607417959299</v>
      </c>
    </row>
    <row r="2311" spans="1:3" x14ac:dyDescent="0.35">
      <c r="A2311" s="5">
        <v>45.02</v>
      </c>
      <c r="B2311" s="5">
        <v>1830</v>
      </c>
      <c r="C2311" s="5">
        <v>152.79704824119599</v>
      </c>
    </row>
    <row r="2312" spans="1:3" x14ac:dyDescent="0.35">
      <c r="A2312" s="5">
        <v>45.039000000000001</v>
      </c>
      <c r="B2312" s="5">
        <v>1831</v>
      </c>
      <c r="C2312" s="5">
        <v>152.80779772079799</v>
      </c>
    </row>
    <row r="2313" spans="1:3" x14ac:dyDescent="0.35">
      <c r="A2313" s="5">
        <v>45.058999999999997</v>
      </c>
      <c r="B2313" s="5">
        <v>1832</v>
      </c>
      <c r="C2313" s="5">
        <v>152.81831703550199</v>
      </c>
    </row>
    <row r="2314" spans="1:3" x14ac:dyDescent="0.35">
      <c r="A2314" s="5">
        <v>45.078000000000003</v>
      </c>
      <c r="B2314" s="5">
        <v>1833</v>
      </c>
      <c r="C2314" s="5">
        <v>152.82860060241501</v>
      </c>
    </row>
    <row r="2315" spans="1:3" x14ac:dyDescent="0.35">
      <c r="A2315" s="5">
        <v>45.097999999999999</v>
      </c>
      <c r="B2315" s="5">
        <v>1834</v>
      </c>
      <c r="C2315" s="5">
        <v>152.83864283864301</v>
      </c>
    </row>
    <row r="2316" spans="1:3" x14ac:dyDescent="0.35">
      <c r="A2316" s="5">
        <v>45.116999999999997</v>
      </c>
      <c r="B2316" s="5">
        <v>1835</v>
      </c>
      <c r="C2316" s="5">
        <v>152.84843816129001</v>
      </c>
    </row>
    <row r="2317" spans="1:3" x14ac:dyDescent="0.35">
      <c r="A2317" s="5">
        <v>45.137</v>
      </c>
      <c r="B2317" s="5">
        <v>1836</v>
      </c>
      <c r="C2317" s="5">
        <v>152.85798098746201</v>
      </c>
    </row>
    <row r="2318" spans="1:3" x14ac:dyDescent="0.35">
      <c r="A2318" s="5">
        <v>45.155999999999999</v>
      </c>
      <c r="B2318" s="5">
        <v>1837</v>
      </c>
      <c r="C2318" s="5">
        <v>152.867265734266</v>
      </c>
    </row>
    <row r="2319" spans="1:3" x14ac:dyDescent="0.35">
      <c r="A2319" s="5">
        <v>45.176000000000002</v>
      </c>
      <c r="B2319" s="5">
        <v>1838</v>
      </c>
      <c r="C2319" s="5">
        <v>152.876286818805</v>
      </c>
    </row>
    <row r="2320" spans="1:3" x14ac:dyDescent="0.35">
      <c r="A2320" s="5">
        <v>45.195</v>
      </c>
      <c r="B2320" s="5">
        <v>1840</v>
      </c>
      <c r="C2320" s="5">
        <v>152.885038658187</v>
      </c>
    </row>
    <row r="2321" spans="1:3" x14ac:dyDescent="0.35">
      <c r="A2321" s="5">
        <v>45.215000000000003</v>
      </c>
      <c r="B2321" s="5">
        <v>1841</v>
      </c>
      <c r="C2321" s="5">
        <v>152.89351566951601</v>
      </c>
    </row>
    <row r="2322" spans="1:3" x14ac:dyDescent="0.35">
      <c r="A2322" s="5">
        <v>45.234000000000002</v>
      </c>
      <c r="B2322" s="5">
        <v>1842</v>
      </c>
      <c r="C2322" s="5">
        <v>152.90171226989699</v>
      </c>
    </row>
    <row r="2323" spans="1:3" x14ac:dyDescent="0.35">
      <c r="A2323" s="5">
        <v>45.253999999999998</v>
      </c>
      <c r="B2323" s="5">
        <v>1843</v>
      </c>
      <c r="C2323" s="5">
        <v>152.90962287643799</v>
      </c>
    </row>
    <row r="2324" spans="1:3" x14ac:dyDescent="0.35">
      <c r="A2324" s="5">
        <v>45.273000000000003</v>
      </c>
      <c r="B2324" s="5">
        <v>1844</v>
      </c>
      <c r="C2324" s="5">
        <v>152.917241906242</v>
      </c>
    </row>
    <row r="2325" spans="1:3" x14ac:dyDescent="0.35">
      <c r="A2325" s="5">
        <v>45.292999999999999</v>
      </c>
      <c r="B2325" s="5">
        <v>1845</v>
      </c>
      <c r="C2325" s="5">
        <v>152.92456377641599</v>
      </c>
    </row>
    <row r="2326" spans="1:3" x14ac:dyDescent="0.35">
      <c r="A2326" s="5">
        <v>45.313000000000002</v>
      </c>
      <c r="B2326" s="5">
        <v>1846</v>
      </c>
      <c r="C2326" s="5">
        <v>152.93158290406399</v>
      </c>
    </row>
    <row r="2327" spans="1:3" x14ac:dyDescent="0.35">
      <c r="A2327" s="5">
        <v>45.332000000000001</v>
      </c>
      <c r="B2327" s="5">
        <v>1847</v>
      </c>
      <c r="C2327" s="5">
        <v>152.93829370629399</v>
      </c>
    </row>
    <row r="2328" spans="1:3" x14ac:dyDescent="0.35">
      <c r="A2328" s="5">
        <v>45.351999999999997</v>
      </c>
      <c r="B2328" s="5">
        <v>1848</v>
      </c>
      <c r="C2328" s="5">
        <v>152.94469060020899</v>
      </c>
    </row>
    <row r="2329" spans="1:3" x14ac:dyDescent="0.35">
      <c r="A2329" s="5">
        <v>45.371000000000002</v>
      </c>
      <c r="B2329" s="5">
        <v>1850</v>
      </c>
      <c r="C2329" s="5">
        <v>152.95076800291599</v>
      </c>
    </row>
    <row r="2330" spans="1:3" x14ac:dyDescent="0.35">
      <c r="A2330" s="5">
        <v>45.390999999999998</v>
      </c>
      <c r="B2330" s="5">
        <v>1851</v>
      </c>
      <c r="C2330" s="5">
        <v>152.95652033152001</v>
      </c>
    </row>
    <row r="2331" spans="1:3" x14ac:dyDescent="0.35">
      <c r="A2331" s="5">
        <v>45.41</v>
      </c>
      <c r="B2331" s="5">
        <v>1852</v>
      </c>
      <c r="C2331" s="5">
        <v>152.96194200312701</v>
      </c>
    </row>
    <row r="2332" spans="1:3" x14ac:dyDescent="0.35">
      <c r="A2332" s="5">
        <v>45.43</v>
      </c>
      <c r="B2332" s="5">
        <v>1853</v>
      </c>
      <c r="C2332" s="5">
        <v>152.96702743484201</v>
      </c>
    </row>
    <row r="2333" spans="1:3" x14ac:dyDescent="0.35">
      <c r="A2333" s="5">
        <v>45.448999999999998</v>
      </c>
      <c r="B2333" s="5">
        <v>1854</v>
      </c>
      <c r="C2333" s="5">
        <v>152.97177104377101</v>
      </c>
    </row>
    <row r="2334" spans="1:3" x14ac:dyDescent="0.35">
      <c r="A2334" s="5">
        <v>45.469000000000001</v>
      </c>
      <c r="B2334" s="5">
        <v>1855</v>
      </c>
      <c r="C2334" s="5">
        <v>152.97616724701899</v>
      </c>
    </row>
    <row r="2335" spans="1:3" x14ac:dyDescent="0.35">
      <c r="A2335" s="5">
        <v>45.488</v>
      </c>
      <c r="B2335" s="5">
        <v>1856</v>
      </c>
      <c r="C2335" s="5">
        <v>152.980210461692</v>
      </c>
    </row>
    <row r="2336" spans="1:3" x14ac:dyDescent="0.35">
      <c r="A2336" s="5">
        <v>45.508000000000003</v>
      </c>
      <c r="B2336" s="5">
        <v>1857</v>
      </c>
      <c r="C2336" s="5">
        <v>152.983895104895</v>
      </c>
    </row>
    <row r="2337" spans="1:3" x14ac:dyDescent="0.35">
      <c r="A2337" s="5">
        <v>45.527000000000001</v>
      </c>
      <c r="B2337" s="5">
        <v>1858</v>
      </c>
      <c r="C2337" s="5">
        <v>152.98721559373399</v>
      </c>
    </row>
    <row r="2338" spans="1:3" x14ac:dyDescent="0.35">
      <c r="A2338" s="5">
        <v>45.546999999999997</v>
      </c>
      <c r="B2338" s="5">
        <v>1859</v>
      </c>
      <c r="C2338" s="5">
        <v>152.990166345315</v>
      </c>
    </row>
    <row r="2339" spans="1:3" x14ac:dyDescent="0.35">
      <c r="A2339" s="5">
        <v>45.566000000000003</v>
      </c>
      <c r="B2339" s="5">
        <v>1861</v>
      </c>
      <c r="C2339" s="5">
        <v>152.99274177674201</v>
      </c>
    </row>
    <row r="2340" spans="1:3" x14ac:dyDescent="0.35">
      <c r="A2340" s="5">
        <v>45.585999999999999</v>
      </c>
      <c r="B2340" s="5">
        <v>1862</v>
      </c>
      <c r="C2340" s="5">
        <v>152.994936305121</v>
      </c>
    </row>
    <row r="2341" spans="1:3" x14ac:dyDescent="0.35">
      <c r="A2341" s="5">
        <v>45.604999999999997</v>
      </c>
      <c r="B2341" s="5">
        <v>1863</v>
      </c>
      <c r="C2341" s="5">
        <v>152.996744347559</v>
      </c>
    </row>
    <row r="2342" spans="1:3" x14ac:dyDescent="0.35">
      <c r="A2342" s="5">
        <v>45.625</v>
      </c>
      <c r="B2342" s="5">
        <v>1864</v>
      </c>
      <c r="C2342" s="5">
        <v>152.99816032115999</v>
      </c>
    </row>
    <row r="2343" spans="1:3" x14ac:dyDescent="0.35">
      <c r="A2343" s="5">
        <v>45.645000000000003</v>
      </c>
      <c r="B2343" s="5">
        <v>1865</v>
      </c>
      <c r="C2343" s="5">
        <v>152.999178643031</v>
      </c>
    </row>
    <row r="2344" spans="1:3" x14ac:dyDescent="0.35">
      <c r="A2344" s="5">
        <v>45.664000000000001</v>
      </c>
      <c r="B2344" s="5">
        <v>1866</v>
      </c>
      <c r="C2344" s="5">
        <v>152.999793730275</v>
      </c>
    </row>
    <row r="2345" spans="1:3" x14ac:dyDescent="0.35">
      <c r="A2345" s="5">
        <v>45.683999999999997</v>
      </c>
      <c r="B2345" s="5">
        <v>1867</v>
      </c>
      <c r="C2345" s="5">
        <v>153</v>
      </c>
    </row>
    <row r="2346" spans="1:3" x14ac:dyDescent="0.35">
      <c r="A2346" s="5">
        <v>45.703000000000003</v>
      </c>
      <c r="B2346" s="5">
        <v>1868</v>
      </c>
      <c r="C2346" s="5">
        <v>152.999883080535</v>
      </c>
    </row>
    <row r="2347" spans="1:3" x14ac:dyDescent="0.35">
      <c r="A2347" s="5">
        <v>45.722999999999999</v>
      </c>
      <c r="B2347" s="5">
        <v>1869</v>
      </c>
      <c r="C2347" s="5">
        <v>152.99953357993101</v>
      </c>
    </row>
    <row r="2348" spans="1:3" x14ac:dyDescent="0.35">
      <c r="A2348" s="5">
        <v>45.741999999999997</v>
      </c>
      <c r="B2348" s="5">
        <v>1871</v>
      </c>
      <c r="C2348" s="5">
        <v>152.99895338487701</v>
      </c>
    </row>
    <row r="2349" spans="1:3" x14ac:dyDescent="0.35">
      <c r="A2349" s="5">
        <v>45.762</v>
      </c>
      <c r="B2349" s="5">
        <v>1872</v>
      </c>
      <c r="C2349" s="5">
        <v>152.99814438206201</v>
      </c>
    </row>
    <row r="2350" spans="1:3" x14ac:dyDescent="0.35">
      <c r="A2350" s="5">
        <v>45.780999999999999</v>
      </c>
      <c r="B2350" s="5">
        <v>1873</v>
      </c>
      <c r="C2350" s="5">
        <v>152.99710845817199</v>
      </c>
    </row>
    <row r="2351" spans="1:3" x14ac:dyDescent="0.35">
      <c r="A2351" s="5">
        <v>45.801000000000002</v>
      </c>
      <c r="B2351" s="5">
        <v>1874</v>
      </c>
      <c r="C2351" s="5">
        <v>152.99584749989799</v>
      </c>
    </row>
    <row r="2352" spans="1:3" x14ac:dyDescent="0.35">
      <c r="A2352" s="5">
        <v>45.82</v>
      </c>
      <c r="B2352" s="5">
        <v>1875</v>
      </c>
      <c r="C2352" s="5">
        <v>152.99436339392699</v>
      </c>
    </row>
    <row r="2353" spans="1:3" x14ac:dyDescent="0.35">
      <c r="A2353" s="5">
        <v>45.84</v>
      </c>
      <c r="B2353" s="5">
        <v>1876</v>
      </c>
      <c r="C2353" s="5">
        <v>152.992658026947</v>
      </c>
    </row>
    <row r="2354" spans="1:3" x14ac:dyDescent="0.35">
      <c r="A2354" s="5">
        <v>45.859000000000002</v>
      </c>
      <c r="B2354" s="5">
        <v>1877</v>
      </c>
      <c r="C2354" s="5">
        <v>152.990733285646</v>
      </c>
    </row>
    <row r="2355" spans="1:3" x14ac:dyDescent="0.35">
      <c r="A2355" s="5">
        <v>45.878999999999998</v>
      </c>
      <c r="B2355" s="5">
        <v>1878</v>
      </c>
      <c r="C2355" s="5">
        <v>152.98859105671301</v>
      </c>
    </row>
    <row r="2356" spans="1:3" x14ac:dyDescent="0.35">
      <c r="A2356" s="5">
        <v>45.898000000000003</v>
      </c>
      <c r="B2356" s="5">
        <v>1880</v>
      </c>
      <c r="C2356" s="5">
        <v>152.98623322683699</v>
      </c>
    </row>
    <row r="2357" spans="1:3" x14ac:dyDescent="0.35">
      <c r="A2357" s="5">
        <v>45.917999999999999</v>
      </c>
      <c r="B2357" s="5">
        <v>1881</v>
      </c>
      <c r="C2357" s="5">
        <v>152.98366168270499</v>
      </c>
    </row>
    <row r="2358" spans="1:3" x14ac:dyDescent="0.35">
      <c r="A2358" s="5">
        <v>45.938000000000002</v>
      </c>
      <c r="B2358" s="5">
        <v>1882</v>
      </c>
      <c r="C2358" s="5">
        <v>152.98087831100599</v>
      </c>
    </row>
    <row r="2359" spans="1:3" x14ac:dyDescent="0.35">
      <c r="A2359" s="5">
        <v>45.957000000000001</v>
      </c>
      <c r="B2359" s="5">
        <v>1883</v>
      </c>
      <c r="C2359" s="5">
        <v>152.97788499842801</v>
      </c>
    </row>
    <row r="2360" spans="1:3" x14ac:dyDescent="0.35">
      <c r="A2360" s="5">
        <v>45.976999999999997</v>
      </c>
      <c r="B2360" s="5">
        <v>1884</v>
      </c>
      <c r="C2360" s="5">
        <v>152.97468363165899</v>
      </c>
    </row>
    <row r="2361" spans="1:3" x14ac:dyDescent="0.35">
      <c r="A2361" s="5">
        <v>45.996000000000002</v>
      </c>
      <c r="B2361" s="5">
        <v>1885</v>
      </c>
      <c r="C2361" s="5">
        <v>152.971276097388</v>
      </c>
    </row>
    <row r="2362" spans="1:3" x14ac:dyDescent="0.35">
      <c r="A2362" s="5">
        <v>46.015999999999998</v>
      </c>
      <c r="B2362" s="5">
        <v>1886</v>
      </c>
      <c r="C2362" s="5">
        <v>152.967664282302</v>
      </c>
    </row>
    <row r="2363" spans="1:3" x14ac:dyDescent="0.35">
      <c r="A2363" s="5">
        <v>46.034999999999997</v>
      </c>
      <c r="B2363" s="5">
        <v>1887</v>
      </c>
      <c r="C2363" s="5">
        <v>152.96385007309101</v>
      </c>
    </row>
    <row r="2364" spans="1:3" x14ac:dyDescent="0.35">
      <c r="A2364" s="5">
        <v>46.055</v>
      </c>
      <c r="B2364" s="5">
        <v>1888</v>
      </c>
      <c r="C2364" s="5">
        <v>152.959835356442</v>
      </c>
    </row>
    <row r="2365" spans="1:3" x14ac:dyDescent="0.35">
      <c r="A2365" s="5">
        <v>46.073999999999998</v>
      </c>
      <c r="B2365" s="5">
        <v>1890</v>
      </c>
      <c r="C2365" s="5">
        <v>152.95562201904499</v>
      </c>
    </row>
    <row r="2366" spans="1:3" x14ac:dyDescent="0.35">
      <c r="A2366" s="5">
        <v>46.094000000000001</v>
      </c>
      <c r="B2366" s="5">
        <v>1891</v>
      </c>
      <c r="C2366" s="5">
        <v>152.95121194758599</v>
      </c>
    </row>
    <row r="2367" spans="1:3" x14ac:dyDescent="0.35">
      <c r="A2367" s="5">
        <v>46.113</v>
      </c>
      <c r="B2367" s="5">
        <v>1892</v>
      </c>
      <c r="C2367" s="5">
        <v>152.94660702875399</v>
      </c>
    </row>
    <row r="2368" spans="1:3" x14ac:dyDescent="0.35">
      <c r="A2368" s="5">
        <v>46.133000000000003</v>
      </c>
      <c r="B2368" s="5">
        <v>1893</v>
      </c>
      <c r="C2368" s="5">
        <v>152.941809149238</v>
      </c>
    </row>
    <row r="2369" spans="1:3" x14ac:dyDescent="0.35">
      <c r="A2369" s="5">
        <v>46.152000000000001</v>
      </c>
      <c r="B2369" s="5">
        <v>1894</v>
      </c>
      <c r="C2369" s="5">
        <v>152.936820195726</v>
      </c>
    </row>
    <row r="2370" spans="1:3" x14ac:dyDescent="0.35">
      <c r="A2370" s="5">
        <v>46.171999999999997</v>
      </c>
      <c r="B2370" s="5">
        <v>1895</v>
      </c>
      <c r="C2370" s="5">
        <v>152.93164205490601</v>
      </c>
    </row>
    <row r="2371" spans="1:3" x14ac:dyDescent="0.35">
      <c r="A2371" s="5">
        <v>46.191000000000003</v>
      </c>
      <c r="B2371" s="5">
        <v>1896</v>
      </c>
      <c r="C2371" s="5">
        <v>152.926276613467</v>
      </c>
    </row>
    <row r="2372" spans="1:3" x14ac:dyDescent="0.35">
      <c r="A2372" s="5">
        <v>46.210999999999999</v>
      </c>
      <c r="B2372" s="5">
        <v>1897</v>
      </c>
      <c r="C2372" s="5">
        <v>152.92072575809601</v>
      </c>
    </row>
    <row r="2373" spans="1:3" x14ac:dyDescent="0.35">
      <c r="A2373" s="5">
        <v>46.23</v>
      </c>
      <c r="B2373" s="5">
        <v>1898</v>
      </c>
      <c r="C2373" s="5">
        <v>152.914991375482</v>
      </c>
    </row>
    <row r="2374" spans="1:3" x14ac:dyDescent="0.35">
      <c r="A2374" s="5">
        <v>46.25</v>
      </c>
      <c r="B2374" s="5">
        <v>1899</v>
      </c>
      <c r="C2374" s="5">
        <v>152.90907535231401</v>
      </c>
    </row>
    <row r="2375" spans="1:3" x14ac:dyDescent="0.35">
      <c r="A2375" s="5">
        <v>46.27</v>
      </c>
      <c r="B2375" s="5">
        <v>1901</v>
      </c>
      <c r="C2375" s="5">
        <v>152.90297957527901</v>
      </c>
    </row>
    <row r="2376" spans="1:3" x14ac:dyDescent="0.35">
      <c r="A2376" s="5">
        <v>46.289000000000001</v>
      </c>
      <c r="B2376" s="5">
        <v>1902</v>
      </c>
      <c r="C2376" s="5">
        <v>152.89670593106601</v>
      </c>
    </row>
    <row r="2377" spans="1:3" x14ac:dyDescent="0.35">
      <c r="A2377" s="5">
        <v>46.308999999999997</v>
      </c>
      <c r="B2377" s="5">
        <v>1903</v>
      </c>
      <c r="C2377" s="5">
        <v>152.89025630636399</v>
      </c>
    </row>
    <row r="2378" spans="1:3" x14ac:dyDescent="0.35">
      <c r="A2378" s="5">
        <v>46.328000000000003</v>
      </c>
      <c r="B2378" s="5">
        <v>1904</v>
      </c>
      <c r="C2378" s="5">
        <v>152.88363258785901</v>
      </c>
    </row>
    <row r="2379" spans="1:3" x14ac:dyDescent="0.35">
      <c r="A2379" s="5">
        <v>46.347999999999999</v>
      </c>
      <c r="B2379" s="5">
        <v>1905</v>
      </c>
      <c r="C2379" s="5">
        <v>152.876836662242</v>
      </c>
    </row>
    <row r="2380" spans="1:3" x14ac:dyDescent="0.35">
      <c r="A2380" s="5">
        <v>46.366999999999997</v>
      </c>
      <c r="B2380" s="5">
        <v>1906</v>
      </c>
      <c r="C2380" s="5">
        <v>152.8698704162</v>
      </c>
    </row>
    <row r="2381" spans="1:3" x14ac:dyDescent="0.35">
      <c r="A2381" s="5">
        <v>46.387</v>
      </c>
      <c r="B2381" s="5">
        <v>1907</v>
      </c>
      <c r="C2381" s="5">
        <v>152.862735736421</v>
      </c>
    </row>
    <row r="2382" spans="1:3" x14ac:dyDescent="0.35">
      <c r="A2382" s="5">
        <v>46.405999999999999</v>
      </c>
      <c r="B2382" s="5">
        <v>1908</v>
      </c>
      <c r="C2382" s="5">
        <v>152.85543450959301</v>
      </c>
    </row>
    <row r="2383" spans="1:3" x14ac:dyDescent="0.35">
      <c r="A2383" s="5">
        <v>46.426000000000002</v>
      </c>
      <c r="B2383" s="5">
        <v>1909</v>
      </c>
      <c r="C2383" s="5">
        <v>152.847968622406</v>
      </c>
    </row>
    <row r="2384" spans="1:3" x14ac:dyDescent="0.35">
      <c r="A2384" s="5">
        <v>46.445</v>
      </c>
      <c r="B2384" s="5">
        <v>1911</v>
      </c>
      <c r="C2384" s="5">
        <v>152.84033996154599</v>
      </c>
    </row>
    <row r="2385" spans="1:3" x14ac:dyDescent="0.35">
      <c r="A2385" s="5">
        <v>46.465000000000003</v>
      </c>
      <c r="B2385" s="5">
        <v>1912</v>
      </c>
      <c r="C2385" s="5">
        <v>152.83255041370299</v>
      </c>
    </row>
    <row r="2386" spans="1:3" x14ac:dyDescent="0.35">
      <c r="A2386" s="5">
        <v>46.484000000000002</v>
      </c>
      <c r="B2386" s="5">
        <v>1913</v>
      </c>
      <c r="C2386" s="5">
        <v>152.824601865565</v>
      </c>
    </row>
    <row r="2387" spans="1:3" x14ac:dyDescent="0.35">
      <c r="A2387" s="5">
        <v>46.503999999999998</v>
      </c>
      <c r="B2387" s="5">
        <v>1914</v>
      </c>
      <c r="C2387" s="5">
        <v>152.81649620382001</v>
      </c>
    </row>
    <row r="2388" spans="1:3" x14ac:dyDescent="0.35">
      <c r="A2388" s="5">
        <v>46.523000000000003</v>
      </c>
      <c r="B2388" s="5">
        <v>1915</v>
      </c>
      <c r="C2388" s="5">
        <v>152.808235315156</v>
      </c>
    </row>
    <row r="2389" spans="1:3" x14ac:dyDescent="0.35">
      <c r="A2389" s="5">
        <v>46.542999999999999</v>
      </c>
      <c r="B2389" s="5">
        <v>1916</v>
      </c>
      <c r="C2389" s="5">
        <v>152.799821086262</v>
      </c>
    </row>
    <row r="2390" spans="1:3" x14ac:dyDescent="0.35">
      <c r="A2390" s="5">
        <v>46.563000000000002</v>
      </c>
      <c r="B2390" s="5">
        <v>1917</v>
      </c>
      <c r="C2390" s="5">
        <v>152.791255403826</v>
      </c>
    </row>
    <row r="2391" spans="1:3" x14ac:dyDescent="0.35">
      <c r="A2391" s="5">
        <v>46.582000000000001</v>
      </c>
      <c r="B2391" s="5">
        <v>1918</v>
      </c>
      <c r="C2391" s="5">
        <v>152.78254015453601</v>
      </c>
    </row>
    <row r="2392" spans="1:3" x14ac:dyDescent="0.35">
      <c r="A2392" s="5">
        <v>46.601999999999997</v>
      </c>
      <c r="B2392" s="5">
        <v>1919</v>
      </c>
      <c r="C2392" s="5">
        <v>152.77367722508001</v>
      </c>
    </row>
    <row r="2393" spans="1:3" x14ac:dyDescent="0.35">
      <c r="A2393" s="5">
        <v>46.621000000000002</v>
      </c>
      <c r="B2393" s="5">
        <v>1921</v>
      </c>
      <c r="C2393" s="5">
        <v>152.764668502147</v>
      </c>
    </row>
    <row r="2394" spans="1:3" x14ac:dyDescent="0.35">
      <c r="A2394" s="5">
        <v>46.640999999999998</v>
      </c>
      <c r="B2394" s="5">
        <v>1922</v>
      </c>
      <c r="C2394" s="5">
        <v>152.75551587242501</v>
      </c>
    </row>
    <row r="2395" spans="1:3" x14ac:dyDescent="0.35">
      <c r="A2395" s="5">
        <v>46.66</v>
      </c>
      <c r="B2395" s="5">
        <v>1923</v>
      </c>
      <c r="C2395" s="5">
        <v>152.746221222603</v>
      </c>
    </row>
    <row r="2396" spans="1:3" x14ac:dyDescent="0.35">
      <c r="A2396" s="5">
        <v>46.68</v>
      </c>
      <c r="B2396" s="5">
        <v>1924</v>
      </c>
      <c r="C2396" s="5">
        <v>152.73678643936799</v>
      </c>
    </row>
    <row r="2397" spans="1:3" x14ac:dyDescent="0.35">
      <c r="A2397" s="5">
        <v>46.698999999999998</v>
      </c>
      <c r="B2397" s="5">
        <v>1925</v>
      </c>
      <c r="C2397" s="5">
        <v>152.72721340940899</v>
      </c>
    </row>
    <row r="2398" spans="1:3" x14ac:dyDescent="0.35">
      <c r="A2398" s="5">
        <v>46.719000000000001</v>
      </c>
      <c r="B2398" s="5">
        <v>1926</v>
      </c>
      <c r="C2398" s="5">
        <v>152.71750401941401</v>
      </c>
    </row>
    <row r="2399" spans="1:3" x14ac:dyDescent="0.35">
      <c r="A2399" s="5">
        <v>46.738</v>
      </c>
      <c r="B2399" s="5">
        <v>1927</v>
      </c>
      <c r="C2399" s="5">
        <v>152.707660156072</v>
      </c>
    </row>
    <row r="2400" spans="1:3" x14ac:dyDescent="0.35">
      <c r="A2400" s="5">
        <v>46.758000000000003</v>
      </c>
      <c r="B2400" s="5">
        <v>1928</v>
      </c>
      <c r="C2400" s="5">
        <v>152.69768370606999</v>
      </c>
    </row>
    <row r="2401" spans="1:3" x14ac:dyDescent="0.35">
      <c r="A2401" s="5">
        <v>46.777000000000001</v>
      </c>
      <c r="B2401" s="5">
        <v>1929</v>
      </c>
      <c r="C2401" s="5">
        <v>152.68757655609801</v>
      </c>
    </row>
    <row r="2402" spans="1:3" x14ac:dyDescent="0.35">
      <c r="A2402" s="5">
        <v>46.796999999999997</v>
      </c>
      <c r="B2402" s="5">
        <v>1930</v>
      </c>
      <c r="C2402" s="5">
        <v>152.677340592843</v>
      </c>
    </row>
    <row r="2403" spans="1:3" x14ac:dyDescent="0.35">
      <c r="A2403" s="5">
        <v>46.816000000000003</v>
      </c>
      <c r="B2403" s="5">
        <v>1931</v>
      </c>
      <c r="C2403" s="5">
        <v>152.66697770299299</v>
      </c>
    </row>
    <row r="2404" spans="1:3" x14ac:dyDescent="0.35">
      <c r="A2404" s="5">
        <v>46.835999999999999</v>
      </c>
      <c r="B2404" s="5">
        <v>1932</v>
      </c>
      <c r="C2404" s="5">
        <v>152.65648977323701</v>
      </c>
    </row>
    <row r="2405" spans="1:3" x14ac:dyDescent="0.35">
      <c r="A2405" s="5">
        <v>46.854999999999997</v>
      </c>
      <c r="B2405" s="5">
        <v>1933</v>
      </c>
      <c r="C2405" s="5">
        <v>152.645878690264</v>
      </c>
    </row>
    <row r="2406" spans="1:3" x14ac:dyDescent="0.35">
      <c r="A2406" s="5">
        <v>46.875</v>
      </c>
      <c r="B2406" s="5">
        <v>1934</v>
      </c>
      <c r="C2406" s="5">
        <v>152.635146340761</v>
      </c>
    </row>
    <row r="2407" spans="1:3" x14ac:dyDescent="0.35">
      <c r="A2407" s="5">
        <v>46.895000000000003</v>
      </c>
      <c r="B2407" s="5">
        <v>1935</v>
      </c>
      <c r="C2407" s="5">
        <v>152.62429461141701</v>
      </c>
    </row>
    <row r="2408" spans="1:3" x14ac:dyDescent="0.35">
      <c r="A2408" s="5">
        <v>46.914000000000001</v>
      </c>
      <c r="B2408" s="5">
        <v>1936</v>
      </c>
      <c r="C2408" s="5">
        <v>152.61332538891901</v>
      </c>
    </row>
    <row r="2409" spans="1:3" x14ac:dyDescent="0.35">
      <c r="A2409" s="5">
        <v>46.933999999999997</v>
      </c>
      <c r="B2409" s="5">
        <v>1937</v>
      </c>
      <c r="C2409" s="5">
        <v>152.60224055995801</v>
      </c>
    </row>
    <row r="2410" spans="1:3" x14ac:dyDescent="0.35">
      <c r="A2410" s="5">
        <v>46.953000000000003</v>
      </c>
      <c r="B2410" s="5">
        <v>1938</v>
      </c>
      <c r="C2410" s="5">
        <v>152.591042011219</v>
      </c>
    </row>
    <row r="2411" spans="1:3" x14ac:dyDescent="0.35">
      <c r="A2411" s="5">
        <v>46.972999999999999</v>
      </c>
      <c r="B2411" s="5">
        <v>1939</v>
      </c>
      <c r="C2411" s="5">
        <v>152.579731629393</v>
      </c>
    </row>
    <row r="2412" spans="1:3" x14ac:dyDescent="0.35">
      <c r="A2412" s="5">
        <v>46.991999999999997</v>
      </c>
      <c r="B2412" s="5">
        <v>1940</v>
      </c>
      <c r="C2412" s="5">
        <v>152.568311301167</v>
      </c>
    </row>
    <row r="2413" spans="1:3" x14ac:dyDescent="0.35">
      <c r="A2413" s="5">
        <v>47.012</v>
      </c>
      <c r="B2413" s="5">
        <v>1941</v>
      </c>
      <c r="C2413" s="5">
        <v>152.556782913229</v>
      </c>
    </row>
    <row r="2414" spans="1:3" x14ac:dyDescent="0.35">
      <c r="A2414" s="5">
        <v>47.030999999999999</v>
      </c>
      <c r="B2414" s="5">
        <v>1942</v>
      </c>
      <c r="C2414" s="5">
        <v>152.545148352268</v>
      </c>
    </row>
    <row r="2415" spans="1:3" x14ac:dyDescent="0.35">
      <c r="A2415" s="5">
        <v>47.051000000000002</v>
      </c>
      <c r="B2415" s="5">
        <v>1943</v>
      </c>
      <c r="C2415" s="5">
        <v>152.53340950497201</v>
      </c>
    </row>
    <row r="2416" spans="1:3" x14ac:dyDescent="0.35">
      <c r="A2416" s="5">
        <v>47.07</v>
      </c>
      <c r="B2416" s="5">
        <v>1944</v>
      </c>
      <c r="C2416" s="5">
        <v>152.52156825802999</v>
      </c>
    </row>
    <row r="2417" spans="1:3" x14ac:dyDescent="0.35">
      <c r="A2417" s="5">
        <v>47.09</v>
      </c>
      <c r="B2417" s="5">
        <v>1945</v>
      </c>
      <c r="C2417" s="5">
        <v>152.50962649812899</v>
      </c>
    </row>
    <row r="2418" spans="1:3" x14ac:dyDescent="0.35">
      <c r="A2418" s="5">
        <v>47.109000000000002</v>
      </c>
      <c r="B2418" s="5">
        <v>1946</v>
      </c>
      <c r="C2418" s="5">
        <v>152.49758611195799</v>
      </c>
    </row>
    <row r="2419" spans="1:3" x14ac:dyDescent="0.35">
      <c r="A2419" s="5">
        <v>47.128999999999998</v>
      </c>
      <c r="B2419" s="5">
        <v>1947</v>
      </c>
      <c r="C2419" s="5">
        <v>152.485448986205</v>
      </c>
    </row>
    <row r="2420" spans="1:3" x14ac:dyDescent="0.35">
      <c r="A2420" s="5">
        <v>47.148000000000003</v>
      </c>
      <c r="B2420" s="5">
        <v>1948</v>
      </c>
      <c r="C2420" s="5">
        <v>152.47321700755899</v>
      </c>
    </row>
    <row r="2421" spans="1:3" x14ac:dyDescent="0.35">
      <c r="A2421" s="5">
        <v>47.167999999999999</v>
      </c>
      <c r="B2421" s="5">
        <v>1949</v>
      </c>
      <c r="C2421" s="5">
        <v>152.46089206270699</v>
      </c>
    </row>
    <row r="2422" spans="1:3" x14ac:dyDescent="0.35">
      <c r="A2422" s="5">
        <v>47.188000000000002</v>
      </c>
      <c r="B2422" s="5">
        <v>1950</v>
      </c>
      <c r="C2422" s="5">
        <v>152.44847603833901</v>
      </c>
    </row>
    <row r="2423" spans="1:3" x14ac:dyDescent="0.35">
      <c r="A2423" s="5">
        <v>47.207000000000001</v>
      </c>
      <c r="B2423" s="5">
        <v>1951</v>
      </c>
      <c r="C2423" s="5">
        <v>152.43597082114101</v>
      </c>
    </row>
    <row r="2424" spans="1:3" x14ac:dyDescent="0.35">
      <c r="A2424" s="5">
        <v>47.226999999999997</v>
      </c>
      <c r="B2424" s="5">
        <v>1952</v>
      </c>
      <c r="C2424" s="5">
        <v>152.42337829780399</v>
      </c>
    </row>
    <row r="2425" spans="1:3" x14ac:dyDescent="0.35">
      <c r="A2425" s="5">
        <v>47.246000000000002</v>
      </c>
      <c r="B2425" s="5">
        <v>1953</v>
      </c>
      <c r="C2425" s="5">
        <v>152.410700355014</v>
      </c>
    </row>
    <row r="2426" spans="1:3" x14ac:dyDescent="0.35">
      <c r="A2426" s="5">
        <v>47.265999999999998</v>
      </c>
      <c r="B2426" s="5">
        <v>1954</v>
      </c>
      <c r="C2426" s="5">
        <v>152.39793887946101</v>
      </c>
    </row>
    <row r="2427" spans="1:3" x14ac:dyDescent="0.35">
      <c r="A2427" s="5">
        <v>47.284999999999997</v>
      </c>
      <c r="B2427" s="5">
        <v>1955</v>
      </c>
      <c r="C2427" s="5">
        <v>152.385095757832</v>
      </c>
    </row>
    <row r="2428" spans="1:3" x14ac:dyDescent="0.35">
      <c r="A2428" s="5">
        <v>47.305</v>
      </c>
      <c r="B2428" s="5">
        <v>1956</v>
      </c>
      <c r="C2428" s="5">
        <v>152.37217287681599</v>
      </c>
    </row>
    <row r="2429" spans="1:3" x14ac:dyDescent="0.35">
      <c r="A2429" s="5">
        <v>47.323999999999998</v>
      </c>
      <c r="B2429" s="5">
        <v>1957</v>
      </c>
      <c r="C2429" s="5">
        <v>152.3591721231</v>
      </c>
    </row>
    <row r="2430" spans="1:3" x14ac:dyDescent="0.35">
      <c r="A2430" s="5">
        <v>47.344000000000001</v>
      </c>
      <c r="B2430" s="5">
        <v>1958</v>
      </c>
      <c r="C2430" s="5">
        <v>152.346095383375</v>
      </c>
    </row>
    <row r="2431" spans="1:3" x14ac:dyDescent="0.35">
      <c r="A2431" s="5">
        <v>47.363</v>
      </c>
      <c r="B2431" s="5">
        <v>1958</v>
      </c>
      <c r="C2431" s="5">
        <v>152.33294454432601</v>
      </c>
    </row>
    <row r="2432" spans="1:3" x14ac:dyDescent="0.35">
      <c r="A2432" s="5">
        <v>47.383000000000003</v>
      </c>
      <c r="B2432" s="5">
        <v>1959</v>
      </c>
      <c r="C2432" s="5">
        <v>152.31972149264399</v>
      </c>
    </row>
    <row r="2433" spans="1:3" x14ac:dyDescent="0.35">
      <c r="A2433" s="5">
        <v>47.402000000000001</v>
      </c>
      <c r="B2433" s="5">
        <v>1960</v>
      </c>
      <c r="C2433" s="5">
        <v>152.30642811501599</v>
      </c>
    </row>
    <row r="2434" spans="1:3" x14ac:dyDescent="0.35">
      <c r="A2434" s="5">
        <v>47.421999999999997</v>
      </c>
      <c r="B2434" s="5">
        <v>1961</v>
      </c>
      <c r="C2434" s="5">
        <v>152.29306629812999</v>
      </c>
    </row>
    <row r="2435" spans="1:3" x14ac:dyDescent="0.35">
      <c r="A2435" s="5">
        <v>47.441000000000003</v>
      </c>
      <c r="B2435" s="5">
        <v>1962</v>
      </c>
      <c r="C2435" s="5">
        <v>152.27963792867601</v>
      </c>
    </row>
    <row r="2436" spans="1:3" x14ac:dyDescent="0.35">
      <c r="A2436" s="5">
        <v>47.460999999999999</v>
      </c>
      <c r="B2436" s="5">
        <v>1963</v>
      </c>
      <c r="C2436" s="5">
        <v>152.26614489334</v>
      </c>
    </row>
    <row r="2437" spans="1:3" x14ac:dyDescent="0.35">
      <c r="A2437" s="5">
        <v>47.48</v>
      </c>
      <c r="B2437" s="5">
        <v>1964</v>
      </c>
      <c r="C2437" s="5">
        <v>152.25258907881101</v>
      </c>
    </row>
    <row r="2438" spans="1:3" x14ac:dyDescent="0.35">
      <c r="A2438" s="5">
        <v>47.5</v>
      </c>
      <c r="B2438" s="5">
        <v>1965</v>
      </c>
      <c r="C2438" s="5">
        <v>152.238972371778</v>
      </c>
    </row>
    <row r="2439" spans="1:3" x14ac:dyDescent="0.35">
      <c r="A2439" s="5">
        <v>47.52</v>
      </c>
      <c r="B2439" s="5">
        <v>1966</v>
      </c>
      <c r="C2439" s="5">
        <v>152.22529665893001</v>
      </c>
    </row>
    <row r="2440" spans="1:3" x14ac:dyDescent="0.35">
      <c r="A2440" s="5">
        <v>47.539000000000001</v>
      </c>
      <c r="B2440" s="5">
        <v>1967</v>
      </c>
      <c r="C2440" s="5">
        <v>152.21156382695301</v>
      </c>
    </row>
    <row r="2441" spans="1:3" x14ac:dyDescent="0.35">
      <c r="A2441" s="5">
        <v>47.558999999999997</v>
      </c>
      <c r="B2441" s="5">
        <v>1968</v>
      </c>
      <c r="C2441" s="5">
        <v>152.19777576253699</v>
      </c>
    </row>
    <row r="2442" spans="1:3" x14ac:dyDescent="0.35">
      <c r="A2442" s="5">
        <v>47.578000000000003</v>
      </c>
      <c r="B2442" s="5">
        <v>1969</v>
      </c>
      <c r="C2442" s="5">
        <v>152.18393435236899</v>
      </c>
    </row>
    <row r="2443" spans="1:3" x14ac:dyDescent="0.35">
      <c r="A2443" s="5">
        <v>47.597999999999999</v>
      </c>
      <c r="B2443" s="5">
        <v>1970</v>
      </c>
      <c r="C2443" s="5">
        <v>152.17004148313899</v>
      </c>
    </row>
    <row r="2444" spans="1:3" x14ac:dyDescent="0.35">
      <c r="A2444" s="5">
        <v>47.616999999999997</v>
      </c>
      <c r="B2444" s="5">
        <v>1970</v>
      </c>
      <c r="C2444" s="5">
        <v>152.15609904153399</v>
      </c>
    </row>
    <row r="2445" spans="1:3" x14ac:dyDescent="0.35">
      <c r="A2445" s="5">
        <v>47.637</v>
      </c>
      <c r="B2445" s="5">
        <v>1971</v>
      </c>
      <c r="C2445" s="5">
        <v>152.14210891424199</v>
      </c>
    </row>
    <row r="2446" spans="1:3" x14ac:dyDescent="0.35">
      <c r="A2446" s="5">
        <v>47.655999999999999</v>
      </c>
      <c r="B2446" s="5">
        <v>1972</v>
      </c>
      <c r="C2446" s="5">
        <v>152.128072987953</v>
      </c>
    </row>
    <row r="2447" spans="1:3" x14ac:dyDescent="0.35">
      <c r="A2447" s="5">
        <v>47.676000000000002</v>
      </c>
      <c r="B2447" s="5">
        <v>1973</v>
      </c>
      <c r="C2447" s="5">
        <v>152.11399314935301</v>
      </c>
    </row>
    <row r="2448" spans="1:3" x14ac:dyDescent="0.35">
      <c r="A2448" s="5">
        <v>47.695</v>
      </c>
      <c r="B2448" s="5">
        <v>1974</v>
      </c>
      <c r="C2448" s="5">
        <v>152.099871285132</v>
      </c>
    </row>
    <row r="2449" spans="1:3" x14ac:dyDescent="0.35">
      <c r="A2449" s="5">
        <v>47.715000000000003</v>
      </c>
      <c r="B2449" s="5">
        <v>1975</v>
      </c>
      <c r="C2449" s="5">
        <v>152.08570928197801</v>
      </c>
    </row>
    <row r="2450" spans="1:3" x14ac:dyDescent="0.35">
      <c r="A2450" s="5">
        <v>47.734000000000002</v>
      </c>
      <c r="B2450" s="5">
        <v>1976</v>
      </c>
      <c r="C2450" s="5">
        <v>152.07150902657901</v>
      </c>
    </row>
    <row r="2451" spans="1:3" x14ac:dyDescent="0.35">
      <c r="A2451" s="5">
        <v>47.753999999999998</v>
      </c>
      <c r="B2451" s="5">
        <v>1977</v>
      </c>
      <c r="C2451" s="5">
        <v>152.05727240562399</v>
      </c>
    </row>
    <row r="2452" spans="1:3" x14ac:dyDescent="0.35">
      <c r="A2452" s="5">
        <v>47.773000000000003</v>
      </c>
      <c r="B2452" s="5">
        <v>1978</v>
      </c>
      <c r="C2452" s="5">
        <v>152.0430013058</v>
      </c>
    </row>
    <row r="2453" spans="1:3" x14ac:dyDescent="0.35">
      <c r="A2453" s="5">
        <v>47.792999999999999</v>
      </c>
      <c r="B2453" s="5">
        <v>1979</v>
      </c>
      <c r="C2453" s="5">
        <v>152.028697613795</v>
      </c>
    </row>
    <row r="2454" spans="1:3" x14ac:dyDescent="0.35">
      <c r="A2454" s="5">
        <v>47.813000000000002</v>
      </c>
      <c r="B2454" s="5">
        <v>1980</v>
      </c>
      <c r="C2454" s="5">
        <v>152.01436321629899</v>
      </c>
    </row>
    <row r="2455" spans="1:3" x14ac:dyDescent="0.35">
      <c r="A2455" s="5">
        <v>47.832000000000001</v>
      </c>
      <c r="B2455" s="5">
        <v>1981</v>
      </c>
      <c r="C2455" s="5">
        <v>152</v>
      </c>
    </row>
    <row r="2456" spans="1:3" x14ac:dyDescent="0.35">
      <c r="A2456" s="5">
        <v>47.851999999999997</v>
      </c>
      <c r="B2456" s="5">
        <v>1981</v>
      </c>
      <c r="C2456" s="5">
        <v>151.98559707195801</v>
      </c>
    </row>
    <row r="2457" spans="1:3" x14ac:dyDescent="0.35">
      <c r="A2457" s="5">
        <v>47.871000000000002</v>
      </c>
      <c r="B2457" s="5">
        <v>1982</v>
      </c>
      <c r="C2457" s="5">
        <v>151.97111770258499</v>
      </c>
    </row>
    <row r="2458" spans="1:3" x14ac:dyDescent="0.35">
      <c r="A2458" s="5">
        <v>47.890999999999998</v>
      </c>
      <c r="B2458" s="5">
        <v>1983</v>
      </c>
      <c r="C2458" s="5">
        <v>151.956525023599</v>
      </c>
    </row>
    <row r="2459" spans="1:3" x14ac:dyDescent="0.35">
      <c r="A2459" s="5">
        <v>47.91</v>
      </c>
      <c r="B2459" s="5">
        <v>1984</v>
      </c>
      <c r="C2459" s="5">
        <v>151.941782166715</v>
      </c>
    </row>
    <row r="2460" spans="1:3" x14ac:dyDescent="0.35">
      <c r="A2460" s="5">
        <v>47.93</v>
      </c>
      <c r="B2460" s="5">
        <v>1985</v>
      </c>
      <c r="C2460" s="5">
        <v>151.926852263651</v>
      </c>
    </row>
    <row r="2461" spans="1:3" x14ac:dyDescent="0.35">
      <c r="A2461" s="5">
        <v>47.948999999999998</v>
      </c>
      <c r="B2461" s="5">
        <v>1986</v>
      </c>
      <c r="C2461" s="5">
        <v>151.91169844612301</v>
      </c>
    </row>
    <row r="2462" spans="1:3" x14ac:dyDescent="0.35">
      <c r="A2462" s="5">
        <v>47.969000000000001</v>
      </c>
      <c r="B2462" s="5">
        <v>1987</v>
      </c>
      <c r="C2462" s="5">
        <v>151.89628384584699</v>
      </c>
    </row>
    <row r="2463" spans="1:3" x14ac:dyDescent="0.35">
      <c r="A2463" s="5">
        <v>47.988</v>
      </c>
      <c r="B2463" s="5">
        <v>1988</v>
      </c>
      <c r="C2463" s="5">
        <v>151.88057159453999</v>
      </c>
    </row>
    <row r="2464" spans="1:3" x14ac:dyDescent="0.35">
      <c r="A2464" s="5">
        <v>48.008000000000003</v>
      </c>
      <c r="B2464" s="5">
        <v>1989</v>
      </c>
      <c r="C2464" s="5">
        <v>151.864524823918</v>
      </c>
    </row>
    <row r="2465" spans="1:3" x14ac:dyDescent="0.35">
      <c r="A2465" s="5">
        <v>48.027000000000001</v>
      </c>
      <c r="B2465" s="5">
        <v>1990</v>
      </c>
      <c r="C2465" s="5">
        <v>151.84810666569899</v>
      </c>
    </row>
    <row r="2466" spans="1:3" x14ac:dyDescent="0.35">
      <c r="A2466" s="5">
        <v>48.046999999999997</v>
      </c>
      <c r="B2466" s="5">
        <v>1990</v>
      </c>
      <c r="C2466" s="5">
        <v>151.83128025159701</v>
      </c>
    </row>
    <row r="2467" spans="1:3" x14ac:dyDescent="0.35">
      <c r="A2467" s="5">
        <v>48.066000000000003</v>
      </c>
      <c r="B2467" s="5">
        <v>1991</v>
      </c>
      <c r="C2467" s="5">
        <v>151.81400871333099</v>
      </c>
    </row>
    <row r="2468" spans="1:3" x14ac:dyDescent="0.35">
      <c r="A2468" s="5">
        <v>48.085999999999999</v>
      </c>
      <c r="B2468" s="5">
        <v>1992</v>
      </c>
      <c r="C2468" s="5">
        <v>151.79625518261699</v>
      </c>
    </row>
    <row r="2469" spans="1:3" x14ac:dyDescent="0.35">
      <c r="A2469" s="5">
        <v>48.104999999999997</v>
      </c>
      <c r="B2469" s="5">
        <v>1993</v>
      </c>
      <c r="C2469" s="5">
        <v>151.77798279117101</v>
      </c>
    </row>
    <row r="2470" spans="1:3" x14ac:dyDescent="0.35">
      <c r="A2470" s="5">
        <v>48.125</v>
      </c>
      <c r="B2470" s="5">
        <v>1994</v>
      </c>
      <c r="C2470" s="5">
        <v>151.75915467070899</v>
      </c>
    </row>
    <row r="2471" spans="1:3" x14ac:dyDescent="0.35">
      <c r="A2471" s="5">
        <v>48.145000000000003</v>
      </c>
      <c r="B2471" s="5">
        <v>1995</v>
      </c>
      <c r="C2471" s="5">
        <v>151.739733952948</v>
      </c>
    </row>
    <row r="2472" spans="1:3" x14ac:dyDescent="0.35">
      <c r="A2472" s="5">
        <v>48.164000000000001</v>
      </c>
      <c r="B2472" s="5">
        <v>1996</v>
      </c>
      <c r="C2472" s="5">
        <v>151.71968376960501</v>
      </c>
    </row>
    <row r="2473" spans="1:3" x14ac:dyDescent="0.35">
      <c r="A2473" s="5">
        <v>48.183999999999997</v>
      </c>
      <c r="B2473" s="5">
        <v>1997</v>
      </c>
      <c r="C2473" s="5">
        <v>151.69896725239599</v>
      </c>
    </row>
    <row r="2474" spans="1:3" x14ac:dyDescent="0.35">
      <c r="A2474" s="5">
        <v>48.203000000000003</v>
      </c>
      <c r="B2474" s="5">
        <v>1997</v>
      </c>
      <c r="C2474" s="5">
        <v>151.67754753303799</v>
      </c>
    </row>
    <row r="2475" spans="1:3" x14ac:dyDescent="0.35">
      <c r="A2475" s="5">
        <v>48.222999999999999</v>
      </c>
      <c r="B2475" s="5">
        <v>1998</v>
      </c>
      <c r="C2475" s="5">
        <v>151.65538774324699</v>
      </c>
    </row>
    <row r="2476" spans="1:3" x14ac:dyDescent="0.35">
      <c r="A2476" s="5">
        <v>48.241999999999997</v>
      </c>
      <c r="B2476" s="5">
        <v>1999</v>
      </c>
      <c r="C2476" s="5">
        <v>151.63245101474001</v>
      </c>
    </row>
    <row r="2477" spans="1:3" x14ac:dyDescent="0.35">
      <c r="A2477" s="5">
        <v>48.262</v>
      </c>
      <c r="B2477" s="5">
        <v>2000</v>
      </c>
      <c r="C2477" s="5">
        <v>151.60870047923299</v>
      </c>
    </row>
    <row r="2478" spans="1:3" x14ac:dyDescent="0.35">
      <c r="A2478" s="5">
        <v>48.280999999999999</v>
      </c>
      <c r="B2478" s="5">
        <v>2001</v>
      </c>
      <c r="C2478" s="5">
        <v>151.584099268443</v>
      </c>
    </row>
    <row r="2479" spans="1:3" x14ac:dyDescent="0.35">
      <c r="A2479" s="5">
        <v>48.301000000000002</v>
      </c>
      <c r="B2479" s="5">
        <v>2002</v>
      </c>
      <c r="C2479" s="5">
        <v>151.55861051408701</v>
      </c>
    </row>
    <row r="2480" spans="1:3" x14ac:dyDescent="0.35">
      <c r="A2480" s="5">
        <v>48.32</v>
      </c>
      <c r="B2480" s="5">
        <v>2003</v>
      </c>
      <c r="C2480" s="5">
        <v>151.53219734787999</v>
      </c>
    </row>
    <row r="2481" spans="1:3" x14ac:dyDescent="0.35">
      <c r="A2481" s="5">
        <v>48.34</v>
      </c>
      <c r="B2481" s="5">
        <v>2004</v>
      </c>
      <c r="C2481" s="5">
        <v>151.504822901539</v>
      </c>
    </row>
    <row r="2482" spans="1:3" x14ac:dyDescent="0.35">
      <c r="A2482" s="5">
        <v>48.359000000000002</v>
      </c>
      <c r="B2482" s="5">
        <v>2004</v>
      </c>
      <c r="C2482" s="5">
        <v>151.476450306782</v>
      </c>
    </row>
    <row r="2483" spans="1:3" x14ac:dyDescent="0.35">
      <c r="A2483" s="5">
        <v>48.378999999999998</v>
      </c>
      <c r="B2483" s="5">
        <v>2005</v>
      </c>
      <c r="C2483" s="5">
        <v>151.447042695324</v>
      </c>
    </row>
    <row r="2484" spans="1:3" x14ac:dyDescent="0.35">
      <c r="A2484" s="5">
        <v>48.398000000000003</v>
      </c>
      <c r="B2484" s="5">
        <v>2006</v>
      </c>
      <c r="C2484" s="5">
        <v>151.41656319888199</v>
      </c>
    </row>
    <row r="2485" spans="1:3" x14ac:dyDescent="0.35">
      <c r="A2485" s="5">
        <v>48.417999999999999</v>
      </c>
      <c r="B2485" s="5">
        <v>2007</v>
      </c>
      <c r="C2485" s="5">
        <v>151.384974949172</v>
      </c>
    </row>
    <row r="2486" spans="1:3" x14ac:dyDescent="0.35">
      <c r="A2486" s="5">
        <v>48.438000000000002</v>
      </c>
      <c r="B2486" s="5">
        <v>2008</v>
      </c>
      <c r="C2486" s="5">
        <v>151.352241077912</v>
      </c>
    </row>
    <row r="2487" spans="1:3" x14ac:dyDescent="0.35">
      <c r="A2487" s="5">
        <v>48.457000000000001</v>
      </c>
      <c r="B2487" s="5">
        <v>2009</v>
      </c>
      <c r="C2487" s="5">
        <v>151.31832471681699</v>
      </c>
    </row>
    <row r="2488" spans="1:3" x14ac:dyDescent="0.35">
      <c r="A2488" s="5">
        <v>48.476999999999997</v>
      </c>
      <c r="B2488" s="5">
        <v>2010</v>
      </c>
      <c r="C2488" s="5">
        <v>151.28318899760399</v>
      </c>
    </row>
    <row r="2489" spans="1:3" x14ac:dyDescent="0.35">
      <c r="A2489" s="5">
        <v>48.496000000000002</v>
      </c>
      <c r="B2489" s="5">
        <v>2011</v>
      </c>
      <c r="C2489" s="5">
        <v>151.24679705199</v>
      </c>
    </row>
    <row r="2490" spans="1:3" x14ac:dyDescent="0.35">
      <c r="A2490" s="5">
        <v>48.515999999999998</v>
      </c>
      <c r="B2490" s="5">
        <v>2011</v>
      </c>
      <c r="C2490" s="5">
        <v>151.20911201169</v>
      </c>
    </row>
    <row r="2491" spans="1:3" x14ac:dyDescent="0.35">
      <c r="A2491" s="5">
        <v>48.534999999999997</v>
      </c>
      <c r="B2491" s="5">
        <v>2012</v>
      </c>
      <c r="C2491" s="5">
        <v>151.170097008423</v>
      </c>
    </row>
    <row r="2492" spans="1:3" x14ac:dyDescent="0.35">
      <c r="A2492" s="5">
        <v>48.555</v>
      </c>
      <c r="B2492" s="5">
        <v>2013</v>
      </c>
      <c r="C2492" s="5">
        <v>151.129715173904</v>
      </c>
    </row>
    <row r="2493" spans="1:3" x14ac:dyDescent="0.35">
      <c r="A2493" s="5">
        <v>48.573999999999998</v>
      </c>
      <c r="B2493" s="5">
        <v>2014</v>
      </c>
      <c r="C2493" s="5">
        <v>151.08792963984899</v>
      </c>
    </row>
    <row r="2494" spans="1:3" x14ac:dyDescent="0.35">
      <c r="A2494" s="5">
        <v>48.594000000000001</v>
      </c>
      <c r="B2494" s="5">
        <v>2015</v>
      </c>
      <c r="C2494" s="5">
        <v>151.04470353797601</v>
      </c>
    </row>
    <row r="2495" spans="1:3" x14ac:dyDescent="0.35">
      <c r="A2495" s="5">
        <v>48.613</v>
      </c>
      <c r="B2495" s="5">
        <v>2016</v>
      </c>
      <c r="C2495" s="5">
        <v>151</v>
      </c>
    </row>
    <row r="2496" spans="1:3" x14ac:dyDescent="0.35">
      <c r="A2496" s="5">
        <v>48.633000000000003</v>
      </c>
      <c r="B2496" s="5">
        <v>2017</v>
      </c>
      <c r="C2496" s="5">
        <v>150.940090909091</v>
      </c>
    </row>
    <row r="2497" spans="1:3" x14ac:dyDescent="0.35">
      <c r="A2497" s="5">
        <v>48.652000000000001</v>
      </c>
      <c r="B2497" s="5">
        <v>2017</v>
      </c>
      <c r="C2497" s="5">
        <v>150.85527272727299</v>
      </c>
    </row>
    <row r="2498" spans="1:3" x14ac:dyDescent="0.35">
      <c r="A2498" s="5">
        <v>48.671999999999997</v>
      </c>
      <c r="B2498" s="5">
        <v>2018</v>
      </c>
      <c r="C2498" s="5">
        <v>150.75154545454501</v>
      </c>
    </row>
    <row r="2499" spans="1:3" x14ac:dyDescent="0.35">
      <c r="A2499" s="5">
        <v>48.691000000000003</v>
      </c>
      <c r="B2499" s="5">
        <v>2019</v>
      </c>
      <c r="C2499" s="5">
        <v>150.63490909090899</v>
      </c>
    </row>
    <row r="2500" spans="1:3" x14ac:dyDescent="0.35">
      <c r="A2500" s="5">
        <v>48.710999999999999</v>
      </c>
      <c r="B2500" s="5">
        <v>2020</v>
      </c>
      <c r="C2500" s="5">
        <v>150.511363636364</v>
      </c>
    </row>
    <row r="2501" spans="1:3" x14ac:dyDescent="0.35">
      <c r="A2501" s="5">
        <v>48.73</v>
      </c>
      <c r="B2501" s="5">
        <v>2021</v>
      </c>
      <c r="C2501" s="5">
        <v>150.386909090909</v>
      </c>
    </row>
    <row r="2502" spans="1:3" x14ac:dyDescent="0.35">
      <c r="A2502" s="5">
        <v>48.75</v>
      </c>
      <c r="B2502" s="5">
        <v>2022</v>
      </c>
      <c r="C2502" s="5">
        <v>150.267545454545</v>
      </c>
    </row>
    <row r="2503" spans="1:3" x14ac:dyDescent="0.35">
      <c r="A2503" s="5">
        <v>48.77</v>
      </c>
      <c r="B2503" s="5">
        <v>2022</v>
      </c>
      <c r="C2503" s="5">
        <v>150.15927272727299</v>
      </c>
    </row>
    <row r="2504" spans="1:3" x14ac:dyDescent="0.35">
      <c r="A2504" s="5">
        <v>48.789000000000001</v>
      </c>
      <c r="B2504" s="5">
        <v>2023</v>
      </c>
      <c r="C2504" s="5">
        <v>150.06809090909101</v>
      </c>
    </row>
    <row r="2505" spans="1:3" x14ac:dyDescent="0.35">
      <c r="A2505" s="5">
        <v>48.808999999999997</v>
      </c>
      <c r="B2505" s="5">
        <v>2024</v>
      </c>
      <c r="C2505" s="5">
        <v>150</v>
      </c>
    </row>
    <row r="2506" spans="1:3" x14ac:dyDescent="0.35">
      <c r="A2506" s="5">
        <v>48.828000000000003</v>
      </c>
      <c r="B2506" s="5">
        <v>2025</v>
      </c>
      <c r="C2506" s="5">
        <v>149.94684511784499</v>
      </c>
    </row>
    <row r="2507" spans="1:3" x14ac:dyDescent="0.35">
      <c r="A2507" s="5">
        <v>48.847999999999999</v>
      </c>
      <c r="B2507" s="5">
        <v>2026</v>
      </c>
      <c r="C2507" s="5">
        <v>149.896377104377</v>
      </c>
    </row>
    <row r="2508" spans="1:3" x14ac:dyDescent="0.35">
      <c r="A2508" s="5">
        <v>48.866999999999997</v>
      </c>
      <c r="B2508" s="5">
        <v>2027</v>
      </c>
      <c r="C2508" s="5">
        <v>149.84845454545501</v>
      </c>
    </row>
    <row r="2509" spans="1:3" x14ac:dyDescent="0.35">
      <c r="A2509" s="5">
        <v>48.887</v>
      </c>
      <c r="B2509" s="5">
        <v>2028</v>
      </c>
      <c r="C2509" s="5">
        <v>149.80293602693601</v>
      </c>
    </row>
    <row r="2510" spans="1:3" x14ac:dyDescent="0.35">
      <c r="A2510" s="5">
        <v>48.905999999999999</v>
      </c>
      <c r="B2510" s="5">
        <v>2028</v>
      </c>
      <c r="C2510" s="5">
        <v>149.75968013468</v>
      </c>
    </row>
    <row r="2511" spans="1:3" x14ac:dyDescent="0.35">
      <c r="A2511" s="5">
        <v>48.926000000000002</v>
      </c>
      <c r="B2511" s="5">
        <v>2029</v>
      </c>
      <c r="C2511" s="5">
        <v>149.71854545454499</v>
      </c>
    </row>
    <row r="2512" spans="1:3" x14ac:dyDescent="0.35">
      <c r="A2512" s="5">
        <v>48.945</v>
      </c>
      <c r="B2512" s="5">
        <v>2030</v>
      </c>
      <c r="C2512" s="5">
        <v>149.67939057239099</v>
      </c>
    </row>
    <row r="2513" spans="1:3" x14ac:dyDescent="0.35">
      <c r="A2513" s="5">
        <v>48.965000000000003</v>
      </c>
      <c r="B2513" s="5">
        <v>2031</v>
      </c>
      <c r="C2513" s="5">
        <v>149.642074074074</v>
      </c>
    </row>
    <row r="2514" spans="1:3" x14ac:dyDescent="0.35">
      <c r="A2514" s="5">
        <v>48.984000000000002</v>
      </c>
      <c r="B2514" s="5">
        <v>2032</v>
      </c>
      <c r="C2514" s="5">
        <v>149.60645454545499</v>
      </c>
    </row>
    <row r="2515" spans="1:3" x14ac:dyDescent="0.35">
      <c r="A2515" s="5">
        <v>49.003999999999998</v>
      </c>
      <c r="B2515" s="5">
        <v>2032</v>
      </c>
      <c r="C2515" s="5">
        <v>149.57239057239099</v>
      </c>
    </row>
    <row r="2516" spans="1:3" x14ac:dyDescent="0.35">
      <c r="A2516" s="5">
        <v>49.023000000000003</v>
      </c>
      <c r="B2516" s="5">
        <v>2033</v>
      </c>
      <c r="C2516" s="5">
        <v>149.539740740741</v>
      </c>
    </row>
    <row r="2517" spans="1:3" x14ac:dyDescent="0.35">
      <c r="A2517" s="5">
        <v>49.042999999999999</v>
      </c>
      <c r="B2517" s="5">
        <v>2034</v>
      </c>
      <c r="C2517" s="5">
        <v>149.50836363636401</v>
      </c>
    </row>
    <row r="2518" spans="1:3" x14ac:dyDescent="0.35">
      <c r="A2518" s="5">
        <v>49.063000000000002</v>
      </c>
      <c r="B2518" s="5">
        <v>2035</v>
      </c>
      <c r="C2518" s="5">
        <v>149.47811784511799</v>
      </c>
    </row>
    <row r="2519" spans="1:3" x14ac:dyDescent="0.35">
      <c r="A2519" s="5">
        <v>49.082000000000001</v>
      </c>
      <c r="B2519" s="5">
        <v>2036</v>
      </c>
      <c r="C2519" s="5">
        <v>149.44886195286199</v>
      </c>
    </row>
    <row r="2520" spans="1:3" x14ac:dyDescent="0.35">
      <c r="A2520" s="5">
        <v>49.101999999999997</v>
      </c>
      <c r="B2520" s="5">
        <v>2037</v>
      </c>
      <c r="C2520" s="5">
        <v>149.42045454545499</v>
      </c>
    </row>
    <row r="2521" spans="1:3" x14ac:dyDescent="0.35">
      <c r="A2521" s="5">
        <v>49.121000000000002</v>
      </c>
      <c r="B2521" s="5">
        <v>2037</v>
      </c>
      <c r="C2521" s="5">
        <v>149.39275420875401</v>
      </c>
    </row>
    <row r="2522" spans="1:3" x14ac:dyDescent="0.35">
      <c r="A2522" s="5">
        <v>49.140999999999998</v>
      </c>
      <c r="B2522" s="5">
        <v>2038</v>
      </c>
      <c r="C2522" s="5">
        <v>149.36561952861999</v>
      </c>
    </row>
    <row r="2523" spans="1:3" x14ac:dyDescent="0.35">
      <c r="A2523" s="5">
        <v>49.16</v>
      </c>
      <c r="B2523" s="5">
        <v>2039</v>
      </c>
      <c r="C2523" s="5">
        <v>149.338909090909</v>
      </c>
    </row>
    <row r="2524" spans="1:3" x14ac:dyDescent="0.35">
      <c r="A2524" s="5">
        <v>49.18</v>
      </c>
      <c r="B2524" s="5">
        <v>2040</v>
      </c>
      <c r="C2524" s="5">
        <v>149.312481481481</v>
      </c>
    </row>
    <row r="2525" spans="1:3" x14ac:dyDescent="0.35">
      <c r="A2525" s="5">
        <v>49.198999999999998</v>
      </c>
      <c r="B2525" s="5">
        <v>2041</v>
      </c>
      <c r="C2525" s="5">
        <v>149.28619528619501</v>
      </c>
    </row>
    <row r="2526" spans="1:3" x14ac:dyDescent="0.35">
      <c r="A2526" s="5">
        <v>49.219000000000001</v>
      </c>
      <c r="B2526" s="5">
        <v>2042</v>
      </c>
      <c r="C2526" s="5">
        <v>149.25990909090899</v>
      </c>
    </row>
    <row r="2527" spans="1:3" x14ac:dyDescent="0.35">
      <c r="A2527" s="5">
        <v>49.238</v>
      </c>
      <c r="B2527" s="5">
        <v>2042</v>
      </c>
      <c r="C2527" s="5">
        <v>149.23348148148099</v>
      </c>
    </row>
    <row r="2528" spans="1:3" x14ac:dyDescent="0.35">
      <c r="A2528" s="5">
        <v>49.258000000000003</v>
      </c>
      <c r="B2528" s="5">
        <v>2043</v>
      </c>
      <c r="C2528" s="5">
        <v>149.206771043771</v>
      </c>
    </row>
    <row r="2529" spans="1:3" x14ac:dyDescent="0.35">
      <c r="A2529" s="5">
        <v>49.277000000000001</v>
      </c>
      <c r="B2529" s="5">
        <v>2044</v>
      </c>
      <c r="C2529" s="5">
        <v>149.17963636363601</v>
      </c>
    </row>
    <row r="2530" spans="1:3" x14ac:dyDescent="0.35">
      <c r="A2530" s="5">
        <v>49.296999999999997</v>
      </c>
      <c r="B2530" s="5">
        <v>2045</v>
      </c>
      <c r="C2530" s="5">
        <v>149.151936026936</v>
      </c>
    </row>
    <row r="2531" spans="1:3" x14ac:dyDescent="0.35">
      <c r="A2531" s="5">
        <v>49.316000000000003</v>
      </c>
      <c r="B2531" s="5">
        <v>2046</v>
      </c>
      <c r="C2531" s="5">
        <v>149.123528619529</v>
      </c>
    </row>
    <row r="2532" spans="1:3" x14ac:dyDescent="0.35">
      <c r="A2532" s="5">
        <v>49.335999999999999</v>
      </c>
      <c r="B2532" s="5">
        <v>2046</v>
      </c>
      <c r="C2532" s="5">
        <v>149.09427272727299</v>
      </c>
    </row>
    <row r="2533" spans="1:3" x14ac:dyDescent="0.35">
      <c r="A2533" s="5">
        <v>49.354999999999997</v>
      </c>
      <c r="B2533" s="5">
        <v>2047</v>
      </c>
      <c r="C2533" s="5">
        <v>149.06402693602701</v>
      </c>
    </row>
    <row r="2534" spans="1:3" x14ac:dyDescent="0.35">
      <c r="A2534" s="5">
        <v>49.375</v>
      </c>
      <c r="B2534" s="5">
        <v>2048</v>
      </c>
      <c r="C2534" s="5">
        <v>149.03264983164999</v>
      </c>
    </row>
    <row r="2535" spans="1:3" x14ac:dyDescent="0.35">
      <c r="A2535" s="5">
        <v>49.395000000000003</v>
      </c>
      <c r="B2535" s="5">
        <v>2049</v>
      </c>
      <c r="C2535" s="5">
        <v>149</v>
      </c>
    </row>
    <row r="2536" spans="1:3" x14ac:dyDescent="0.35">
      <c r="A2536" s="5">
        <v>49.414000000000001</v>
      </c>
      <c r="B2536" s="5">
        <v>2050</v>
      </c>
      <c r="C2536" s="5">
        <v>148.966519533232</v>
      </c>
    </row>
    <row r="2537" spans="1:3" x14ac:dyDescent="0.35">
      <c r="A2537" s="5">
        <v>49.433999999999997</v>
      </c>
      <c r="B2537" s="5">
        <v>2051</v>
      </c>
      <c r="C2537" s="5">
        <v>148.93276509386101</v>
      </c>
    </row>
    <row r="2538" spans="1:3" x14ac:dyDescent="0.35">
      <c r="A2538" s="5">
        <v>49.453000000000003</v>
      </c>
      <c r="B2538" s="5">
        <v>2051</v>
      </c>
      <c r="C2538" s="5">
        <v>148.898767123288</v>
      </c>
    </row>
    <row r="2539" spans="1:3" x14ac:dyDescent="0.35">
      <c r="A2539" s="5">
        <v>49.472999999999999</v>
      </c>
      <c r="B2539" s="5">
        <v>2052</v>
      </c>
      <c r="C2539" s="5">
        <v>148.86455606291199</v>
      </c>
    </row>
    <row r="2540" spans="1:3" x14ac:dyDescent="0.35">
      <c r="A2540" s="5">
        <v>49.491999999999997</v>
      </c>
      <c r="B2540" s="5">
        <v>2053</v>
      </c>
      <c r="C2540" s="5">
        <v>148.83016235413501</v>
      </c>
    </row>
    <row r="2541" spans="1:3" x14ac:dyDescent="0.35">
      <c r="A2541" s="5">
        <v>49.512</v>
      </c>
      <c r="B2541" s="5">
        <v>2054</v>
      </c>
      <c r="C2541" s="5">
        <v>148.79561643835601</v>
      </c>
    </row>
    <row r="2542" spans="1:3" x14ac:dyDescent="0.35">
      <c r="A2542" s="5">
        <v>49.530999999999999</v>
      </c>
      <c r="B2542" s="5">
        <v>2055</v>
      </c>
      <c r="C2542" s="5">
        <v>148.76094875697601</v>
      </c>
    </row>
    <row r="2543" spans="1:3" x14ac:dyDescent="0.35">
      <c r="A2543" s="5">
        <v>49.551000000000002</v>
      </c>
      <c r="B2543" s="5">
        <v>2055</v>
      </c>
      <c r="C2543" s="5">
        <v>148.726189751395</v>
      </c>
    </row>
    <row r="2544" spans="1:3" x14ac:dyDescent="0.35">
      <c r="A2544" s="5">
        <v>49.57</v>
      </c>
      <c r="B2544" s="5">
        <v>2056</v>
      </c>
      <c r="C2544" s="5">
        <v>148.69136986301399</v>
      </c>
    </row>
    <row r="2545" spans="1:3" x14ac:dyDescent="0.35">
      <c r="A2545" s="5">
        <v>49.59</v>
      </c>
      <c r="B2545" s="5">
        <v>2057</v>
      </c>
      <c r="C2545" s="5">
        <v>148.656519533232</v>
      </c>
    </row>
    <row r="2546" spans="1:3" x14ac:dyDescent="0.35">
      <c r="A2546" s="5">
        <v>49.609000000000002</v>
      </c>
      <c r="B2546" s="5">
        <v>2058</v>
      </c>
      <c r="C2546" s="5">
        <v>148.62166920345001</v>
      </c>
    </row>
    <row r="2547" spans="1:3" x14ac:dyDescent="0.35">
      <c r="A2547" s="5">
        <v>49.628999999999998</v>
      </c>
      <c r="B2547" s="5">
        <v>2059</v>
      </c>
      <c r="C2547" s="5">
        <v>148.586849315069</v>
      </c>
    </row>
    <row r="2548" spans="1:3" x14ac:dyDescent="0.35">
      <c r="A2548" s="5">
        <v>49.648000000000003</v>
      </c>
      <c r="B2548" s="5">
        <v>2059</v>
      </c>
      <c r="C2548" s="5">
        <v>148.55209030948799</v>
      </c>
    </row>
    <row r="2549" spans="1:3" x14ac:dyDescent="0.35">
      <c r="A2549" s="5">
        <v>49.667999999999999</v>
      </c>
      <c r="B2549" s="5">
        <v>2060</v>
      </c>
      <c r="C2549" s="5">
        <v>148.51742262810799</v>
      </c>
    </row>
    <row r="2550" spans="1:3" x14ac:dyDescent="0.35">
      <c r="A2550" s="5">
        <v>49.688000000000002</v>
      </c>
      <c r="B2550" s="5">
        <v>2061</v>
      </c>
      <c r="C2550" s="5">
        <v>148.48287671232899</v>
      </c>
    </row>
    <row r="2551" spans="1:3" x14ac:dyDescent="0.35">
      <c r="A2551" s="5">
        <v>49.707000000000001</v>
      </c>
      <c r="B2551" s="5">
        <v>2062</v>
      </c>
      <c r="C2551" s="5">
        <v>148.44848300355201</v>
      </c>
    </row>
    <row r="2552" spans="1:3" x14ac:dyDescent="0.35">
      <c r="A2552" s="5">
        <v>49.726999999999997</v>
      </c>
      <c r="B2552" s="5">
        <v>2063</v>
      </c>
      <c r="C2552" s="5">
        <v>148.414271943176</v>
      </c>
    </row>
    <row r="2553" spans="1:3" x14ac:dyDescent="0.35">
      <c r="A2553" s="5">
        <v>49.746000000000002</v>
      </c>
      <c r="B2553" s="5">
        <v>2064</v>
      </c>
      <c r="C2553" s="5">
        <v>148.38027397260299</v>
      </c>
    </row>
    <row r="2554" spans="1:3" x14ac:dyDescent="0.35">
      <c r="A2554" s="5">
        <v>49.765999999999998</v>
      </c>
      <c r="B2554" s="5">
        <v>2064</v>
      </c>
      <c r="C2554" s="5">
        <v>148.346519533232</v>
      </c>
    </row>
    <row r="2555" spans="1:3" x14ac:dyDescent="0.35">
      <c r="A2555" s="5">
        <v>49.784999999999997</v>
      </c>
      <c r="B2555" s="5">
        <v>2065</v>
      </c>
      <c r="C2555" s="5">
        <v>148.313039066464</v>
      </c>
    </row>
    <row r="2556" spans="1:3" x14ac:dyDescent="0.35">
      <c r="A2556" s="5">
        <v>49.805</v>
      </c>
      <c r="B2556" s="5">
        <v>2066</v>
      </c>
      <c r="C2556" s="5">
        <v>148.27986301369901</v>
      </c>
    </row>
    <row r="2557" spans="1:3" x14ac:dyDescent="0.35">
      <c r="A2557" s="5">
        <v>49.823999999999998</v>
      </c>
      <c r="B2557" s="5">
        <v>2067</v>
      </c>
      <c r="C2557" s="5">
        <v>148.247021816337</v>
      </c>
    </row>
    <row r="2558" spans="1:3" x14ac:dyDescent="0.35">
      <c r="A2558" s="5">
        <v>49.844000000000001</v>
      </c>
      <c r="B2558" s="5">
        <v>2068</v>
      </c>
      <c r="C2558" s="5">
        <v>148.21454591577901</v>
      </c>
    </row>
    <row r="2559" spans="1:3" x14ac:dyDescent="0.35">
      <c r="A2559" s="5">
        <v>49.863</v>
      </c>
      <c r="B2559" s="5">
        <v>2068</v>
      </c>
      <c r="C2559" s="5">
        <v>148.18246575342499</v>
      </c>
    </row>
    <row r="2560" spans="1:3" x14ac:dyDescent="0.35">
      <c r="A2560" s="5">
        <v>49.883000000000003</v>
      </c>
      <c r="B2560" s="5">
        <v>2069</v>
      </c>
      <c r="C2560" s="5">
        <v>148.15081177067501</v>
      </c>
    </row>
    <row r="2561" spans="1:3" x14ac:dyDescent="0.35">
      <c r="A2561" s="5">
        <v>49.902000000000001</v>
      </c>
      <c r="B2561" s="5">
        <v>2070</v>
      </c>
      <c r="C2561" s="5">
        <v>148.11961440892901</v>
      </c>
    </row>
    <row r="2562" spans="1:3" x14ac:dyDescent="0.35">
      <c r="A2562" s="5">
        <v>49.921999999999997</v>
      </c>
      <c r="B2562" s="5">
        <v>2071</v>
      </c>
      <c r="C2562" s="5">
        <v>148.08890410958901</v>
      </c>
    </row>
    <row r="2563" spans="1:3" x14ac:dyDescent="0.35">
      <c r="A2563" s="5">
        <v>49.941000000000003</v>
      </c>
      <c r="B2563" s="5">
        <v>2072</v>
      </c>
      <c r="C2563" s="5">
        <v>148.05871131405399</v>
      </c>
    </row>
    <row r="2564" spans="1:3" x14ac:dyDescent="0.35">
      <c r="A2564" s="5">
        <v>49.960999999999999</v>
      </c>
      <c r="B2564" s="5">
        <v>2072</v>
      </c>
      <c r="C2564" s="5">
        <v>148.02906646372401</v>
      </c>
    </row>
    <row r="2565" spans="1:3" x14ac:dyDescent="0.35">
      <c r="A2565" s="5">
        <v>49.98</v>
      </c>
      <c r="B2565" s="5">
        <v>2073</v>
      </c>
      <c r="C2565" s="5">
        <v>148</v>
      </c>
    </row>
    <row r="2566" spans="1:3" x14ac:dyDescent="0.35">
      <c r="A2566" s="5">
        <v>50</v>
      </c>
      <c r="B2566" s="5">
        <v>2074</v>
      </c>
      <c r="C2566" s="5">
        <v>147.97080950342499</v>
      </c>
    </row>
    <row r="2567" spans="1:3" x14ac:dyDescent="0.35">
      <c r="A2567" s="5">
        <v>50.02</v>
      </c>
      <c r="B2567" s="5">
        <v>2075</v>
      </c>
      <c r="C2567" s="5">
        <v>147.94082534246601</v>
      </c>
    </row>
    <row r="2568" spans="1:3" x14ac:dyDescent="0.35">
      <c r="A2568" s="5">
        <v>50.039000000000001</v>
      </c>
      <c r="B2568" s="5">
        <v>2076</v>
      </c>
      <c r="C2568" s="5">
        <v>147.91012714041099</v>
      </c>
    </row>
    <row r="2569" spans="1:3" x14ac:dyDescent="0.35">
      <c r="A2569" s="5">
        <v>50.058999999999997</v>
      </c>
      <c r="B2569" s="5">
        <v>2076</v>
      </c>
      <c r="C2569" s="5">
        <v>147.87879452054801</v>
      </c>
    </row>
    <row r="2570" spans="1:3" x14ac:dyDescent="0.35">
      <c r="A2570" s="5">
        <v>50.078000000000003</v>
      </c>
      <c r="B2570" s="5">
        <v>2077</v>
      </c>
      <c r="C2570" s="5">
        <v>147.846907106164</v>
      </c>
    </row>
    <row r="2571" spans="1:3" x14ac:dyDescent="0.35">
      <c r="A2571" s="5">
        <v>50.097999999999999</v>
      </c>
      <c r="B2571" s="5">
        <v>2078</v>
      </c>
      <c r="C2571" s="5">
        <v>147.814544520548</v>
      </c>
    </row>
    <row r="2572" spans="1:3" x14ac:dyDescent="0.35">
      <c r="A2572" s="5">
        <v>50.116999999999997</v>
      </c>
      <c r="B2572" s="5">
        <v>2079</v>
      </c>
      <c r="C2572" s="5">
        <v>147.781786386986</v>
      </c>
    </row>
    <row r="2573" spans="1:3" x14ac:dyDescent="0.35">
      <c r="A2573" s="5">
        <v>50.137</v>
      </c>
      <c r="B2573" s="5">
        <v>2080</v>
      </c>
      <c r="C2573" s="5">
        <v>147.748712328767</v>
      </c>
    </row>
    <row r="2574" spans="1:3" x14ac:dyDescent="0.35">
      <c r="A2574" s="5">
        <v>50.155999999999999</v>
      </c>
      <c r="B2574" s="5">
        <v>2081</v>
      </c>
      <c r="C2574" s="5">
        <v>147.715401969178</v>
      </c>
    </row>
    <row r="2575" spans="1:3" x14ac:dyDescent="0.35">
      <c r="A2575" s="5">
        <v>50.176000000000002</v>
      </c>
      <c r="B2575" s="5">
        <v>2081</v>
      </c>
      <c r="C2575" s="5">
        <v>147.68193493150699</v>
      </c>
    </row>
    <row r="2576" spans="1:3" x14ac:dyDescent="0.35">
      <c r="A2576" s="5">
        <v>50.195</v>
      </c>
      <c r="B2576" s="5">
        <v>2082</v>
      </c>
      <c r="C2576" s="5">
        <v>147.64839083904101</v>
      </c>
    </row>
    <row r="2577" spans="1:3" x14ac:dyDescent="0.35">
      <c r="A2577" s="5">
        <v>50.215000000000003</v>
      </c>
      <c r="B2577" s="5">
        <v>2083</v>
      </c>
      <c r="C2577" s="5">
        <v>147.614849315068</v>
      </c>
    </row>
    <row r="2578" spans="1:3" x14ac:dyDescent="0.35">
      <c r="A2578" s="5">
        <v>50.234000000000002</v>
      </c>
      <c r="B2578" s="5">
        <v>2084</v>
      </c>
      <c r="C2578" s="5">
        <v>147.581389982877</v>
      </c>
    </row>
    <row r="2579" spans="1:3" x14ac:dyDescent="0.35">
      <c r="A2579" s="5">
        <v>50.253999999999998</v>
      </c>
      <c r="B2579" s="5">
        <v>2085</v>
      </c>
      <c r="C2579" s="5">
        <v>147.548092465753</v>
      </c>
    </row>
    <row r="2580" spans="1:3" x14ac:dyDescent="0.35">
      <c r="A2580" s="5">
        <v>50.273000000000003</v>
      </c>
      <c r="B2580" s="5">
        <v>2085</v>
      </c>
      <c r="C2580" s="5">
        <v>147.515036386986</v>
      </c>
    </row>
    <row r="2581" spans="1:3" x14ac:dyDescent="0.35">
      <c r="A2581" s="5">
        <v>50.292999999999999</v>
      </c>
      <c r="B2581" s="5">
        <v>2086</v>
      </c>
      <c r="C2581" s="5">
        <v>147.48230136986299</v>
      </c>
    </row>
    <row r="2582" spans="1:3" x14ac:dyDescent="0.35">
      <c r="A2582" s="5">
        <v>50.313000000000002</v>
      </c>
      <c r="B2582" s="5">
        <v>2087</v>
      </c>
      <c r="C2582" s="5">
        <v>147.449967037671</v>
      </c>
    </row>
    <row r="2583" spans="1:3" x14ac:dyDescent="0.35">
      <c r="A2583" s="5">
        <v>50.332000000000001</v>
      </c>
      <c r="B2583" s="5">
        <v>2088</v>
      </c>
      <c r="C2583" s="5">
        <v>147.41811301369901</v>
      </c>
    </row>
    <row r="2584" spans="1:3" x14ac:dyDescent="0.35">
      <c r="A2584" s="5">
        <v>50.351999999999997</v>
      </c>
      <c r="B2584" s="5">
        <v>2089</v>
      </c>
      <c r="C2584" s="5">
        <v>147.38681892123299</v>
      </c>
    </row>
    <row r="2585" spans="1:3" x14ac:dyDescent="0.35">
      <c r="A2585" s="5">
        <v>50.371000000000002</v>
      </c>
      <c r="B2585" s="5">
        <v>2089</v>
      </c>
      <c r="C2585" s="5">
        <v>147.356164383562</v>
      </c>
    </row>
    <row r="2586" spans="1:3" x14ac:dyDescent="0.35">
      <c r="A2586" s="5">
        <v>50.390999999999998</v>
      </c>
      <c r="B2586" s="5">
        <v>2090</v>
      </c>
      <c r="C2586" s="5">
        <v>147.32622902397301</v>
      </c>
    </row>
    <row r="2587" spans="1:3" x14ac:dyDescent="0.35">
      <c r="A2587" s="5">
        <v>50.41</v>
      </c>
      <c r="B2587" s="5">
        <v>2091</v>
      </c>
      <c r="C2587" s="5">
        <v>147.297092465753</v>
      </c>
    </row>
    <row r="2588" spans="1:3" x14ac:dyDescent="0.35">
      <c r="A2588" s="5">
        <v>50.43</v>
      </c>
      <c r="B2588" s="5">
        <v>2092</v>
      </c>
      <c r="C2588" s="5">
        <v>147.268834332192</v>
      </c>
    </row>
    <row r="2589" spans="1:3" x14ac:dyDescent="0.35">
      <c r="A2589" s="5">
        <v>50.448999999999998</v>
      </c>
      <c r="B2589" s="5">
        <v>2093</v>
      </c>
      <c r="C2589" s="5">
        <v>147.24153424657499</v>
      </c>
    </row>
    <row r="2590" spans="1:3" x14ac:dyDescent="0.35">
      <c r="A2590" s="5">
        <v>50.469000000000001</v>
      </c>
      <c r="B2590" s="5">
        <v>2093</v>
      </c>
      <c r="C2590" s="5">
        <v>147.215271832192</v>
      </c>
    </row>
    <row r="2591" spans="1:3" x14ac:dyDescent="0.35">
      <c r="A2591" s="5">
        <v>50.488</v>
      </c>
      <c r="B2591" s="5">
        <v>2094</v>
      </c>
      <c r="C2591" s="5">
        <v>147.190126712329</v>
      </c>
    </row>
    <row r="2592" spans="1:3" x14ac:dyDescent="0.35">
      <c r="A2592" s="5">
        <v>50.508000000000003</v>
      </c>
      <c r="B2592" s="5">
        <v>2095</v>
      </c>
      <c r="C2592" s="5">
        <v>147.16617851027399</v>
      </c>
    </row>
    <row r="2593" spans="1:3" x14ac:dyDescent="0.35">
      <c r="A2593" s="5">
        <v>50.527000000000001</v>
      </c>
      <c r="B2593" s="5">
        <v>2096</v>
      </c>
      <c r="C2593" s="5">
        <v>147.143506849315</v>
      </c>
    </row>
    <row r="2594" spans="1:3" x14ac:dyDescent="0.35">
      <c r="A2594" s="5">
        <v>50.546999999999997</v>
      </c>
      <c r="B2594" s="5">
        <v>2097</v>
      </c>
      <c r="C2594" s="5">
        <v>147.12219135274</v>
      </c>
    </row>
    <row r="2595" spans="1:3" x14ac:dyDescent="0.35">
      <c r="A2595" s="5">
        <v>50.566000000000003</v>
      </c>
      <c r="B2595" s="5">
        <v>2097</v>
      </c>
      <c r="C2595" s="5">
        <v>147.102311643836</v>
      </c>
    </row>
    <row r="2596" spans="1:3" x14ac:dyDescent="0.35">
      <c r="A2596" s="5">
        <v>50.585999999999999</v>
      </c>
      <c r="B2596" s="5">
        <v>2098</v>
      </c>
      <c r="C2596" s="5">
        <v>147.08394734589001</v>
      </c>
    </row>
    <row r="2597" spans="1:3" x14ac:dyDescent="0.35">
      <c r="A2597" s="5">
        <v>50.604999999999997</v>
      </c>
      <c r="B2597" s="5">
        <v>2099</v>
      </c>
      <c r="C2597" s="5">
        <v>147.06717808219199</v>
      </c>
    </row>
    <row r="2598" spans="1:3" x14ac:dyDescent="0.35">
      <c r="A2598" s="5">
        <v>50.625</v>
      </c>
      <c r="B2598" s="5">
        <v>2100</v>
      </c>
      <c r="C2598" s="5">
        <v>147.05208347602701</v>
      </c>
    </row>
    <row r="2599" spans="1:3" x14ac:dyDescent="0.35">
      <c r="A2599" s="5">
        <v>50.645000000000003</v>
      </c>
      <c r="B2599" s="5">
        <v>2101</v>
      </c>
      <c r="C2599" s="5">
        <v>147.03874315068501</v>
      </c>
    </row>
    <row r="2600" spans="1:3" x14ac:dyDescent="0.35">
      <c r="A2600" s="5">
        <v>50.664000000000001</v>
      </c>
      <c r="B2600" s="5">
        <v>2102</v>
      </c>
      <c r="C2600" s="5">
        <v>147.027236729452</v>
      </c>
    </row>
    <row r="2601" spans="1:3" x14ac:dyDescent="0.35">
      <c r="A2601" s="5">
        <v>50.683999999999997</v>
      </c>
      <c r="B2601" s="5">
        <v>2102</v>
      </c>
      <c r="C2601" s="5">
        <v>147.01764383561601</v>
      </c>
    </row>
    <row r="2602" spans="1:3" x14ac:dyDescent="0.35">
      <c r="A2602" s="5">
        <v>50.703000000000003</v>
      </c>
      <c r="B2602" s="5">
        <v>2103</v>
      </c>
      <c r="C2602" s="5">
        <v>147.01004409246599</v>
      </c>
    </row>
    <row r="2603" spans="1:3" x14ac:dyDescent="0.35">
      <c r="A2603" s="5">
        <v>50.722999999999999</v>
      </c>
      <c r="B2603" s="5">
        <v>2104</v>
      </c>
      <c r="C2603" s="5">
        <v>147.004517123288</v>
      </c>
    </row>
    <row r="2604" spans="1:3" x14ac:dyDescent="0.35">
      <c r="A2604" s="5">
        <v>50.741999999999997</v>
      </c>
      <c r="B2604" s="5">
        <v>2105</v>
      </c>
      <c r="C2604" s="5">
        <v>147.00114255137001</v>
      </c>
    </row>
    <row r="2605" spans="1:3" x14ac:dyDescent="0.35">
      <c r="A2605" s="5">
        <v>50.762</v>
      </c>
      <c r="B2605" s="5">
        <v>2106</v>
      </c>
      <c r="C2605" s="5">
        <v>147</v>
      </c>
    </row>
    <row r="2606" spans="1:3" x14ac:dyDescent="0.35">
      <c r="A2606" s="5">
        <v>50.780999999999999</v>
      </c>
      <c r="B2606" s="5">
        <v>2106</v>
      </c>
      <c r="C2606" s="5">
        <v>147.00236799999999</v>
      </c>
    </row>
    <row r="2607" spans="1:3" x14ac:dyDescent="0.35">
      <c r="A2607" s="5">
        <v>50.801000000000002</v>
      </c>
      <c r="B2607" s="5">
        <v>2107</v>
      </c>
      <c r="C2607" s="5">
        <v>147.009344</v>
      </c>
    </row>
    <row r="2608" spans="1:3" x14ac:dyDescent="0.35">
      <c r="A2608" s="5">
        <v>50.82</v>
      </c>
      <c r="B2608" s="5">
        <v>2108</v>
      </c>
      <c r="C2608" s="5">
        <v>147.020736</v>
      </c>
    </row>
    <row r="2609" spans="1:3" x14ac:dyDescent="0.35">
      <c r="A2609" s="5">
        <v>50.84</v>
      </c>
      <c r="B2609" s="5">
        <v>2109</v>
      </c>
      <c r="C2609" s="5">
        <v>147.03635199999999</v>
      </c>
    </row>
    <row r="2610" spans="1:3" x14ac:dyDescent="0.35">
      <c r="A2610" s="5">
        <v>50.859000000000002</v>
      </c>
      <c r="B2610" s="5">
        <v>2110</v>
      </c>
      <c r="C2610" s="5">
        <v>147.05600000000001</v>
      </c>
    </row>
    <row r="2611" spans="1:3" x14ac:dyDescent="0.35">
      <c r="A2611" s="5">
        <v>50.878999999999998</v>
      </c>
      <c r="B2611" s="5">
        <v>2110</v>
      </c>
      <c r="C2611" s="5">
        <v>147.079488</v>
      </c>
    </row>
    <row r="2612" spans="1:3" x14ac:dyDescent="0.35">
      <c r="A2612" s="5">
        <v>50.898000000000003</v>
      </c>
      <c r="B2612" s="5">
        <v>2111</v>
      </c>
      <c r="C2612" s="5">
        <v>147.10662400000001</v>
      </c>
    </row>
    <row r="2613" spans="1:3" x14ac:dyDescent="0.35">
      <c r="A2613" s="5">
        <v>50.917999999999999</v>
      </c>
      <c r="B2613" s="5">
        <v>2112</v>
      </c>
      <c r="C2613" s="5">
        <v>147.137216</v>
      </c>
    </row>
    <row r="2614" spans="1:3" x14ac:dyDescent="0.35">
      <c r="A2614" s="5">
        <v>50.938000000000002</v>
      </c>
      <c r="B2614" s="5">
        <v>2113</v>
      </c>
      <c r="C2614" s="5">
        <v>147.17107200000001</v>
      </c>
    </row>
    <row r="2615" spans="1:3" x14ac:dyDescent="0.35">
      <c r="A2615" s="5">
        <v>50.957000000000001</v>
      </c>
      <c r="B2615" s="5">
        <v>2114</v>
      </c>
      <c r="C2615" s="5">
        <v>147.208</v>
      </c>
    </row>
    <row r="2616" spans="1:3" x14ac:dyDescent="0.35">
      <c r="A2616" s="5">
        <v>50.976999999999997</v>
      </c>
      <c r="B2616" s="5">
        <v>2115</v>
      </c>
      <c r="C2616" s="5">
        <v>147.24780799999999</v>
      </c>
    </row>
    <row r="2617" spans="1:3" x14ac:dyDescent="0.35">
      <c r="A2617" s="5">
        <v>50.996000000000002</v>
      </c>
      <c r="B2617" s="5">
        <v>2115</v>
      </c>
      <c r="C2617" s="5">
        <v>147.29030399999999</v>
      </c>
    </row>
    <row r="2618" spans="1:3" x14ac:dyDescent="0.35">
      <c r="A2618" s="5">
        <v>51.015999999999998</v>
      </c>
      <c r="B2618" s="5">
        <v>2116</v>
      </c>
      <c r="C2618" s="5">
        <v>147.335296</v>
      </c>
    </row>
    <row r="2619" spans="1:3" x14ac:dyDescent="0.35">
      <c r="A2619" s="5">
        <v>51.034999999999997</v>
      </c>
      <c r="B2619" s="5">
        <v>2117</v>
      </c>
      <c r="C2619" s="5">
        <v>147.38259199999999</v>
      </c>
    </row>
    <row r="2620" spans="1:3" x14ac:dyDescent="0.35">
      <c r="A2620" s="5">
        <v>51.055</v>
      </c>
      <c r="B2620" s="5">
        <v>2118</v>
      </c>
      <c r="C2620" s="5">
        <v>147.43199999999999</v>
      </c>
    </row>
    <row r="2621" spans="1:3" x14ac:dyDescent="0.35">
      <c r="A2621" s="5">
        <v>51.073999999999998</v>
      </c>
      <c r="B2621" s="5">
        <v>2119</v>
      </c>
      <c r="C2621" s="5">
        <v>147.483328</v>
      </c>
    </row>
    <row r="2622" spans="1:3" x14ac:dyDescent="0.35">
      <c r="A2622" s="5">
        <v>51.094000000000001</v>
      </c>
      <c r="B2622" s="5">
        <v>2120</v>
      </c>
      <c r="C2622" s="5">
        <v>147.536384</v>
      </c>
    </row>
    <row r="2623" spans="1:3" x14ac:dyDescent="0.35">
      <c r="A2623" s="5">
        <v>51.113</v>
      </c>
      <c r="B2623" s="5">
        <v>2120</v>
      </c>
      <c r="C2623" s="5">
        <v>147.59097600000001</v>
      </c>
    </row>
    <row r="2624" spans="1:3" x14ac:dyDescent="0.35">
      <c r="A2624" s="5">
        <v>51.133000000000003</v>
      </c>
      <c r="B2624" s="5">
        <v>2121</v>
      </c>
      <c r="C2624" s="5">
        <v>147.64691199999999</v>
      </c>
    </row>
    <row r="2625" spans="1:3" x14ac:dyDescent="0.35">
      <c r="A2625" s="5">
        <v>51.152000000000001</v>
      </c>
      <c r="B2625" s="5">
        <v>2122</v>
      </c>
      <c r="C2625" s="5">
        <v>147.70400000000001</v>
      </c>
    </row>
    <row r="2626" spans="1:3" x14ac:dyDescent="0.35">
      <c r="A2626" s="5">
        <v>51.171999999999997</v>
      </c>
      <c r="B2626" s="5">
        <v>2123</v>
      </c>
      <c r="C2626" s="5">
        <v>147.76204799999999</v>
      </c>
    </row>
    <row r="2627" spans="1:3" x14ac:dyDescent="0.35">
      <c r="A2627" s="5">
        <v>51.191000000000003</v>
      </c>
      <c r="B2627" s="5">
        <v>2124</v>
      </c>
      <c r="C2627" s="5">
        <v>147.820864</v>
      </c>
    </row>
    <row r="2628" spans="1:3" x14ac:dyDescent="0.35">
      <c r="A2628" s="5">
        <v>51.210999999999999</v>
      </c>
      <c r="B2628" s="5">
        <v>2124</v>
      </c>
      <c r="C2628" s="5">
        <v>147.880256</v>
      </c>
    </row>
    <row r="2629" spans="1:3" x14ac:dyDescent="0.35">
      <c r="A2629" s="5">
        <v>51.23</v>
      </c>
      <c r="B2629" s="5">
        <v>2125</v>
      </c>
      <c r="C2629" s="5">
        <v>147.940032</v>
      </c>
    </row>
    <row r="2630" spans="1:3" x14ac:dyDescent="0.35">
      <c r="A2630" s="5">
        <v>51.25</v>
      </c>
      <c r="B2630" s="5">
        <v>2126</v>
      </c>
      <c r="C2630" s="5">
        <v>148</v>
      </c>
    </row>
    <row r="2631" spans="1:3" x14ac:dyDescent="0.35">
      <c r="A2631" s="5">
        <v>51.27</v>
      </c>
      <c r="B2631" s="5">
        <v>2127</v>
      </c>
      <c r="C2631" s="5">
        <v>148.059968</v>
      </c>
    </row>
    <row r="2632" spans="1:3" x14ac:dyDescent="0.35">
      <c r="A2632" s="5">
        <v>51.289000000000001</v>
      </c>
      <c r="B2632" s="5">
        <v>2128</v>
      </c>
      <c r="C2632" s="5">
        <v>148.119744</v>
      </c>
    </row>
    <row r="2633" spans="1:3" x14ac:dyDescent="0.35">
      <c r="A2633" s="5">
        <v>51.308999999999997</v>
      </c>
      <c r="B2633" s="5">
        <v>2129</v>
      </c>
      <c r="C2633" s="5">
        <v>148.179136</v>
      </c>
    </row>
    <row r="2634" spans="1:3" x14ac:dyDescent="0.35">
      <c r="A2634" s="5">
        <v>51.328000000000003</v>
      </c>
      <c r="B2634" s="5">
        <v>2129</v>
      </c>
      <c r="C2634" s="5">
        <v>148.23795200000001</v>
      </c>
    </row>
    <row r="2635" spans="1:3" x14ac:dyDescent="0.35">
      <c r="A2635" s="5">
        <v>51.347999999999999</v>
      </c>
      <c r="B2635" s="5">
        <v>2130</v>
      </c>
      <c r="C2635" s="5">
        <v>148.29599999999999</v>
      </c>
    </row>
    <row r="2636" spans="1:3" x14ac:dyDescent="0.35">
      <c r="A2636" s="5">
        <v>51.366999999999997</v>
      </c>
      <c r="B2636" s="5">
        <v>2131</v>
      </c>
      <c r="C2636" s="5">
        <v>148.35308800000001</v>
      </c>
    </row>
    <row r="2637" spans="1:3" x14ac:dyDescent="0.35">
      <c r="A2637" s="5">
        <v>51.387</v>
      </c>
      <c r="B2637" s="5">
        <v>2132</v>
      </c>
      <c r="C2637" s="5">
        <v>148.40902399999999</v>
      </c>
    </row>
    <row r="2638" spans="1:3" x14ac:dyDescent="0.35">
      <c r="A2638" s="5">
        <v>51.405999999999999</v>
      </c>
      <c r="B2638" s="5">
        <v>2133</v>
      </c>
      <c r="C2638" s="5">
        <v>148.463616</v>
      </c>
    </row>
    <row r="2639" spans="1:3" x14ac:dyDescent="0.35">
      <c r="A2639" s="5">
        <v>51.426000000000002</v>
      </c>
      <c r="B2639" s="5">
        <v>2134</v>
      </c>
      <c r="C2639" s="5">
        <v>148.516672</v>
      </c>
    </row>
    <row r="2640" spans="1:3" x14ac:dyDescent="0.35">
      <c r="A2640" s="5">
        <v>51.445</v>
      </c>
      <c r="B2640" s="5">
        <v>2135</v>
      </c>
      <c r="C2640" s="5">
        <v>148.56800000000001</v>
      </c>
    </row>
    <row r="2641" spans="1:3" x14ac:dyDescent="0.35">
      <c r="A2641" s="5">
        <v>51.465000000000003</v>
      </c>
      <c r="B2641" s="5">
        <v>2135</v>
      </c>
      <c r="C2641" s="5">
        <v>148.61740800000001</v>
      </c>
    </row>
    <row r="2642" spans="1:3" x14ac:dyDescent="0.35">
      <c r="A2642" s="5">
        <v>51.484000000000002</v>
      </c>
      <c r="B2642" s="5">
        <v>2136</v>
      </c>
      <c r="C2642" s="5">
        <v>148.664704</v>
      </c>
    </row>
    <row r="2643" spans="1:3" x14ac:dyDescent="0.35">
      <c r="A2643" s="5">
        <v>51.503999999999998</v>
      </c>
      <c r="B2643" s="5">
        <v>2137</v>
      </c>
      <c r="C2643" s="5">
        <v>148.70969600000001</v>
      </c>
    </row>
    <row r="2644" spans="1:3" x14ac:dyDescent="0.35">
      <c r="A2644" s="5">
        <v>51.523000000000003</v>
      </c>
      <c r="B2644" s="5">
        <v>2138</v>
      </c>
      <c r="C2644" s="5">
        <v>148.75219200000001</v>
      </c>
    </row>
    <row r="2645" spans="1:3" x14ac:dyDescent="0.35">
      <c r="A2645" s="5">
        <v>51.542999999999999</v>
      </c>
      <c r="B2645" s="5">
        <v>2139</v>
      </c>
      <c r="C2645" s="5">
        <v>148.792</v>
      </c>
    </row>
    <row r="2646" spans="1:3" x14ac:dyDescent="0.35">
      <c r="A2646" s="5">
        <v>51.563000000000002</v>
      </c>
      <c r="B2646" s="5">
        <v>2140</v>
      </c>
      <c r="C2646" s="5">
        <v>148.82892799999999</v>
      </c>
    </row>
    <row r="2647" spans="1:3" x14ac:dyDescent="0.35">
      <c r="A2647" s="5">
        <v>51.582000000000001</v>
      </c>
      <c r="B2647" s="5">
        <v>2140</v>
      </c>
      <c r="C2647" s="5">
        <v>148.862784</v>
      </c>
    </row>
    <row r="2648" spans="1:3" x14ac:dyDescent="0.35">
      <c r="A2648" s="5">
        <v>51.601999999999997</v>
      </c>
      <c r="B2648" s="5">
        <v>2141</v>
      </c>
      <c r="C2648" s="5">
        <v>148.89337599999999</v>
      </c>
    </row>
    <row r="2649" spans="1:3" x14ac:dyDescent="0.35">
      <c r="A2649" s="5">
        <v>51.621000000000002</v>
      </c>
      <c r="B2649" s="5">
        <v>2142</v>
      </c>
      <c r="C2649" s="5">
        <v>148.920512</v>
      </c>
    </row>
    <row r="2650" spans="1:3" x14ac:dyDescent="0.35">
      <c r="A2650" s="5">
        <v>51.640999999999998</v>
      </c>
      <c r="B2650" s="5">
        <v>2143</v>
      </c>
      <c r="C2650" s="5">
        <v>148.94399999999999</v>
      </c>
    </row>
    <row r="2651" spans="1:3" x14ac:dyDescent="0.35">
      <c r="A2651" s="5">
        <v>51.66</v>
      </c>
      <c r="B2651" s="5">
        <v>2144</v>
      </c>
      <c r="C2651" s="5">
        <v>148.96364800000001</v>
      </c>
    </row>
    <row r="2652" spans="1:3" x14ac:dyDescent="0.35">
      <c r="A2652" s="5">
        <v>51.68</v>
      </c>
      <c r="B2652" s="5">
        <v>2145</v>
      </c>
      <c r="C2652" s="5">
        <v>148.979264</v>
      </c>
    </row>
    <row r="2653" spans="1:3" x14ac:dyDescent="0.35">
      <c r="A2653" s="5">
        <v>51.698999999999998</v>
      </c>
      <c r="B2653" s="5">
        <v>2146</v>
      </c>
      <c r="C2653" s="5">
        <v>148.990656</v>
      </c>
    </row>
    <row r="2654" spans="1:3" x14ac:dyDescent="0.35">
      <c r="A2654" s="5">
        <v>51.719000000000001</v>
      </c>
      <c r="B2654" s="5">
        <v>2146</v>
      </c>
      <c r="C2654" s="5">
        <v>148.99763200000001</v>
      </c>
    </row>
    <row r="2655" spans="1:3" x14ac:dyDescent="0.35">
      <c r="A2655" s="5">
        <v>51.738</v>
      </c>
      <c r="B2655" s="5">
        <v>2147</v>
      </c>
      <c r="C2655" s="5">
        <v>149</v>
      </c>
    </row>
    <row r="2656" spans="1:3" x14ac:dyDescent="0.35">
      <c r="A2656" s="5">
        <v>51.758000000000003</v>
      </c>
      <c r="B2656" s="5">
        <v>2148</v>
      </c>
      <c r="C2656" s="5">
        <v>149</v>
      </c>
    </row>
    <row r="2657" spans="1:3" x14ac:dyDescent="0.35">
      <c r="A2657" s="5">
        <v>51.777000000000001</v>
      </c>
      <c r="B2657" s="5">
        <v>2149</v>
      </c>
      <c r="C2657" s="5">
        <v>149</v>
      </c>
    </row>
    <row r="2658" spans="1:3" x14ac:dyDescent="0.35">
      <c r="A2658" s="5">
        <v>51.796999999999997</v>
      </c>
      <c r="B2658" s="5">
        <v>2150</v>
      </c>
      <c r="C2658" s="5">
        <v>149</v>
      </c>
    </row>
    <row r="2659" spans="1:3" x14ac:dyDescent="0.35">
      <c r="A2659" s="5">
        <v>51.816000000000003</v>
      </c>
      <c r="B2659" s="5">
        <v>2151</v>
      </c>
      <c r="C2659" s="5">
        <v>149</v>
      </c>
    </row>
    <row r="2660" spans="1:3" x14ac:dyDescent="0.35">
      <c r="A2660" s="5">
        <v>51.835999999999999</v>
      </c>
      <c r="B2660" s="5">
        <v>2152</v>
      </c>
      <c r="C2660" s="5">
        <v>149</v>
      </c>
    </row>
    <row r="2661" spans="1:3" x14ac:dyDescent="0.35">
      <c r="A2661" s="5">
        <v>51.854999999999997</v>
      </c>
      <c r="B2661" s="5">
        <v>2152</v>
      </c>
      <c r="C2661" s="5">
        <v>149</v>
      </c>
    </row>
    <row r="2662" spans="1:3" x14ac:dyDescent="0.35">
      <c r="A2662" s="5">
        <v>51.875</v>
      </c>
      <c r="B2662" s="5">
        <v>2153</v>
      </c>
      <c r="C2662" s="5">
        <v>149</v>
      </c>
    </row>
    <row r="2663" spans="1:3" x14ac:dyDescent="0.35">
      <c r="A2663" s="5">
        <v>51.895000000000003</v>
      </c>
      <c r="B2663" s="5">
        <v>2154</v>
      </c>
      <c r="C2663" s="5">
        <v>149</v>
      </c>
    </row>
    <row r="2664" spans="1:3" x14ac:dyDescent="0.35">
      <c r="A2664" s="5">
        <v>51.914000000000001</v>
      </c>
      <c r="B2664" s="5">
        <v>2155</v>
      </c>
      <c r="C2664" s="5">
        <v>149</v>
      </c>
    </row>
    <row r="2665" spans="1:3" x14ac:dyDescent="0.35">
      <c r="A2665" s="5">
        <v>51.933999999999997</v>
      </c>
      <c r="B2665" s="5">
        <v>2156</v>
      </c>
      <c r="C2665" s="5">
        <v>149</v>
      </c>
    </row>
    <row r="2666" spans="1:3" x14ac:dyDescent="0.35">
      <c r="A2666" s="5">
        <v>51.953000000000003</v>
      </c>
      <c r="B2666" s="5">
        <v>2157</v>
      </c>
      <c r="C2666" s="5">
        <v>149</v>
      </c>
    </row>
    <row r="2667" spans="1:3" x14ac:dyDescent="0.35">
      <c r="A2667" s="5">
        <v>51.972999999999999</v>
      </c>
      <c r="B2667" s="5">
        <v>2158</v>
      </c>
      <c r="C2667" s="5">
        <v>149</v>
      </c>
    </row>
    <row r="2668" spans="1:3" x14ac:dyDescent="0.35">
      <c r="A2668" s="5">
        <v>51.991999999999997</v>
      </c>
      <c r="B2668" s="5">
        <v>2158</v>
      </c>
      <c r="C2668" s="5">
        <v>149</v>
      </c>
    </row>
    <row r="2669" spans="1:3" x14ac:dyDescent="0.35">
      <c r="A2669" s="5">
        <v>52.012</v>
      </c>
      <c r="B2669" s="5">
        <v>2159</v>
      </c>
      <c r="C2669" s="5">
        <v>149</v>
      </c>
    </row>
    <row r="2670" spans="1:3" x14ac:dyDescent="0.35">
      <c r="A2670" s="5">
        <v>52.030999999999999</v>
      </c>
      <c r="B2670" s="5">
        <v>2160</v>
      </c>
      <c r="C2670" s="5">
        <v>149</v>
      </c>
    </row>
    <row r="2671" spans="1:3" x14ac:dyDescent="0.35">
      <c r="A2671" s="5">
        <v>52.051000000000002</v>
      </c>
      <c r="B2671" s="5">
        <v>2161</v>
      </c>
      <c r="C2671" s="5">
        <v>149</v>
      </c>
    </row>
    <row r="2672" spans="1:3" x14ac:dyDescent="0.35">
      <c r="A2672" s="5">
        <v>52.07</v>
      </c>
      <c r="B2672" s="5">
        <v>2162</v>
      </c>
      <c r="C2672" s="5">
        <v>149</v>
      </c>
    </row>
    <row r="2673" spans="1:3" x14ac:dyDescent="0.35">
      <c r="A2673" s="5">
        <v>52.09</v>
      </c>
      <c r="B2673" s="5">
        <v>2163</v>
      </c>
      <c r="C2673" s="5">
        <v>149</v>
      </c>
    </row>
    <row r="2674" spans="1:3" x14ac:dyDescent="0.35">
      <c r="A2674" s="5">
        <v>52.109000000000002</v>
      </c>
      <c r="B2674" s="5">
        <v>2164</v>
      </c>
      <c r="C2674" s="5">
        <v>149</v>
      </c>
    </row>
    <row r="2675" spans="1:3" x14ac:dyDescent="0.35">
      <c r="A2675" s="5">
        <v>52.128999999999998</v>
      </c>
      <c r="B2675" s="5">
        <v>2165</v>
      </c>
      <c r="C2675" s="5">
        <v>149</v>
      </c>
    </row>
    <row r="2676" spans="1:3" x14ac:dyDescent="0.35">
      <c r="A2676" s="5">
        <v>52.148000000000003</v>
      </c>
      <c r="B2676" s="5">
        <v>2165</v>
      </c>
      <c r="C2676" s="5">
        <v>149.00396153846199</v>
      </c>
    </row>
    <row r="2677" spans="1:3" x14ac:dyDescent="0.35">
      <c r="A2677" s="5">
        <v>52.167999999999999</v>
      </c>
      <c r="B2677" s="5">
        <v>2166</v>
      </c>
      <c r="C2677" s="5">
        <v>149.015538461538</v>
      </c>
    </row>
    <row r="2678" spans="1:3" x14ac:dyDescent="0.35">
      <c r="A2678" s="5">
        <v>52.188000000000002</v>
      </c>
      <c r="B2678" s="5">
        <v>2167</v>
      </c>
      <c r="C2678" s="5">
        <v>149.03426923076901</v>
      </c>
    </row>
    <row r="2679" spans="1:3" x14ac:dyDescent="0.35">
      <c r="A2679" s="5">
        <v>52.207000000000001</v>
      </c>
      <c r="B2679" s="5">
        <v>2168</v>
      </c>
      <c r="C2679" s="5">
        <v>149.05969230769199</v>
      </c>
    </row>
    <row r="2680" spans="1:3" x14ac:dyDescent="0.35">
      <c r="A2680" s="5">
        <v>52.226999999999997</v>
      </c>
      <c r="B2680" s="5">
        <v>2169</v>
      </c>
      <c r="C2680" s="5">
        <v>149.09134615384599</v>
      </c>
    </row>
    <row r="2681" spans="1:3" x14ac:dyDescent="0.35">
      <c r="A2681" s="5">
        <v>52.246000000000002</v>
      </c>
      <c r="B2681" s="5">
        <v>2170</v>
      </c>
      <c r="C2681" s="5">
        <v>149.128769230769</v>
      </c>
    </row>
    <row r="2682" spans="1:3" x14ac:dyDescent="0.35">
      <c r="A2682" s="5">
        <v>52.265999999999998</v>
      </c>
      <c r="B2682" s="5">
        <v>2171</v>
      </c>
      <c r="C2682" s="5">
        <v>149.17150000000001</v>
      </c>
    </row>
    <row r="2683" spans="1:3" x14ac:dyDescent="0.35">
      <c r="A2683" s="5">
        <v>52.284999999999997</v>
      </c>
      <c r="B2683" s="5">
        <v>2172</v>
      </c>
      <c r="C2683" s="5">
        <v>149.21907692307701</v>
      </c>
    </row>
    <row r="2684" spans="1:3" x14ac:dyDescent="0.35">
      <c r="A2684" s="5">
        <v>52.305</v>
      </c>
      <c r="B2684" s="5">
        <v>2173</v>
      </c>
      <c r="C2684" s="5">
        <v>149.27103846153801</v>
      </c>
    </row>
    <row r="2685" spans="1:3" x14ac:dyDescent="0.35">
      <c r="A2685" s="5">
        <v>52.323999999999998</v>
      </c>
      <c r="B2685" s="5">
        <v>2173</v>
      </c>
      <c r="C2685" s="5">
        <v>149.32692307692301</v>
      </c>
    </row>
    <row r="2686" spans="1:3" x14ac:dyDescent="0.35">
      <c r="A2686" s="5">
        <v>52.344000000000001</v>
      </c>
      <c r="B2686" s="5">
        <v>2174</v>
      </c>
      <c r="C2686" s="5">
        <v>149.38626923076899</v>
      </c>
    </row>
    <row r="2687" spans="1:3" x14ac:dyDescent="0.35">
      <c r="A2687" s="5">
        <v>52.363</v>
      </c>
      <c r="B2687" s="5">
        <v>2175</v>
      </c>
      <c r="C2687" s="5">
        <v>149.44861538461501</v>
      </c>
    </row>
    <row r="2688" spans="1:3" x14ac:dyDescent="0.35">
      <c r="A2688" s="5">
        <v>52.383000000000003</v>
      </c>
      <c r="B2688" s="5">
        <v>2176</v>
      </c>
      <c r="C2688" s="5">
        <v>149.51349999999999</v>
      </c>
    </row>
    <row r="2689" spans="1:3" x14ac:dyDescent="0.35">
      <c r="A2689" s="5">
        <v>52.402000000000001</v>
      </c>
      <c r="B2689" s="5">
        <v>2177</v>
      </c>
      <c r="C2689" s="5">
        <v>149.580461538462</v>
      </c>
    </row>
    <row r="2690" spans="1:3" x14ac:dyDescent="0.35">
      <c r="A2690" s="5">
        <v>52.421999999999997</v>
      </c>
      <c r="B2690" s="5">
        <v>2178</v>
      </c>
      <c r="C2690" s="5">
        <v>149.649038461538</v>
      </c>
    </row>
    <row r="2691" spans="1:3" x14ac:dyDescent="0.35">
      <c r="A2691" s="5">
        <v>52.441000000000003</v>
      </c>
      <c r="B2691" s="5">
        <v>2179</v>
      </c>
      <c r="C2691" s="5">
        <v>149.718769230769</v>
      </c>
    </row>
    <row r="2692" spans="1:3" x14ac:dyDescent="0.35">
      <c r="A2692" s="5">
        <v>52.460999999999999</v>
      </c>
      <c r="B2692" s="5">
        <v>2180</v>
      </c>
      <c r="C2692" s="5">
        <v>149.78919230769199</v>
      </c>
    </row>
    <row r="2693" spans="1:3" x14ac:dyDescent="0.35">
      <c r="A2693" s="5">
        <v>52.48</v>
      </c>
      <c r="B2693" s="5">
        <v>2181</v>
      </c>
      <c r="C2693" s="5">
        <v>149.85984615384601</v>
      </c>
    </row>
    <row r="2694" spans="1:3" x14ac:dyDescent="0.35">
      <c r="A2694" s="5">
        <v>52.5</v>
      </c>
      <c r="B2694" s="5">
        <v>2181</v>
      </c>
      <c r="C2694" s="5">
        <v>149.930269230769</v>
      </c>
    </row>
    <row r="2695" spans="1:3" x14ac:dyDescent="0.35">
      <c r="A2695" s="5">
        <v>52.52</v>
      </c>
      <c r="B2695" s="5">
        <v>2182</v>
      </c>
      <c r="C2695" s="5">
        <v>150</v>
      </c>
    </row>
    <row r="2696" spans="1:3" x14ac:dyDescent="0.35">
      <c r="A2696" s="5">
        <v>52.539000000000001</v>
      </c>
      <c r="B2696" s="5">
        <v>2183</v>
      </c>
      <c r="C2696" s="5">
        <v>150.077846153846</v>
      </c>
    </row>
    <row r="2697" spans="1:3" x14ac:dyDescent="0.35">
      <c r="A2697" s="5">
        <v>52.558999999999997</v>
      </c>
      <c r="B2697" s="5">
        <v>2184</v>
      </c>
      <c r="C2697" s="5">
        <v>150.17046153846201</v>
      </c>
    </row>
    <row r="2698" spans="1:3" x14ac:dyDescent="0.35">
      <c r="A2698" s="5">
        <v>52.578000000000003</v>
      </c>
      <c r="B2698" s="5">
        <v>2185</v>
      </c>
      <c r="C2698" s="5">
        <v>150.27415384615401</v>
      </c>
    </row>
    <row r="2699" spans="1:3" x14ac:dyDescent="0.35">
      <c r="A2699" s="5">
        <v>52.597999999999999</v>
      </c>
      <c r="B2699" s="5">
        <v>2186</v>
      </c>
      <c r="C2699" s="5">
        <v>150.38523076923099</v>
      </c>
    </row>
    <row r="2700" spans="1:3" x14ac:dyDescent="0.35">
      <c r="A2700" s="5">
        <v>52.616999999999997</v>
      </c>
      <c r="B2700" s="5">
        <v>2187</v>
      </c>
      <c r="C2700" s="5">
        <v>150.5</v>
      </c>
    </row>
    <row r="2701" spans="1:3" x14ac:dyDescent="0.35">
      <c r="A2701" s="5">
        <v>52.637</v>
      </c>
      <c r="B2701" s="5">
        <v>2188</v>
      </c>
      <c r="C2701" s="5">
        <v>150.61476923076901</v>
      </c>
    </row>
    <row r="2702" spans="1:3" x14ac:dyDescent="0.35">
      <c r="A2702" s="5">
        <v>52.655999999999999</v>
      </c>
      <c r="B2702" s="5">
        <v>2189</v>
      </c>
      <c r="C2702" s="5">
        <v>150.72584615384599</v>
      </c>
    </row>
    <row r="2703" spans="1:3" x14ac:dyDescent="0.35">
      <c r="A2703" s="5">
        <v>52.676000000000002</v>
      </c>
      <c r="B2703" s="5">
        <v>2189</v>
      </c>
      <c r="C2703" s="5">
        <v>150.82953846153799</v>
      </c>
    </row>
    <row r="2704" spans="1:3" x14ac:dyDescent="0.35">
      <c r="A2704" s="5">
        <v>52.695</v>
      </c>
      <c r="B2704" s="5">
        <v>2190</v>
      </c>
      <c r="C2704" s="5">
        <v>150.922153846154</v>
      </c>
    </row>
    <row r="2705" spans="1:3" x14ac:dyDescent="0.35">
      <c r="A2705" s="5">
        <v>52.715000000000003</v>
      </c>
      <c r="B2705" s="5">
        <v>2191</v>
      </c>
      <c r="C2705" s="5">
        <v>151</v>
      </c>
    </row>
    <row r="2706" spans="1:3" x14ac:dyDescent="0.35">
      <c r="A2706" s="5">
        <v>52.734000000000002</v>
      </c>
      <c r="B2706" s="5">
        <v>2192</v>
      </c>
      <c r="C2706" s="5">
        <v>151.067355769231</v>
      </c>
    </row>
    <row r="2707" spans="1:3" x14ac:dyDescent="0.35">
      <c r="A2707" s="5">
        <v>52.753999999999998</v>
      </c>
      <c r="B2707" s="5">
        <v>2193</v>
      </c>
      <c r="C2707" s="5">
        <v>151.13115384615401</v>
      </c>
    </row>
    <row r="2708" spans="1:3" x14ac:dyDescent="0.35">
      <c r="A2708" s="5">
        <v>52.773000000000003</v>
      </c>
      <c r="B2708" s="5">
        <v>2194</v>
      </c>
      <c r="C2708" s="5">
        <v>151.19168269230801</v>
      </c>
    </row>
    <row r="2709" spans="1:3" x14ac:dyDescent="0.35">
      <c r="A2709" s="5">
        <v>52.792999999999999</v>
      </c>
      <c r="B2709" s="5">
        <v>2195</v>
      </c>
      <c r="C2709" s="5">
        <v>151.24923076923099</v>
      </c>
    </row>
    <row r="2710" spans="1:3" x14ac:dyDescent="0.35">
      <c r="A2710" s="5">
        <v>52.813000000000002</v>
      </c>
      <c r="B2710" s="5">
        <v>2196</v>
      </c>
      <c r="C2710" s="5">
        <v>151.304086538462</v>
      </c>
    </row>
    <row r="2711" spans="1:3" x14ac:dyDescent="0.35">
      <c r="A2711" s="5">
        <v>52.832000000000001</v>
      </c>
      <c r="B2711" s="5">
        <v>2197</v>
      </c>
      <c r="C2711" s="5">
        <v>151.35653846153801</v>
      </c>
    </row>
    <row r="2712" spans="1:3" x14ac:dyDescent="0.35">
      <c r="A2712" s="5">
        <v>52.851999999999997</v>
      </c>
      <c r="B2712" s="5">
        <v>2198</v>
      </c>
      <c r="C2712" s="5">
        <v>151.40687500000001</v>
      </c>
    </row>
    <row r="2713" spans="1:3" x14ac:dyDescent="0.35">
      <c r="A2713" s="5">
        <v>52.871000000000002</v>
      </c>
      <c r="B2713" s="5">
        <v>2199</v>
      </c>
      <c r="C2713" s="5">
        <v>151.45538461538499</v>
      </c>
    </row>
    <row r="2714" spans="1:3" x14ac:dyDescent="0.35">
      <c r="A2714" s="5">
        <v>52.890999999999998</v>
      </c>
      <c r="B2714" s="5">
        <v>2199</v>
      </c>
      <c r="C2714" s="5">
        <v>151.502355769231</v>
      </c>
    </row>
    <row r="2715" spans="1:3" x14ac:dyDescent="0.35">
      <c r="A2715" s="5">
        <v>52.91</v>
      </c>
      <c r="B2715" s="5">
        <v>2200</v>
      </c>
      <c r="C2715" s="5">
        <v>151.54807692307699</v>
      </c>
    </row>
    <row r="2716" spans="1:3" x14ac:dyDescent="0.35">
      <c r="A2716" s="5">
        <v>52.93</v>
      </c>
      <c r="B2716" s="5">
        <v>2201</v>
      </c>
      <c r="C2716" s="5">
        <v>151.592836538462</v>
      </c>
    </row>
    <row r="2717" spans="1:3" x14ac:dyDescent="0.35">
      <c r="A2717" s="5">
        <v>52.948999999999998</v>
      </c>
      <c r="B2717" s="5">
        <v>2202</v>
      </c>
      <c r="C2717" s="5">
        <v>151.63692307692301</v>
      </c>
    </row>
    <row r="2718" spans="1:3" x14ac:dyDescent="0.35">
      <c r="A2718" s="5">
        <v>52.969000000000001</v>
      </c>
      <c r="B2718" s="5">
        <v>2203</v>
      </c>
      <c r="C2718" s="5">
        <v>151.68062499999999</v>
      </c>
    </row>
    <row r="2719" spans="1:3" x14ac:dyDescent="0.35">
      <c r="A2719" s="5">
        <v>52.988</v>
      </c>
      <c r="B2719" s="5">
        <v>2204</v>
      </c>
      <c r="C2719" s="5">
        <v>151.72423076923101</v>
      </c>
    </row>
    <row r="2720" spans="1:3" x14ac:dyDescent="0.35">
      <c r="A2720" s="5">
        <v>53.008000000000003</v>
      </c>
      <c r="B2720" s="5">
        <v>2205</v>
      </c>
      <c r="C2720" s="5">
        <v>151.76802884615401</v>
      </c>
    </row>
    <row r="2721" spans="1:3" x14ac:dyDescent="0.35">
      <c r="A2721" s="5">
        <v>53.027000000000001</v>
      </c>
      <c r="B2721" s="5">
        <v>2206</v>
      </c>
      <c r="C2721" s="5">
        <v>151.812307692308</v>
      </c>
    </row>
    <row r="2722" spans="1:3" x14ac:dyDescent="0.35">
      <c r="A2722" s="5">
        <v>53.046999999999997</v>
      </c>
      <c r="B2722" s="5">
        <v>2207</v>
      </c>
      <c r="C2722" s="5">
        <v>151.85735576923099</v>
      </c>
    </row>
    <row r="2723" spans="1:3" x14ac:dyDescent="0.35">
      <c r="A2723" s="5">
        <v>53.066000000000003</v>
      </c>
      <c r="B2723" s="5">
        <v>2208</v>
      </c>
      <c r="C2723" s="5">
        <v>151.90346153846201</v>
      </c>
    </row>
    <row r="2724" spans="1:3" x14ac:dyDescent="0.35">
      <c r="A2724" s="5">
        <v>53.085999999999999</v>
      </c>
      <c r="B2724" s="5">
        <v>2209</v>
      </c>
      <c r="C2724" s="5">
        <v>151.95091346153799</v>
      </c>
    </row>
    <row r="2725" spans="1:3" x14ac:dyDescent="0.35">
      <c r="A2725" s="5">
        <v>53.104999999999997</v>
      </c>
      <c r="B2725" s="5">
        <v>2210</v>
      </c>
      <c r="C2725" s="5">
        <v>152</v>
      </c>
    </row>
    <row r="2726" spans="1:3" x14ac:dyDescent="0.35">
      <c r="A2726" s="5">
        <v>53.125</v>
      </c>
      <c r="B2726" s="5">
        <v>2210</v>
      </c>
      <c r="C2726" s="5">
        <v>152.05237500000001</v>
      </c>
    </row>
    <row r="2727" spans="1:3" x14ac:dyDescent="0.35">
      <c r="A2727" s="5">
        <v>53.145000000000003</v>
      </c>
      <c r="B2727" s="5">
        <v>2211</v>
      </c>
      <c r="C2727" s="5">
        <v>152.10900000000001</v>
      </c>
    </row>
    <row r="2728" spans="1:3" x14ac:dyDescent="0.35">
      <c r="A2728" s="5">
        <v>53.164000000000001</v>
      </c>
      <c r="B2728" s="5">
        <v>2212</v>
      </c>
      <c r="C2728" s="5">
        <v>152.16912500000001</v>
      </c>
    </row>
    <row r="2729" spans="1:3" x14ac:dyDescent="0.35">
      <c r="A2729" s="5">
        <v>53.183999999999997</v>
      </c>
      <c r="B2729" s="5">
        <v>2213</v>
      </c>
      <c r="C2729" s="5">
        <v>152.232</v>
      </c>
    </row>
    <row r="2730" spans="1:3" x14ac:dyDescent="0.35">
      <c r="A2730" s="5">
        <v>53.203000000000003</v>
      </c>
      <c r="B2730" s="5">
        <v>2214</v>
      </c>
      <c r="C2730" s="5">
        <v>152.296875</v>
      </c>
    </row>
    <row r="2731" spans="1:3" x14ac:dyDescent="0.35">
      <c r="A2731" s="5">
        <v>53.222999999999999</v>
      </c>
      <c r="B2731" s="5">
        <v>2215</v>
      </c>
      <c r="C2731" s="5">
        <v>152.363</v>
      </c>
    </row>
    <row r="2732" spans="1:3" x14ac:dyDescent="0.35">
      <c r="A2732" s="5">
        <v>53.241999999999997</v>
      </c>
      <c r="B2732" s="5">
        <v>2216</v>
      </c>
      <c r="C2732" s="5">
        <v>152.42962499999999</v>
      </c>
    </row>
    <row r="2733" spans="1:3" x14ac:dyDescent="0.35">
      <c r="A2733" s="5">
        <v>53.262</v>
      </c>
      <c r="B2733" s="5">
        <v>2217</v>
      </c>
      <c r="C2733" s="5">
        <v>152.49600000000001</v>
      </c>
    </row>
    <row r="2734" spans="1:3" x14ac:dyDescent="0.35">
      <c r="A2734" s="5">
        <v>53.280999999999999</v>
      </c>
      <c r="B2734" s="5">
        <v>2218</v>
      </c>
      <c r="C2734" s="5">
        <v>152.561375</v>
      </c>
    </row>
    <row r="2735" spans="1:3" x14ac:dyDescent="0.35">
      <c r="A2735" s="5">
        <v>53.301000000000002</v>
      </c>
      <c r="B2735" s="5">
        <v>2219</v>
      </c>
      <c r="C2735" s="5">
        <v>152.625</v>
      </c>
    </row>
    <row r="2736" spans="1:3" x14ac:dyDescent="0.35">
      <c r="A2736" s="5">
        <v>53.32</v>
      </c>
      <c r="B2736" s="5">
        <v>2220</v>
      </c>
      <c r="C2736" s="5">
        <v>152.686125</v>
      </c>
    </row>
    <row r="2737" spans="1:3" x14ac:dyDescent="0.35">
      <c r="A2737" s="5">
        <v>53.34</v>
      </c>
      <c r="B2737" s="5">
        <v>2221</v>
      </c>
      <c r="C2737" s="5">
        <v>152.744</v>
      </c>
    </row>
    <row r="2738" spans="1:3" x14ac:dyDescent="0.35">
      <c r="A2738" s="5">
        <v>53.359000000000002</v>
      </c>
      <c r="B2738" s="5">
        <v>2222</v>
      </c>
      <c r="C2738" s="5">
        <v>152.797875</v>
      </c>
    </row>
    <row r="2739" spans="1:3" x14ac:dyDescent="0.35">
      <c r="A2739" s="5">
        <v>53.378999999999998</v>
      </c>
      <c r="B2739" s="5">
        <v>2222</v>
      </c>
      <c r="C2739" s="5">
        <v>152.84700000000001</v>
      </c>
    </row>
    <row r="2740" spans="1:3" x14ac:dyDescent="0.35">
      <c r="A2740" s="5">
        <v>53.398000000000003</v>
      </c>
      <c r="B2740" s="5">
        <v>2223</v>
      </c>
      <c r="C2740" s="5">
        <v>152.890625</v>
      </c>
    </row>
    <row r="2741" spans="1:3" x14ac:dyDescent="0.35">
      <c r="A2741" s="5">
        <v>53.417999999999999</v>
      </c>
      <c r="B2741" s="5">
        <v>2224</v>
      </c>
      <c r="C2741" s="5">
        <v>152.928</v>
      </c>
    </row>
    <row r="2742" spans="1:3" x14ac:dyDescent="0.35">
      <c r="A2742" s="5">
        <v>53.438000000000002</v>
      </c>
      <c r="B2742" s="5">
        <v>2225</v>
      </c>
      <c r="C2742" s="5">
        <v>152.95837499999999</v>
      </c>
    </row>
    <row r="2743" spans="1:3" x14ac:dyDescent="0.35">
      <c r="A2743" s="5">
        <v>53.457000000000001</v>
      </c>
      <c r="B2743" s="5">
        <v>2226</v>
      </c>
      <c r="C2743" s="5">
        <v>152.98099999999999</v>
      </c>
    </row>
    <row r="2744" spans="1:3" x14ac:dyDescent="0.35">
      <c r="A2744" s="5">
        <v>53.476999999999997</v>
      </c>
      <c r="B2744" s="5">
        <v>2227</v>
      </c>
      <c r="C2744" s="5">
        <v>152.995125</v>
      </c>
    </row>
    <row r="2745" spans="1:3" x14ac:dyDescent="0.35">
      <c r="A2745" s="5">
        <v>53.496000000000002</v>
      </c>
      <c r="B2745" s="5">
        <v>2228</v>
      </c>
      <c r="C2745" s="5">
        <v>153</v>
      </c>
    </row>
    <row r="2746" spans="1:3" x14ac:dyDescent="0.35">
      <c r="A2746" s="5">
        <v>53.515999999999998</v>
      </c>
      <c r="B2746" s="5">
        <v>2229</v>
      </c>
      <c r="C2746" s="5">
        <v>152.99996151673301</v>
      </c>
    </row>
    <row r="2747" spans="1:3" x14ac:dyDescent="0.35">
      <c r="A2747" s="5">
        <v>53.534999999999997</v>
      </c>
      <c r="B2747" s="5">
        <v>2230</v>
      </c>
      <c r="C2747" s="5">
        <v>152.99984623719001</v>
      </c>
    </row>
    <row r="2748" spans="1:3" x14ac:dyDescent="0.35">
      <c r="A2748" s="5">
        <v>53.555</v>
      </c>
      <c r="B2748" s="5">
        <v>2231</v>
      </c>
      <c r="C2748" s="5">
        <v>152.99965441675801</v>
      </c>
    </row>
    <row r="2749" spans="1:3" x14ac:dyDescent="0.35">
      <c r="A2749" s="5">
        <v>53.573999999999998</v>
      </c>
      <c r="B2749" s="5">
        <v>2232</v>
      </c>
      <c r="C2749" s="5">
        <v>152.999386310826</v>
      </c>
    </row>
    <row r="2750" spans="1:3" x14ac:dyDescent="0.35">
      <c r="A2750" s="5">
        <v>53.594000000000001</v>
      </c>
      <c r="B2750" s="5">
        <v>2233</v>
      </c>
      <c r="C2750" s="5">
        <v>152.99904217478201</v>
      </c>
    </row>
    <row r="2751" spans="1:3" x14ac:dyDescent="0.35">
      <c r="A2751" s="5">
        <v>53.613</v>
      </c>
      <c r="B2751" s="5">
        <v>2234</v>
      </c>
      <c r="C2751" s="5">
        <v>152.99862226401299</v>
      </c>
    </row>
    <row r="2752" spans="1:3" x14ac:dyDescent="0.35">
      <c r="A2752" s="5">
        <v>53.633000000000003</v>
      </c>
      <c r="B2752" s="5">
        <v>2235</v>
      </c>
      <c r="C2752" s="5">
        <v>152.99812683390701</v>
      </c>
    </row>
    <row r="2753" spans="1:3" x14ac:dyDescent="0.35">
      <c r="A2753" s="5">
        <v>53.652000000000001</v>
      </c>
      <c r="B2753" s="5">
        <v>2236</v>
      </c>
      <c r="C2753" s="5">
        <v>152.99755613985201</v>
      </c>
    </row>
    <row r="2754" spans="1:3" x14ac:dyDescent="0.35">
      <c r="A2754" s="5">
        <v>53.671999999999997</v>
      </c>
      <c r="B2754" s="5">
        <v>2237</v>
      </c>
      <c r="C2754" s="5">
        <v>152.99691043723601</v>
      </c>
    </row>
    <row r="2755" spans="1:3" x14ac:dyDescent="0.35">
      <c r="A2755" s="5">
        <v>53.691000000000003</v>
      </c>
      <c r="B2755" s="5">
        <v>2237</v>
      </c>
      <c r="C2755" s="5">
        <v>152.99618998144601</v>
      </c>
    </row>
    <row r="2756" spans="1:3" x14ac:dyDescent="0.35">
      <c r="A2756" s="5">
        <v>53.710999999999999</v>
      </c>
      <c r="B2756" s="5">
        <v>2238</v>
      </c>
      <c r="C2756" s="5">
        <v>152.99539502786999</v>
      </c>
    </row>
    <row r="2757" spans="1:3" x14ac:dyDescent="0.35">
      <c r="A2757" s="5">
        <v>53.73</v>
      </c>
      <c r="B2757" s="5">
        <v>2239</v>
      </c>
      <c r="C2757" s="5">
        <v>152.99452583189699</v>
      </c>
    </row>
    <row r="2758" spans="1:3" x14ac:dyDescent="0.35">
      <c r="A2758" s="5">
        <v>53.75</v>
      </c>
      <c r="B2758" s="5">
        <v>2240</v>
      </c>
      <c r="C2758" s="5">
        <v>152.99358264891299</v>
      </c>
    </row>
    <row r="2759" spans="1:3" x14ac:dyDescent="0.35">
      <c r="A2759" s="5">
        <v>53.77</v>
      </c>
      <c r="B2759" s="5">
        <v>2241</v>
      </c>
      <c r="C2759" s="5">
        <v>152.99256573430799</v>
      </c>
    </row>
    <row r="2760" spans="1:3" x14ac:dyDescent="0.35">
      <c r="A2760" s="5">
        <v>53.789000000000001</v>
      </c>
      <c r="B2760" s="5">
        <v>2242</v>
      </c>
      <c r="C2760" s="5">
        <v>152.99147534346801</v>
      </c>
    </row>
    <row r="2761" spans="1:3" x14ac:dyDescent="0.35">
      <c r="A2761" s="5">
        <v>53.808999999999997</v>
      </c>
      <c r="B2761" s="5">
        <v>2243</v>
      </c>
      <c r="C2761" s="5">
        <v>152.99031173178099</v>
      </c>
    </row>
    <row r="2762" spans="1:3" x14ac:dyDescent="0.35">
      <c r="A2762" s="5">
        <v>53.828000000000003</v>
      </c>
      <c r="B2762" s="5">
        <v>2244</v>
      </c>
      <c r="C2762" s="5">
        <v>152.989075154635</v>
      </c>
    </row>
    <row r="2763" spans="1:3" x14ac:dyDescent="0.35">
      <c r="A2763" s="5">
        <v>53.847999999999999</v>
      </c>
      <c r="B2763" s="5">
        <v>2245</v>
      </c>
      <c r="C2763" s="5">
        <v>152.987765867419</v>
      </c>
    </row>
    <row r="2764" spans="1:3" x14ac:dyDescent="0.35">
      <c r="A2764" s="5">
        <v>53.866999999999997</v>
      </c>
      <c r="B2764" s="5">
        <v>2246</v>
      </c>
      <c r="C2764" s="5">
        <v>152.98638412551901</v>
      </c>
    </row>
    <row r="2765" spans="1:3" x14ac:dyDescent="0.35">
      <c r="A2765" s="5">
        <v>53.887</v>
      </c>
      <c r="B2765" s="5">
        <v>2247</v>
      </c>
      <c r="C2765" s="5">
        <v>152.98493018432401</v>
      </c>
    </row>
    <row r="2766" spans="1:3" x14ac:dyDescent="0.35">
      <c r="A2766" s="5">
        <v>53.905999999999999</v>
      </c>
      <c r="B2766" s="5">
        <v>2248</v>
      </c>
      <c r="C2766" s="5">
        <v>152.983404299222</v>
      </c>
    </row>
    <row r="2767" spans="1:3" x14ac:dyDescent="0.35">
      <c r="A2767" s="5">
        <v>53.926000000000002</v>
      </c>
      <c r="B2767" s="5">
        <v>2249</v>
      </c>
      <c r="C2767" s="5">
        <v>152.981806725599</v>
      </c>
    </row>
    <row r="2768" spans="1:3" x14ac:dyDescent="0.35">
      <c r="A2768" s="5">
        <v>53.945</v>
      </c>
      <c r="B2768" s="5">
        <v>2250</v>
      </c>
      <c r="C2768" s="5">
        <v>152.98013771884499</v>
      </c>
    </row>
    <row r="2769" spans="1:3" x14ac:dyDescent="0.35">
      <c r="A2769" s="5">
        <v>53.965000000000003</v>
      </c>
      <c r="B2769" s="5">
        <v>2251</v>
      </c>
      <c r="C2769" s="5">
        <v>152.97839753434701</v>
      </c>
    </row>
    <row r="2770" spans="1:3" x14ac:dyDescent="0.35">
      <c r="A2770" s="5">
        <v>53.984000000000002</v>
      </c>
      <c r="B2770" s="5">
        <v>2252</v>
      </c>
      <c r="C2770" s="5">
        <v>152.97658642749201</v>
      </c>
    </row>
    <row r="2771" spans="1:3" x14ac:dyDescent="0.35">
      <c r="A2771" s="5">
        <v>54.003999999999998</v>
      </c>
      <c r="B2771" s="5">
        <v>2253</v>
      </c>
      <c r="C2771" s="5">
        <v>152.97470465366899</v>
      </c>
    </row>
    <row r="2772" spans="1:3" x14ac:dyDescent="0.35">
      <c r="A2772" s="5">
        <v>54.023000000000003</v>
      </c>
      <c r="B2772" s="5">
        <v>2254</v>
      </c>
      <c r="C2772" s="5">
        <v>152.97275246826501</v>
      </c>
    </row>
    <row r="2773" spans="1:3" x14ac:dyDescent="0.35">
      <c r="A2773" s="5">
        <v>54.042999999999999</v>
      </c>
      <c r="B2773" s="5">
        <v>2255</v>
      </c>
      <c r="C2773" s="5">
        <v>152.970730126668</v>
      </c>
    </row>
    <row r="2774" spans="1:3" x14ac:dyDescent="0.35">
      <c r="A2774" s="5">
        <v>54.063000000000002</v>
      </c>
      <c r="B2774" s="5">
        <v>2256</v>
      </c>
      <c r="C2774" s="5">
        <v>152.968637884267</v>
      </c>
    </row>
    <row r="2775" spans="1:3" x14ac:dyDescent="0.35">
      <c r="A2775" s="5">
        <v>54.082000000000001</v>
      </c>
      <c r="B2775" s="5">
        <v>2256</v>
      </c>
      <c r="C2775" s="5">
        <v>152.966475996448</v>
      </c>
    </row>
    <row r="2776" spans="1:3" x14ac:dyDescent="0.35">
      <c r="A2776" s="5">
        <v>54.101999999999997</v>
      </c>
      <c r="B2776" s="5">
        <v>2257</v>
      </c>
      <c r="C2776" s="5">
        <v>152.96424471859899</v>
      </c>
    </row>
    <row r="2777" spans="1:3" x14ac:dyDescent="0.35">
      <c r="A2777" s="5">
        <v>54.121000000000002</v>
      </c>
      <c r="B2777" s="5">
        <v>2258</v>
      </c>
      <c r="C2777" s="5">
        <v>152.96194430610899</v>
      </c>
    </row>
    <row r="2778" spans="1:3" x14ac:dyDescent="0.35">
      <c r="A2778" s="5">
        <v>54.140999999999998</v>
      </c>
      <c r="B2778" s="5">
        <v>2259</v>
      </c>
      <c r="C2778" s="5">
        <v>152.95957501436601</v>
      </c>
    </row>
    <row r="2779" spans="1:3" x14ac:dyDescent="0.35">
      <c r="A2779" s="5">
        <v>54.16</v>
      </c>
      <c r="B2779" s="5">
        <v>2260</v>
      </c>
      <c r="C2779" s="5">
        <v>152.95713709875599</v>
      </c>
    </row>
    <row r="2780" spans="1:3" x14ac:dyDescent="0.35">
      <c r="A2780" s="5">
        <v>54.18</v>
      </c>
      <c r="B2780" s="5">
        <v>2261</v>
      </c>
      <c r="C2780" s="5">
        <v>152.95463081466801</v>
      </c>
    </row>
    <row r="2781" spans="1:3" x14ac:dyDescent="0.35">
      <c r="A2781" s="5">
        <v>54.198999999999998</v>
      </c>
      <c r="B2781" s="5">
        <v>2262</v>
      </c>
      <c r="C2781" s="5">
        <v>152.95205641748899</v>
      </c>
    </row>
    <row r="2782" spans="1:3" x14ac:dyDescent="0.35">
      <c r="A2782" s="5">
        <v>54.219000000000001</v>
      </c>
      <c r="B2782" s="5">
        <v>2263</v>
      </c>
      <c r="C2782" s="5">
        <v>152.949414162609</v>
      </c>
    </row>
    <row r="2783" spans="1:3" x14ac:dyDescent="0.35">
      <c r="A2783" s="5">
        <v>54.238</v>
      </c>
      <c r="B2783" s="5">
        <v>2264</v>
      </c>
      <c r="C2783" s="5">
        <v>152.94670430541299</v>
      </c>
    </row>
    <row r="2784" spans="1:3" x14ac:dyDescent="0.35">
      <c r="A2784" s="5">
        <v>54.258000000000003</v>
      </c>
      <c r="B2784" s="5">
        <v>2265</v>
      </c>
      <c r="C2784" s="5">
        <v>152.94392710129</v>
      </c>
    </row>
    <row r="2785" spans="1:3" x14ac:dyDescent="0.35">
      <c r="A2785" s="5">
        <v>54.277000000000001</v>
      </c>
      <c r="B2785" s="5">
        <v>2266</v>
      </c>
      <c r="C2785" s="5">
        <v>152.94108280562901</v>
      </c>
    </row>
    <row r="2786" spans="1:3" x14ac:dyDescent="0.35">
      <c r="A2786" s="5">
        <v>54.296999999999997</v>
      </c>
      <c r="B2786" s="5">
        <v>2267</v>
      </c>
      <c r="C2786" s="5">
        <v>152.93817167381599</v>
      </c>
    </row>
    <row r="2787" spans="1:3" x14ac:dyDescent="0.35">
      <c r="A2787" s="5">
        <v>54.316000000000003</v>
      </c>
      <c r="B2787" s="5">
        <v>2268</v>
      </c>
      <c r="C2787" s="5">
        <v>152.93519396123901</v>
      </c>
    </row>
    <row r="2788" spans="1:3" x14ac:dyDescent="0.35">
      <c r="A2788" s="5">
        <v>54.335999999999999</v>
      </c>
      <c r="B2788" s="5">
        <v>2269</v>
      </c>
      <c r="C2788" s="5">
        <v>152.932149923287</v>
      </c>
    </row>
    <row r="2789" spans="1:3" x14ac:dyDescent="0.35">
      <c r="A2789" s="5">
        <v>54.354999999999997</v>
      </c>
      <c r="B2789" s="5">
        <v>2270</v>
      </c>
      <c r="C2789" s="5">
        <v>152.92903981534701</v>
      </c>
    </row>
    <row r="2790" spans="1:3" x14ac:dyDescent="0.35">
      <c r="A2790" s="5">
        <v>54.375</v>
      </c>
      <c r="B2790" s="5">
        <v>2271</v>
      </c>
      <c r="C2790" s="5">
        <v>152.925863892807</v>
      </c>
    </row>
    <row r="2791" spans="1:3" x14ac:dyDescent="0.35">
      <c r="A2791" s="5">
        <v>54.395000000000003</v>
      </c>
      <c r="B2791" s="5">
        <v>2272</v>
      </c>
      <c r="C2791" s="5">
        <v>152.92262241105399</v>
      </c>
    </row>
    <row r="2792" spans="1:3" x14ac:dyDescent="0.35">
      <c r="A2792" s="5">
        <v>54.414000000000001</v>
      </c>
      <c r="B2792" s="5">
        <v>2273</v>
      </c>
      <c r="C2792" s="5">
        <v>152.91931562547799</v>
      </c>
    </row>
    <row r="2793" spans="1:3" x14ac:dyDescent="0.35">
      <c r="A2793" s="5">
        <v>54.433999999999997</v>
      </c>
      <c r="B2793" s="5">
        <v>2274</v>
      </c>
      <c r="C2793" s="5">
        <v>152.915943791464</v>
      </c>
    </row>
    <row r="2794" spans="1:3" x14ac:dyDescent="0.35">
      <c r="A2794" s="5">
        <v>54.453000000000003</v>
      </c>
      <c r="B2794" s="5">
        <v>2275</v>
      </c>
      <c r="C2794" s="5">
        <v>152.912507164402</v>
      </c>
    </row>
    <row r="2795" spans="1:3" x14ac:dyDescent="0.35">
      <c r="A2795" s="5">
        <v>54.472999999999999</v>
      </c>
      <c r="B2795" s="5">
        <v>2276</v>
      </c>
      <c r="C2795" s="5">
        <v>152.90900599967901</v>
      </c>
    </row>
    <row r="2796" spans="1:3" x14ac:dyDescent="0.35">
      <c r="A2796" s="5">
        <v>54.491999999999997</v>
      </c>
      <c r="B2796" s="5">
        <v>2277</v>
      </c>
      <c r="C2796" s="5">
        <v>152.90544055268199</v>
      </c>
    </row>
    <row r="2797" spans="1:3" x14ac:dyDescent="0.35">
      <c r="A2797" s="5">
        <v>54.512</v>
      </c>
      <c r="B2797" s="5">
        <v>2278</v>
      </c>
      <c r="C2797" s="5">
        <v>152.90181107880099</v>
      </c>
    </row>
    <row r="2798" spans="1:3" x14ac:dyDescent="0.35">
      <c r="A2798" s="5">
        <v>54.530999999999999</v>
      </c>
      <c r="B2798" s="5">
        <v>2279</v>
      </c>
      <c r="C2798" s="5">
        <v>152.898117833421</v>
      </c>
    </row>
    <row r="2799" spans="1:3" x14ac:dyDescent="0.35">
      <c r="A2799" s="5">
        <v>54.551000000000002</v>
      </c>
      <c r="B2799" s="5">
        <v>2280</v>
      </c>
      <c r="C2799" s="5">
        <v>152.894361071932</v>
      </c>
    </row>
    <row r="2800" spans="1:3" x14ac:dyDescent="0.35">
      <c r="A2800" s="5">
        <v>54.57</v>
      </c>
      <c r="B2800" s="5">
        <v>2281</v>
      </c>
      <c r="C2800" s="5">
        <v>152.89054104972101</v>
      </c>
    </row>
    <row r="2801" spans="1:3" x14ac:dyDescent="0.35">
      <c r="A2801" s="5">
        <v>54.59</v>
      </c>
      <c r="B2801" s="5">
        <v>2282</v>
      </c>
      <c r="C2801" s="5">
        <v>152.88665802217599</v>
      </c>
    </row>
    <row r="2802" spans="1:3" x14ac:dyDescent="0.35">
      <c r="A2802" s="5">
        <v>54.609000000000002</v>
      </c>
      <c r="B2802" s="5">
        <v>2282</v>
      </c>
      <c r="C2802" s="5">
        <v>152.882712244685</v>
      </c>
    </row>
    <row r="2803" spans="1:3" x14ac:dyDescent="0.35">
      <c r="A2803" s="5">
        <v>54.628999999999998</v>
      </c>
      <c r="B2803" s="5">
        <v>2283</v>
      </c>
      <c r="C2803" s="5">
        <v>152.87870397263501</v>
      </c>
    </row>
    <row r="2804" spans="1:3" x14ac:dyDescent="0.35">
      <c r="A2804" s="5">
        <v>54.648000000000003</v>
      </c>
      <c r="B2804" s="5">
        <v>2284</v>
      </c>
      <c r="C2804" s="5">
        <v>152.87463346141399</v>
      </c>
    </row>
    <row r="2805" spans="1:3" x14ac:dyDescent="0.35">
      <c r="A2805" s="5">
        <v>54.667999999999999</v>
      </c>
      <c r="B2805" s="5">
        <v>2285</v>
      </c>
      <c r="C2805" s="5">
        <v>152.87050096641099</v>
      </c>
    </row>
    <row r="2806" spans="1:3" x14ac:dyDescent="0.35">
      <c r="A2806" s="5">
        <v>54.688000000000002</v>
      </c>
      <c r="B2806" s="5">
        <v>2286</v>
      </c>
      <c r="C2806" s="5">
        <v>152.86630674301199</v>
      </c>
    </row>
    <row r="2807" spans="1:3" x14ac:dyDescent="0.35">
      <c r="A2807" s="5">
        <v>54.707000000000001</v>
      </c>
      <c r="B2807" s="5">
        <v>2287</v>
      </c>
      <c r="C2807" s="5">
        <v>152.86205104660601</v>
      </c>
    </row>
    <row r="2808" spans="1:3" x14ac:dyDescent="0.35">
      <c r="A2808" s="5">
        <v>54.726999999999997</v>
      </c>
      <c r="B2808" s="5">
        <v>2288</v>
      </c>
      <c r="C2808" s="5">
        <v>152.85773413258099</v>
      </c>
    </row>
    <row r="2809" spans="1:3" x14ac:dyDescent="0.35">
      <c r="A2809" s="5">
        <v>54.746000000000002</v>
      </c>
      <c r="B2809" s="5">
        <v>2289</v>
      </c>
      <c r="C2809" s="5">
        <v>152.85335625632399</v>
      </c>
    </row>
    <row r="2810" spans="1:3" x14ac:dyDescent="0.35">
      <c r="A2810" s="5">
        <v>54.765999999999998</v>
      </c>
      <c r="B2810" s="5">
        <v>2290</v>
      </c>
      <c r="C2810" s="5">
        <v>152.84891767322401</v>
      </c>
    </row>
    <row r="2811" spans="1:3" x14ac:dyDescent="0.35">
      <c r="A2811" s="5">
        <v>54.784999999999997</v>
      </c>
      <c r="B2811" s="5">
        <v>2291</v>
      </c>
      <c r="C2811" s="5">
        <v>152.84441863866701</v>
      </c>
    </row>
    <row r="2812" spans="1:3" x14ac:dyDescent="0.35">
      <c r="A2812" s="5">
        <v>54.805</v>
      </c>
      <c r="B2812" s="5">
        <v>2292</v>
      </c>
      <c r="C2812" s="5">
        <v>152.839859408042</v>
      </c>
    </row>
    <row r="2813" spans="1:3" x14ac:dyDescent="0.35">
      <c r="A2813" s="5">
        <v>54.823999999999998</v>
      </c>
      <c r="B2813" s="5">
        <v>2293</v>
      </c>
      <c r="C2813" s="5">
        <v>152.83524023673701</v>
      </c>
    </row>
    <row r="2814" spans="1:3" x14ac:dyDescent="0.35">
      <c r="A2814" s="5">
        <v>54.844000000000001</v>
      </c>
      <c r="B2814" s="5">
        <v>2294</v>
      </c>
      <c r="C2814" s="5">
        <v>152.83056138013899</v>
      </c>
    </row>
    <row r="2815" spans="1:3" x14ac:dyDescent="0.35">
      <c r="A2815" s="5">
        <v>54.863</v>
      </c>
      <c r="B2815" s="5">
        <v>2295</v>
      </c>
      <c r="C2815" s="5">
        <v>152.82582309363599</v>
      </c>
    </row>
    <row r="2816" spans="1:3" x14ac:dyDescent="0.35">
      <c r="A2816" s="5">
        <v>54.883000000000003</v>
      </c>
      <c r="B2816" s="5">
        <v>2296</v>
      </c>
      <c r="C2816" s="5">
        <v>152.82102563261699</v>
      </c>
    </row>
    <row r="2817" spans="1:3" x14ac:dyDescent="0.35">
      <c r="A2817" s="5">
        <v>54.902000000000001</v>
      </c>
      <c r="B2817" s="5">
        <v>2297</v>
      </c>
      <c r="C2817" s="5">
        <v>152.816169252468</v>
      </c>
    </row>
    <row r="2818" spans="1:3" x14ac:dyDescent="0.35">
      <c r="A2818" s="5">
        <v>54.921999999999997</v>
      </c>
      <c r="B2818" s="5">
        <v>2298</v>
      </c>
      <c r="C2818" s="5">
        <v>152.81125420857799</v>
      </c>
    </row>
    <row r="2819" spans="1:3" x14ac:dyDescent="0.35">
      <c r="A2819" s="5">
        <v>54.941000000000003</v>
      </c>
      <c r="B2819" s="5">
        <v>2298</v>
      </c>
      <c r="C2819" s="5">
        <v>152.80628075633501</v>
      </c>
    </row>
    <row r="2820" spans="1:3" x14ac:dyDescent="0.35">
      <c r="A2820" s="5">
        <v>54.960999999999999</v>
      </c>
      <c r="B2820" s="5">
        <v>2299</v>
      </c>
      <c r="C2820" s="5">
        <v>152.801249151126</v>
      </c>
    </row>
    <row r="2821" spans="1:3" x14ac:dyDescent="0.35">
      <c r="A2821" s="5">
        <v>54.98</v>
      </c>
      <c r="B2821" s="5">
        <v>2300</v>
      </c>
      <c r="C2821" s="5">
        <v>152.796159648339</v>
      </c>
    </row>
    <row r="2822" spans="1:3" x14ac:dyDescent="0.35">
      <c r="A2822" s="5">
        <v>55</v>
      </c>
      <c r="B2822" s="5">
        <v>2301</v>
      </c>
      <c r="C2822" s="5">
        <v>152.791012503362</v>
      </c>
    </row>
    <row r="2823" spans="1:3" x14ac:dyDescent="0.35">
      <c r="A2823" s="5">
        <v>55.02</v>
      </c>
      <c r="B2823" s="5">
        <v>2302</v>
      </c>
      <c r="C2823" s="5">
        <v>152.78580797158199</v>
      </c>
    </row>
    <row r="2824" spans="1:3" x14ac:dyDescent="0.35">
      <c r="A2824" s="5">
        <v>55.039000000000001</v>
      </c>
      <c r="B2824" s="5">
        <v>2303</v>
      </c>
      <c r="C2824" s="5">
        <v>152.78054630838901</v>
      </c>
    </row>
    <row r="2825" spans="1:3" x14ac:dyDescent="0.35">
      <c r="A2825" s="5">
        <v>55.058999999999997</v>
      </c>
      <c r="B2825" s="5">
        <v>2304</v>
      </c>
      <c r="C2825" s="5">
        <v>152.775227769168</v>
      </c>
    </row>
    <row r="2826" spans="1:3" x14ac:dyDescent="0.35">
      <c r="A2826" s="5">
        <v>55.078000000000003</v>
      </c>
      <c r="B2826" s="5">
        <v>2305</v>
      </c>
      <c r="C2826" s="5">
        <v>152.769852609309</v>
      </c>
    </row>
    <row r="2827" spans="1:3" x14ac:dyDescent="0.35">
      <c r="A2827" s="5">
        <v>55.097999999999999</v>
      </c>
      <c r="B2827" s="5">
        <v>2305</v>
      </c>
      <c r="C2827" s="5">
        <v>152.764421084199</v>
      </c>
    </row>
    <row r="2828" spans="1:3" x14ac:dyDescent="0.35">
      <c r="A2828" s="5">
        <v>55.116999999999997</v>
      </c>
      <c r="B2828" s="5">
        <v>2306</v>
      </c>
      <c r="C2828" s="5">
        <v>152.758933449225</v>
      </c>
    </row>
    <row r="2829" spans="1:3" x14ac:dyDescent="0.35">
      <c r="A2829" s="5">
        <v>55.137</v>
      </c>
      <c r="B2829" s="5">
        <v>2307</v>
      </c>
      <c r="C2829" s="5">
        <v>152.753389959776</v>
      </c>
    </row>
    <row r="2830" spans="1:3" x14ac:dyDescent="0.35">
      <c r="A2830" s="5">
        <v>55.155999999999999</v>
      </c>
      <c r="B2830" s="5">
        <v>2308</v>
      </c>
      <c r="C2830" s="5">
        <v>152.74779087124</v>
      </c>
    </row>
    <row r="2831" spans="1:3" x14ac:dyDescent="0.35">
      <c r="A2831" s="5">
        <v>55.176000000000002</v>
      </c>
      <c r="B2831" s="5">
        <v>2309</v>
      </c>
      <c r="C2831" s="5">
        <v>152.74213643900401</v>
      </c>
    </row>
    <row r="2832" spans="1:3" x14ac:dyDescent="0.35">
      <c r="A2832" s="5">
        <v>55.195</v>
      </c>
      <c r="B2832" s="5">
        <v>2310</v>
      </c>
      <c r="C2832" s="5">
        <v>152.736426918456</v>
      </c>
    </row>
    <row r="2833" spans="1:3" x14ac:dyDescent="0.35">
      <c r="A2833" s="5">
        <v>55.215000000000003</v>
      </c>
      <c r="B2833" s="5">
        <v>2310</v>
      </c>
      <c r="C2833" s="5">
        <v>152.73066256498399</v>
      </c>
    </row>
    <row r="2834" spans="1:3" x14ac:dyDescent="0.35">
      <c r="A2834" s="5">
        <v>55.234000000000002</v>
      </c>
      <c r="B2834" s="5">
        <v>2311</v>
      </c>
      <c r="C2834" s="5">
        <v>152.72484363397501</v>
      </c>
    </row>
    <row r="2835" spans="1:3" x14ac:dyDescent="0.35">
      <c r="A2835" s="5">
        <v>55.253999999999998</v>
      </c>
      <c r="B2835" s="5">
        <v>2312</v>
      </c>
      <c r="C2835" s="5">
        <v>152.71897038081801</v>
      </c>
    </row>
    <row r="2836" spans="1:3" x14ac:dyDescent="0.35">
      <c r="A2836" s="5">
        <v>55.273000000000003</v>
      </c>
      <c r="B2836" s="5">
        <v>2313</v>
      </c>
      <c r="C2836" s="5">
        <v>152.71304306089999</v>
      </c>
    </row>
    <row r="2837" spans="1:3" x14ac:dyDescent="0.35">
      <c r="A2837" s="5">
        <v>55.292999999999999</v>
      </c>
      <c r="B2837" s="5">
        <v>2314</v>
      </c>
      <c r="C2837" s="5">
        <v>152.70706192961001</v>
      </c>
    </row>
    <row r="2838" spans="1:3" x14ac:dyDescent="0.35">
      <c r="A2838" s="5">
        <v>55.313000000000002</v>
      </c>
      <c r="B2838" s="5">
        <v>2314</v>
      </c>
      <c r="C2838" s="5">
        <v>152.70102724233399</v>
      </c>
    </row>
    <row r="2839" spans="1:3" x14ac:dyDescent="0.35">
      <c r="A2839" s="5">
        <v>55.332000000000001</v>
      </c>
      <c r="B2839" s="5">
        <v>2315</v>
      </c>
      <c r="C2839" s="5">
        <v>152.69493925446099</v>
      </c>
    </row>
    <row r="2840" spans="1:3" x14ac:dyDescent="0.35">
      <c r="A2840" s="5">
        <v>55.351999999999997</v>
      </c>
      <c r="B2840" s="5">
        <v>2316</v>
      </c>
      <c r="C2840" s="5">
        <v>152.68879822137899</v>
      </c>
    </row>
    <row r="2841" spans="1:3" x14ac:dyDescent="0.35">
      <c r="A2841" s="5">
        <v>55.371000000000002</v>
      </c>
      <c r="B2841" s="5">
        <v>2317</v>
      </c>
      <c r="C2841" s="5">
        <v>152.68260439847501</v>
      </c>
    </row>
    <row r="2842" spans="1:3" x14ac:dyDescent="0.35">
      <c r="A2842" s="5">
        <v>55.390999999999998</v>
      </c>
      <c r="B2842" s="5">
        <v>2317</v>
      </c>
      <c r="C2842" s="5">
        <v>152.67635804113701</v>
      </c>
    </row>
    <row r="2843" spans="1:3" x14ac:dyDescent="0.35">
      <c r="A2843" s="5">
        <v>55.41</v>
      </c>
      <c r="B2843" s="5">
        <v>2318</v>
      </c>
      <c r="C2843" s="5">
        <v>152.670059404753</v>
      </c>
    </row>
    <row r="2844" spans="1:3" x14ac:dyDescent="0.35">
      <c r="A2844" s="5">
        <v>55.43</v>
      </c>
      <c r="B2844" s="5">
        <v>2319</v>
      </c>
      <c r="C2844" s="5">
        <v>152.66370874471099</v>
      </c>
    </row>
    <row r="2845" spans="1:3" x14ac:dyDescent="0.35">
      <c r="A2845" s="5">
        <v>55.448999999999998</v>
      </c>
      <c r="B2845" s="5">
        <v>2320</v>
      </c>
      <c r="C2845" s="5">
        <v>152.65730631639801</v>
      </c>
    </row>
    <row r="2846" spans="1:3" x14ac:dyDescent="0.35">
      <c r="A2846" s="5">
        <v>55.469000000000001</v>
      </c>
      <c r="B2846" s="5">
        <v>2321</v>
      </c>
      <c r="C2846" s="5">
        <v>152.65085237520299</v>
      </c>
    </row>
    <row r="2847" spans="1:3" x14ac:dyDescent="0.35">
      <c r="A2847" s="5">
        <v>55.488</v>
      </c>
      <c r="B2847" s="5">
        <v>2321</v>
      </c>
      <c r="C2847" s="5">
        <v>152.644347176514</v>
      </c>
    </row>
    <row r="2848" spans="1:3" x14ac:dyDescent="0.35">
      <c r="A2848" s="5">
        <v>55.508000000000003</v>
      </c>
      <c r="B2848" s="5">
        <v>2322</v>
      </c>
      <c r="C2848" s="5">
        <v>152.637790975717</v>
      </c>
    </row>
    <row r="2849" spans="1:3" x14ac:dyDescent="0.35">
      <c r="A2849" s="5">
        <v>55.527000000000001</v>
      </c>
      <c r="B2849" s="5">
        <v>2323</v>
      </c>
      <c r="C2849" s="5">
        <v>152.63118402820101</v>
      </c>
    </row>
    <row r="2850" spans="1:3" x14ac:dyDescent="0.35">
      <c r="A2850" s="5">
        <v>55.546999999999997</v>
      </c>
      <c r="B2850" s="5">
        <v>2324</v>
      </c>
      <c r="C2850" s="5">
        <v>152.62452658935399</v>
      </c>
    </row>
    <row r="2851" spans="1:3" x14ac:dyDescent="0.35">
      <c r="A2851" s="5">
        <v>55.566000000000003</v>
      </c>
      <c r="B2851" s="5">
        <v>2324</v>
      </c>
      <c r="C2851" s="5">
        <v>152.617818914563</v>
      </c>
    </row>
    <row r="2852" spans="1:3" x14ac:dyDescent="0.35">
      <c r="A2852" s="5">
        <v>55.585999999999999</v>
      </c>
      <c r="B2852" s="5">
        <v>2325</v>
      </c>
      <c r="C2852" s="5">
        <v>152.611061259217</v>
      </c>
    </row>
    <row r="2853" spans="1:3" x14ac:dyDescent="0.35">
      <c r="A2853" s="5">
        <v>55.604999999999997</v>
      </c>
      <c r="B2853" s="5">
        <v>2326</v>
      </c>
      <c r="C2853" s="5">
        <v>152.604253878702</v>
      </c>
    </row>
    <row r="2854" spans="1:3" x14ac:dyDescent="0.35">
      <c r="A2854" s="5">
        <v>55.625</v>
      </c>
      <c r="B2854" s="5">
        <v>2326</v>
      </c>
      <c r="C2854" s="5">
        <v>152.59739702840801</v>
      </c>
    </row>
    <row r="2855" spans="1:3" x14ac:dyDescent="0.35">
      <c r="A2855" s="5">
        <v>55.645000000000003</v>
      </c>
      <c r="B2855" s="5">
        <v>2327</v>
      </c>
      <c r="C2855" s="5">
        <v>152.59049096372101</v>
      </c>
    </row>
    <row r="2856" spans="1:3" x14ac:dyDescent="0.35">
      <c r="A2856" s="5">
        <v>55.664000000000001</v>
      </c>
      <c r="B2856" s="5">
        <v>2328</v>
      </c>
      <c r="C2856" s="5">
        <v>152.58353594003</v>
      </c>
    </row>
    <row r="2857" spans="1:3" x14ac:dyDescent="0.35">
      <c r="A2857" s="5">
        <v>55.683999999999997</v>
      </c>
      <c r="B2857" s="5">
        <v>2329</v>
      </c>
      <c r="C2857" s="5">
        <v>152.57653221272301</v>
      </c>
    </row>
    <row r="2858" spans="1:3" x14ac:dyDescent="0.35">
      <c r="A2858" s="5">
        <v>55.703000000000003</v>
      </c>
      <c r="B2858" s="5">
        <v>2329</v>
      </c>
      <c r="C2858" s="5">
        <v>152.569480037186</v>
      </c>
    </row>
    <row r="2859" spans="1:3" x14ac:dyDescent="0.35">
      <c r="A2859" s="5">
        <v>55.722999999999999</v>
      </c>
      <c r="B2859" s="5">
        <v>2330</v>
      </c>
      <c r="C2859" s="5">
        <v>152.56237966880801</v>
      </c>
    </row>
    <row r="2860" spans="1:3" x14ac:dyDescent="0.35">
      <c r="A2860" s="5">
        <v>55.741999999999997</v>
      </c>
      <c r="B2860" s="5">
        <v>2331</v>
      </c>
      <c r="C2860" s="5">
        <v>152.55523136297799</v>
      </c>
    </row>
    <row r="2861" spans="1:3" x14ac:dyDescent="0.35">
      <c r="A2861" s="5">
        <v>55.762</v>
      </c>
      <c r="B2861" s="5">
        <v>2332</v>
      </c>
      <c r="C2861" s="5">
        <v>152.54803537508201</v>
      </c>
    </row>
    <row r="2862" spans="1:3" x14ac:dyDescent="0.35">
      <c r="A2862" s="5">
        <v>55.780999999999999</v>
      </c>
      <c r="B2862" s="5">
        <v>2332</v>
      </c>
      <c r="C2862" s="5">
        <v>152.54079196050799</v>
      </c>
    </row>
    <row r="2863" spans="1:3" x14ac:dyDescent="0.35">
      <c r="A2863" s="5">
        <v>55.801000000000002</v>
      </c>
      <c r="B2863" s="5">
        <v>2333</v>
      </c>
      <c r="C2863" s="5">
        <v>152.533501374644</v>
      </c>
    </row>
    <row r="2864" spans="1:3" x14ac:dyDescent="0.35">
      <c r="A2864" s="5">
        <v>55.82</v>
      </c>
      <c r="B2864" s="5">
        <v>2334</v>
      </c>
      <c r="C2864" s="5">
        <v>152.52616387287901</v>
      </c>
    </row>
    <row r="2865" spans="1:3" x14ac:dyDescent="0.35">
      <c r="A2865" s="5">
        <v>55.84</v>
      </c>
      <c r="B2865" s="5">
        <v>2335</v>
      </c>
      <c r="C2865" s="5">
        <v>152.51877971059901</v>
      </c>
    </row>
    <row r="2866" spans="1:3" x14ac:dyDescent="0.35">
      <c r="A2866" s="5">
        <v>55.859000000000002</v>
      </c>
      <c r="B2866" s="5">
        <v>2335</v>
      </c>
      <c r="C2866" s="5">
        <v>152.511349143193</v>
      </c>
    </row>
    <row r="2867" spans="1:3" x14ac:dyDescent="0.35">
      <c r="A2867" s="5">
        <v>55.878999999999998</v>
      </c>
      <c r="B2867" s="5">
        <v>2336</v>
      </c>
      <c r="C2867" s="5">
        <v>152.50387242604901</v>
      </c>
    </row>
    <row r="2868" spans="1:3" x14ac:dyDescent="0.35">
      <c r="A2868" s="5">
        <v>55.898000000000003</v>
      </c>
      <c r="B2868" s="5">
        <v>2337</v>
      </c>
      <c r="C2868" s="5">
        <v>152.49634981455401</v>
      </c>
    </row>
    <row r="2869" spans="1:3" x14ac:dyDescent="0.35">
      <c r="A2869" s="5">
        <v>55.917999999999999</v>
      </c>
      <c r="B2869" s="5">
        <v>2337</v>
      </c>
      <c r="C2869" s="5">
        <v>152.488781564096</v>
      </c>
    </row>
    <row r="2870" spans="1:3" x14ac:dyDescent="0.35">
      <c r="A2870" s="5">
        <v>55.938000000000002</v>
      </c>
      <c r="B2870" s="5">
        <v>2338</v>
      </c>
      <c r="C2870" s="5">
        <v>152.48116793006201</v>
      </c>
    </row>
    <row r="2871" spans="1:3" x14ac:dyDescent="0.35">
      <c r="A2871" s="5">
        <v>55.957000000000001</v>
      </c>
      <c r="B2871" s="5">
        <v>2339</v>
      </c>
      <c r="C2871" s="5">
        <v>152.473509167842</v>
      </c>
    </row>
    <row r="2872" spans="1:3" x14ac:dyDescent="0.35">
      <c r="A2872" s="5">
        <v>55.976999999999997</v>
      </c>
      <c r="B2872" s="5">
        <v>2340</v>
      </c>
      <c r="C2872" s="5">
        <v>152.465805532822</v>
      </c>
    </row>
    <row r="2873" spans="1:3" x14ac:dyDescent="0.35">
      <c r="A2873" s="5">
        <v>55.996000000000002</v>
      </c>
      <c r="B2873" s="5">
        <v>2340</v>
      </c>
      <c r="C2873" s="5">
        <v>152.45805728039099</v>
      </c>
    </row>
    <row r="2874" spans="1:3" x14ac:dyDescent="0.35">
      <c r="A2874" s="5">
        <v>56.015999999999998</v>
      </c>
      <c r="B2874" s="5">
        <v>2341</v>
      </c>
      <c r="C2874" s="5">
        <v>152.45026466593501</v>
      </c>
    </row>
    <row r="2875" spans="1:3" x14ac:dyDescent="0.35">
      <c r="A2875" s="5">
        <v>56.034999999999997</v>
      </c>
      <c r="B2875" s="5">
        <v>2342</v>
      </c>
      <c r="C2875" s="5">
        <v>152.44242794484401</v>
      </c>
    </row>
    <row r="2876" spans="1:3" x14ac:dyDescent="0.35">
      <c r="A2876" s="5">
        <v>56.055</v>
      </c>
      <c r="B2876" s="5">
        <v>2342</v>
      </c>
      <c r="C2876" s="5">
        <v>152.434547372504</v>
      </c>
    </row>
    <row r="2877" spans="1:3" x14ac:dyDescent="0.35">
      <c r="A2877" s="5">
        <v>56.073999999999998</v>
      </c>
      <c r="B2877" s="5">
        <v>2343</v>
      </c>
      <c r="C2877" s="5">
        <v>152.42662320430401</v>
      </c>
    </row>
    <row r="2878" spans="1:3" x14ac:dyDescent="0.35">
      <c r="A2878" s="5">
        <v>56.094000000000001</v>
      </c>
      <c r="B2878" s="5">
        <v>2344</v>
      </c>
      <c r="C2878" s="5">
        <v>152.418655695632</v>
      </c>
    </row>
    <row r="2879" spans="1:3" x14ac:dyDescent="0.35">
      <c r="A2879" s="5">
        <v>56.113</v>
      </c>
      <c r="B2879" s="5">
        <v>2345</v>
      </c>
      <c r="C2879" s="5">
        <v>152.41064510187499</v>
      </c>
    </row>
    <row r="2880" spans="1:3" x14ac:dyDescent="0.35">
      <c r="A2880" s="5">
        <v>56.133000000000003</v>
      </c>
      <c r="B2880" s="5">
        <v>2345</v>
      </c>
      <c r="C2880" s="5">
        <v>152.40259167842001</v>
      </c>
    </row>
    <row r="2881" spans="1:3" x14ac:dyDescent="0.35">
      <c r="A2881" s="5">
        <v>56.152000000000001</v>
      </c>
      <c r="B2881" s="5">
        <v>2346</v>
      </c>
      <c r="C2881" s="5">
        <v>152.394495680657</v>
      </c>
    </row>
    <row r="2882" spans="1:3" x14ac:dyDescent="0.35">
      <c r="A2882" s="5">
        <v>56.171999999999997</v>
      </c>
      <c r="B2882" s="5">
        <v>2347</v>
      </c>
      <c r="C2882" s="5">
        <v>152.386357363972</v>
      </c>
    </row>
    <row r="2883" spans="1:3" x14ac:dyDescent="0.35">
      <c r="A2883" s="5">
        <v>56.191000000000003</v>
      </c>
      <c r="B2883" s="5">
        <v>2347</v>
      </c>
      <c r="C2883" s="5">
        <v>152.378176983754</v>
      </c>
    </row>
    <row r="2884" spans="1:3" x14ac:dyDescent="0.35">
      <c r="A2884" s="5">
        <v>56.210999999999999</v>
      </c>
      <c r="B2884" s="5">
        <v>2348</v>
      </c>
      <c r="C2884" s="5">
        <v>152.36995479538999</v>
      </c>
    </row>
    <row r="2885" spans="1:3" x14ac:dyDescent="0.35">
      <c r="A2885" s="5">
        <v>56.23</v>
      </c>
      <c r="B2885" s="5">
        <v>2349</v>
      </c>
      <c r="C2885" s="5">
        <v>152.36169105426799</v>
      </c>
    </row>
    <row r="2886" spans="1:3" x14ac:dyDescent="0.35">
      <c r="A2886" s="5">
        <v>56.25</v>
      </c>
      <c r="B2886" s="5">
        <v>2349</v>
      </c>
      <c r="C2886" s="5">
        <v>152.35338601577601</v>
      </c>
    </row>
    <row r="2887" spans="1:3" x14ac:dyDescent="0.35">
      <c r="A2887" s="5">
        <v>56.27</v>
      </c>
      <c r="B2887" s="5">
        <v>2350</v>
      </c>
      <c r="C2887" s="5">
        <v>152.345039935302</v>
      </c>
    </row>
    <row r="2888" spans="1:3" x14ac:dyDescent="0.35">
      <c r="A2888" s="5">
        <v>56.289000000000001</v>
      </c>
      <c r="B2888" s="5">
        <v>2351</v>
      </c>
      <c r="C2888" s="5">
        <v>152.33665306823301</v>
      </c>
    </row>
    <row r="2889" spans="1:3" x14ac:dyDescent="0.35">
      <c r="A2889" s="5">
        <v>56.308999999999997</v>
      </c>
      <c r="B2889" s="5">
        <v>2351</v>
      </c>
      <c r="C2889" s="5">
        <v>152.32822566995799</v>
      </c>
    </row>
    <row r="2890" spans="1:3" x14ac:dyDescent="0.35">
      <c r="A2890" s="5">
        <v>56.328000000000003</v>
      </c>
      <c r="B2890" s="5">
        <v>2352</v>
      </c>
      <c r="C2890" s="5">
        <v>152.319757995863</v>
      </c>
    </row>
    <row r="2891" spans="1:3" x14ac:dyDescent="0.35">
      <c r="A2891" s="5">
        <v>56.347999999999999</v>
      </c>
      <c r="B2891" s="5">
        <v>2353</v>
      </c>
      <c r="C2891" s="5">
        <v>152.31125030133799</v>
      </c>
    </row>
    <row r="2892" spans="1:3" x14ac:dyDescent="0.35">
      <c r="A2892" s="5">
        <v>56.366999999999997</v>
      </c>
      <c r="B2892" s="5">
        <v>2354</v>
      </c>
      <c r="C2892" s="5">
        <v>152.30270284177001</v>
      </c>
    </row>
    <row r="2893" spans="1:3" x14ac:dyDescent="0.35">
      <c r="A2893" s="5">
        <v>56.387</v>
      </c>
      <c r="B2893" s="5">
        <v>2354</v>
      </c>
      <c r="C2893" s="5">
        <v>152.294115872546</v>
      </c>
    </row>
    <row r="2894" spans="1:3" x14ac:dyDescent="0.35">
      <c r="A2894" s="5">
        <v>56.405999999999999</v>
      </c>
      <c r="B2894" s="5">
        <v>2355</v>
      </c>
      <c r="C2894" s="5">
        <v>152.28548964905499</v>
      </c>
    </row>
    <row r="2895" spans="1:3" x14ac:dyDescent="0.35">
      <c r="A2895" s="5">
        <v>56.426000000000002</v>
      </c>
      <c r="B2895" s="5">
        <v>2356</v>
      </c>
      <c r="C2895" s="5">
        <v>152.27682442668299</v>
      </c>
    </row>
    <row r="2896" spans="1:3" x14ac:dyDescent="0.35">
      <c r="A2896" s="5">
        <v>56.445</v>
      </c>
      <c r="B2896" s="5">
        <v>2356</v>
      </c>
      <c r="C2896" s="5">
        <v>152.26812046082</v>
      </c>
    </row>
    <row r="2897" spans="1:3" x14ac:dyDescent="0.35">
      <c r="A2897" s="5">
        <v>56.465000000000003</v>
      </c>
      <c r="B2897" s="5">
        <v>2357</v>
      </c>
      <c r="C2897" s="5">
        <v>152.25937800685301</v>
      </c>
    </row>
    <row r="2898" spans="1:3" x14ac:dyDescent="0.35">
      <c r="A2898" s="5">
        <v>56.484000000000002</v>
      </c>
      <c r="B2898" s="5">
        <v>2358</v>
      </c>
      <c r="C2898" s="5">
        <v>152.25059732016899</v>
      </c>
    </row>
    <row r="2899" spans="1:3" x14ac:dyDescent="0.35">
      <c r="A2899" s="5">
        <v>56.503999999999998</v>
      </c>
      <c r="B2899" s="5">
        <v>2358</v>
      </c>
      <c r="C2899" s="5">
        <v>152.24177865615701</v>
      </c>
    </row>
    <row r="2900" spans="1:3" x14ac:dyDescent="0.35">
      <c r="A2900" s="5">
        <v>56.523000000000003</v>
      </c>
      <c r="B2900" s="5">
        <v>2359</v>
      </c>
      <c r="C2900" s="5">
        <v>152.232922270204</v>
      </c>
    </row>
    <row r="2901" spans="1:3" x14ac:dyDescent="0.35">
      <c r="A2901" s="5">
        <v>56.542999999999999</v>
      </c>
      <c r="B2901" s="5">
        <v>2360</v>
      </c>
      <c r="C2901" s="5">
        <v>152.22402841769801</v>
      </c>
    </row>
    <row r="2902" spans="1:3" x14ac:dyDescent="0.35">
      <c r="A2902" s="5">
        <v>56.563000000000002</v>
      </c>
      <c r="B2902" s="5">
        <v>2360</v>
      </c>
      <c r="C2902" s="5">
        <v>152.21509735402699</v>
      </c>
    </row>
    <row r="2903" spans="1:3" x14ac:dyDescent="0.35">
      <c r="A2903" s="5">
        <v>56.582000000000001</v>
      </c>
      <c r="B2903" s="5">
        <v>2361</v>
      </c>
      <c r="C2903" s="5">
        <v>152.206129334579</v>
      </c>
    </row>
    <row r="2904" spans="1:3" x14ac:dyDescent="0.35">
      <c r="A2904" s="5">
        <v>56.601999999999997</v>
      </c>
      <c r="B2904" s="5">
        <v>2362</v>
      </c>
      <c r="C2904" s="5">
        <v>152.19712461474199</v>
      </c>
    </row>
    <row r="2905" spans="1:3" x14ac:dyDescent="0.35">
      <c r="A2905" s="5">
        <v>56.621000000000002</v>
      </c>
      <c r="B2905" s="5">
        <v>2362</v>
      </c>
      <c r="C2905" s="5">
        <v>152.188083449902</v>
      </c>
    </row>
    <row r="2906" spans="1:3" x14ac:dyDescent="0.35">
      <c r="A2906" s="5">
        <v>56.640999999999998</v>
      </c>
      <c r="B2906" s="5">
        <v>2363</v>
      </c>
      <c r="C2906" s="5">
        <v>152.17900609544901</v>
      </c>
    </row>
    <row r="2907" spans="1:3" x14ac:dyDescent="0.35">
      <c r="A2907" s="5">
        <v>56.66</v>
      </c>
      <c r="B2907" s="5">
        <v>2364</v>
      </c>
      <c r="C2907" s="5">
        <v>152.16989280677001</v>
      </c>
    </row>
    <row r="2908" spans="1:3" x14ac:dyDescent="0.35">
      <c r="A2908" s="5">
        <v>56.68</v>
      </c>
      <c r="B2908" s="5">
        <v>2364</v>
      </c>
      <c r="C2908" s="5">
        <v>152.160743839253</v>
      </c>
    </row>
    <row r="2909" spans="1:3" x14ac:dyDescent="0.35">
      <c r="A2909" s="5">
        <v>56.698999999999998</v>
      </c>
      <c r="B2909" s="5">
        <v>2365</v>
      </c>
      <c r="C2909" s="5">
        <v>152.15155944828501</v>
      </c>
    </row>
    <row r="2910" spans="1:3" x14ac:dyDescent="0.35">
      <c r="A2910" s="5">
        <v>56.719000000000001</v>
      </c>
      <c r="B2910" s="5">
        <v>2366</v>
      </c>
      <c r="C2910" s="5">
        <v>152.142339889255</v>
      </c>
    </row>
    <row r="2911" spans="1:3" x14ac:dyDescent="0.35">
      <c r="A2911" s="5">
        <v>56.738</v>
      </c>
      <c r="B2911" s="5">
        <v>2366</v>
      </c>
      <c r="C2911" s="5">
        <v>152.13308541754901</v>
      </c>
    </row>
    <row r="2912" spans="1:3" x14ac:dyDescent="0.35">
      <c r="A2912" s="5">
        <v>56.758000000000003</v>
      </c>
      <c r="B2912" s="5">
        <v>2367</v>
      </c>
      <c r="C2912" s="5">
        <v>152.123796288557</v>
      </c>
    </row>
    <row r="2913" spans="1:3" x14ac:dyDescent="0.35">
      <c r="A2913" s="5">
        <v>56.777000000000001</v>
      </c>
      <c r="B2913" s="5">
        <v>2368</v>
      </c>
      <c r="C2913" s="5">
        <v>152.11447275766599</v>
      </c>
    </row>
    <row r="2914" spans="1:3" x14ac:dyDescent="0.35">
      <c r="A2914" s="5">
        <v>56.796999999999997</v>
      </c>
      <c r="B2914" s="5">
        <v>2368</v>
      </c>
      <c r="C2914" s="5">
        <v>152.105115080263</v>
      </c>
    </row>
    <row r="2915" spans="1:3" x14ac:dyDescent="0.35">
      <c r="A2915" s="5">
        <v>56.816000000000003</v>
      </c>
      <c r="B2915" s="5">
        <v>2369</v>
      </c>
      <c r="C2915" s="5">
        <v>152.09572351173699</v>
      </c>
    </row>
    <row r="2916" spans="1:3" x14ac:dyDescent="0.35">
      <c r="A2916" s="5">
        <v>56.835999999999999</v>
      </c>
      <c r="B2916" s="5">
        <v>2370</v>
      </c>
      <c r="C2916" s="5">
        <v>152.086298307475</v>
      </c>
    </row>
    <row r="2917" spans="1:3" x14ac:dyDescent="0.35">
      <c r="A2917" s="5">
        <v>56.854999999999997</v>
      </c>
      <c r="B2917" s="5">
        <v>2370</v>
      </c>
      <c r="C2917" s="5">
        <v>152.076839722866</v>
      </c>
    </row>
    <row r="2918" spans="1:3" x14ac:dyDescent="0.35">
      <c r="A2918" s="5">
        <v>56.875</v>
      </c>
      <c r="B2918" s="5">
        <v>2371</v>
      </c>
      <c r="C2918" s="5">
        <v>152.067348013296</v>
      </c>
    </row>
    <row r="2919" spans="1:3" x14ac:dyDescent="0.35">
      <c r="A2919" s="5">
        <v>56.895000000000003</v>
      </c>
      <c r="B2919" s="5">
        <v>2372</v>
      </c>
      <c r="C2919" s="5">
        <v>152.05782343415299</v>
      </c>
    </row>
    <row r="2920" spans="1:3" x14ac:dyDescent="0.35">
      <c r="A2920" s="5">
        <v>56.914000000000001</v>
      </c>
      <c r="B2920" s="5">
        <v>2372</v>
      </c>
      <c r="C2920" s="5">
        <v>152.04826624082699</v>
      </c>
    </row>
    <row r="2921" spans="1:3" x14ac:dyDescent="0.35">
      <c r="A2921" s="5">
        <v>56.933999999999997</v>
      </c>
      <c r="B2921" s="5">
        <v>2373</v>
      </c>
      <c r="C2921" s="5">
        <v>152.03867668870399</v>
      </c>
    </row>
    <row r="2922" spans="1:3" x14ac:dyDescent="0.35">
      <c r="A2922" s="5">
        <v>56.953000000000003</v>
      </c>
      <c r="B2922" s="5">
        <v>2374</v>
      </c>
      <c r="C2922" s="5">
        <v>152.02905503317101</v>
      </c>
    </row>
    <row r="2923" spans="1:3" x14ac:dyDescent="0.35">
      <c r="A2923" s="5">
        <v>56.972999999999999</v>
      </c>
      <c r="B2923" s="5">
        <v>2374</v>
      </c>
      <c r="C2923" s="5">
        <v>152.01940152961799</v>
      </c>
    </row>
    <row r="2924" spans="1:3" x14ac:dyDescent="0.35">
      <c r="A2924" s="5">
        <v>56.991999999999997</v>
      </c>
      <c r="B2924" s="5">
        <v>2375</v>
      </c>
      <c r="C2924" s="5">
        <v>152.009716433432</v>
      </c>
    </row>
    <row r="2925" spans="1:3" x14ac:dyDescent="0.35">
      <c r="A2925" s="5">
        <v>57.012</v>
      </c>
      <c r="B2925" s="5">
        <v>2376</v>
      </c>
      <c r="C2925" s="5">
        <v>152</v>
      </c>
    </row>
    <row r="2926" spans="1:3" x14ac:dyDescent="0.35">
      <c r="A2926" s="5">
        <v>57.030999999999999</v>
      </c>
      <c r="B2926" s="5">
        <v>2376</v>
      </c>
      <c r="C2926" s="5">
        <v>151.989906726317</v>
      </c>
    </row>
    <row r="2927" spans="1:3" x14ac:dyDescent="0.35">
      <c r="A2927" s="5">
        <v>57.051000000000002</v>
      </c>
      <c r="B2927" s="5">
        <v>2377</v>
      </c>
      <c r="C2927" s="5">
        <v>151.979103665412</v>
      </c>
    </row>
    <row r="2928" spans="1:3" x14ac:dyDescent="0.35">
      <c r="A2928" s="5">
        <v>57.07</v>
      </c>
      <c r="B2928" s="5">
        <v>2378</v>
      </c>
      <c r="C2928" s="5">
        <v>151.96760990672499</v>
      </c>
    </row>
    <row r="2929" spans="1:3" x14ac:dyDescent="0.35">
      <c r="A2929" s="5">
        <v>57.09</v>
      </c>
      <c r="B2929" s="5">
        <v>2378</v>
      </c>
      <c r="C2929" s="5">
        <v>151.955444539696</v>
      </c>
    </row>
    <row r="2930" spans="1:3" x14ac:dyDescent="0.35">
      <c r="A2930" s="5">
        <v>57.109000000000002</v>
      </c>
      <c r="B2930" s="5">
        <v>2379</v>
      </c>
      <c r="C2930" s="5">
        <v>151.94262665376701</v>
      </c>
    </row>
    <row r="2931" spans="1:3" x14ac:dyDescent="0.35">
      <c r="A2931" s="5">
        <v>57.128999999999998</v>
      </c>
      <c r="B2931" s="5">
        <v>2380</v>
      </c>
      <c r="C2931" s="5">
        <v>151.92917533837701</v>
      </c>
    </row>
    <row r="2932" spans="1:3" x14ac:dyDescent="0.35">
      <c r="A2932" s="5">
        <v>57.148000000000003</v>
      </c>
      <c r="B2932" s="5">
        <v>2380</v>
      </c>
      <c r="C2932" s="5">
        <v>151.915109682966</v>
      </c>
    </row>
    <row r="2933" spans="1:3" x14ac:dyDescent="0.35">
      <c r="A2933" s="5">
        <v>57.167999999999999</v>
      </c>
      <c r="B2933" s="5">
        <v>2381</v>
      </c>
      <c r="C2933" s="5">
        <v>151.90044877697599</v>
      </c>
    </row>
    <row r="2934" spans="1:3" x14ac:dyDescent="0.35">
      <c r="A2934" s="5">
        <v>57.188000000000002</v>
      </c>
      <c r="B2934" s="5">
        <v>2382</v>
      </c>
      <c r="C2934" s="5">
        <v>151.885211709846</v>
      </c>
    </row>
    <row r="2935" spans="1:3" x14ac:dyDescent="0.35">
      <c r="A2935" s="5">
        <v>57.207000000000001</v>
      </c>
      <c r="B2935" s="5">
        <v>2382</v>
      </c>
      <c r="C2935" s="5">
        <v>151.86941757101701</v>
      </c>
    </row>
    <row r="2936" spans="1:3" x14ac:dyDescent="0.35">
      <c r="A2936" s="5">
        <v>57.226999999999997</v>
      </c>
      <c r="B2936" s="5">
        <v>2383</v>
      </c>
      <c r="C2936" s="5">
        <v>151.85308544992901</v>
      </c>
    </row>
    <row r="2937" spans="1:3" x14ac:dyDescent="0.35">
      <c r="A2937" s="5">
        <v>57.246000000000002</v>
      </c>
      <c r="B2937" s="5">
        <v>2384</v>
      </c>
      <c r="C2937" s="5">
        <v>151.83623443602301</v>
      </c>
    </row>
    <row r="2938" spans="1:3" x14ac:dyDescent="0.35">
      <c r="A2938" s="5">
        <v>57.265999999999998</v>
      </c>
      <c r="B2938" s="5">
        <v>2384</v>
      </c>
      <c r="C2938" s="5">
        <v>151.81888361873899</v>
      </c>
    </row>
    <row r="2939" spans="1:3" x14ac:dyDescent="0.35">
      <c r="A2939" s="5">
        <v>57.284999999999997</v>
      </c>
      <c r="B2939" s="5">
        <v>2385</v>
      </c>
      <c r="C2939" s="5">
        <v>151.80105208751701</v>
      </c>
    </row>
    <row r="2940" spans="1:3" x14ac:dyDescent="0.35">
      <c r="A2940" s="5">
        <v>57.305</v>
      </c>
      <c r="B2940" s="5">
        <v>2386</v>
      </c>
      <c r="C2940" s="5">
        <v>151.78275893179801</v>
      </c>
    </row>
    <row r="2941" spans="1:3" x14ac:dyDescent="0.35">
      <c r="A2941" s="5">
        <v>57.323999999999998</v>
      </c>
      <c r="B2941" s="5">
        <v>2386</v>
      </c>
      <c r="C2941" s="5">
        <v>151.76402324102199</v>
      </c>
    </row>
    <row r="2942" spans="1:3" x14ac:dyDescent="0.35">
      <c r="A2942" s="5">
        <v>57.344000000000001</v>
      </c>
      <c r="B2942" s="5">
        <v>2387</v>
      </c>
      <c r="C2942" s="5">
        <v>151.74486410462899</v>
      </c>
    </row>
    <row r="2943" spans="1:3" x14ac:dyDescent="0.35">
      <c r="A2943" s="5">
        <v>57.363</v>
      </c>
      <c r="B2943" s="5">
        <v>2388</v>
      </c>
      <c r="C2943" s="5">
        <v>151.72530061206001</v>
      </c>
    </row>
    <row r="2944" spans="1:3" x14ac:dyDescent="0.35">
      <c r="A2944" s="5">
        <v>57.383000000000003</v>
      </c>
      <c r="B2944" s="5">
        <v>2388</v>
      </c>
      <c r="C2944" s="5">
        <v>151.705351852755</v>
      </c>
    </row>
    <row r="2945" spans="1:3" x14ac:dyDescent="0.35">
      <c r="A2945" s="5">
        <v>57.402000000000001</v>
      </c>
      <c r="B2945" s="5">
        <v>2389</v>
      </c>
      <c r="C2945" s="5">
        <v>151.68503691615501</v>
      </c>
    </row>
    <row r="2946" spans="1:3" x14ac:dyDescent="0.35">
      <c r="A2946" s="5">
        <v>57.421999999999997</v>
      </c>
      <c r="B2946" s="5">
        <v>2390</v>
      </c>
      <c r="C2946" s="5">
        <v>151.664374891699</v>
      </c>
    </row>
    <row r="2947" spans="1:3" x14ac:dyDescent="0.35">
      <c r="A2947" s="5">
        <v>57.441000000000003</v>
      </c>
      <c r="B2947" s="5">
        <v>2390</v>
      </c>
      <c r="C2947" s="5">
        <v>151.643384868829</v>
      </c>
    </row>
    <row r="2948" spans="1:3" x14ac:dyDescent="0.35">
      <c r="A2948" s="5">
        <v>57.460999999999999</v>
      </c>
      <c r="B2948" s="5">
        <v>2391</v>
      </c>
      <c r="C2948" s="5">
        <v>151.622085936985</v>
      </c>
    </row>
    <row r="2949" spans="1:3" x14ac:dyDescent="0.35">
      <c r="A2949" s="5">
        <v>57.48</v>
      </c>
      <c r="B2949" s="5">
        <v>2392</v>
      </c>
      <c r="C2949" s="5">
        <v>151.600497185607</v>
      </c>
    </row>
    <row r="2950" spans="1:3" x14ac:dyDescent="0.35">
      <c r="A2950" s="5">
        <v>57.5</v>
      </c>
      <c r="B2950" s="5">
        <v>2393</v>
      </c>
      <c r="C2950" s="5">
        <v>151.57863770413499</v>
      </c>
    </row>
    <row r="2951" spans="1:3" x14ac:dyDescent="0.35">
      <c r="A2951" s="5">
        <v>57.52</v>
      </c>
      <c r="B2951" s="5">
        <v>2393</v>
      </c>
      <c r="C2951" s="5">
        <v>151.55652658200901</v>
      </c>
    </row>
    <row r="2952" spans="1:3" x14ac:dyDescent="0.35">
      <c r="A2952" s="5">
        <v>57.539000000000001</v>
      </c>
      <c r="B2952" s="5">
        <v>2394</v>
      </c>
      <c r="C2952" s="5">
        <v>151.534182908671</v>
      </c>
    </row>
    <row r="2953" spans="1:3" x14ac:dyDescent="0.35">
      <c r="A2953" s="5">
        <v>57.558999999999997</v>
      </c>
      <c r="B2953" s="5">
        <v>2395</v>
      </c>
      <c r="C2953" s="5">
        <v>151.51162577356101</v>
      </c>
    </row>
    <row r="2954" spans="1:3" x14ac:dyDescent="0.35">
      <c r="A2954" s="5">
        <v>57.578000000000003</v>
      </c>
      <c r="B2954" s="5">
        <v>2395</v>
      </c>
      <c r="C2954" s="5">
        <v>151.48887426611799</v>
      </c>
    </row>
    <row r="2955" spans="1:3" x14ac:dyDescent="0.35">
      <c r="A2955" s="5">
        <v>57.597999999999999</v>
      </c>
      <c r="B2955" s="5">
        <v>2396</v>
      </c>
      <c r="C2955" s="5">
        <v>151.46594747578399</v>
      </c>
    </row>
    <row r="2956" spans="1:3" x14ac:dyDescent="0.35">
      <c r="A2956" s="5">
        <v>57.616999999999997</v>
      </c>
      <c r="B2956" s="5">
        <v>2397</v>
      </c>
      <c r="C2956" s="5">
        <v>151.44286449199799</v>
      </c>
    </row>
    <row r="2957" spans="1:3" x14ac:dyDescent="0.35">
      <c r="A2957" s="5">
        <v>57.637</v>
      </c>
      <c r="B2957" s="5">
        <v>2397</v>
      </c>
      <c r="C2957" s="5">
        <v>151.41964440420099</v>
      </c>
    </row>
    <row r="2958" spans="1:3" x14ac:dyDescent="0.35">
      <c r="A2958" s="5">
        <v>57.655999999999999</v>
      </c>
      <c r="B2958" s="5">
        <v>2398</v>
      </c>
      <c r="C2958" s="5">
        <v>151.39630630183399</v>
      </c>
    </row>
    <row r="2959" spans="1:3" x14ac:dyDescent="0.35">
      <c r="A2959" s="5">
        <v>57.676000000000002</v>
      </c>
      <c r="B2959" s="5">
        <v>2399</v>
      </c>
      <c r="C2959" s="5">
        <v>151.37286927433601</v>
      </c>
    </row>
    <row r="2960" spans="1:3" x14ac:dyDescent="0.35">
      <c r="A2960" s="5">
        <v>57.695</v>
      </c>
      <c r="B2960" s="5">
        <v>2400</v>
      </c>
      <c r="C2960" s="5">
        <v>151.349352411148</v>
      </c>
    </row>
    <row r="2961" spans="1:3" x14ac:dyDescent="0.35">
      <c r="A2961" s="5">
        <v>57.715000000000003</v>
      </c>
      <c r="B2961" s="5">
        <v>2400</v>
      </c>
      <c r="C2961" s="5">
        <v>151.32577480171099</v>
      </c>
    </row>
    <row r="2962" spans="1:3" x14ac:dyDescent="0.35">
      <c r="A2962" s="5">
        <v>57.734000000000002</v>
      </c>
      <c r="B2962" s="5">
        <v>2401</v>
      </c>
      <c r="C2962" s="5">
        <v>151.302155535465</v>
      </c>
    </row>
    <row r="2963" spans="1:3" x14ac:dyDescent="0.35">
      <c r="A2963" s="5">
        <v>57.753999999999998</v>
      </c>
      <c r="B2963" s="5">
        <v>2402</v>
      </c>
      <c r="C2963" s="5">
        <v>151.27851370184999</v>
      </c>
    </row>
    <row r="2964" spans="1:3" x14ac:dyDescent="0.35">
      <c r="A2964" s="5">
        <v>57.773000000000003</v>
      </c>
      <c r="B2964" s="5">
        <v>2402</v>
      </c>
      <c r="C2964" s="5">
        <v>151.254868390306</v>
      </c>
    </row>
    <row r="2965" spans="1:3" x14ac:dyDescent="0.35">
      <c r="A2965" s="5">
        <v>57.792999999999999</v>
      </c>
      <c r="B2965" s="5">
        <v>2403</v>
      </c>
      <c r="C2965" s="5">
        <v>151.23123869027501</v>
      </c>
    </row>
    <row r="2966" spans="1:3" x14ac:dyDescent="0.35">
      <c r="A2966" s="5">
        <v>57.813000000000002</v>
      </c>
      <c r="B2966" s="5">
        <v>2404</v>
      </c>
      <c r="C2966" s="5">
        <v>151.20764369119601</v>
      </c>
    </row>
    <row r="2967" spans="1:3" x14ac:dyDescent="0.35">
      <c r="A2967" s="5">
        <v>57.832000000000001</v>
      </c>
      <c r="B2967" s="5">
        <v>2405</v>
      </c>
      <c r="C2967" s="5">
        <v>151.18410248250899</v>
      </c>
    </row>
    <row r="2968" spans="1:3" x14ac:dyDescent="0.35">
      <c r="A2968" s="5">
        <v>57.851999999999997</v>
      </c>
      <c r="B2968" s="5">
        <v>2405</v>
      </c>
      <c r="C2968" s="5">
        <v>151.16063415365599</v>
      </c>
    </row>
    <row r="2969" spans="1:3" x14ac:dyDescent="0.35">
      <c r="A2969" s="5">
        <v>57.871000000000002</v>
      </c>
      <c r="B2969" s="5">
        <v>2406</v>
      </c>
      <c r="C2969" s="5">
        <v>151.13725779407599</v>
      </c>
    </row>
    <row r="2970" spans="1:3" x14ac:dyDescent="0.35">
      <c r="A2970" s="5">
        <v>57.890999999999998</v>
      </c>
      <c r="B2970" s="5">
        <v>2407</v>
      </c>
      <c r="C2970" s="5">
        <v>151.11399249320999</v>
      </c>
    </row>
    <row r="2971" spans="1:3" x14ac:dyDescent="0.35">
      <c r="A2971" s="5">
        <v>57.91</v>
      </c>
      <c r="B2971" s="5">
        <v>2407</v>
      </c>
      <c r="C2971" s="5">
        <v>151.09085734049799</v>
      </c>
    </row>
    <row r="2972" spans="1:3" x14ac:dyDescent="0.35">
      <c r="A2972" s="5">
        <v>57.93</v>
      </c>
      <c r="B2972" s="5">
        <v>2408</v>
      </c>
      <c r="C2972" s="5">
        <v>151.06787142538099</v>
      </c>
    </row>
    <row r="2973" spans="1:3" x14ac:dyDescent="0.35">
      <c r="A2973" s="5">
        <v>57.948999999999998</v>
      </c>
      <c r="B2973" s="5">
        <v>2409</v>
      </c>
      <c r="C2973" s="5">
        <v>151.04505383729901</v>
      </c>
    </row>
    <row r="2974" spans="1:3" x14ac:dyDescent="0.35">
      <c r="A2974" s="5">
        <v>57.969000000000001</v>
      </c>
      <c r="B2974" s="5">
        <v>2410</v>
      </c>
      <c r="C2974" s="5">
        <v>151.02242366569101</v>
      </c>
    </row>
    <row r="2975" spans="1:3" x14ac:dyDescent="0.35">
      <c r="A2975" s="5">
        <v>57.988</v>
      </c>
      <c r="B2975" s="5">
        <v>2410</v>
      </c>
      <c r="C2975" s="5">
        <v>151</v>
      </c>
    </row>
    <row r="2976" spans="1:3" x14ac:dyDescent="0.35">
      <c r="A2976" s="5">
        <v>58.008000000000003</v>
      </c>
      <c r="B2976" s="5">
        <v>2411</v>
      </c>
      <c r="C2976" s="5">
        <v>150.97729439590901</v>
      </c>
    </row>
    <row r="2977" spans="1:3" x14ac:dyDescent="0.35">
      <c r="A2977" s="5">
        <v>58.027000000000001</v>
      </c>
      <c r="B2977" s="5">
        <v>2412</v>
      </c>
      <c r="C2977" s="5">
        <v>150.953838955192</v>
      </c>
    </row>
    <row r="2978" spans="1:3" x14ac:dyDescent="0.35">
      <c r="A2978" s="5">
        <v>58.046999999999997</v>
      </c>
      <c r="B2978" s="5">
        <v>2413</v>
      </c>
      <c r="C2978" s="5">
        <v>150.92968358642699</v>
      </c>
    </row>
    <row r="2979" spans="1:3" x14ac:dyDescent="0.35">
      <c r="A2979" s="5">
        <v>58.066000000000003</v>
      </c>
      <c r="B2979" s="5">
        <v>2413</v>
      </c>
      <c r="C2979" s="5">
        <v>150.90487819818901</v>
      </c>
    </row>
    <row r="2980" spans="1:3" x14ac:dyDescent="0.35">
      <c r="A2980" s="5">
        <v>58.085999999999999</v>
      </c>
      <c r="B2980" s="5">
        <v>2414</v>
      </c>
      <c r="C2980" s="5">
        <v>150.879472699053</v>
      </c>
    </row>
    <row r="2981" spans="1:3" x14ac:dyDescent="0.35">
      <c r="A2981" s="5">
        <v>58.104999999999997</v>
      </c>
      <c r="B2981" s="5">
        <v>2415</v>
      </c>
      <c r="C2981" s="5">
        <v>150.85351699759701</v>
      </c>
    </row>
    <row r="2982" spans="1:3" x14ac:dyDescent="0.35">
      <c r="A2982" s="5">
        <v>58.125</v>
      </c>
      <c r="B2982" s="5">
        <v>2415</v>
      </c>
      <c r="C2982" s="5">
        <v>150.82706100239599</v>
      </c>
    </row>
    <row r="2983" spans="1:3" x14ac:dyDescent="0.35">
      <c r="A2983" s="5">
        <v>58.145000000000003</v>
      </c>
      <c r="B2983" s="5">
        <v>2416</v>
      </c>
      <c r="C2983" s="5">
        <v>150.80015462202601</v>
      </c>
    </row>
    <row r="2984" spans="1:3" x14ac:dyDescent="0.35">
      <c r="A2984" s="5">
        <v>58.164000000000001</v>
      </c>
      <c r="B2984" s="5">
        <v>2417</v>
      </c>
      <c r="C2984" s="5">
        <v>150.772847765064</v>
      </c>
    </row>
    <row r="2985" spans="1:3" x14ac:dyDescent="0.35">
      <c r="A2985" s="5">
        <v>58.183999999999997</v>
      </c>
      <c r="B2985" s="5">
        <v>2418</v>
      </c>
      <c r="C2985" s="5">
        <v>150.74519034008401</v>
      </c>
    </row>
    <row r="2986" spans="1:3" x14ac:dyDescent="0.35">
      <c r="A2986" s="5">
        <v>58.203000000000003</v>
      </c>
      <c r="B2986" s="5">
        <v>2418</v>
      </c>
      <c r="C2986" s="5">
        <v>150.71723225566399</v>
      </c>
    </row>
    <row r="2987" spans="1:3" x14ac:dyDescent="0.35">
      <c r="A2987" s="5">
        <v>58.222999999999999</v>
      </c>
      <c r="B2987" s="5">
        <v>2419</v>
      </c>
      <c r="C2987" s="5">
        <v>150.68902342037899</v>
      </c>
    </row>
    <row r="2988" spans="1:3" x14ac:dyDescent="0.35">
      <c r="A2988" s="5">
        <v>58.241999999999997</v>
      </c>
      <c r="B2988" s="5">
        <v>2420</v>
      </c>
      <c r="C2988" s="5">
        <v>150.660613742805</v>
      </c>
    </row>
    <row r="2989" spans="1:3" x14ac:dyDescent="0.35">
      <c r="A2989" s="5">
        <v>58.262</v>
      </c>
      <c r="B2989" s="5">
        <v>2421</v>
      </c>
      <c r="C2989" s="5">
        <v>150.632053131519</v>
      </c>
    </row>
    <row r="2990" spans="1:3" x14ac:dyDescent="0.35">
      <c r="A2990" s="5">
        <v>58.280999999999999</v>
      </c>
      <c r="B2990" s="5">
        <v>2421</v>
      </c>
      <c r="C2990" s="5">
        <v>150.603391495095</v>
      </c>
    </row>
    <row r="2991" spans="1:3" x14ac:dyDescent="0.35">
      <c r="A2991" s="5">
        <v>58.301000000000002</v>
      </c>
      <c r="B2991" s="5">
        <v>2422</v>
      </c>
      <c r="C2991" s="5">
        <v>150.57467874211201</v>
      </c>
    </row>
    <row r="2992" spans="1:3" x14ac:dyDescent="0.35">
      <c r="A2992" s="5">
        <v>58.32</v>
      </c>
      <c r="B2992" s="5">
        <v>2423</v>
      </c>
      <c r="C2992" s="5">
        <v>150.54596478114399</v>
      </c>
    </row>
    <row r="2993" spans="1:3" x14ac:dyDescent="0.35">
      <c r="A2993" s="5">
        <v>58.34</v>
      </c>
      <c r="B2993" s="5">
        <v>2424</v>
      </c>
      <c r="C2993" s="5">
        <v>150.51729952076701</v>
      </c>
    </row>
    <row r="2994" spans="1:3" x14ac:dyDescent="0.35">
      <c r="A2994" s="5">
        <v>58.359000000000002</v>
      </c>
      <c r="B2994" s="5">
        <v>2424</v>
      </c>
      <c r="C2994" s="5">
        <v>150.488732869557</v>
      </c>
    </row>
    <row r="2995" spans="1:3" x14ac:dyDescent="0.35">
      <c r="A2995" s="5">
        <v>58.378999999999998</v>
      </c>
      <c r="B2995" s="5">
        <v>2425</v>
      </c>
      <c r="C2995" s="5">
        <v>150.46031473609199</v>
      </c>
    </row>
    <row r="2996" spans="1:3" x14ac:dyDescent="0.35">
      <c r="A2996" s="5">
        <v>58.398000000000003</v>
      </c>
      <c r="B2996" s="5">
        <v>2426</v>
      </c>
      <c r="C2996" s="5">
        <v>150.43209502894501</v>
      </c>
    </row>
    <row r="2997" spans="1:3" x14ac:dyDescent="0.35">
      <c r="A2997" s="5">
        <v>58.417999999999999</v>
      </c>
      <c r="B2997" s="5">
        <v>2427</v>
      </c>
      <c r="C2997" s="5">
        <v>150.40412365669499</v>
      </c>
    </row>
    <row r="2998" spans="1:3" x14ac:dyDescent="0.35">
      <c r="A2998" s="5">
        <v>58.438000000000002</v>
      </c>
      <c r="B2998" s="5">
        <v>2427</v>
      </c>
      <c r="C2998" s="5">
        <v>150.37645052791601</v>
      </c>
    </row>
    <row r="2999" spans="1:3" x14ac:dyDescent="0.35">
      <c r="A2999" s="5">
        <v>58.457000000000001</v>
      </c>
      <c r="B2999" s="5">
        <v>2428</v>
      </c>
      <c r="C2999" s="5">
        <v>150.34912555118399</v>
      </c>
    </row>
    <row r="3000" spans="1:3" x14ac:dyDescent="0.35">
      <c r="A3000" s="5">
        <v>58.476999999999997</v>
      </c>
      <c r="B3000" s="5">
        <v>2429</v>
      </c>
      <c r="C3000" s="5">
        <v>150.32219863507601</v>
      </c>
    </row>
    <row r="3001" spans="1:3" x14ac:dyDescent="0.35">
      <c r="A3001" s="5">
        <v>58.496000000000002</v>
      </c>
      <c r="B3001" s="5">
        <v>2430</v>
      </c>
      <c r="C3001" s="5">
        <v>150.29571968816799</v>
      </c>
    </row>
    <row r="3002" spans="1:3" x14ac:dyDescent="0.35">
      <c r="A3002" s="5">
        <v>58.515999999999998</v>
      </c>
      <c r="B3002" s="5">
        <v>2431</v>
      </c>
      <c r="C3002" s="5">
        <v>150.26973861903599</v>
      </c>
    </row>
    <row r="3003" spans="1:3" x14ac:dyDescent="0.35">
      <c r="A3003" s="5">
        <v>58.534999999999997</v>
      </c>
      <c r="B3003" s="5">
        <v>2431</v>
      </c>
      <c r="C3003" s="5">
        <v>150.244305336255</v>
      </c>
    </row>
    <row r="3004" spans="1:3" x14ac:dyDescent="0.35">
      <c r="A3004" s="5">
        <v>58.555</v>
      </c>
      <c r="B3004" s="5">
        <v>2432</v>
      </c>
      <c r="C3004" s="5">
        <v>150.21946974840299</v>
      </c>
    </row>
    <row r="3005" spans="1:3" x14ac:dyDescent="0.35">
      <c r="A3005" s="5">
        <v>58.573999999999998</v>
      </c>
      <c r="B3005" s="5">
        <v>2433</v>
      </c>
      <c r="C3005" s="5">
        <v>150.19528176405399</v>
      </c>
    </row>
    <row r="3006" spans="1:3" x14ac:dyDescent="0.35">
      <c r="A3006" s="5">
        <v>58.594000000000001</v>
      </c>
      <c r="B3006" s="5">
        <v>2434</v>
      </c>
      <c r="C3006" s="5">
        <v>150.17179129178399</v>
      </c>
    </row>
    <row r="3007" spans="1:3" x14ac:dyDescent="0.35">
      <c r="A3007" s="5">
        <v>58.613</v>
      </c>
      <c r="B3007" s="5">
        <v>2434</v>
      </c>
      <c r="C3007" s="5">
        <v>150.149048240171</v>
      </c>
    </row>
    <row r="3008" spans="1:3" x14ac:dyDescent="0.35">
      <c r="A3008" s="5">
        <v>58.633000000000003</v>
      </c>
      <c r="B3008" s="5">
        <v>2435</v>
      </c>
      <c r="C3008" s="5">
        <v>150.12710251779001</v>
      </c>
    </row>
    <row r="3009" spans="1:3" x14ac:dyDescent="0.35">
      <c r="A3009" s="5">
        <v>58.652000000000001</v>
      </c>
      <c r="B3009" s="5">
        <v>2436</v>
      </c>
      <c r="C3009" s="5">
        <v>150.10600403321601</v>
      </c>
    </row>
    <row r="3010" spans="1:3" x14ac:dyDescent="0.35">
      <c r="A3010" s="5">
        <v>58.671999999999997</v>
      </c>
      <c r="B3010" s="5">
        <v>2437</v>
      </c>
      <c r="C3010" s="5">
        <v>150.08580269502701</v>
      </c>
    </row>
    <row r="3011" spans="1:3" x14ac:dyDescent="0.35">
      <c r="A3011" s="5">
        <v>58.691000000000003</v>
      </c>
      <c r="B3011" s="5">
        <v>2438</v>
      </c>
      <c r="C3011" s="5">
        <v>150.06654841179699</v>
      </c>
    </row>
    <row r="3012" spans="1:3" x14ac:dyDescent="0.35">
      <c r="A3012" s="5">
        <v>58.710999999999999</v>
      </c>
      <c r="B3012" s="5">
        <v>2438</v>
      </c>
      <c r="C3012" s="5">
        <v>150.04829109210399</v>
      </c>
    </row>
    <row r="3013" spans="1:3" x14ac:dyDescent="0.35">
      <c r="A3013" s="5">
        <v>58.73</v>
      </c>
      <c r="B3013" s="5">
        <v>2439</v>
      </c>
      <c r="C3013" s="5">
        <v>150.031080644523</v>
      </c>
    </row>
    <row r="3014" spans="1:3" x14ac:dyDescent="0.35">
      <c r="A3014" s="5">
        <v>58.75</v>
      </c>
      <c r="B3014" s="5">
        <v>2440</v>
      </c>
      <c r="C3014" s="5">
        <v>150.014966977629</v>
      </c>
    </row>
    <row r="3015" spans="1:3" x14ac:dyDescent="0.35">
      <c r="A3015" s="5">
        <v>58.77</v>
      </c>
      <c r="B3015" s="5">
        <v>2441</v>
      </c>
      <c r="C3015" s="5">
        <v>150</v>
      </c>
    </row>
    <row r="3016" spans="1:3" x14ac:dyDescent="0.35">
      <c r="A3016" s="5">
        <v>58.789000000000001</v>
      </c>
      <c r="B3016" s="5">
        <v>2441</v>
      </c>
      <c r="C3016" s="5">
        <v>149.985745909945</v>
      </c>
    </row>
    <row r="3017" spans="1:3" x14ac:dyDescent="0.35">
      <c r="A3017" s="5">
        <v>58.808999999999997</v>
      </c>
      <c r="B3017" s="5">
        <v>2442</v>
      </c>
      <c r="C3017" s="5">
        <v>149.97173488654801</v>
      </c>
    </row>
    <row r="3018" spans="1:3" x14ac:dyDescent="0.35">
      <c r="A3018" s="5">
        <v>58.828000000000003</v>
      </c>
      <c r="B3018" s="5">
        <v>2443</v>
      </c>
      <c r="C3018" s="5">
        <v>149.95796280955</v>
      </c>
    </row>
    <row r="3019" spans="1:3" x14ac:dyDescent="0.35">
      <c r="A3019" s="5">
        <v>58.847999999999999</v>
      </c>
      <c r="B3019" s="5">
        <v>2444</v>
      </c>
      <c r="C3019" s="5">
        <v>149.94442555868801</v>
      </c>
    </row>
    <row r="3020" spans="1:3" x14ac:dyDescent="0.35">
      <c r="A3020" s="5">
        <v>58.866999999999997</v>
      </c>
      <c r="B3020" s="5">
        <v>2445</v>
      </c>
      <c r="C3020" s="5">
        <v>149.93111901370301</v>
      </c>
    </row>
    <row r="3021" spans="1:3" x14ac:dyDescent="0.35">
      <c r="A3021" s="5">
        <v>58.887</v>
      </c>
      <c r="B3021" s="5">
        <v>2445</v>
      </c>
      <c r="C3021" s="5">
        <v>149.91803905433201</v>
      </c>
    </row>
    <row r="3022" spans="1:3" x14ac:dyDescent="0.35">
      <c r="A3022" s="5">
        <v>58.905999999999999</v>
      </c>
      <c r="B3022" s="5">
        <v>2446</v>
      </c>
      <c r="C3022" s="5">
        <v>149.90518156031601</v>
      </c>
    </row>
    <row r="3023" spans="1:3" x14ac:dyDescent="0.35">
      <c r="A3023" s="5">
        <v>58.926000000000002</v>
      </c>
      <c r="B3023" s="5">
        <v>2447</v>
      </c>
      <c r="C3023" s="5">
        <v>149.892542411394</v>
      </c>
    </row>
    <row r="3024" spans="1:3" x14ac:dyDescent="0.35">
      <c r="A3024" s="5">
        <v>58.945</v>
      </c>
      <c r="B3024" s="5">
        <v>2448</v>
      </c>
      <c r="C3024" s="5">
        <v>149.88011748730301</v>
      </c>
    </row>
    <row r="3025" spans="1:3" x14ac:dyDescent="0.35">
      <c r="A3025" s="5">
        <v>58.965000000000003</v>
      </c>
      <c r="B3025" s="5">
        <v>2449</v>
      </c>
      <c r="C3025" s="5">
        <v>149.86790266778399</v>
      </c>
    </row>
    <row r="3026" spans="1:3" x14ac:dyDescent="0.35">
      <c r="A3026" s="5">
        <v>58.984000000000002</v>
      </c>
      <c r="B3026" s="5">
        <v>2449</v>
      </c>
      <c r="C3026" s="5">
        <v>149.85589383257599</v>
      </c>
    </row>
    <row r="3027" spans="1:3" x14ac:dyDescent="0.35">
      <c r="A3027" s="5">
        <v>59.003999999999998</v>
      </c>
      <c r="B3027" s="5">
        <v>2450</v>
      </c>
      <c r="C3027" s="5">
        <v>149.844086861417</v>
      </c>
    </row>
    <row r="3028" spans="1:3" x14ac:dyDescent="0.35">
      <c r="A3028" s="5">
        <v>59.023000000000003</v>
      </c>
      <c r="B3028" s="5">
        <v>2451</v>
      </c>
      <c r="C3028" s="5">
        <v>149.832477634047</v>
      </c>
    </row>
    <row r="3029" spans="1:3" x14ac:dyDescent="0.35">
      <c r="A3029" s="5">
        <v>59.042999999999999</v>
      </c>
      <c r="B3029" s="5">
        <v>2452</v>
      </c>
      <c r="C3029" s="5">
        <v>149.82106203020399</v>
      </c>
    </row>
    <row r="3030" spans="1:3" x14ac:dyDescent="0.35">
      <c r="A3030" s="5">
        <v>59.063000000000002</v>
      </c>
      <c r="B3030" s="5">
        <v>2453</v>
      </c>
      <c r="C3030" s="5">
        <v>149.80983592962801</v>
      </c>
    </row>
    <row r="3031" spans="1:3" x14ac:dyDescent="0.35">
      <c r="A3031" s="5">
        <v>59.082000000000001</v>
      </c>
      <c r="B3031" s="5">
        <v>2453</v>
      </c>
      <c r="C3031" s="5">
        <v>149.79879521205899</v>
      </c>
    </row>
    <row r="3032" spans="1:3" x14ac:dyDescent="0.35">
      <c r="A3032" s="5">
        <v>59.101999999999997</v>
      </c>
      <c r="B3032" s="5">
        <v>2454</v>
      </c>
      <c r="C3032" s="5">
        <v>149.78793575723401</v>
      </c>
    </row>
    <row r="3033" spans="1:3" x14ac:dyDescent="0.35">
      <c r="A3033" s="5">
        <v>59.121000000000002</v>
      </c>
      <c r="B3033" s="5">
        <v>2455</v>
      </c>
      <c r="C3033" s="5">
        <v>149.77725344489301</v>
      </c>
    </row>
    <row r="3034" spans="1:3" x14ac:dyDescent="0.35">
      <c r="A3034" s="5">
        <v>59.140999999999998</v>
      </c>
      <c r="B3034" s="5">
        <v>2456</v>
      </c>
      <c r="C3034" s="5">
        <v>149.76674415477501</v>
      </c>
    </row>
    <row r="3035" spans="1:3" x14ac:dyDescent="0.35">
      <c r="A3035" s="5">
        <v>59.16</v>
      </c>
      <c r="B3035" s="5">
        <v>2457</v>
      </c>
      <c r="C3035" s="5">
        <v>149.756403766619</v>
      </c>
    </row>
    <row r="3036" spans="1:3" x14ac:dyDescent="0.35">
      <c r="A3036" s="5">
        <v>59.18</v>
      </c>
      <c r="B3036" s="5">
        <v>2458</v>
      </c>
      <c r="C3036" s="5">
        <v>149.746228160165</v>
      </c>
    </row>
    <row r="3037" spans="1:3" x14ac:dyDescent="0.35">
      <c r="A3037" s="5">
        <v>59.198999999999998</v>
      </c>
      <c r="B3037" s="5">
        <v>2458</v>
      </c>
      <c r="C3037" s="5">
        <v>149.73621321515</v>
      </c>
    </row>
    <row r="3038" spans="1:3" x14ac:dyDescent="0.35">
      <c r="A3038" s="5">
        <v>59.219000000000001</v>
      </c>
      <c r="B3038" s="5">
        <v>2459</v>
      </c>
      <c r="C3038" s="5">
        <v>149.72635481131499</v>
      </c>
    </row>
    <row r="3039" spans="1:3" x14ac:dyDescent="0.35">
      <c r="A3039" s="5">
        <v>59.238</v>
      </c>
      <c r="B3039" s="5">
        <v>2460</v>
      </c>
      <c r="C3039" s="5">
        <v>149.716648828399</v>
      </c>
    </row>
    <row r="3040" spans="1:3" x14ac:dyDescent="0.35">
      <c r="A3040" s="5">
        <v>59.258000000000003</v>
      </c>
      <c r="B3040" s="5">
        <v>2461</v>
      </c>
      <c r="C3040" s="5">
        <v>149.70709114613999</v>
      </c>
    </row>
    <row r="3041" spans="1:3" x14ac:dyDescent="0.35">
      <c r="A3041" s="5">
        <v>59.277000000000001</v>
      </c>
      <c r="B3041" s="5">
        <v>2462</v>
      </c>
      <c r="C3041" s="5">
        <v>149.697677644278</v>
      </c>
    </row>
    <row r="3042" spans="1:3" x14ac:dyDescent="0.35">
      <c r="A3042" s="5">
        <v>59.296999999999997</v>
      </c>
      <c r="B3042" s="5">
        <v>2462</v>
      </c>
      <c r="C3042" s="5">
        <v>149.688404202551</v>
      </c>
    </row>
    <row r="3043" spans="1:3" x14ac:dyDescent="0.35">
      <c r="A3043" s="5">
        <v>59.316000000000003</v>
      </c>
      <c r="B3043" s="5">
        <v>2463</v>
      </c>
      <c r="C3043" s="5">
        <v>149.679266700699</v>
      </c>
    </row>
    <row r="3044" spans="1:3" x14ac:dyDescent="0.35">
      <c r="A3044" s="5">
        <v>59.335999999999999</v>
      </c>
      <c r="B3044" s="5">
        <v>2464</v>
      </c>
      <c r="C3044" s="5">
        <v>149.67026101846</v>
      </c>
    </row>
    <row r="3045" spans="1:3" x14ac:dyDescent="0.35">
      <c r="A3045" s="5">
        <v>59.354999999999997</v>
      </c>
      <c r="B3045" s="5">
        <v>2465</v>
      </c>
      <c r="C3045" s="5">
        <v>149.661383035575</v>
      </c>
    </row>
    <row r="3046" spans="1:3" x14ac:dyDescent="0.35">
      <c r="A3046" s="5">
        <v>59.375</v>
      </c>
      <c r="B3046" s="5">
        <v>2466</v>
      </c>
      <c r="C3046" s="5">
        <v>149.652628631781</v>
      </c>
    </row>
    <row r="3047" spans="1:3" x14ac:dyDescent="0.35">
      <c r="A3047" s="5">
        <v>59.395000000000003</v>
      </c>
      <c r="B3047" s="5">
        <v>2467</v>
      </c>
      <c r="C3047" s="5">
        <v>149.64399368681899</v>
      </c>
    </row>
    <row r="3048" spans="1:3" x14ac:dyDescent="0.35">
      <c r="A3048" s="5">
        <v>59.414000000000001</v>
      </c>
      <c r="B3048" s="5">
        <v>2467</v>
      </c>
      <c r="C3048" s="5">
        <v>149.63547408042601</v>
      </c>
    </row>
    <row r="3049" spans="1:3" x14ac:dyDescent="0.35">
      <c r="A3049" s="5">
        <v>59.433999999999997</v>
      </c>
      <c r="B3049" s="5">
        <v>2468</v>
      </c>
      <c r="C3049" s="5">
        <v>149.627065692343</v>
      </c>
    </row>
    <row r="3050" spans="1:3" x14ac:dyDescent="0.35">
      <c r="A3050" s="5">
        <v>59.453000000000003</v>
      </c>
      <c r="B3050" s="5">
        <v>2469</v>
      </c>
      <c r="C3050" s="5">
        <v>149.61876440230799</v>
      </c>
    </row>
    <row r="3051" spans="1:3" x14ac:dyDescent="0.35">
      <c r="A3051" s="5">
        <v>59.472999999999999</v>
      </c>
      <c r="B3051" s="5">
        <v>2470</v>
      </c>
      <c r="C3051" s="5">
        <v>149.61056609005999</v>
      </c>
    </row>
    <row r="3052" spans="1:3" x14ac:dyDescent="0.35">
      <c r="A3052" s="5">
        <v>59.491999999999997</v>
      </c>
      <c r="B3052" s="5">
        <v>2471</v>
      </c>
      <c r="C3052" s="5">
        <v>149.602466635338</v>
      </c>
    </row>
    <row r="3053" spans="1:3" x14ac:dyDescent="0.35">
      <c r="A3053" s="5">
        <v>59.512</v>
      </c>
      <c r="B3053" s="5">
        <v>2471</v>
      </c>
      <c r="C3053" s="5">
        <v>149.594461917882</v>
      </c>
    </row>
    <row r="3054" spans="1:3" x14ac:dyDescent="0.35">
      <c r="A3054" s="5">
        <v>59.530999999999999</v>
      </c>
      <c r="B3054" s="5">
        <v>2472</v>
      </c>
      <c r="C3054" s="5">
        <v>149.58654781742999</v>
      </c>
    </row>
    <row r="3055" spans="1:3" x14ac:dyDescent="0.35">
      <c r="A3055" s="5">
        <v>59.551000000000002</v>
      </c>
      <c r="B3055" s="5">
        <v>2473</v>
      </c>
      <c r="C3055" s="5">
        <v>149.57872021372199</v>
      </c>
    </row>
    <row r="3056" spans="1:3" x14ac:dyDescent="0.35">
      <c r="A3056" s="5">
        <v>59.57</v>
      </c>
      <c r="B3056" s="5">
        <v>2474</v>
      </c>
      <c r="C3056" s="5">
        <v>149.570974986496</v>
      </c>
    </row>
    <row r="3057" spans="1:3" x14ac:dyDescent="0.35">
      <c r="A3057" s="5">
        <v>59.59</v>
      </c>
      <c r="B3057" s="5">
        <v>2475</v>
      </c>
      <c r="C3057" s="5">
        <v>149.563308015492</v>
      </c>
    </row>
    <row r="3058" spans="1:3" x14ac:dyDescent="0.35">
      <c r="A3058" s="5">
        <v>59.609000000000002</v>
      </c>
      <c r="B3058" s="5">
        <v>2476</v>
      </c>
      <c r="C3058" s="5">
        <v>149.555715180449</v>
      </c>
    </row>
    <row r="3059" spans="1:3" x14ac:dyDescent="0.35">
      <c r="A3059" s="5">
        <v>59.628999999999998</v>
      </c>
      <c r="B3059" s="5">
        <v>2477</v>
      </c>
      <c r="C3059" s="5">
        <v>149.548192361106</v>
      </c>
    </row>
    <row r="3060" spans="1:3" x14ac:dyDescent="0.35">
      <c r="A3060" s="5">
        <v>59.648000000000003</v>
      </c>
      <c r="B3060" s="5">
        <v>2477</v>
      </c>
      <c r="C3060" s="5">
        <v>149.54073543720099</v>
      </c>
    </row>
    <row r="3061" spans="1:3" x14ac:dyDescent="0.35">
      <c r="A3061" s="5">
        <v>59.667999999999999</v>
      </c>
      <c r="B3061" s="5">
        <v>2478</v>
      </c>
      <c r="C3061" s="5">
        <v>149.53334028847499</v>
      </c>
    </row>
    <row r="3062" spans="1:3" x14ac:dyDescent="0.35">
      <c r="A3062" s="5">
        <v>59.688000000000002</v>
      </c>
      <c r="B3062" s="5">
        <v>2479</v>
      </c>
      <c r="C3062" s="5">
        <v>149.526002794666</v>
      </c>
    </row>
    <row r="3063" spans="1:3" x14ac:dyDescent="0.35">
      <c r="A3063" s="5">
        <v>59.707000000000001</v>
      </c>
      <c r="B3063" s="5">
        <v>2480</v>
      </c>
      <c r="C3063" s="5">
        <v>149.518718835512</v>
      </c>
    </row>
    <row r="3064" spans="1:3" x14ac:dyDescent="0.35">
      <c r="A3064" s="5">
        <v>59.726999999999997</v>
      </c>
      <c r="B3064" s="5">
        <v>2481</v>
      </c>
      <c r="C3064" s="5">
        <v>149.511484290754</v>
      </c>
    </row>
    <row r="3065" spans="1:3" x14ac:dyDescent="0.35">
      <c r="A3065" s="5">
        <v>59.746000000000002</v>
      </c>
      <c r="B3065" s="5">
        <v>2482</v>
      </c>
      <c r="C3065" s="5">
        <v>149.50429504012999</v>
      </c>
    </row>
    <row r="3066" spans="1:3" x14ac:dyDescent="0.35">
      <c r="A3066" s="5">
        <v>59.765999999999998</v>
      </c>
      <c r="B3066" s="5">
        <v>2482</v>
      </c>
      <c r="C3066" s="5">
        <v>149.49714696338</v>
      </c>
    </row>
    <row r="3067" spans="1:3" x14ac:dyDescent="0.35">
      <c r="A3067" s="5">
        <v>59.784999999999997</v>
      </c>
      <c r="B3067" s="5">
        <v>2483</v>
      </c>
      <c r="C3067" s="5">
        <v>149.490035940241</v>
      </c>
    </row>
    <row r="3068" spans="1:3" x14ac:dyDescent="0.35">
      <c r="A3068" s="5">
        <v>59.805</v>
      </c>
      <c r="B3068" s="5">
        <v>2484</v>
      </c>
      <c r="C3068" s="5">
        <v>149.48295785045499</v>
      </c>
    </row>
    <row r="3069" spans="1:3" x14ac:dyDescent="0.35">
      <c r="A3069" s="5">
        <v>59.823999999999998</v>
      </c>
      <c r="B3069" s="5">
        <v>2485</v>
      </c>
      <c r="C3069" s="5">
        <v>149.47590857375801</v>
      </c>
    </row>
    <row r="3070" spans="1:3" x14ac:dyDescent="0.35">
      <c r="A3070" s="5">
        <v>59.844000000000001</v>
      </c>
      <c r="B3070" s="5">
        <v>2486</v>
      </c>
      <c r="C3070" s="5">
        <v>149.46888398989199</v>
      </c>
    </row>
    <row r="3071" spans="1:3" x14ac:dyDescent="0.35">
      <c r="A3071" s="5">
        <v>59.863</v>
      </c>
      <c r="B3071" s="5">
        <v>2487</v>
      </c>
      <c r="C3071" s="5">
        <v>149.461879978594</v>
      </c>
    </row>
    <row r="3072" spans="1:3" x14ac:dyDescent="0.35">
      <c r="A3072" s="5">
        <v>59.883000000000003</v>
      </c>
      <c r="B3072" s="5">
        <v>2488</v>
      </c>
      <c r="C3072" s="5">
        <v>149.45489241960399</v>
      </c>
    </row>
    <row r="3073" spans="1:3" x14ac:dyDescent="0.35">
      <c r="A3073" s="5">
        <v>59.902000000000001</v>
      </c>
      <c r="B3073" s="5">
        <v>2488</v>
      </c>
      <c r="C3073" s="5">
        <v>149.44791719265999</v>
      </c>
    </row>
    <row r="3074" spans="1:3" x14ac:dyDescent="0.35">
      <c r="A3074" s="5">
        <v>59.921999999999997</v>
      </c>
      <c r="B3074" s="5">
        <v>2489</v>
      </c>
      <c r="C3074" s="5">
        <v>149.440950177503</v>
      </c>
    </row>
    <row r="3075" spans="1:3" x14ac:dyDescent="0.35">
      <c r="A3075" s="5">
        <v>59.941000000000003</v>
      </c>
      <c r="B3075" s="5">
        <v>2490</v>
      </c>
      <c r="C3075" s="5">
        <v>149.43398725386999</v>
      </c>
    </row>
    <row r="3076" spans="1:3" x14ac:dyDescent="0.35">
      <c r="A3076" s="5">
        <v>59.960999999999999</v>
      </c>
      <c r="B3076" s="5">
        <v>2491</v>
      </c>
      <c r="C3076" s="5">
        <v>149.42702430150101</v>
      </c>
    </row>
    <row r="3077" spans="1:3" x14ac:dyDescent="0.35">
      <c r="A3077" s="5">
        <v>59.98</v>
      </c>
      <c r="B3077" s="5">
        <v>2492</v>
      </c>
      <c r="C3077" s="5">
        <v>149.420057200136</v>
      </c>
    </row>
    <row r="3078" spans="1:3" x14ac:dyDescent="0.35">
      <c r="A3078" s="5">
        <v>60</v>
      </c>
      <c r="B3078" s="5">
        <v>2493</v>
      </c>
      <c r="C3078" s="5">
        <v>149.413081829513</v>
      </c>
    </row>
    <row r="3079" spans="1:3" x14ac:dyDescent="0.35">
      <c r="A3079" s="5">
        <v>60.02</v>
      </c>
      <c r="B3079" s="5">
        <v>2494</v>
      </c>
      <c r="C3079" s="5">
        <v>149.40609406937</v>
      </c>
    </row>
    <row r="3080" spans="1:3" x14ac:dyDescent="0.35">
      <c r="A3080" s="5">
        <v>60.039000000000001</v>
      </c>
      <c r="B3080" s="5">
        <v>2494</v>
      </c>
      <c r="C3080" s="5">
        <v>149.399089799449</v>
      </c>
    </row>
    <row r="3081" spans="1:3" x14ac:dyDescent="0.35">
      <c r="A3081" s="5">
        <v>60.058999999999997</v>
      </c>
      <c r="B3081" s="5">
        <v>2495</v>
      </c>
      <c r="C3081" s="5">
        <v>149.392064899486</v>
      </c>
    </row>
    <row r="3082" spans="1:3" x14ac:dyDescent="0.35">
      <c r="A3082" s="5">
        <v>60.078000000000003</v>
      </c>
      <c r="B3082" s="5">
        <v>2496</v>
      </c>
      <c r="C3082" s="5">
        <v>149.38501524922199</v>
      </c>
    </row>
    <row r="3083" spans="1:3" x14ac:dyDescent="0.35">
      <c r="A3083" s="5">
        <v>60.097999999999999</v>
      </c>
      <c r="B3083" s="5">
        <v>2497</v>
      </c>
      <c r="C3083" s="5">
        <v>149.37793672839601</v>
      </c>
    </row>
    <row r="3084" spans="1:3" x14ac:dyDescent="0.35">
      <c r="A3084" s="5">
        <v>60.116999999999997</v>
      </c>
      <c r="B3084" s="5">
        <v>2498</v>
      </c>
      <c r="C3084" s="5">
        <v>149.370825216746</v>
      </c>
    </row>
    <row r="3085" spans="1:3" x14ac:dyDescent="0.35">
      <c r="A3085" s="5">
        <v>60.137</v>
      </c>
      <c r="B3085" s="5">
        <v>2499</v>
      </c>
      <c r="C3085" s="5">
        <v>149.36367659401199</v>
      </c>
    </row>
    <row r="3086" spans="1:3" x14ac:dyDescent="0.35">
      <c r="A3086" s="5">
        <v>60.155999999999999</v>
      </c>
      <c r="B3086" s="5">
        <v>2500</v>
      </c>
      <c r="C3086" s="5">
        <v>149.356486739932</v>
      </c>
    </row>
    <row r="3087" spans="1:3" x14ac:dyDescent="0.35">
      <c r="A3087" s="5">
        <v>60.176000000000002</v>
      </c>
      <c r="B3087" s="5">
        <v>2501</v>
      </c>
      <c r="C3087" s="5">
        <v>149.34925153424601</v>
      </c>
    </row>
    <row r="3088" spans="1:3" x14ac:dyDescent="0.35">
      <c r="A3088" s="5">
        <v>60.195</v>
      </c>
      <c r="B3088" s="5">
        <v>2501</v>
      </c>
      <c r="C3088" s="5">
        <v>149.34196685669301</v>
      </c>
    </row>
    <row r="3089" spans="1:3" x14ac:dyDescent="0.35">
      <c r="A3089" s="5">
        <v>60.215000000000003</v>
      </c>
      <c r="B3089" s="5">
        <v>2502</v>
      </c>
      <c r="C3089" s="5">
        <v>149.33462858701199</v>
      </c>
    </row>
    <row r="3090" spans="1:3" x14ac:dyDescent="0.35">
      <c r="A3090" s="5">
        <v>60.234000000000002</v>
      </c>
      <c r="B3090" s="5">
        <v>2503</v>
      </c>
      <c r="C3090" s="5">
        <v>149.32723260494299</v>
      </c>
    </row>
    <row r="3091" spans="1:3" x14ac:dyDescent="0.35">
      <c r="A3091" s="5">
        <v>60.253999999999998</v>
      </c>
      <c r="B3091" s="5">
        <v>2504</v>
      </c>
      <c r="C3091" s="5">
        <v>149.31977479022299</v>
      </c>
    </row>
    <row r="3092" spans="1:3" x14ac:dyDescent="0.35">
      <c r="A3092" s="5">
        <v>60.273000000000003</v>
      </c>
      <c r="B3092" s="5">
        <v>2505</v>
      </c>
      <c r="C3092" s="5">
        <v>149.31225102259199</v>
      </c>
    </row>
    <row r="3093" spans="1:3" x14ac:dyDescent="0.35">
      <c r="A3093" s="5">
        <v>60.292999999999999</v>
      </c>
      <c r="B3093" s="5">
        <v>2506</v>
      </c>
      <c r="C3093" s="5">
        <v>149.304657181789</v>
      </c>
    </row>
    <row r="3094" spans="1:3" x14ac:dyDescent="0.35">
      <c r="A3094" s="5">
        <v>60.313000000000002</v>
      </c>
      <c r="B3094" s="5">
        <v>2507</v>
      </c>
      <c r="C3094" s="5">
        <v>149.296989147554</v>
      </c>
    </row>
    <row r="3095" spans="1:3" x14ac:dyDescent="0.35">
      <c r="A3095" s="5">
        <v>60.332000000000001</v>
      </c>
      <c r="B3095" s="5">
        <v>2508</v>
      </c>
      <c r="C3095" s="5">
        <v>149.28924279962499</v>
      </c>
    </row>
    <row r="3096" spans="1:3" x14ac:dyDescent="0.35">
      <c r="A3096" s="5">
        <v>60.351999999999997</v>
      </c>
      <c r="B3096" s="5">
        <v>2509</v>
      </c>
      <c r="C3096" s="5">
        <v>149.28141401774201</v>
      </c>
    </row>
    <row r="3097" spans="1:3" x14ac:dyDescent="0.35">
      <c r="A3097" s="5">
        <v>60.371000000000002</v>
      </c>
      <c r="B3097" s="5">
        <v>2509</v>
      </c>
      <c r="C3097" s="5">
        <v>149.27349868164299</v>
      </c>
    </row>
    <row r="3098" spans="1:3" x14ac:dyDescent="0.35">
      <c r="A3098" s="5">
        <v>60.390999999999998</v>
      </c>
      <c r="B3098" s="5">
        <v>2510</v>
      </c>
      <c r="C3098" s="5">
        <v>149.26549267106699</v>
      </c>
    </row>
    <row r="3099" spans="1:3" x14ac:dyDescent="0.35">
      <c r="A3099" s="5">
        <v>60.41</v>
      </c>
      <c r="B3099" s="5">
        <v>2511</v>
      </c>
      <c r="C3099" s="5">
        <v>149.25739186575501</v>
      </c>
    </row>
    <row r="3100" spans="1:3" x14ac:dyDescent="0.35">
      <c r="A3100" s="5">
        <v>60.43</v>
      </c>
      <c r="B3100" s="5">
        <v>2512</v>
      </c>
      <c r="C3100" s="5">
        <v>149.249192145443</v>
      </c>
    </row>
    <row r="3101" spans="1:3" x14ac:dyDescent="0.35">
      <c r="A3101" s="5">
        <v>60.448999999999998</v>
      </c>
      <c r="B3101" s="5">
        <v>2513</v>
      </c>
      <c r="C3101" s="5">
        <v>149.24088938987299</v>
      </c>
    </row>
    <row r="3102" spans="1:3" x14ac:dyDescent="0.35">
      <c r="A3102" s="5">
        <v>60.469000000000001</v>
      </c>
      <c r="B3102" s="5">
        <v>2514</v>
      </c>
      <c r="C3102" s="5">
        <v>149.23247947878301</v>
      </c>
    </row>
    <row r="3103" spans="1:3" x14ac:dyDescent="0.35">
      <c r="A3103" s="5">
        <v>60.488</v>
      </c>
      <c r="B3103" s="5">
        <v>2515</v>
      </c>
      <c r="C3103" s="5">
        <v>149.223958291911</v>
      </c>
    </row>
    <row r="3104" spans="1:3" x14ac:dyDescent="0.35">
      <c r="A3104" s="5">
        <v>60.508000000000003</v>
      </c>
      <c r="B3104" s="5">
        <v>2516</v>
      </c>
      <c r="C3104" s="5">
        <v>149.215321708998</v>
      </c>
    </row>
    <row r="3105" spans="1:3" x14ac:dyDescent="0.35">
      <c r="A3105" s="5">
        <v>60.527000000000001</v>
      </c>
      <c r="B3105" s="5">
        <v>2517</v>
      </c>
      <c r="C3105" s="5">
        <v>149.20656560978099</v>
      </c>
    </row>
    <row r="3106" spans="1:3" x14ac:dyDescent="0.35">
      <c r="A3106" s="5">
        <v>60.546999999999997</v>
      </c>
      <c r="B3106" s="5">
        <v>2518</v>
      </c>
      <c r="C3106" s="5">
        <v>149.197685874001</v>
      </c>
    </row>
    <row r="3107" spans="1:3" x14ac:dyDescent="0.35">
      <c r="A3107" s="5">
        <v>60.566000000000003</v>
      </c>
      <c r="B3107" s="5">
        <v>2518</v>
      </c>
      <c r="C3107" s="5">
        <v>149.18867838139499</v>
      </c>
    </row>
    <row r="3108" spans="1:3" x14ac:dyDescent="0.35">
      <c r="A3108" s="5">
        <v>60.585999999999999</v>
      </c>
      <c r="B3108" s="5">
        <v>2519</v>
      </c>
      <c r="C3108" s="5">
        <v>149.17953901170401</v>
      </c>
    </row>
    <row r="3109" spans="1:3" x14ac:dyDescent="0.35">
      <c r="A3109" s="5">
        <v>60.604999999999997</v>
      </c>
      <c r="B3109" s="5">
        <v>2520</v>
      </c>
      <c r="C3109" s="5">
        <v>149.17026364466699</v>
      </c>
    </row>
    <row r="3110" spans="1:3" x14ac:dyDescent="0.35">
      <c r="A3110" s="5">
        <v>60.625</v>
      </c>
      <c r="B3110" s="5">
        <v>2521</v>
      </c>
      <c r="C3110" s="5">
        <v>149.160848160022</v>
      </c>
    </row>
    <row r="3111" spans="1:3" x14ac:dyDescent="0.35">
      <c r="A3111" s="5">
        <v>60.645000000000003</v>
      </c>
      <c r="B3111" s="5">
        <v>2522</v>
      </c>
      <c r="C3111" s="5">
        <v>149.15128843750799</v>
      </c>
    </row>
    <row r="3112" spans="1:3" x14ac:dyDescent="0.35">
      <c r="A3112" s="5">
        <v>60.664000000000001</v>
      </c>
      <c r="B3112" s="5">
        <v>2523</v>
      </c>
      <c r="C3112" s="5">
        <v>149.14158035686501</v>
      </c>
    </row>
    <row r="3113" spans="1:3" x14ac:dyDescent="0.35">
      <c r="A3113" s="5">
        <v>60.683999999999997</v>
      </c>
      <c r="B3113" s="5">
        <v>2524</v>
      </c>
      <c r="C3113" s="5">
        <v>149.13171979783101</v>
      </c>
    </row>
    <row r="3114" spans="1:3" x14ac:dyDescent="0.35">
      <c r="A3114" s="5">
        <v>60.703000000000003</v>
      </c>
      <c r="B3114" s="5">
        <v>2525</v>
      </c>
      <c r="C3114" s="5">
        <v>149.121702640146</v>
      </c>
    </row>
    <row r="3115" spans="1:3" x14ac:dyDescent="0.35">
      <c r="A3115" s="5">
        <v>60.722999999999999</v>
      </c>
      <c r="B3115" s="5">
        <v>2526</v>
      </c>
      <c r="C3115" s="5">
        <v>149.111524763549</v>
      </c>
    </row>
    <row r="3116" spans="1:3" x14ac:dyDescent="0.35">
      <c r="A3116" s="5">
        <v>60.741999999999997</v>
      </c>
      <c r="B3116" s="5">
        <v>2527</v>
      </c>
      <c r="C3116" s="5">
        <v>149.10118204777899</v>
      </c>
    </row>
    <row r="3117" spans="1:3" x14ac:dyDescent="0.35">
      <c r="A3117" s="5">
        <v>60.762</v>
      </c>
      <c r="B3117" s="5">
        <v>2528</v>
      </c>
      <c r="C3117" s="5">
        <v>149.090670372575</v>
      </c>
    </row>
    <row r="3118" spans="1:3" x14ac:dyDescent="0.35">
      <c r="A3118" s="5">
        <v>60.780999999999999</v>
      </c>
      <c r="B3118" s="5">
        <v>2528</v>
      </c>
      <c r="C3118" s="5">
        <v>149.07998561767499</v>
      </c>
    </row>
    <row r="3119" spans="1:3" x14ac:dyDescent="0.35">
      <c r="A3119" s="5">
        <v>60.801000000000002</v>
      </c>
      <c r="B3119" s="5">
        <v>2529</v>
      </c>
      <c r="C3119" s="5">
        <v>149.06912366282</v>
      </c>
    </row>
    <row r="3120" spans="1:3" x14ac:dyDescent="0.35">
      <c r="A3120" s="5">
        <v>60.82</v>
      </c>
      <c r="B3120" s="5">
        <v>2530</v>
      </c>
      <c r="C3120" s="5">
        <v>149.058080387747</v>
      </c>
    </row>
    <row r="3121" spans="1:3" x14ac:dyDescent="0.35">
      <c r="A3121" s="5">
        <v>60.84</v>
      </c>
      <c r="B3121" s="5">
        <v>2531</v>
      </c>
      <c r="C3121" s="5">
        <v>149.04685167219699</v>
      </c>
    </row>
    <row r="3122" spans="1:3" x14ac:dyDescent="0.35">
      <c r="A3122" s="5">
        <v>60.859000000000002</v>
      </c>
      <c r="B3122" s="5">
        <v>2532</v>
      </c>
      <c r="C3122" s="5">
        <v>149.035433395908</v>
      </c>
    </row>
    <row r="3123" spans="1:3" x14ac:dyDescent="0.35">
      <c r="A3123" s="5">
        <v>60.878999999999998</v>
      </c>
      <c r="B3123" s="5">
        <v>2533</v>
      </c>
      <c r="C3123" s="5">
        <v>149.02382143861999</v>
      </c>
    </row>
    <row r="3124" spans="1:3" x14ac:dyDescent="0.35">
      <c r="A3124" s="5">
        <v>60.898000000000003</v>
      </c>
      <c r="B3124" s="5">
        <v>2534</v>
      </c>
      <c r="C3124" s="5">
        <v>149.012011680071</v>
      </c>
    </row>
    <row r="3125" spans="1:3" x14ac:dyDescent="0.35">
      <c r="A3125" s="5">
        <v>60.917999999999999</v>
      </c>
      <c r="B3125" s="5">
        <v>2535</v>
      </c>
      <c r="C3125" s="5">
        <v>149</v>
      </c>
    </row>
    <row r="3126" spans="1:3" x14ac:dyDescent="0.35">
      <c r="A3126" s="5">
        <v>60.938000000000002</v>
      </c>
      <c r="B3126" s="5">
        <v>2536</v>
      </c>
      <c r="C3126" s="5">
        <v>148.98779455435201</v>
      </c>
    </row>
    <row r="3127" spans="1:3" x14ac:dyDescent="0.35">
      <c r="A3127" s="5">
        <v>60.957000000000001</v>
      </c>
      <c r="B3127" s="5">
        <v>2537</v>
      </c>
      <c r="C3127" s="5">
        <v>148.975407300412</v>
      </c>
    </row>
    <row r="3128" spans="1:3" x14ac:dyDescent="0.35">
      <c r="A3128" s="5">
        <v>60.976999999999997</v>
      </c>
      <c r="B3128" s="5">
        <v>2538</v>
      </c>
      <c r="C3128" s="5">
        <v>148.96283981992701</v>
      </c>
    </row>
    <row r="3129" spans="1:3" x14ac:dyDescent="0.35">
      <c r="A3129" s="5">
        <v>60.996000000000002</v>
      </c>
      <c r="B3129" s="5">
        <v>2539</v>
      </c>
      <c r="C3129" s="5">
        <v>148.95009369464501</v>
      </c>
    </row>
    <row r="3130" spans="1:3" x14ac:dyDescent="0.35">
      <c r="A3130" s="5">
        <v>61.015999999999998</v>
      </c>
      <c r="B3130" s="5">
        <v>2540</v>
      </c>
      <c r="C3130" s="5">
        <v>148.937170506314</v>
      </c>
    </row>
    <row r="3131" spans="1:3" x14ac:dyDescent="0.35">
      <c r="A3131" s="5">
        <v>61.034999999999997</v>
      </c>
      <c r="B3131" s="5">
        <v>2540</v>
      </c>
      <c r="C3131" s="5">
        <v>148.924071836682</v>
      </c>
    </row>
    <row r="3132" spans="1:3" x14ac:dyDescent="0.35">
      <c r="A3132" s="5">
        <v>61.055</v>
      </c>
      <c r="B3132" s="5">
        <v>2541</v>
      </c>
      <c r="C3132" s="5">
        <v>148.91079926749799</v>
      </c>
    </row>
    <row r="3133" spans="1:3" x14ac:dyDescent="0.35">
      <c r="A3133" s="5">
        <v>61.073999999999998</v>
      </c>
      <c r="B3133" s="5">
        <v>2542</v>
      </c>
      <c r="C3133" s="5">
        <v>148.897354380509</v>
      </c>
    </row>
    <row r="3134" spans="1:3" x14ac:dyDescent="0.35">
      <c r="A3134" s="5">
        <v>61.094000000000001</v>
      </c>
      <c r="B3134" s="5">
        <v>2543</v>
      </c>
      <c r="C3134" s="5">
        <v>148.88373875746299</v>
      </c>
    </row>
    <row r="3135" spans="1:3" x14ac:dyDescent="0.35">
      <c r="A3135" s="5">
        <v>61.113</v>
      </c>
      <c r="B3135" s="5">
        <v>2544</v>
      </c>
      <c r="C3135" s="5">
        <v>148.86995398010799</v>
      </c>
    </row>
    <row r="3136" spans="1:3" x14ac:dyDescent="0.35">
      <c r="A3136" s="5">
        <v>61.133000000000003</v>
      </c>
      <c r="B3136" s="5">
        <v>2545</v>
      </c>
      <c r="C3136" s="5">
        <v>148.85600163019299</v>
      </c>
    </row>
    <row r="3137" spans="1:3" x14ac:dyDescent="0.35">
      <c r="A3137" s="5">
        <v>61.152000000000001</v>
      </c>
      <c r="B3137" s="5">
        <v>2546</v>
      </c>
      <c r="C3137" s="5">
        <v>148.84188328946499</v>
      </c>
    </row>
    <row r="3138" spans="1:3" x14ac:dyDescent="0.35">
      <c r="A3138" s="5">
        <v>61.171999999999997</v>
      </c>
      <c r="B3138" s="5">
        <v>2547</v>
      </c>
      <c r="C3138" s="5">
        <v>148.827600539673</v>
      </c>
    </row>
    <row r="3139" spans="1:3" x14ac:dyDescent="0.35">
      <c r="A3139" s="5">
        <v>61.191000000000003</v>
      </c>
      <c r="B3139" s="5">
        <v>2548</v>
      </c>
      <c r="C3139" s="5">
        <v>148.813154962564</v>
      </c>
    </row>
    <row r="3140" spans="1:3" x14ac:dyDescent="0.35">
      <c r="A3140" s="5">
        <v>61.210999999999999</v>
      </c>
      <c r="B3140" s="5">
        <v>2549</v>
      </c>
      <c r="C3140" s="5">
        <v>148.79854813988601</v>
      </c>
    </row>
    <row r="3141" spans="1:3" x14ac:dyDescent="0.35">
      <c r="A3141" s="5">
        <v>61.23</v>
      </c>
      <c r="B3141" s="5">
        <v>2550</v>
      </c>
      <c r="C3141" s="5">
        <v>148.783781653387</v>
      </c>
    </row>
    <row r="3142" spans="1:3" x14ac:dyDescent="0.35">
      <c r="A3142" s="5">
        <v>61.25</v>
      </c>
      <c r="B3142" s="5">
        <v>2551</v>
      </c>
      <c r="C3142" s="5">
        <v>148.76885708481601</v>
      </c>
    </row>
    <row r="3143" spans="1:3" x14ac:dyDescent="0.35">
      <c r="A3143" s="5">
        <v>61.27</v>
      </c>
      <c r="B3143" s="5">
        <v>2552</v>
      </c>
      <c r="C3143" s="5">
        <v>148.75377601592101</v>
      </c>
    </row>
    <row r="3144" spans="1:3" x14ac:dyDescent="0.35">
      <c r="A3144" s="5">
        <v>61.289000000000001</v>
      </c>
      <c r="B3144" s="5">
        <v>2553</v>
      </c>
      <c r="C3144" s="5">
        <v>148.73854002844899</v>
      </c>
    </row>
    <row r="3145" spans="1:3" x14ac:dyDescent="0.35">
      <c r="A3145" s="5">
        <v>61.308999999999997</v>
      </c>
      <c r="B3145" s="5">
        <v>2554</v>
      </c>
      <c r="C3145" s="5">
        <v>148.723150704148</v>
      </c>
    </row>
    <row r="3146" spans="1:3" x14ac:dyDescent="0.35">
      <c r="A3146" s="5">
        <v>61.328000000000003</v>
      </c>
      <c r="B3146" s="5">
        <v>2555</v>
      </c>
      <c r="C3146" s="5">
        <v>148.707609624767</v>
      </c>
    </row>
    <row r="3147" spans="1:3" x14ac:dyDescent="0.35">
      <c r="A3147" s="5">
        <v>61.347999999999999</v>
      </c>
      <c r="B3147" s="5">
        <v>2555</v>
      </c>
      <c r="C3147" s="5">
        <v>148.691918372054</v>
      </c>
    </row>
    <row r="3148" spans="1:3" x14ac:dyDescent="0.35">
      <c r="A3148" s="5">
        <v>61.366999999999997</v>
      </c>
      <c r="B3148" s="5">
        <v>2556</v>
      </c>
      <c r="C3148" s="5">
        <v>148.676078527756</v>
      </c>
    </row>
    <row r="3149" spans="1:3" x14ac:dyDescent="0.35">
      <c r="A3149" s="5">
        <v>61.387</v>
      </c>
      <c r="B3149" s="5">
        <v>2557</v>
      </c>
      <c r="C3149" s="5">
        <v>148.660091673621</v>
      </c>
    </row>
    <row r="3150" spans="1:3" x14ac:dyDescent="0.35">
      <c r="A3150" s="5">
        <v>61.405999999999999</v>
      </c>
      <c r="B3150" s="5">
        <v>2558</v>
      </c>
      <c r="C3150" s="5">
        <v>148.64395939139899</v>
      </c>
    </row>
    <row r="3151" spans="1:3" x14ac:dyDescent="0.35">
      <c r="A3151" s="5">
        <v>61.426000000000002</v>
      </c>
      <c r="B3151" s="5">
        <v>2559</v>
      </c>
      <c r="C3151" s="5">
        <v>148.62768326283501</v>
      </c>
    </row>
    <row r="3152" spans="1:3" x14ac:dyDescent="0.35">
      <c r="A3152" s="5">
        <v>61.445</v>
      </c>
      <c r="B3152" s="5">
        <v>2560</v>
      </c>
      <c r="C3152" s="5">
        <v>148.61126486968001</v>
      </c>
    </row>
    <row r="3153" spans="1:3" x14ac:dyDescent="0.35">
      <c r="A3153" s="5">
        <v>61.465000000000003</v>
      </c>
      <c r="B3153" s="5">
        <v>2561</v>
      </c>
      <c r="C3153" s="5">
        <v>148.59470579367999</v>
      </c>
    </row>
    <row r="3154" spans="1:3" x14ac:dyDescent="0.35">
      <c r="A3154" s="5">
        <v>61.484000000000002</v>
      </c>
      <c r="B3154" s="5">
        <v>2562</v>
      </c>
      <c r="C3154" s="5">
        <v>148.57800761658299</v>
      </c>
    </row>
    <row r="3155" spans="1:3" x14ac:dyDescent="0.35">
      <c r="A3155" s="5">
        <v>61.503999999999998</v>
      </c>
      <c r="B3155" s="5">
        <v>2563</v>
      </c>
      <c r="C3155" s="5">
        <v>148.561171920139</v>
      </c>
    </row>
    <row r="3156" spans="1:3" x14ac:dyDescent="0.35">
      <c r="A3156" s="5">
        <v>61.523000000000003</v>
      </c>
      <c r="B3156" s="5">
        <v>2564</v>
      </c>
      <c r="C3156" s="5">
        <v>148.544200286094</v>
      </c>
    </row>
    <row r="3157" spans="1:3" x14ac:dyDescent="0.35">
      <c r="A3157" s="5">
        <v>61.542999999999999</v>
      </c>
      <c r="B3157" s="5">
        <v>2565</v>
      </c>
      <c r="C3157" s="5">
        <v>148.527094296196</v>
      </c>
    </row>
    <row r="3158" spans="1:3" x14ac:dyDescent="0.35">
      <c r="A3158" s="5">
        <v>61.563000000000002</v>
      </c>
      <c r="B3158" s="5">
        <v>2566</v>
      </c>
      <c r="C3158" s="5">
        <v>148.50985553219499</v>
      </c>
    </row>
    <row r="3159" spans="1:3" x14ac:dyDescent="0.35">
      <c r="A3159" s="5">
        <v>61.582000000000001</v>
      </c>
      <c r="B3159" s="5">
        <v>2567</v>
      </c>
      <c r="C3159" s="5">
        <v>148.49248557583701</v>
      </c>
    </row>
    <row r="3160" spans="1:3" x14ac:dyDescent="0.35">
      <c r="A3160" s="5">
        <v>61.601999999999997</v>
      </c>
      <c r="B3160" s="5">
        <v>2568</v>
      </c>
      <c r="C3160" s="5">
        <v>148.47498600887101</v>
      </c>
    </row>
    <row r="3161" spans="1:3" x14ac:dyDescent="0.35">
      <c r="A3161" s="5">
        <v>61.621000000000002</v>
      </c>
      <c r="B3161" s="5">
        <v>2569</v>
      </c>
      <c r="C3161" s="5">
        <v>148.457358413045</v>
      </c>
    </row>
    <row r="3162" spans="1:3" x14ac:dyDescent="0.35">
      <c r="A3162" s="5">
        <v>61.640999999999998</v>
      </c>
      <c r="B3162" s="5">
        <v>2570</v>
      </c>
      <c r="C3162" s="5">
        <v>148.439604370106</v>
      </c>
    </row>
    <row r="3163" spans="1:3" x14ac:dyDescent="0.35">
      <c r="A3163" s="5">
        <v>61.66</v>
      </c>
      <c r="B3163" s="5">
        <v>2571</v>
      </c>
      <c r="C3163" s="5">
        <v>148.42172546180399</v>
      </c>
    </row>
    <row r="3164" spans="1:3" x14ac:dyDescent="0.35">
      <c r="A3164" s="5">
        <v>61.68</v>
      </c>
      <c r="B3164" s="5">
        <v>2572</v>
      </c>
      <c r="C3164" s="5">
        <v>148.40372326988501</v>
      </c>
    </row>
    <row r="3165" spans="1:3" x14ac:dyDescent="0.35">
      <c r="A3165" s="5">
        <v>61.698999999999998</v>
      </c>
      <c r="B3165" s="5">
        <v>2573</v>
      </c>
      <c r="C3165" s="5">
        <v>148.38559937609801</v>
      </c>
    </row>
    <row r="3166" spans="1:3" x14ac:dyDescent="0.35">
      <c r="A3166" s="5">
        <v>61.719000000000001</v>
      </c>
      <c r="B3166" s="5">
        <v>2574</v>
      </c>
      <c r="C3166" s="5">
        <v>148.36735536219101</v>
      </c>
    </row>
    <row r="3167" spans="1:3" x14ac:dyDescent="0.35">
      <c r="A3167" s="5">
        <v>61.738</v>
      </c>
      <c r="B3167" s="5">
        <v>2575</v>
      </c>
      <c r="C3167" s="5">
        <v>148.348992809912</v>
      </c>
    </row>
    <row r="3168" spans="1:3" x14ac:dyDescent="0.35">
      <c r="A3168" s="5">
        <v>61.758000000000003</v>
      </c>
      <c r="B3168" s="5">
        <v>2576</v>
      </c>
      <c r="C3168" s="5">
        <v>148.33051330100901</v>
      </c>
    </row>
    <row r="3169" spans="1:3" x14ac:dyDescent="0.35">
      <c r="A3169" s="5">
        <v>61.777000000000001</v>
      </c>
      <c r="B3169" s="5">
        <v>2577</v>
      </c>
      <c r="C3169" s="5">
        <v>148.31191841723</v>
      </c>
    </row>
    <row r="3170" spans="1:3" x14ac:dyDescent="0.35">
      <c r="A3170" s="5">
        <v>61.796999999999997</v>
      </c>
      <c r="B3170" s="5">
        <v>2578</v>
      </c>
      <c r="C3170" s="5">
        <v>148.293209740322</v>
      </c>
    </row>
    <row r="3171" spans="1:3" x14ac:dyDescent="0.35">
      <c r="A3171" s="5">
        <v>61.816000000000003</v>
      </c>
      <c r="B3171" s="5">
        <v>2579</v>
      </c>
      <c r="C3171" s="5">
        <v>148.274388852035</v>
      </c>
    </row>
    <row r="3172" spans="1:3" x14ac:dyDescent="0.35">
      <c r="A3172" s="5">
        <v>61.835999999999999</v>
      </c>
      <c r="B3172" s="5">
        <v>2579</v>
      </c>
      <c r="C3172" s="5">
        <v>148.25545733411599</v>
      </c>
    </row>
    <row r="3173" spans="1:3" x14ac:dyDescent="0.35">
      <c r="A3173" s="5">
        <v>61.854999999999997</v>
      </c>
      <c r="B3173" s="5">
        <v>2580</v>
      </c>
      <c r="C3173" s="5">
        <v>148.23641676831201</v>
      </c>
    </row>
    <row r="3174" spans="1:3" x14ac:dyDescent="0.35">
      <c r="A3174" s="5">
        <v>61.875</v>
      </c>
      <c r="B3174" s="5">
        <v>2581</v>
      </c>
      <c r="C3174" s="5">
        <v>148.217268736373</v>
      </c>
    </row>
    <row r="3175" spans="1:3" x14ac:dyDescent="0.35">
      <c r="A3175" s="5">
        <v>61.895000000000003</v>
      </c>
      <c r="B3175" s="5">
        <v>2582</v>
      </c>
      <c r="C3175" s="5">
        <v>148.19801482004601</v>
      </c>
    </row>
    <row r="3176" spans="1:3" x14ac:dyDescent="0.35">
      <c r="A3176" s="5">
        <v>61.914000000000001</v>
      </c>
      <c r="B3176" s="5">
        <v>2583</v>
      </c>
      <c r="C3176" s="5">
        <v>148.17865660107901</v>
      </c>
    </row>
    <row r="3177" spans="1:3" x14ac:dyDescent="0.35">
      <c r="A3177" s="5">
        <v>61.933999999999997</v>
      </c>
      <c r="B3177" s="5">
        <v>2584</v>
      </c>
      <c r="C3177" s="5">
        <v>148.159195661219</v>
      </c>
    </row>
    <row r="3178" spans="1:3" x14ac:dyDescent="0.35">
      <c r="A3178" s="5">
        <v>61.953000000000003</v>
      </c>
      <c r="B3178" s="5">
        <v>2585</v>
      </c>
      <c r="C3178" s="5">
        <v>148.13963358221599</v>
      </c>
    </row>
    <row r="3179" spans="1:3" x14ac:dyDescent="0.35">
      <c r="A3179" s="5">
        <v>61.972999999999999</v>
      </c>
      <c r="B3179" s="5">
        <v>2586</v>
      </c>
      <c r="C3179" s="5">
        <v>148.11997194581801</v>
      </c>
    </row>
    <row r="3180" spans="1:3" x14ac:dyDescent="0.35">
      <c r="A3180" s="5">
        <v>61.991999999999997</v>
      </c>
      <c r="B3180" s="5">
        <v>2587</v>
      </c>
      <c r="C3180" s="5">
        <v>148.100212333771</v>
      </c>
    </row>
    <row r="3181" spans="1:3" x14ac:dyDescent="0.35">
      <c r="A3181" s="5">
        <v>62.012</v>
      </c>
      <c r="B3181" s="5">
        <v>2588</v>
      </c>
      <c r="C3181" s="5">
        <v>148.08035632782401</v>
      </c>
    </row>
    <row r="3182" spans="1:3" x14ac:dyDescent="0.35">
      <c r="A3182" s="5">
        <v>62.030999999999999</v>
      </c>
      <c r="B3182" s="5">
        <v>2589</v>
      </c>
      <c r="C3182" s="5">
        <v>148.060405509726</v>
      </c>
    </row>
    <row r="3183" spans="1:3" x14ac:dyDescent="0.35">
      <c r="A3183" s="5">
        <v>62.051000000000002</v>
      </c>
      <c r="B3183" s="5">
        <v>2590</v>
      </c>
      <c r="C3183" s="5">
        <v>148.04036146122399</v>
      </c>
    </row>
    <row r="3184" spans="1:3" x14ac:dyDescent="0.35">
      <c r="A3184" s="5">
        <v>62.07</v>
      </c>
      <c r="B3184" s="5">
        <v>2591</v>
      </c>
      <c r="C3184" s="5">
        <v>148.020225764066</v>
      </c>
    </row>
    <row r="3185" spans="1:3" x14ac:dyDescent="0.35">
      <c r="A3185" s="5">
        <v>62.09</v>
      </c>
      <c r="B3185" s="5">
        <v>2592</v>
      </c>
      <c r="C3185" s="5">
        <v>148</v>
      </c>
    </row>
    <row r="3186" spans="1:3" x14ac:dyDescent="0.35">
      <c r="A3186" s="5">
        <v>62.109000000000002</v>
      </c>
      <c r="B3186" s="5">
        <v>2593</v>
      </c>
      <c r="C3186" s="5">
        <v>147.97999477887001</v>
      </c>
    </row>
    <row r="3187" spans="1:3" x14ac:dyDescent="0.35">
      <c r="A3187" s="5">
        <v>62.128999999999998</v>
      </c>
      <c r="B3187" s="5">
        <v>2594</v>
      </c>
      <c r="C3187" s="5">
        <v>147.96048034398001</v>
      </c>
    </row>
    <row r="3188" spans="1:3" x14ac:dyDescent="0.35">
      <c r="A3188" s="5">
        <v>62.148000000000003</v>
      </c>
      <c r="B3188" s="5">
        <v>2595</v>
      </c>
      <c r="C3188" s="5">
        <v>147.941397727273</v>
      </c>
    </row>
    <row r="3189" spans="1:3" x14ac:dyDescent="0.35">
      <c r="A3189" s="5">
        <v>62.167999999999999</v>
      </c>
      <c r="B3189" s="5">
        <v>2596</v>
      </c>
      <c r="C3189" s="5">
        <v>147.92268796068799</v>
      </c>
    </row>
    <row r="3190" spans="1:3" x14ac:dyDescent="0.35">
      <c r="A3190" s="5">
        <v>62.188000000000002</v>
      </c>
      <c r="B3190" s="5">
        <v>2597</v>
      </c>
      <c r="C3190" s="5">
        <v>147.904292076167</v>
      </c>
    </row>
    <row r="3191" spans="1:3" x14ac:dyDescent="0.35">
      <c r="A3191" s="5">
        <v>62.207000000000001</v>
      </c>
      <c r="B3191" s="5">
        <v>2598</v>
      </c>
      <c r="C3191" s="5">
        <v>147.88615110565101</v>
      </c>
    </row>
    <row r="3192" spans="1:3" x14ac:dyDescent="0.35">
      <c r="A3192" s="5">
        <v>62.226999999999997</v>
      </c>
      <c r="B3192" s="5">
        <v>2599</v>
      </c>
      <c r="C3192" s="5">
        <v>147.86820608108101</v>
      </c>
    </row>
    <row r="3193" spans="1:3" x14ac:dyDescent="0.35">
      <c r="A3193" s="5">
        <v>62.246000000000002</v>
      </c>
      <c r="B3193" s="5">
        <v>2600</v>
      </c>
      <c r="C3193" s="5">
        <v>147.85039803439801</v>
      </c>
    </row>
    <row r="3194" spans="1:3" x14ac:dyDescent="0.35">
      <c r="A3194" s="5">
        <v>62.265999999999998</v>
      </c>
      <c r="B3194" s="5">
        <v>2601</v>
      </c>
      <c r="C3194" s="5">
        <v>147.83266799754301</v>
      </c>
    </row>
    <row r="3195" spans="1:3" x14ac:dyDescent="0.35">
      <c r="A3195" s="5">
        <v>62.284999999999997</v>
      </c>
      <c r="B3195" s="5">
        <v>2602</v>
      </c>
      <c r="C3195" s="5">
        <v>147.81495700245699</v>
      </c>
    </row>
    <row r="3196" spans="1:3" x14ac:dyDescent="0.35">
      <c r="A3196" s="5">
        <v>62.305</v>
      </c>
      <c r="B3196" s="5">
        <v>2603</v>
      </c>
      <c r="C3196" s="5">
        <v>147.79720608108099</v>
      </c>
    </row>
    <row r="3197" spans="1:3" x14ac:dyDescent="0.35">
      <c r="A3197" s="5">
        <v>62.323999999999998</v>
      </c>
      <c r="B3197" s="5">
        <v>2604</v>
      </c>
      <c r="C3197" s="5">
        <v>147.779356265356</v>
      </c>
    </row>
    <row r="3198" spans="1:3" x14ac:dyDescent="0.35">
      <c r="A3198" s="5">
        <v>62.344000000000001</v>
      </c>
      <c r="B3198" s="5">
        <v>2605</v>
      </c>
      <c r="C3198" s="5">
        <v>147.76134858722401</v>
      </c>
    </row>
    <row r="3199" spans="1:3" x14ac:dyDescent="0.35">
      <c r="A3199" s="5">
        <v>62.363</v>
      </c>
      <c r="B3199" s="5">
        <v>2606</v>
      </c>
      <c r="C3199" s="5">
        <v>147.74312407862399</v>
      </c>
    </row>
    <row r="3200" spans="1:3" x14ac:dyDescent="0.35">
      <c r="A3200" s="5">
        <v>62.383000000000003</v>
      </c>
      <c r="B3200" s="5">
        <v>2607</v>
      </c>
      <c r="C3200" s="5">
        <v>147.72462377149901</v>
      </c>
    </row>
    <row r="3201" spans="1:3" x14ac:dyDescent="0.35">
      <c r="A3201" s="5">
        <v>62.402000000000001</v>
      </c>
      <c r="B3201" s="5">
        <v>2608</v>
      </c>
      <c r="C3201" s="5">
        <v>147.70578869778899</v>
      </c>
    </row>
    <row r="3202" spans="1:3" x14ac:dyDescent="0.35">
      <c r="A3202" s="5">
        <v>62.421999999999997</v>
      </c>
      <c r="B3202" s="5">
        <v>2609</v>
      </c>
      <c r="C3202" s="5">
        <v>147.68655988943499</v>
      </c>
    </row>
    <row r="3203" spans="1:3" x14ac:dyDescent="0.35">
      <c r="A3203" s="5">
        <v>62.441000000000003</v>
      </c>
      <c r="B3203" s="5">
        <v>2610</v>
      </c>
      <c r="C3203" s="5">
        <v>147.66687837837799</v>
      </c>
    </row>
    <row r="3204" spans="1:3" x14ac:dyDescent="0.35">
      <c r="A3204" s="5">
        <v>62.460999999999999</v>
      </c>
      <c r="B3204" s="5">
        <v>2611</v>
      </c>
      <c r="C3204" s="5">
        <v>147.64668519655999</v>
      </c>
    </row>
    <row r="3205" spans="1:3" x14ac:dyDescent="0.35">
      <c r="A3205" s="5">
        <v>62.48</v>
      </c>
      <c r="B3205" s="5">
        <v>2612</v>
      </c>
      <c r="C3205" s="5">
        <v>147.625921375921</v>
      </c>
    </row>
    <row r="3206" spans="1:3" x14ac:dyDescent="0.35">
      <c r="A3206" s="5">
        <v>62.5</v>
      </c>
      <c r="B3206" s="5">
        <v>2613</v>
      </c>
      <c r="C3206" s="5">
        <v>147.60452794840299</v>
      </c>
    </row>
    <row r="3207" spans="1:3" x14ac:dyDescent="0.35">
      <c r="A3207" s="5">
        <v>62.52</v>
      </c>
      <c r="B3207" s="5">
        <v>2614</v>
      </c>
      <c r="C3207" s="5">
        <v>147.58244594594601</v>
      </c>
    </row>
    <row r="3208" spans="1:3" x14ac:dyDescent="0.35">
      <c r="A3208" s="5">
        <v>62.539000000000001</v>
      </c>
      <c r="B3208" s="5">
        <v>2615</v>
      </c>
      <c r="C3208" s="5">
        <v>147.559616400491</v>
      </c>
    </row>
    <row r="3209" spans="1:3" x14ac:dyDescent="0.35">
      <c r="A3209" s="5">
        <v>62.558999999999997</v>
      </c>
      <c r="B3209" s="5">
        <v>2616</v>
      </c>
      <c r="C3209" s="5">
        <v>147.53598034397999</v>
      </c>
    </row>
    <row r="3210" spans="1:3" x14ac:dyDescent="0.35">
      <c r="A3210" s="5">
        <v>62.578000000000003</v>
      </c>
      <c r="B3210" s="5">
        <v>2617</v>
      </c>
      <c r="C3210" s="5">
        <v>147.51147880835401</v>
      </c>
    </row>
    <row r="3211" spans="1:3" x14ac:dyDescent="0.35">
      <c r="A3211" s="5">
        <v>62.597999999999999</v>
      </c>
      <c r="B3211" s="5">
        <v>2618</v>
      </c>
      <c r="C3211" s="5">
        <v>147.486052825553</v>
      </c>
    </row>
    <row r="3212" spans="1:3" x14ac:dyDescent="0.35">
      <c r="A3212" s="5">
        <v>62.616999999999997</v>
      </c>
      <c r="B3212" s="5">
        <v>2619</v>
      </c>
      <c r="C3212" s="5">
        <v>147.45964342751799</v>
      </c>
    </row>
    <row r="3213" spans="1:3" x14ac:dyDescent="0.35">
      <c r="A3213" s="5">
        <v>62.637</v>
      </c>
      <c r="B3213" s="5">
        <v>2620</v>
      </c>
      <c r="C3213" s="5">
        <v>147.432191646192</v>
      </c>
    </row>
    <row r="3214" spans="1:3" x14ac:dyDescent="0.35">
      <c r="A3214" s="5">
        <v>62.655999999999999</v>
      </c>
      <c r="B3214" s="5">
        <v>2621</v>
      </c>
      <c r="C3214" s="5">
        <v>147.40363851351401</v>
      </c>
    </row>
    <row r="3215" spans="1:3" x14ac:dyDescent="0.35">
      <c r="A3215" s="5">
        <v>62.676000000000002</v>
      </c>
      <c r="B3215" s="5">
        <v>2622</v>
      </c>
      <c r="C3215" s="5">
        <v>147.37392506142501</v>
      </c>
    </row>
    <row r="3216" spans="1:3" x14ac:dyDescent="0.35">
      <c r="A3216" s="5">
        <v>62.695</v>
      </c>
      <c r="B3216" s="5">
        <v>2623</v>
      </c>
      <c r="C3216" s="5">
        <v>147.342992321867</v>
      </c>
    </row>
    <row r="3217" spans="1:3" x14ac:dyDescent="0.35">
      <c r="A3217" s="5">
        <v>62.715000000000003</v>
      </c>
      <c r="B3217" s="5">
        <v>2624</v>
      </c>
      <c r="C3217" s="5">
        <v>147.31078132678101</v>
      </c>
    </row>
    <row r="3218" spans="1:3" x14ac:dyDescent="0.35">
      <c r="A3218" s="5">
        <v>62.734000000000002</v>
      </c>
      <c r="B3218" s="5">
        <v>2625</v>
      </c>
      <c r="C3218" s="5">
        <v>147.27723310810799</v>
      </c>
    </row>
    <row r="3219" spans="1:3" x14ac:dyDescent="0.35">
      <c r="A3219" s="5">
        <v>62.753999999999998</v>
      </c>
      <c r="B3219" s="5">
        <v>2626</v>
      </c>
      <c r="C3219" s="5">
        <v>147.24228869778901</v>
      </c>
    </row>
    <row r="3220" spans="1:3" x14ac:dyDescent="0.35">
      <c r="A3220" s="5">
        <v>62.773000000000003</v>
      </c>
      <c r="B3220" s="5">
        <v>2627</v>
      </c>
      <c r="C3220" s="5">
        <v>147.20588912776401</v>
      </c>
    </row>
    <row r="3221" spans="1:3" x14ac:dyDescent="0.35">
      <c r="A3221" s="5">
        <v>62.792999999999999</v>
      </c>
      <c r="B3221" s="5">
        <v>2628</v>
      </c>
      <c r="C3221" s="5">
        <v>147.167975429975</v>
      </c>
    </row>
    <row r="3222" spans="1:3" x14ac:dyDescent="0.35">
      <c r="A3222" s="5">
        <v>62.813000000000002</v>
      </c>
      <c r="B3222" s="5">
        <v>2629</v>
      </c>
      <c r="C3222" s="5">
        <v>147.12848863636401</v>
      </c>
    </row>
    <row r="3223" spans="1:3" x14ac:dyDescent="0.35">
      <c r="A3223" s="5">
        <v>62.832000000000001</v>
      </c>
      <c r="B3223" s="5">
        <v>2630</v>
      </c>
      <c r="C3223" s="5">
        <v>147.08736977887</v>
      </c>
    </row>
    <row r="3224" spans="1:3" x14ac:dyDescent="0.35">
      <c r="A3224" s="5">
        <v>62.851999999999997</v>
      </c>
      <c r="B3224" s="5">
        <v>2631</v>
      </c>
      <c r="C3224" s="5">
        <v>147.04455988943499</v>
      </c>
    </row>
    <row r="3225" spans="1:3" x14ac:dyDescent="0.35">
      <c r="A3225" s="5">
        <v>62.871000000000002</v>
      </c>
      <c r="B3225" s="5">
        <v>2632</v>
      </c>
      <c r="C3225" s="5">
        <v>147</v>
      </c>
    </row>
    <row r="3226" spans="1:3" x14ac:dyDescent="0.35">
      <c r="A3226" s="5">
        <v>62.890999999999998</v>
      </c>
      <c r="B3226" s="5">
        <v>2633</v>
      </c>
      <c r="C3226" s="5">
        <v>146.940090909091</v>
      </c>
    </row>
    <row r="3227" spans="1:3" x14ac:dyDescent="0.35">
      <c r="A3227" s="5">
        <v>62.91</v>
      </c>
      <c r="B3227" s="5">
        <v>2634</v>
      </c>
      <c r="C3227" s="5">
        <v>146.85527272727299</v>
      </c>
    </row>
    <row r="3228" spans="1:3" x14ac:dyDescent="0.35">
      <c r="A3228" s="5">
        <v>62.93</v>
      </c>
      <c r="B3228" s="5">
        <v>2634</v>
      </c>
      <c r="C3228" s="5">
        <v>146.75154545454501</v>
      </c>
    </row>
    <row r="3229" spans="1:3" x14ac:dyDescent="0.35">
      <c r="A3229" s="5">
        <v>62.948999999999998</v>
      </c>
      <c r="B3229" s="5">
        <v>2635</v>
      </c>
      <c r="C3229" s="5">
        <v>146.63490909090899</v>
      </c>
    </row>
    <row r="3230" spans="1:3" x14ac:dyDescent="0.35">
      <c r="A3230" s="5">
        <v>62.969000000000001</v>
      </c>
      <c r="B3230" s="5">
        <v>2636</v>
      </c>
      <c r="C3230" s="5">
        <v>146.511363636364</v>
      </c>
    </row>
    <row r="3231" spans="1:3" x14ac:dyDescent="0.35">
      <c r="A3231" s="5">
        <v>62.988</v>
      </c>
      <c r="B3231" s="5">
        <v>2637</v>
      </c>
      <c r="C3231" s="5">
        <v>146.386909090909</v>
      </c>
    </row>
    <row r="3232" spans="1:3" x14ac:dyDescent="0.35">
      <c r="A3232" s="5">
        <v>63.008000000000003</v>
      </c>
      <c r="B3232" s="5">
        <v>2638</v>
      </c>
      <c r="C3232" s="5">
        <v>146.267545454545</v>
      </c>
    </row>
    <row r="3233" spans="1:3" x14ac:dyDescent="0.35">
      <c r="A3233" s="5">
        <v>63.027000000000001</v>
      </c>
      <c r="B3233" s="5">
        <v>2639</v>
      </c>
      <c r="C3233" s="5">
        <v>146.15927272727299</v>
      </c>
    </row>
    <row r="3234" spans="1:3" x14ac:dyDescent="0.35">
      <c r="A3234" s="5">
        <v>63.046999999999997</v>
      </c>
      <c r="B3234" s="5">
        <v>2640</v>
      </c>
      <c r="C3234" s="5">
        <v>146.06809090909101</v>
      </c>
    </row>
    <row r="3235" spans="1:3" x14ac:dyDescent="0.35">
      <c r="A3235" s="5">
        <v>63.066000000000003</v>
      </c>
      <c r="B3235" s="5">
        <v>2641</v>
      </c>
      <c r="C3235" s="5">
        <v>146</v>
      </c>
    </row>
    <row r="3236" spans="1:3" x14ac:dyDescent="0.35">
      <c r="A3236" s="5">
        <v>63.085999999999999</v>
      </c>
      <c r="B3236" s="5">
        <v>2642</v>
      </c>
      <c r="C3236" s="5">
        <v>145.94752861952901</v>
      </c>
    </row>
    <row r="3237" spans="1:3" x14ac:dyDescent="0.35">
      <c r="A3237" s="5">
        <v>63.104999999999997</v>
      </c>
      <c r="B3237" s="5">
        <v>2643</v>
      </c>
      <c r="C3237" s="5">
        <v>145.89901683501699</v>
      </c>
    </row>
    <row r="3238" spans="1:3" x14ac:dyDescent="0.35">
      <c r="A3238" s="5">
        <v>63.125</v>
      </c>
      <c r="B3238" s="5">
        <v>2644</v>
      </c>
      <c r="C3238" s="5">
        <v>145.85418181818201</v>
      </c>
    </row>
    <row r="3239" spans="1:3" x14ac:dyDescent="0.35">
      <c r="A3239" s="5">
        <v>63.145000000000003</v>
      </c>
      <c r="B3239" s="5">
        <v>2645</v>
      </c>
      <c r="C3239" s="5">
        <v>145.81274074074099</v>
      </c>
    </row>
    <row r="3240" spans="1:3" x14ac:dyDescent="0.35">
      <c r="A3240" s="5">
        <v>63.164000000000001</v>
      </c>
      <c r="B3240" s="5">
        <v>2646</v>
      </c>
      <c r="C3240" s="5">
        <v>145.774410774411</v>
      </c>
    </row>
    <row r="3241" spans="1:3" x14ac:dyDescent="0.35">
      <c r="A3241" s="5">
        <v>63.183999999999997</v>
      </c>
      <c r="B3241" s="5">
        <v>2647</v>
      </c>
      <c r="C3241" s="5">
        <v>145.738909090909</v>
      </c>
    </row>
    <row r="3242" spans="1:3" x14ac:dyDescent="0.35">
      <c r="A3242" s="5">
        <v>63.203000000000003</v>
      </c>
      <c r="B3242" s="5">
        <v>2648</v>
      </c>
      <c r="C3242" s="5">
        <v>145.70595286195299</v>
      </c>
    </row>
    <row r="3243" spans="1:3" x14ac:dyDescent="0.35">
      <c r="A3243" s="5">
        <v>63.222999999999999</v>
      </c>
      <c r="B3243" s="5">
        <v>2649</v>
      </c>
      <c r="C3243" s="5">
        <v>145.67525925925901</v>
      </c>
    </row>
    <row r="3244" spans="1:3" x14ac:dyDescent="0.35">
      <c r="A3244" s="5">
        <v>63.241999999999997</v>
      </c>
      <c r="B3244" s="5">
        <v>2650</v>
      </c>
      <c r="C3244" s="5">
        <v>145.64654545454499</v>
      </c>
    </row>
    <row r="3245" spans="1:3" x14ac:dyDescent="0.35">
      <c r="A3245" s="5">
        <v>63.262</v>
      </c>
      <c r="B3245" s="5">
        <v>2651</v>
      </c>
      <c r="C3245" s="5">
        <v>145.61952861952901</v>
      </c>
    </row>
    <row r="3246" spans="1:3" x14ac:dyDescent="0.35">
      <c r="A3246" s="5">
        <v>63.280999999999999</v>
      </c>
      <c r="B3246" s="5">
        <v>2652</v>
      </c>
      <c r="C3246" s="5">
        <v>145.59392592592599</v>
      </c>
    </row>
    <row r="3247" spans="1:3" x14ac:dyDescent="0.35">
      <c r="A3247" s="5">
        <v>63.301000000000002</v>
      </c>
      <c r="B3247" s="5">
        <v>2653</v>
      </c>
      <c r="C3247" s="5">
        <v>145.56945454545499</v>
      </c>
    </row>
    <row r="3248" spans="1:3" x14ac:dyDescent="0.35">
      <c r="A3248" s="5">
        <v>63.32</v>
      </c>
      <c r="B3248" s="5">
        <v>2654</v>
      </c>
      <c r="C3248" s="5">
        <v>145.545831649832</v>
      </c>
    </row>
    <row r="3249" spans="1:3" x14ac:dyDescent="0.35">
      <c r="A3249" s="5">
        <v>63.34</v>
      </c>
      <c r="B3249" s="5">
        <v>2655</v>
      </c>
      <c r="C3249" s="5">
        <v>145.52277441077399</v>
      </c>
    </row>
    <row r="3250" spans="1:3" x14ac:dyDescent="0.35">
      <c r="A3250" s="5">
        <v>63.359000000000002</v>
      </c>
      <c r="B3250" s="5">
        <v>2656</v>
      </c>
      <c r="C3250" s="5">
        <v>145.5</v>
      </c>
    </row>
    <row r="3251" spans="1:3" x14ac:dyDescent="0.35">
      <c r="A3251" s="5">
        <v>63.378999999999998</v>
      </c>
      <c r="B3251" s="5">
        <v>2657</v>
      </c>
      <c r="C3251" s="5">
        <v>145.47722558922601</v>
      </c>
    </row>
    <row r="3252" spans="1:3" x14ac:dyDescent="0.35">
      <c r="A3252" s="5">
        <v>63.398000000000003</v>
      </c>
      <c r="B3252" s="5">
        <v>2658</v>
      </c>
      <c r="C3252" s="5">
        <v>145.454168350168</v>
      </c>
    </row>
    <row r="3253" spans="1:3" x14ac:dyDescent="0.35">
      <c r="A3253" s="5">
        <v>63.417999999999999</v>
      </c>
      <c r="B3253" s="5">
        <v>2659</v>
      </c>
      <c r="C3253" s="5">
        <v>145.43054545454501</v>
      </c>
    </row>
    <row r="3254" spans="1:3" x14ac:dyDescent="0.35">
      <c r="A3254" s="5">
        <v>63.438000000000002</v>
      </c>
      <c r="B3254" s="5">
        <v>2660</v>
      </c>
      <c r="C3254" s="5">
        <v>145.40607407407401</v>
      </c>
    </row>
    <row r="3255" spans="1:3" x14ac:dyDescent="0.35">
      <c r="A3255" s="5">
        <v>63.457000000000001</v>
      </c>
      <c r="B3255" s="5">
        <v>2661</v>
      </c>
      <c r="C3255" s="5">
        <v>145.38047138047099</v>
      </c>
    </row>
    <row r="3256" spans="1:3" x14ac:dyDescent="0.35">
      <c r="A3256" s="5">
        <v>63.476999999999997</v>
      </c>
      <c r="B3256" s="5">
        <v>2662</v>
      </c>
      <c r="C3256" s="5">
        <v>145.35345454545501</v>
      </c>
    </row>
    <row r="3257" spans="1:3" x14ac:dyDescent="0.35">
      <c r="A3257" s="5">
        <v>63.496000000000002</v>
      </c>
      <c r="B3257" s="5">
        <v>2663</v>
      </c>
      <c r="C3257" s="5">
        <v>145.32474074074099</v>
      </c>
    </row>
    <row r="3258" spans="1:3" x14ac:dyDescent="0.35">
      <c r="A3258" s="5">
        <v>63.515999999999998</v>
      </c>
      <c r="B3258" s="5">
        <v>2664</v>
      </c>
      <c r="C3258" s="5">
        <v>145.29404713804701</v>
      </c>
    </row>
    <row r="3259" spans="1:3" x14ac:dyDescent="0.35">
      <c r="A3259" s="5">
        <v>63.534999999999997</v>
      </c>
      <c r="B3259" s="5">
        <v>2665</v>
      </c>
      <c r="C3259" s="5">
        <v>145.261090909091</v>
      </c>
    </row>
    <row r="3260" spans="1:3" x14ac:dyDescent="0.35">
      <c r="A3260" s="5">
        <v>63.555</v>
      </c>
      <c r="B3260" s="5">
        <v>2666</v>
      </c>
      <c r="C3260" s="5">
        <v>145.225589225589</v>
      </c>
    </row>
    <row r="3261" spans="1:3" x14ac:dyDescent="0.35">
      <c r="A3261" s="5">
        <v>63.573999999999998</v>
      </c>
      <c r="B3261" s="5">
        <v>2667</v>
      </c>
      <c r="C3261" s="5">
        <v>145.18725925925901</v>
      </c>
    </row>
    <row r="3262" spans="1:3" x14ac:dyDescent="0.35">
      <c r="A3262" s="5">
        <v>63.594000000000001</v>
      </c>
      <c r="B3262" s="5">
        <v>2668</v>
      </c>
      <c r="C3262" s="5">
        <v>145.14581818181799</v>
      </c>
    </row>
    <row r="3263" spans="1:3" x14ac:dyDescent="0.35">
      <c r="A3263" s="5">
        <v>63.613</v>
      </c>
      <c r="B3263" s="5">
        <v>2669</v>
      </c>
      <c r="C3263" s="5">
        <v>145.10098316498301</v>
      </c>
    </row>
    <row r="3264" spans="1:3" x14ac:dyDescent="0.35">
      <c r="A3264" s="5">
        <v>63.633000000000003</v>
      </c>
      <c r="B3264" s="5">
        <v>2670</v>
      </c>
      <c r="C3264" s="5">
        <v>145.05247138047099</v>
      </c>
    </row>
    <row r="3265" spans="1:3" x14ac:dyDescent="0.35">
      <c r="A3265" s="5">
        <v>63.652000000000001</v>
      </c>
      <c r="B3265" s="5">
        <v>2671</v>
      </c>
      <c r="C3265" s="5">
        <v>145</v>
      </c>
    </row>
    <row r="3266" spans="1:3" x14ac:dyDescent="0.35">
      <c r="A3266" s="5">
        <v>63.671999999999997</v>
      </c>
      <c r="B3266" s="5">
        <v>2672</v>
      </c>
      <c r="C3266" s="5">
        <v>144.93681818181801</v>
      </c>
    </row>
    <row r="3267" spans="1:3" x14ac:dyDescent="0.35">
      <c r="A3267" s="5">
        <v>63.691000000000003</v>
      </c>
      <c r="B3267" s="5">
        <v>2673</v>
      </c>
      <c r="C3267" s="5">
        <v>144.858181818182</v>
      </c>
    </row>
    <row r="3268" spans="1:3" x14ac:dyDescent="0.35">
      <c r="A3268" s="5">
        <v>63.710999999999999</v>
      </c>
      <c r="B3268" s="5">
        <v>2673</v>
      </c>
      <c r="C3268" s="5">
        <v>144.766818181818</v>
      </c>
    </row>
    <row r="3269" spans="1:3" x14ac:dyDescent="0.35">
      <c r="A3269" s="5">
        <v>63.73</v>
      </c>
      <c r="B3269" s="5">
        <v>2674</v>
      </c>
      <c r="C3269" s="5">
        <v>144.66545454545499</v>
      </c>
    </row>
    <row r="3270" spans="1:3" x14ac:dyDescent="0.35">
      <c r="A3270" s="5">
        <v>63.75</v>
      </c>
      <c r="B3270" s="5">
        <v>2675</v>
      </c>
      <c r="C3270" s="5">
        <v>144.55681818181799</v>
      </c>
    </row>
    <row r="3271" spans="1:3" x14ac:dyDescent="0.35">
      <c r="A3271" s="5">
        <v>63.77</v>
      </c>
      <c r="B3271" s="5">
        <v>2676</v>
      </c>
      <c r="C3271" s="5">
        <v>144.44363636363599</v>
      </c>
    </row>
    <row r="3272" spans="1:3" x14ac:dyDescent="0.35">
      <c r="A3272" s="5">
        <v>63.789000000000001</v>
      </c>
      <c r="B3272" s="5">
        <v>2677</v>
      </c>
      <c r="C3272" s="5">
        <v>144.32863636363601</v>
      </c>
    </row>
    <row r="3273" spans="1:3" x14ac:dyDescent="0.35">
      <c r="A3273" s="5">
        <v>63.808999999999997</v>
      </c>
      <c r="B3273" s="5">
        <v>2678</v>
      </c>
      <c r="C3273" s="5">
        <v>144.214545454545</v>
      </c>
    </row>
    <row r="3274" spans="1:3" x14ac:dyDescent="0.35">
      <c r="A3274" s="5">
        <v>63.828000000000003</v>
      </c>
      <c r="B3274" s="5">
        <v>2679</v>
      </c>
      <c r="C3274" s="5">
        <v>144.10409090909101</v>
      </c>
    </row>
    <row r="3275" spans="1:3" x14ac:dyDescent="0.35">
      <c r="A3275" s="5">
        <v>63.847999999999999</v>
      </c>
      <c r="B3275" s="5">
        <v>2680</v>
      </c>
      <c r="C3275" s="5">
        <v>144</v>
      </c>
    </row>
    <row r="3276" spans="1:3" x14ac:dyDescent="0.35">
      <c r="A3276" s="5">
        <v>63.866999999999997</v>
      </c>
      <c r="B3276" s="5">
        <v>2681</v>
      </c>
      <c r="C3276" s="5">
        <v>143.89590909090899</v>
      </c>
    </row>
    <row r="3277" spans="1:3" x14ac:dyDescent="0.35">
      <c r="A3277" s="5">
        <v>63.887</v>
      </c>
      <c r="B3277" s="5">
        <v>2682</v>
      </c>
      <c r="C3277" s="5">
        <v>143.785454545455</v>
      </c>
    </row>
    <row r="3278" spans="1:3" x14ac:dyDescent="0.35">
      <c r="A3278" s="5">
        <v>63.905999999999999</v>
      </c>
      <c r="B3278" s="5">
        <v>2682</v>
      </c>
      <c r="C3278" s="5">
        <v>143.67136363636399</v>
      </c>
    </row>
    <row r="3279" spans="1:3" x14ac:dyDescent="0.35">
      <c r="A3279" s="5">
        <v>63.926000000000002</v>
      </c>
      <c r="B3279" s="5">
        <v>2683</v>
      </c>
      <c r="C3279" s="5">
        <v>143.55636363636401</v>
      </c>
    </row>
    <row r="3280" spans="1:3" x14ac:dyDescent="0.35">
      <c r="A3280" s="5">
        <v>63.945</v>
      </c>
      <c r="B3280" s="5">
        <v>2684</v>
      </c>
      <c r="C3280" s="5">
        <v>143.44318181818201</v>
      </c>
    </row>
    <row r="3281" spans="1:3" x14ac:dyDescent="0.35">
      <c r="A3281" s="5">
        <v>63.965000000000003</v>
      </c>
      <c r="B3281" s="5">
        <v>2685</v>
      </c>
      <c r="C3281" s="5">
        <v>143.33454545454501</v>
      </c>
    </row>
    <row r="3282" spans="1:3" x14ac:dyDescent="0.35">
      <c r="A3282" s="5">
        <v>63.984000000000002</v>
      </c>
      <c r="B3282" s="5">
        <v>2686</v>
      </c>
      <c r="C3282" s="5">
        <v>143.233181818182</v>
      </c>
    </row>
    <row r="3283" spans="1:3" x14ac:dyDescent="0.35">
      <c r="A3283" s="5">
        <v>64.004000000000005</v>
      </c>
      <c r="B3283" s="5">
        <v>2687</v>
      </c>
      <c r="C3283" s="5">
        <v>143.141818181818</v>
      </c>
    </row>
    <row r="3284" spans="1:3" x14ac:dyDescent="0.35">
      <c r="A3284" s="5">
        <v>64.022999999999996</v>
      </c>
      <c r="B3284" s="5">
        <v>2688</v>
      </c>
      <c r="C3284" s="5">
        <v>143.06318181818199</v>
      </c>
    </row>
    <row r="3285" spans="1:3" x14ac:dyDescent="0.35">
      <c r="A3285" s="5">
        <v>64.043000000000006</v>
      </c>
      <c r="B3285" s="5">
        <v>2688</v>
      </c>
      <c r="C3285" s="5">
        <v>143</v>
      </c>
    </row>
    <row r="3286" spans="1:3" x14ac:dyDescent="0.35">
      <c r="A3286" s="5">
        <v>64.063000000000002</v>
      </c>
      <c r="B3286" s="5">
        <v>2689</v>
      </c>
      <c r="C3286" s="5">
        <v>142.94684511784499</v>
      </c>
    </row>
    <row r="3287" spans="1:3" x14ac:dyDescent="0.35">
      <c r="A3287" s="5">
        <v>64.081999999999994</v>
      </c>
      <c r="B3287" s="5">
        <v>2690</v>
      </c>
      <c r="C3287" s="5">
        <v>142.896377104377</v>
      </c>
    </row>
    <row r="3288" spans="1:3" x14ac:dyDescent="0.35">
      <c r="A3288" s="5">
        <v>64.102000000000004</v>
      </c>
      <c r="B3288" s="5">
        <v>2691</v>
      </c>
      <c r="C3288" s="5">
        <v>142.84845454545501</v>
      </c>
    </row>
    <row r="3289" spans="1:3" x14ac:dyDescent="0.35">
      <c r="A3289" s="5">
        <v>64.120999999999995</v>
      </c>
      <c r="B3289" s="5">
        <v>2692</v>
      </c>
      <c r="C3289" s="5">
        <v>142.80293602693601</v>
      </c>
    </row>
    <row r="3290" spans="1:3" x14ac:dyDescent="0.35">
      <c r="A3290" s="5">
        <v>64.141000000000005</v>
      </c>
      <c r="B3290" s="5">
        <v>2692</v>
      </c>
      <c r="C3290" s="5">
        <v>142.75968013468</v>
      </c>
    </row>
    <row r="3291" spans="1:3" x14ac:dyDescent="0.35">
      <c r="A3291" s="5">
        <v>64.16</v>
      </c>
      <c r="B3291" s="5">
        <v>2693</v>
      </c>
      <c r="C3291" s="5">
        <v>142.71854545454499</v>
      </c>
    </row>
    <row r="3292" spans="1:3" x14ac:dyDescent="0.35">
      <c r="A3292" s="5">
        <v>64.180000000000007</v>
      </c>
      <c r="B3292" s="5">
        <v>2694</v>
      </c>
      <c r="C3292" s="5">
        <v>142.67939057239099</v>
      </c>
    </row>
    <row r="3293" spans="1:3" x14ac:dyDescent="0.35">
      <c r="A3293" s="5">
        <v>64.198999999999998</v>
      </c>
      <c r="B3293" s="5">
        <v>2695</v>
      </c>
      <c r="C3293" s="5">
        <v>142.642074074074</v>
      </c>
    </row>
    <row r="3294" spans="1:3" x14ac:dyDescent="0.35">
      <c r="A3294" s="5">
        <v>64.218999999999994</v>
      </c>
      <c r="B3294" s="5">
        <v>2696</v>
      </c>
      <c r="C3294" s="5">
        <v>142.60645454545499</v>
      </c>
    </row>
    <row r="3295" spans="1:3" x14ac:dyDescent="0.35">
      <c r="A3295" s="5">
        <v>64.238</v>
      </c>
      <c r="B3295" s="5">
        <v>2696</v>
      </c>
      <c r="C3295" s="5">
        <v>142.57239057239099</v>
      </c>
    </row>
    <row r="3296" spans="1:3" x14ac:dyDescent="0.35">
      <c r="A3296" s="5">
        <v>64.257999999999996</v>
      </c>
      <c r="B3296" s="5">
        <v>2697</v>
      </c>
      <c r="C3296" s="5">
        <v>142.539740740741</v>
      </c>
    </row>
    <row r="3297" spans="1:3" x14ac:dyDescent="0.35">
      <c r="A3297" s="5">
        <v>64.277000000000001</v>
      </c>
      <c r="B3297" s="5">
        <v>2698</v>
      </c>
      <c r="C3297" s="5">
        <v>142.50836363636401</v>
      </c>
    </row>
    <row r="3298" spans="1:3" x14ac:dyDescent="0.35">
      <c r="A3298" s="5">
        <v>64.296999999999997</v>
      </c>
      <c r="B3298" s="5">
        <v>2699</v>
      </c>
      <c r="C3298" s="5">
        <v>142.47811784511799</v>
      </c>
    </row>
    <row r="3299" spans="1:3" x14ac:dyDescent="0.35">
      <c r="A3299" s="5">
        <v>64.316000000000003</v>
      </c>
      <c r="B3299" s="5">
        <v>2700</v>
      </c>
      <c r="C3299" s="5">
        <v>142.44886195286199</v>
      </c>
    </row>
    <row r="3300" spans="1:3" x14ac:dyDescent="0.35">
      <c r="A3300" s="5">
        <v>64.335999999999999</v>
      </c>
      <c r="B3300" s="5">
        <v>2700</v>
      </c>
      <c r="C3300" s="5">
        <v>142.42045454545499</v>
      </c>
    </row>
    <row r="3301" spans="1:3" x14ac:dyDescent="0.35">
      <c r="A3301" s="5">
        <v>64.355000000000004</v>
      </c>
      <c r="B3301" s="5">
        <v>2701</v>
      </c>
      <c r="C3301" s="5">
        <v>142.39275420875401</v>
      </c>
    </row>
    <row r="3302" spans="1:3" x14ac:dyDescent="0.35">
      <c r="A3302" s="5">
        <v>64.375</v>
      </c>
      <c r="B3302" s="5">
        <v>2702</v>
      </c>
      <c r="C3302" s="5">
        <v>142.36561952861999</v>
      </c>
    </row>
    <row r="3303" spans="1:3" x14ac:dyDescent="0.35">
      <c r="A3303" s="5">
        <v>64.394999999999996</v>
      </c>
      <c r="B3303" s="5">
        <v>2703</v>
      </c>
      <c r="C3303" s="5">
        <v>142.338909090909</v>
      </c>
    </row>
    <row r="3304" spans="1:3" x14ac:dyDescent="0.35">
      <c r="A3304" s="5">
        <v>64.414000000000001</v>
      </c>
      <c r="B3304" s="5">
        <v>2703</v>
      </c>
      <c r="C3304" s="5">
        <v>142.312481481481</v>
      </c>
    </row>
    <row r="3305" spans="1:3" x14ac:dyDescent="0.35">
      <c r="A3305" s="5">
        <v>64.433999999999997</v>
      </c>
      <c r="B3305" s="5">
        <v>2704</v>
      </c>
      <c r="C3305" s="5">
        <v>142.28619528619501</v>
      </c>
    </row>
    <row r="3306" spans="1:3" x14ac:dyDescent="0.35">
      <c r="A3306" s="5">
        <v>64.453000000000003</v>
      </c>
      <c r="B3306" s="5">
        <v>2705</v>
      </c>
      <c r="C3306" s="5">
        <v>142.25990909090899</v>
      </c>
    </row>
    <row r="3307" spans="1:3" x14ac:dyDescent="0.35">
      <c r="A3307" s="5">
        <v>64.472999999999999</v>
      </c>
      <c r="B3307" s="5">
        <v>2706</v>
      </c>
      <c r="C3307" s="5">
        <v>142.23348148148099</v>
      </c>
    </row>
    <row r="3308" spans="1:3" x14ac:dyDescent="0.35">
      <c r="A3308" s="5">
        <v>64.492000000000004</v>
      </c>
      <c r="B3308" s="5">
        <v>2706</v>
      </c>
      <c r="C3308" s="5">
        <v>142.206771043771</v>
      </c>
    </row>
    <row r="3309" spans="1:3" x14ac:dyDescent="0.35">
      <c r="A3309" s="5">
        <v>64.512</v>
      </c>
      <c r="B3309" s="5">
        <v>2707</v>
      </c>
      <c r="C3309" s="5">
        <v>142.17963636363601</v>
      </c>
    </row>
    <row r="3310" spans="1:3" x14ac:dyDescent="0.35">
      <c r="A3310" s="5">
        <v>64.531000000000006</v>
      </c>
      <c r="B3310" s="5">
        <v>2708</v>
      </c>
      <c r="C3310" s="5">
        <v>142.151936026936</v>
      </c>
    </row>
    <row r="3311" spans="1:3" x14ac:dyDescent="0.35">
      <c r="A3311" s="5">
        <v>64.551000000000002</v>
      </c>
      <c r="B3311" s="5">
        <v>2709</v>
      </c>
      <c r="C3311" s="5">
        <v>142.123528619529</v>
      </c>
    </row>
    <row r="3312" spans="1:3" x14ac:dyDescent="0.35">
      <c r="A3312" s="5">
        <v>64.569999999999993</v>
      </c>
      <c r="B3312" s="5">
        <v>2709</v>
      </c>
      <c r="C3312" s="5">
        <v>142.09427272727299</v>
      </c>
    </row>
    <row r="3313" spans="1:3" x14ac:dyDescent="0.35">
      <c r="A3313" s="5">
        <v>64.59</v>
      </c>
      <c r="B3313" s="5">
        <v>2710</v>
      </c>
      <c r="C3313" s="5">
        <v>142.06402693602701</v>
      </c>
    </row>
    <row r="3314" spans="1:3" x14ac:dyDescent="0.35">
      <c r="A3314" s="5">
        <v>64.608999999999995</v>
      </c>
      <c r="B3314" s="5">
        <v>2711</v>
      </c>
      <c r="C3314" s="5">
        <v>142.03264983164999</v>
      </c>
    </row>
    <row r="3315" spans="1:3" x14ac:dyDescent="0.35">
      <c r="A3315" s="5">
        <v>64.629000000000005</v>
      </c>
      <c r="B3315" s="5">
        <v>2712</v>
      </c>
      <c r="C3315" s="5">
        <v>142</v>
      </c>
    </row>
    <row r="3316" spans="1:3" x14ac:dyDescent="0.35">
      <c r="A3316" s="5">
        <v>64.647999999999996</v>
      </c>
      <c r="B3316" s="5">
        <v>2712</v>
      </c>
      <c r="C3316" s="5">
        <v>141.96633618233599</v>
      </c>
    </row>
    <row r="3317" spans="1:3" x14ac:dyDescent="0.35">
      <c r="A3317" s="5">
        <v>64.668000000000006</v>
      </c>
      <c r="B3317" s="5">
        <v>2713</v>
      </c>
      <c r="C3317" s="5">
        <v>141.93205698005701</v>
      </c>
    </row>
    <row r="3318" spans="1:3" x14ac:dyDescent="0.35">
      <c r="A3318" s="5">
        <v>64.688000000000002</v>
      </c>
      <c r="B3318" s="5">
        <v>2714</v>
      </c>
      <c r="C3318" s="5">
        <v>141.89723076923099</v>
      </c>
    </row>
    <row r="3319" spans="1:3" x14ac:dyDescent="0.35">
      <c r="A3319" s="5">
        <v>64.706999999999994</v>
      </c>
      <c r="B3319" s="5">
        <v>2714</v>
      </c>
      <c r="C3319" s="5">
        <v>141.86192592592599</v>
      </c>
    </row>
    <row r="3320" spans="1:3" x14ac:dyDescent="0.35">
      <c r="A3320" s="5">
        <v>64.727000000000004</v>
      </c>
      <c r="B3320" s="5">
        <v>2715</v>
      </c>
      <c r="C3320" s="5">
        <v>141.826210826211</v>
      </c>
    </row>
    <row r="3321" spans="1:3" x14ac:dyDescent="0.35">
      <c r="A3321" s="5">
        <v>64.745999999999995</v>
      </c>
      <c r="B3321" s="5">
        <v>2716</v>
      </c>
      <c r="C3321" s="5">
        <v>141.790153846154</v>
      </c>
    </row>
    <row r="3322" spans="1:3" x14ac:dyDescent="0.35">
      <c r="A3322" s="5">
        <v>64.766000000000005</v>
      </c>
      <c r="B3322" s="5">
        <v>2716</v>
      </c>
      <c r="C3322" s="5">
        <v>141.75382336182301</v>
      </c>
    </row>
    <row r="3323" spans="1:3" x14ac:dyDescent="0.35">
      <c r="A3323" s="5">
        <v>64.784999999999997</v>
      </c>
      <c r="B3323" s="5">
        <v>2717</v>
      </c>
      <c r="C3323" s="5">
        <v>141.717287749288</v>
      </c>
    </row>
    <row r="3324" spans="1:3" x14ac:dyDescent="0.35">
      <c r="A3324" s="5">
        <v>64.805000000000007</v>
      </c>
      <c r="B3324" s="5">
        <v>2718</v>
      </c>
      <c r="C3324" s="5">
        <v>141.68061538461501</v>
      </c>
    </row>
    <row r="3325" spans="1:3" x14ac:dyDescent="0.35">
      <c r="A3325" s="5">
        <v>64.823999999999998</v>
      </c>
      <c r="B3325" s="5">
        <v>2719</v>
      </c>
      <c r="C3325" s="5">
        <v>141.64387464387499</v>
      </c>
    </row>
    <row r="3326" spans="1:3" x14ac:dyDescent="0.35">
      <c r="A3326" s="5">
        <v>64.843999999999994</v>
      </c>
      <c r="B3326" s="5">
        <v>2719</v>
      </c>
      <c r="C3326" s="5">
        <v>141.60713390313401</v>
      </c>
    </row>
    <row r="3327" spans="1:3" x14ac:dyDescent="0.35">
      <c r="A3327" s="5">
        <v>64.863</v>
      </c>
      <c r="B3327" s="5">
        <v>2720</v>
      </c>
      <c r="C3327" s="5">
        <v>141.57046153846201</v>
      </c>
    </row>
    <row r="3328" spans="1:3" x14ac:dyDescent="0.35">
      <c r="A3328" s="5">
        <v>64.882999999999996</v>
      </c>
      <c r="B3328" s="5">
        <v>2721</v>
      </c>
      <c r="C3328" s="5">
        <v>141.53392592592601</v>
      </c>
    </row>
    <row r="3329" spans="1:3" x14ac:dyDescent="0.35">
      <c r="A3329" s="5">
        <v>64.902000000000001</v>
      </c>
      <c r="B3329" s="5">
        <v>2721</v>
      </c>
      <c r="C3329" s="5">
        <v>141.497595441595</v>
      </c>
    </row>
    <row r="3330" spans="1:3" x14ac:dyDescent="0.35">
      <c r="A3330" s="5">
        <v>64.921999999999997</v>
      </c>
      <c r="B3330" s="5">
        <v>2722</v>
      </c>
      <c r="C3330" s="5">
        <v>141.461538461538</v>
      </c>
    </row>
    <row r="3331" spans="1:3" x14ac:dyDescent="0.35">
      <c r="A3331" s="5">
        <v>64.941000000000003</v>
      </c>
      <c r="B3331" s="5">
        <v>2723</v>
      </c>
      <c r="C3331" s="5">
        <v>141.42582336182301</v>
      </c>
    </row>
    <row r="3332" spans="1:3" x14ac:dyDescent="0.35">
      <c r="A3332" s="5">
        <v>64.960999999999999</v>
      </c>
      <c r="B3332" s="5">
        <v>2723</v>
      </c>
      <c r="C3332" s="5">
        <v>141.390518518519</v>
      </c>
    </row>
    <row r="3333" spans="1:3" x14ac:dyDescent="0.35">
      <c r="A3333" s="5">
        <v>64.98</v>
      </c>
      <c r="B3333" s="5">
        <v>2724</v>
      </c>
      <c r="C3333" s="5">
        <v>141.35569230769201</v>
      </c>
    </row>
    <row r="3334" spans="1:3" x14ac:dyDescent="0.35">
      <c r="A3334" s="5">
        <v>65</v>
      </c>
      <c r="B3334" s="5">
        <v>2725</v>
      </c>
      <c r="C3334" s="5">
        <v>141.321413105413</v>
      </c>
    </row>
    <row r="3335" spans="1:3" x14ac:dyDescent="0.35">
      <c r="A3335" s="5">
        <v>65.02</v>
      </c>
      <c r="B3335" s="5">
        <v>2726</v>
      </c>
      <c r="C3335" s="5">
        <v>141.28774928774899</v>
      </c>
    </row>
    <row r="3336" spans="1:3" x14ac:dyDescent="0.35">
      <c r="A3336" s="5">
        <v>65.039000000000001</v>
      </c>
      <c r="B3336" s="5">
        <v>2726</v>
      </c>
      <c r="C3336" s="5">
        <v>141.254769230769</v>
      </c>
    </row>
    <row r="3337" spans="1:3" x14ac:dyDescent="0.35">
      <c r="A3337" s="5">
        <v>65.058999999999997</v>
      </c>
      <c r="B3337" s="5">
        <v>2727</v>
      </c>
      <c r="C3337" s="5">
        <v>141.222541310541</v>
      </c>
    </row>
    <row r="3338" spans="1:3" x14ac:dyDescent="0.35">
      <c r="A3338" s="5">
        <v>65.078000000000003</v>
      </c>
      <c r="B3338" s="5">
        <v>2728</v>
      </c>
      <c r="C3338" s="5">
        <v>141.19113390313399</v>
      </c>
    </row>
    <row r="3339" spans="1:3" x14ac:dyDescent="0.35">
      <c r="A3339" s="5">
        <v>65.097999999999999</v>
      </c>
      <c r="B3339" s="5">
        <v>2728</v>
      </c>
      <c r="C3339" s="5">
        <v>141.160615384615</v>
      </c>
    </row>
    <row r="3340" spans="1:3" x14ac:dyDescent="0.35">
      <c r="A3340" s="5">
        <v>65.117000000000004</v>
      </c>
      <c r="B3340" s="5">
        <v>2729</v>
      </c>
      <c r="C3340" s="5">
        <v>141.13105413105399</v>
      </c>
    </row>
    <row r="3341" spans="1:3" x14ac:dyDescent="0.35">
      <c r="A3341" s="5">
        <v>65.137</v>
      </c>
      <c r="B3341" s="5">
        <v>2730</v>
      </c>
      <c r="C3341" s="5">
        <v>141.10251851851899</v>
      </c>
    </row>
    <row r="3342" spans="1:3" x14ac:dyDescent="0.35">
      <c r="A3342" s="5">
        <v>65.156000000000006</v>
      </c>
      <c r="B3342" s="5">
        <v>2730</v>
      </c>
      <c r="C3342" s="5">
        <v>141.07507692307701</v>
      </c>
    </row>
    <row r="3343" spans="1:3" x14ac:dyDescent="0.35">
      <c r="A3343" s="5">
        <v>65.176000000000002</v>
      </c>
      <c r="B3343" s="5">
        <v>2731</v>
      </c>
      <c r="C3343" s="5">
        <v>141.04879772079801</v>
      </c>
    </row>
    <row r="3344" spans="1:3" x14ac:dyDescent="0.35">
      <c r="A3344" s="5">
        <v>65.194999999999993</v>
      </c>
      <c r="B3344" s="5">
        <v>2732</v>
      </c>
      <c r="C3344" s="5">
        <v>141.02374928774901</v>
      </c>
    </row>
    <row r="3345" spans="1:3" x14ac:dyDescent="0.35">
      <c r="A3345" s="5">
        <v>65.215000000000003</v>
      </c>
      <c r="B3345" s="5">
        <v>2733</v>
      </c>
      <c r="C3345" s="5">
        <v>141</v>
      </c>
    </row>
    <row r="3346" spans="1:3" x14ac:dyDescent="0.35">
      <c r="A3346" s="5">
        <v>65.233999999999995</v>
      </c>
      <c r="B3346" s="5">
        <v>2733</v>
      </c>
      <c r="C3346" s="5">
        <v>140.97713497151</v>
      </c>
    </row>
    <row r="3347" spans="1:3" x14ac:dyDescent="0.35">
      <c r="A3347" s="5">
        <v>65.254000000000005</v>
      </c>
      <c r="B3347" s="5">
        <v>2734</v>
      </c>
      <c r="C3347" s="5">
        <v>140.954686609687</v>
      </c>
    </row>
    <row r="3348" spans="1:3" x14ac:dyDescent="0.35">
      <c r="A3348" s="5">
        <v>65.272999999999996</v>
      </c>
      <c r="B3348" s="5">
        <v>2735</v>
      </c>
      <c r="C3348" s="5">
        <v>140.932644230769</v>
      </c>
    </row>
    <row r="3349" spans="1:3" x14ac:dyDescent="0.35">
      <c r="A3349" s="5">
        <v>65.293000000000006</v>
      </c>
      <c r="B3349" s="5">
        <v>2735</v>
      </c>
      <c r="C3349" s="5">
        <v>140.91099715099699</v>
      </c>
    </row>
    <row r="3350" spans="1:3" x14ac:dyDescent="0.35">
      <c r="A3350" s="5">
        <v>65.313000000000002</v>
      </c>
      <c r="B3350" s="5">
        <v>2736</v>
      </c>
      <c r="C3350" s="5">
        <v>140.88973468661001</v>
      </c>
    </row>
    <row r="3351" spans="1:3" x14ac:dyDescent="0.35">
      <c r="A3351" s="5">
        <v>65.331999999999994</v>
      </c>
      <c r="B3351" s="5">
        <v>2737</v>
      </c>
      <c r="C3351" s="5">
        <v>140.86884615384599</v>
      </c>
    </row>
    <row r="3352" spans="1:3" x14ac:dyDescent="0.35">
      <c r="A3352" s="5">
        <v>65.352000000000004</v>
      </c>
      <c r="B3352" s="5">
        <v>2737</v>
      </c>
      <c r="C3352" s="5">
        <v>140.84832086894599</v>
      </c>
    </row>
    <row r="3353" spans="1:3" x14ac:dyDescent="0.35">
      <c r="A3353" s="5">
        <v>65.370999999999995</v>
      </c>
      <c r="B3353" s="5">
        <v>2738</v>
      </c>
      <c r="C3353" s="5">
        <v>140.82814814814799</v>
      </c>
    </row>
    <row r="3354" spans="1:3" x14ac:dyDescent="0.35">
      <c r="A3354" s="5">
        <v>65.391000000000005</v>
      </c>
      <c r="B3354" s="5">
        <v>2739</v>
      </c>
      <c r="C3354" s="5">
        <v>140.80831730769199</v>
      </c>
    </row>
    <row r="3355" spans="1:3" x14ac:dyDescent="0.35">
      <c r="A3355" s="5">
        <v>65.41</v>
      </c>
      <c r="B3355" s="5">
        <v>2739</v>
      </c>
      <c r="C3355" s="5">
        <v>140.78881766381801</v>
      </c>
    </row>
    <row r="3356" spans="1:3" x14ac:dyDescent="0.35">
      <c r="A3356" s="5">
        <v>65.430000000000007</v>
      </c>
      <c r="B3356" s="5">
        <v>2740</v>
      </c>
      <c r="C3356" s="5">
        <v>140.76963853276399</v>
      </c>
    </row>
    <row r="3357" spans="1:3" x14ac:dyDescent="0.35">
      <c r="A3357" s="5">
        <v>65.448999999999998</v>
      </c>
      <c r="B3357" s="5">
        <v>2741</v>
      </c>
      <c r="C3357" s="5">
        <v>140.75076923076901</v>
      </c>
    </row>
    <row r="3358" spans="1:3" x14ac:dyDescent="0.35">
      <c r="A3358" s="5">
        <v>65.468999999999994</v>
      </c>
      <c r="B3358" s="5">
        <v>2741</v>
      </c>
      <c r="C3358" s="5">
        <v>140.732199074074</v>
      </c>
    </row>
    <row r="3359" spans="1:3" x14ac:dyDescent="0.35">
      <c r="A3359" s="5">
        <v>65.488</v>
      </c>
      <c r="B3359" s="5">
        <v>2742</v>
      </c>
      <c r="C3359" s="5">
        <v>140.71391737891699</v>
      </c>
    </row>
    <row r="3360" spans="1:3" x14ac:dyDescent="0.35">
      <c r="A3360" s="5">
        <v>65.507999999999996</v>
      </c>
      <c r="B3360" s="5">
        <v>2743</v>
      </c>
      <c r="C3360" s="5">
        <v>140.695913461538</v>
      </c>
    </row>
    <row r="3361" spans="1:3" x14ac:dyDescent="0.35">
      <c r="A3361" s="5">
        <v>65.527000000000001</v>
      </c>
      <c r="B3361" s="5">
        <v>2744</v>
      </c>
      <c r="C3361" s="5">
        <v>140.67817663817701</v>
      </c>
    </row>
    <row r="3362" spans="1:3" x14ac:dyDescent="0.35">
      <c r="A3362" s="5">
        <v>65.546999999999997</v>
      </c>
      <c r="B3362" s="5">
        <v>2744</v>
      </c>
      <c r="C3362" s="5">
        <v>140.66069622507101</v>
      </c>
    </row>
    <row r="3363" spans="1:3" x14ac:dyDescent="0.35">
      <c r="A3363" s="5">
        <v>65.566000000000003</v>
      </c>
      <c r="B3363" s="5">
        <v>2745</v>
      </c>
      <c r="C3363" s="5">
        <v>140.64346153846199</v>
      </c>
    </row>
    <row r="3364" spans="1:3" x14ac:dyDescent="0.35">
      <c r="A3364" s="5">
        <v>65.585999999999999</v>
      </c>
      <c r="B3364" s="5">
        <v>2746</v>
      </c>
      <c r="C3364" s="5">
        <v>140.62646189458701</v>
      </c>
    </row>
    <row r="3365" spans="1:3" x14ac:dyDescent="0.35">
      <c r="A3365" s="5">
        <v>65.605000000000004</v>
      </c>
      <c r="B3365" s="5">
        <v>2746</v>
      </c>
      <c r="C3365" s="5">
        <v>140.609686609687</v>
      </c>
    </row>
    <row r="3366" spans="1:3" x14ac:dyDescent="0.35">
      <c r="A3366" s="5">
        <v>65.625</v>
      </c>
      <c r="B3366" s="5">
        <v>2747</v>
      </c>
      <c r="C3366" s="5">
        <v>140.59312499999999</v>
      </c>
    </row>
    <row r="3367" spans="1:3" x14ac:dyDescent="0.35">
      <c r="A3367" s="5">
        <v>65.644999999999996</v>
      </c>
      <c r="B3367" s="5">
        <v>2748</v>
      </c>
      <c r="C3367" s="5">
        <v>140.57676638176599</v>
      </c>
    </row>
    <row r="3368" spans="1:3" x14ac:dyDescent="0.35">
      <c r="A3368" s="5">
        <v>65.664000000000001</v>
      </c>
      <c r="B3368" s="5">
        <v>2748</v>
      </c>
      <c r="C3368" s="5">
        <v>140.560600071225</v>
      </c>
    </row>
    <row r="3369" spans="1:3" x14ac:dyDescent="0.35">
      <c r="A3369" s="5">
        <v>65.683999999999997</v>
      </c>
      <c r="B3369" s="5">
        <v>2749</v>
      </c>
      <c r="C3369" s="5">
        <v>140.54461538461501</v>
      </c>
    </row>
    <row r="3370" spans="1:3" x14ac:dyDescent="0.35">
      <c r="A3370" s="5">
        <v>65.703000000000003</v>
      </c>
      <c r="B3370" s="5">
        <v>2750</v>
      </c>
      <c r="C3370" s="5">
        <v>140.52880163817699</v>
      </c>
    </row>
    <row r="3371" spans="1:3" x14ac:dyDescent="0.35">
      <c r="A3371" s="5">
        <v>65.722999999999999</v>
      </c>
      <c r="B3371" s="5">
        <v>2751</v>
      </c>
      <c r="C3371" s="5">
        <v>140.51314814814799</v>
      </c>
    </row>
    <row r="3372" spans="1:3" x14ac:dyDescent="0.35">
      <c r="A3372" s="5">
        <v>65.742000000000004</v>
      </c>
      <c r="B3372" s="5">
        <v>2751</v>
      </c>
      <c r="C3372" s="5">
        <v>140.497644230769</v>
      </c>
    </row>
    <row r="3373" spans="1:3" x14ac:dyDescent="0.35">
      <c r="A3373" s="5">
        <v>65.762</v>
      </c>
      <c r="B3373" s="5">
        <v>2752</v>
      </c>
      <c r="C3373" s="5">
        <v>140.48227920227899</v>
      </c>
    </row>
    <row r="3374" spans="1:3" x14ac:dyDescent="0.35">
      <c r="A3374" s="5">
        <v>65.781000000000006</v>
      </c>
      <c r="B3374" s="5">
        <v>2753</v>
      </c>
      <c r="C3374" s="5">
        <v>140.467042378917</v>
      </c>
    </row>
    <row r="3375" spans="1:3" x14ac:dyDescent="0.35">
      <c r="A3375" s="5">
        <v>65.801000000000002</v>
      </c>
      <c r="B3375" s="5">
        <v>2753</v>
      </c>
      <c r="C3375" s="5">
        <v>140.45192307692301</v>
      </c>
    </row>
    <row r="3376" spans="1:3" x14ac:dyDescent="0.35">
      <c r="A3376" s="5">
        <v>65.819999999999993</v>
      </c>
      <c r="B3376" s="5">
        <v>2754</v>
      </c>
      <c r="C3376" s="5">
        <v>140.436910612536</v>
      </c>
    </row>
    <row r="3377" spans="1:3" x14ac:dyDescent="0.35">
      <c r="A3377" s="5">
        <v>65.84</v>
      </c>
      <c r="B3377" s="5">
        <v>2755</v>
      </c>
      <c r="C3377" s="5">
        <v>140.421994301994</v>
      </c>
    </row>
    <row r="3378" spans="1:3" x14ac:dyDescent="0.35">
      <c r="A3378" s="5">
        <v>65.858999999999995</v>
      </c>
      <c r="B3378" s="5">
        <v>2756</v>
      </c>
      <c r="C3378" s="5">
        <v>140.407163461538</v>
      </c>
    </row>
    <row r="3379" spans="1:3" x14ac:dyDescent="0.35">
      <c r="A3379" s="5">
        <v>65.879000000000005</v>
      </c>
      <c r="B3379" s="5">
        <v>2756</v>
      </c>
      <c r="C3379" s="5">
        <v>140.39240740740701</v>
      </c>
    </row>
    <row r="3380" spans="1:3" x14ac:dyDescent="0.35">
      <c r="A3380" s="5">
        <v>65.897999999999996</v>
      </c>
      <c r="B3380" s="5">
        <v>2757</v>
      </c>
      <c r="C3380" s="5">
        <v>140.37771545583999</v>
      </c>
    </row>
    <row r="3381" spans="1:3" x14ac:dyDescent="0.35">
      <c r="A3381" s="5">
        <v>65.918000000000006</v>
      </c>
      <c r="B3381" s="5">
        <v>2758</v>
      </c>
      <c r="C3381" s="5">
        <v>140.36307692307699</v>
      </c>
    </row>
    <row r="3382" spans="1:3" x14ac:dyDescent="0.35">
      <c r="A3382" s="5">
        <v>65.938000000000002</v>
      </c>
      <c r="B3382" s="5">
        <v>2758</v>
      </c>
      <c r="C3382" s="5">
        <v>140.34848112535599</v>
      </c>
    </row>
    <row r="3383" spans="1:3" x14ac:dyDescent="0.35">
      <c r="A3383" s="5">
        <v>65.956999999999994</v>
      </c>
      <c r="B3383" s="5">
        <v>2759</v>
      </c>
      <c r="C3383" s="5">
        <v>140.33391737891699</v>
      </c>
    </row>
    <row r="3384" spans="1:3" x14ac:dyDescent="0.35">
      <c r="A3384" s="5">
        <v>65.977000000000004</v>
      </c>
      <c r="B3384" s="5">
        <v>2760</v>
      </c>
      <c r="C3384" s="5">
        <v>140.31937500000001</v>
      </c>
    </row>
    <row r="3385" spans="1:3" x14ac:dyDescent="0.35">
      <c r="A3385" s="5">
        <v>65.995999999999995</v>
      </c>
      <c r="B3385" s="5">
        <v>2761</v>
      </c>
      <c r="C3385" s="5">
        <v>140.30484330484299</v>
      </c>
    </row>
    <row r="3386" spans="1:3" x14ac:dyDescent="0.35">
      <c r="A3386" s="5">
        <v>66.016000000000005</v>
      </c>
      <c r="B3386" s="5">
        <v>2761</v>
      </c>
      <c r="C3386" s="5">
        <v>140.290311609687</v>
      </c>
    </row>
    <row r="3387" spans="1:3" x14ac:dyDescent="0.35">
      <c r="A3387" s="5">
        <v>66.034999999999997</v>
      </c>
      <c r="B3387" s="5">
        <v>2762</v>
      </c>
      <c r="C3387" s="5">
        <v>140.27576923076899</v>
      </c>
    </row>
    <row r="3388" spans="1:3" x14ac:dyDescent="0.35">
      <c r="A3388" s="5">
        <v>66.055000000000007</v>
      </c>
      <c r="B3388" s="5">
        <v>2763</v>
      </c>
      <c r="C3388" s="5">
        <v>140.26120548432999</v>
      </c>
    </row>
    <row r="3389" spans="1:3" x14ac:dyDescent="0.35">
      <c r="A3389" s="5">
        <v>66.073999999999998</v>
      </c>
      <c r="B3389" s="5">
        <v>2763</v>
      </c>
      <c r="C3389" s="5">
        <v>140.24660968660999</v>
      </c>
    </row>
    <row r="3390" spans="1:3" x14ac:dyDescent="0.35">
      <c r="A3390" s="5">
        <v>66.093999999999994</v>
      </c>
      <c r="B3390" s="5">
        <v>2764</v>
      </c>
      <c r="C3390" s="5">
        <v>140.23197115384599</v>
      </c>
    </row>
    <row r="3391" spans="1:3" x14ac:dyDescent="0.35">
      <c r="A3391" s="5">
        <v>66.113</v>
      </c>
      <c r="B3391" s="5">
        <v>2765</v>
      </c>
      <c r="C3391" s="5">
        <v>140.217279202279</v>
      </c>
    </row>
    <row r="3392" spans="1:3" x14ac:dyDescent="0.35">
      <c r="A3392" s="5">
        <v>66.132999999999996</v>
      </c>
      <c r="B3392" s="5">
        <v>2766</v>
      </c>
      <c r="C3392" s="5">
        <v>140.202523148148</v>
      </c>
    </row>
    <row r="3393" spans="1:3" x14ac:dyDescent="0.35">
      <c r="A3393" s="5">
        <v>66.152000000000001</v>
      </c>
      <c r="B3393" s="5">
        <v>2766</v>
      </c>
      <c r="C3393" s="5">
        <v>140.187692307692</v>
      </c>
    </row>
    <row r="3394" spans="1:3" x14ac:dyDescent="0.35">
      <c r="A3394" s="5">
        <v>66.171999999999997</v>
      </c>
      <c r="B3394" s="5">
        <v>2767</v>
      </c>
      <c r="C3394" s="5">
        <v>140.17277599715101</v>
      </c>
    </row>
    <row r="3395" spans="1:3" x14ac:dyDescent="0.35">
      <c r="A3395" s="5">
        <v>66.191000000000003</v>
      </c>
      <c r="B3395" s="5">
        <v>2768</v>
      </c>
      <c r="C3395" s="5">
        <v>140.15776353276399</v>
      </c>
    </row>
    <row r="3396" spans="1:3" x14ac:dyDescent="0.35">
      <c r="A3396" s="5">
        <v>66.210999999999999</v>
      </c>
      <c r="B3396" s="5">
        <v>2768</v>
      </c>
      <c r="C3396" s="5">
        <v>140.14264423076901</v>
      </c>
    </row>
    <row r="3397" spans="1:3" x14ac:dyDescent="0.35">
      <c r="A3397" s="5">
        <v>66.23</v>
      </c>
      <c r="B3397" s="5">
        <v>2769</v>
      </c>
      <c r="C3397" s="5">
        <v>140.12740740740699</v>
      </c>
    </row>
    <row r="3398" spans="1:3" x14ac:dyDescent="0.35">
      <c r="A3398" s="5">
        <v>66.25</v>
      </c>
      <c r="B3398" s="5">
        <v>2770</v>
      </c>
      <c r="C3398" s="5">
        <v>140.11204237891701</v>
      </c>
    </row>
    <row r="3399" spans="1:3" x14ac:dyDescent="0.35">
      <c r="A3399" s="5">
        <v>66.27</v>
      </c>
      <c r="B3399" s="5">
        <v>2770</v>
      </c>
      <c r="C3399" s="5">
        <v>140.09653846153799</v>
      </c>
    </row>
    <row r="3400" spans="1:3" x14ac:dyDescent="0.35">
      <c r="A3400" s="5">
        <v>66.289000000000001</v>
      </c>
      <c r="B3400" s="5">
        <v>2771</v>
      </c>
      <c r="C3400" s="5">
        <v>140.08088497150999</v>
      </c>
    </row>
    <row r="3401" spans="1:3" x14ac:dyDescent="0.35">
      <c r="A3401" s="5">
        <v>66.308999999999997</v>
      </c>
      <c r="B3401" s="5">
        <v>2772</v>
      </c>
      <c r="C3401" s="5">
        <v>140.06507122507099</v>
      </c>
    </row>
    <row r="3402" spans="1:3" x14ac:dyDescent="0.35">
      <c r="A3402" s="5">
        <v>66.328000000000003</v>
      </c>
      <c r="B3402" s="5">
        <v>2773</v>
      </c>
      <c r="C3402" s="5">
        <v>140.04908653846201</v>
      </c>
    </row>
    <row r="3403" spans="1:3" x14ac:dyDescent="0.35">
      <c r="A3403" s="5">
        <v>66.347999999999999</v>
      </c>
      <c r="B3403" s="5">
        <v>2773</v>
      </c>
      <c r="C3403" s="5">
        <v>140.03292022791999</v>
      </c>
    </row>
    <row r="3404" spans="1:3" x14ac:dyDescent="0.35">
      <c r="A3404" s="5">
        <v>66.367000000000004</v>
      </c>
      <c r="B3404" s="5">
        <v>2774</v>
      </c>
      <c r="C3404" s="5">
        <v>140.01656160968699</v>
      </c>
    </row>
    <row r="3405" spans="1:3" x14ac:dyDescent="0.35">
      <c r="A3405" s="5">
        <v>66.387</v>
      </c>
      <c r="B3405" s="5">
        <v>2775</v>
      </c>
      <c r="C3405" s="5">
        <v>140</v>
      </c>
    </row>
    <row r="3406" spans="1:3" x14ac:dyDescent="0.35">
      <c r="A3406" s="5">
        <v>66.406000000000006</v>
      </c>
      <c r="B3406" s="5">
        <v>2775</v>
      </c>
      <c r="C3406" s="5">
        <v>139.98350715488201</v>
      </c>
    </row>
    <row r="3407" spans="1:3" x14ac:dyDescent="0.35">
      <c r="A3407" s="5">
        <v>66.426000000000002</v>
      </c>
      <c r="B3407" s="5">
        <v>2776</v>
      </c>
      <c r="C3407" s="5">
        <v>139.96735016835001</v>
      </c>
    </row>
    <row r="3408" spans="1:3" x14ac:dyDescent="0.35">
      <c r="A3408" s="5">
        <v>66.444999999999993</v>
      </c>
      <c r="B3408" s="5">
        <v>2777</v>
      </c>
      <c r="C3408" s="5">
        <v>139.951511363636</v>
      </c>
    </row>
    <row r="3409" spans="1:3" x14ac:dyDescent="0.35">
      <c r="A3409" s="5">
        <v>66.465000000000003</v>
      </c>
      <c r="B3409" s="5">
        <v>2778</v>
      </c>
      <c r="C3409" s="5">
        <v>139.93597306397299</v>
      </c>
    </row>
    <row r="3410" spans="1:3" x14ac:dyDescent="0.35">
      <c r="A3410" s="5">
        <v>66.483999999999995</v>
      </c>
      <c r="B3410" s="5">
        <v>2778</v>
      </c>
      <c r="C3410" s="5">
        <v>139.92071759259301</v>
      </c>
    </row>
    <row r="3411" spans="1:3" x14ac:dyDescent="0.35">
      <c r="A3411" s="5">
        <v>66.504000000000005</v>
      </c>
      <c r="B3411" s="5">
        <v>2779</v>
      </c>
      <c r="C3411" s="5">
        <v>139.90572727272701</v>
      </c>
    </row>
    <row r="3412" spans="1:3" x14ac:dyDescent="0.35">
      <c r="A3412" s="5">
        <v>66.522999999999996</v>
      </c>
      <c r="B3412" s="5">
        <v>2780</v>
      </c>
      <c r="C3412" s="5">
        <v>139.890984427609</v>
      </c>
    </row>
    <row r="3413" spans="1:3" x14ac:dyDescent="0.35">
      <c r="A3413" s="5">
        <v>66.543000000000006</v>
      </c>
      <c r="B3413" s="5">
        <v>2780</v>
      </c>
      <c r="C3413" s="5">
        <v>139.876471380471</v>
      </c>
    </row>
    <row r="3414" spans="1:3" x14ac:dyDescent="0.35">
      <c r="A3414" s="5">
        <v>66.563000000000002</v>
      </c>
      <c r="B3414" s="5">
        <v>2781</v>
      </c>
      <c r="C3414" s="5">
        <v>139.86217045454501</v>
      </c>
    </row>
    <row r="3415" spans="1:3" x14ac:dyDescent="0.35">
      <c r="A3415" s="5">
        <v>66.581999999999994</v>
      </c>
      <c r="B3415" s="5">
        <v>2782</v>
      </c>
      <c r="C3415" s="5">
        <v>139.848063973064</v>
      </c>
    </row>
    <row r="3416" spans="1:3" x14ac:dyDescent="0.35">
      <c r="A3416" s="5">
        <v>66.602000000000004</v>
      </c>
      <c r="B3416" s="5">
        <v>2783</v>
      </c>
      <c r="C3416" s="5">
        <v>139.834134259259</v>
      </c>
    </row>
    <row r="3417" spans="1:3" x14ac:dyDescent="0.35">
      <c r="A3417" s="5">
        <v>66.620999999999995</v>
      </c>
      <c r="B3417" s="5">
        <v>2783</v>
      </c>
      <c r="C3417" s="5">
        <v>139.82036363636399</v>
      </c>
    </row>
    <row r="3418" spans="1:3" x14ac:dyDescent="0.35">
      <c r="A3418" s="5">
        <v>66.641000000000005</v>
      </c>
      <c r="B3418" s="5">
        <v>2784</v>
      </c>
      <c r="C3418" s="5">
        <v>139.806734427609</v>
      </c>
    </row>
    <row r="3419" spans="1:3" x14ac:dyDescent="0.35">
      <c r="A3419" s="5">
        <v>66.66</v>
      </c>
      <c r="B3419" s="5">
        <v>2785</v>
      </c>
      <c r="C3419" s="5">
        <v>139.793228956229</v>
      </c>
    </row>
    <row r="3420" spans="1:3" x14ac:dyDescent="0.35">
      <c r="A3420" s="5">
        <v>66.680000000000007</v>
      </c>
      <c r="B3420" s="5">
        <v>2785</v>
      </c>
      <c r="C3420" s="5">
        <v>139.77982954545499</v>
      </c>
    </row>
    <row r="3421" spans="1:3" x14ac:dyDescent="0.35">
      <c r="A3421" s="5">
        <v>66.698999999999998</v>
      </c>
      <c r="B3421" s="5">
        <v>2786</v>
      </c>
      <c r="C3421" s="5">
        <v>139.76651851851901</v>
      </c>
    </row>
    <row r="3422" spans="1:3" x14ac:dyDescent="0.35">
      <c r="A3422" s="5">
        <v>66.718999999999994</v>
      </c>
      <c r="B3422" s="5">
        <v>2787</v>
      </c>
      <c r="C3422" s="5">
        <v>139.75327819865299</v>
      </c>
    </row>
    <row r="3423" spans="1:3" x14ac:dyDescent="0.35">
      <c r="A3423" s="5">
        <v>66.738</v>
      </c>
      <c r="B3423" s="5">
        <v>2788</v>
      </c>
      <c r="C3423" s="5">
        <v>139.74009090909101</v>
      </c>
    </row>
    <row r="3424" spans="1:3" x14ac:dyDescent="0.35">
      <c r="A3424" s="5">
        <v>66.757999999999996</v>
      </c>
      <c r="B3424" s="5">
        <v>2788</v>
      </c>
      <c r="C3424" s="5">
        <v>139.72693897306399</v>
      </c>
    </row>
    <row r="3425" spans="1:3" x14ac:dyDescent="0.35">
      <c r="A3425" s="5">
        <v>66.777000000000001</v>
      </c>
      <c r="B3425" s="5">
        <v>2789</v>
      </c>
      <c r="C3425" s="5">
        <v>139.71380471380499</v>
      </c>
    </row>
    <row r="3426" spans="1:3" x14ac:dyDescent="0.35">
      <c r="A3426" s="5">
        <v>66.796999999999997</v>
      </c>
      <c r="B3426" s="5">
        <v>2790</v>
      </c>
      <c r="C3426" s="5">
        <v>139.70067045454499</v>
      </c>
    </row>
    <row r="3427" spans="1:3" x14ac:dyDescent="0.35">
      <c r="A3427" s="5">
        <v>66.816000000000003</v>
      </c>
      <c r="B3427" s="5">
        <v>2790</v>
      </c>
      <c r="C3427" s="5">
        <v>139.687518518519</v>
      </c>
    </row>
    <row r="3428" spans="1:3" x14ac:dyDescent="0.35">
      <c r="A3428" s="5">
        <v>66.835999999999999</v>
      </c>
      <c r="B3428" s="5">
        <v>2791</v>
      </c>
      <c r="C3428" s="5">
        <v>139.67433122895599</v>
      </c>
    </row>
    <row r="3429" spans="1:3" x14ac:dyDescent="0.35">
      <c r="A3429" s="5">
        <v>66.855000000000004</v>
      </c>
      <c r="B3429" s="5">
        <v>2792</v>
      </c>
      <c r="C3429" s="5">
        <v>139.661090909091</v>
      </c>
    </row>
    <row r="3430" spans="1:3" x14ac:dyDescent="0.35">
      <c r="A3430" s="5">
        <v>66.875</v>
      </c>
      <c r="B3430" s="5">
        <v>2793</v>
      </c>
      <c r="C3430" s="5">
        <v>139.64777988215499</v>
      </c>
    </row>
    <row r="3431" spans="1:3" x14ac:dyDescent="0.35">
      <c r="A3431" s="5">
        <v>66.894999999999996</v>
      </c>
      <c r="B3431" s="5">
        <v>2793</v>
      </c>
      <c r="C3431" s="5">
        <v>139.63438047138001</v>
      </c>
    </row>
    <row r="3432" spans="1:3" x14ac:dyDescent="0.35">
      <c r="A3432" s="5">
        <v>66.914000000000001</v>
      </c>
      <c r="B3432" s="5">
        <v>2794</v>
      </c>
      <c r="C3432" s="5">
        <v>139.62087500000001</v>
      </c>
    </row>
    <row r="3433" spans="1:3" x14ac:dyDescent="0.35">
      <c r="A3433" s="5">
        <v>66.933999999999997</v>
      </c>
      <c r="B3433" s="5">
        <v>2795</v>
      </c>
      <c r="C3433" s="5">
        <v>139.60724579124599</v>
      </c>
    </row>
    <row r="3434" spans="1:3" x14ac:dyDescent="0.35">
      <c r="A3434" s="5">
        <v>66.953000000000003</v>
      </c>
      <c r="B3434" s="5">
        <v>2795</v>
      </c>
      <c r="C3434" s="5">
        <v>139.59347516835001</v>
      </c>
    </row>
    <row r="3435" spans="1:3" x14ac:dyDescent="0.35">
      <c r="A3435" s="5">
        <v>66.972999999999999</v>
      </c>
      <c r="B3435" s="5">
        <v>2796</v>
      </c>
      <c r="C3435" s="5">
        <v>139.57954545454501</v>
      </c>
    </row>
    <row r="3436" spans="1:3" x14ac:dyDescent="0.35">
      <c r="A3436" s="5">
        <v>66.992000000000004</v>
      </c>
      <c r="B3436" s="5">
        <v>2797</v>
      </c>
      <c r="C3436" s="5">
        <v>139.565438973064</v>
      </c>
    </row>
    <row r="3437" spans="1:3" x14ac:dyDescent="0.35">
      <c r="A3437" s="5">
        <v>67.012</v>
      </c>
      <c r="B3437" s="5">
        <v>2798</v>
      </c>
      <c r="C3437" s="5">
        <v>139.55113804713801</v>
      </c>
    </row>
    <row r="3438" spans="1:3" x14ac:dyDescent="0.35">
      <c r="A3438" s="5">
        <v>67.031000000000006</v>
      </c>
      <c r="B3438" s="5">
        <v>2798</v>
      </c>
      <c r="C3438" s="5">
        <v>139.53662499999999</v>
      </c>
    </row>
    <row r="3439" spans="1:3" x14ac:dyDescent="0.35">
      <c r="A3439" s="5">
        <v>67.051000000000002</v>
      </c>
      <c r="B3439" s="5">
        <v>2799</v>
      </c>
      <c r="C3439" s="5">
        <v>139.52188215488201</v>
      </c>
    </row>
    <row r="3440" spans="1:3" x14ac:dyDescent="0.35">
      <c r="A3440" s="5">
        <v>67.069999999999993</v>
      </c>
      <c r="B3440" s="5">
        <v>2800</v>
      </c>
      <c r="C3440" s="5">
        <v>139.506891835017</v>
      </c>
    </row>
    <row r="3441" spans="1:3" x14ac:dyDescent="0.35">
      <c r="A3441" s="5">
        <v>67.09</v>
      </c>
      <c r="B3441" s="5">
        <v>2801</v>
      </c>
      <c r="C3441" s="5">
        <v>139.49163636363599</v>
      </c>
    </row>
    <row r="3442" spans="1:3" x14ac:dyDescent="0.35">
      <c r="A3442" s="5">
        <v>67.108999999999995</v>
      </c>
      <c r="B3442" s="5">
        <v>2801</v>
      </c>
      <c r="C3442" s="5">
        <v>139.47609806397301</v>
      </c>
    </row>
    <row r="3443" spans="1:3" x14ac:dyDescent="0.35">
      <c r="A3443" s="5">
        <v>67.129000000000005</v>
      </c>
      <c r="B3443" s="5">
        <v>2802</v>
      </c>
      <c r="C3443" s="5">
        <v>139.460259259259</v>
      </c>
    </row>
    <row r="3444" spans="1:3" x14ac:dyDescent="0.35">
      <c r="A3444" s="5">
        <v>67.147999999999996</v>
      </c>
      <c r="B3444" s="5">
        <v>2803</v>
      </c>
      <c r="C3444" s="5">
        <v>139.44410227272701</v>
      </c>
    </row>
    <row r="3445" spans="1:3" x14ac:dyDescent="0.35">
      <c r="A3445" s="5">
        <v>67.168000000000006</v>
      </c>
      <c r="B3445" s="5">
        <v>2804</v>
      </c>
      <c r="C3445" s="5">
        <v>139.42760942760901</v>
      </c>
    </row>
    <row r="3446" spans="1:3" x14ac:dyDescent="0.35">
      <c r="A3446" s="5">
        <v>67.188000000000002</v>
      </c>
      <c r="B3446" s="5">
        <v>2804</v>
      </c>
      <c r="C3446" s="5">
        <v>139.410763047138</v>
      </c>
    </row>
    <row r="3447" spans="1:3" x14ac:dyDescent="0.35">
      <c r="A3447" s="5">
        <v>67.206999999999994</v>
      </c>
      <c r="B3447" s="5">
        <v>2805</v>
      </c>
      <c r="C3447" s="5">
        <v>139.39354545454501</v>
      </c>
    </row>
    <row r="3448" spans="1:3" x14ac:dyDescent="0.35">
      <c r="A3448" s="5">
        <v>67.227000000000004</v>
      </c>
      <c r="B3448" s="5">
        <v>2806</v>
      </c>
      <c r="C3448" s="5">
        <v>139.375938973064</v>
      </c>
    </row>
    <row r="3449" spans="1:3" x14ac:dyDescent="0.35">
      <c r="A3449" s="5">
        <v>67.245999999999995</v>
      </c>
      <c r="B3449" s="5">
        <v>2807</v>
      </c>
      <c r="C3449" s="5">
        <v>139.357925925926</v>
      </c>
    </row>
    <row r="3450" spans="1:3" x14ac:dyDescent="0.35">
      <c r="A3450" s="5">
        <v>67.266000000000005</v>
      </c>
      <c r="B3450" s="5">
        <v>2807</v>
      </c>
      <c r="C3450" s="5">
        <v>139.339488636364</v>
      </c>
    </row>
    <row r="3451" spans="1:3" x14ac:dyDescent="0.35">
      <c r="A3451" s="5">
        <v>67.284999999999997</v>
      </c>
      <c r="B3451" s="5">
        <v>2808</v>
      </c>
      <c r="C3451" s="5">
        <v>139.32060942760901</v>
      </c>
    </row>
    <row r="3452" spans="1:3" x14ac:dyDescent="0.35">
      <c r="A3452" s="5">
        <v>67.305000000000007</v>
      </c>
      <c r="B3452" s="5">
        <v>2809</v>
      </c>
      <c r="C3452" s="5">
        <v>139.301270622896</v>
      </c>
    </row>
    <row r="3453" spans="1:3" x14ac:dyDescent="0.35">
      <c r="A3453" s="5">
        <v>67.323999999999998</v>
      </c>
      <c r="B3453" s="5">
        <v>2810</v>
      </c>
      <c r="C3453" s="5">
        <v>139.28145454545501</v>
      </c>
    </row>
    <row r="3454" spans="1:3" x14ac:dyDescent="0.35">
      <c r="A3454" s="5">
        <v>67.343999999999994</v>
      </c>
      <c r="B3454" s="5">
        <v>2810</v>
      </c>
      <c r="C3454" s="5">
        <v>139.26114351851899</v>
      </c>
    </row>
    <row r="3455" spans="1:3" x14ac:dyDescent="0.35">
      <c r="A3455" s="5">
        <v>67.363</v>
      </c>
      <c r="B3455" s="5">
        <v>2811</v>
      </c>
      <c r="C3455" s="5">
        <v>139.24031986532</v>
      </c>
    </row>
    <row r="3456" spans="1:3" x14ac:dyDescent="0.35">
      <c r="A3456" s="5">
        <v>67.382999999999996</v>
      </c>
      <c r="B3456" s="5">
        <v>2812</v>
      </c>
      <c r="C3456" s="5">
        <v>139.218965909091</v>
      </c>
    </row>
    <row r="3457" spans="1:3" x14ac:dyDescent="0.35">
      <c r="A3457" s="5">
        <v>67.402000000000001</v>
      </c>
      <c r="B3457" s="5">
        <v>2813</v>
      </c>
      <c r="C3457" s="5">
        <v>139.19706397306399</v>
      </c>
    </row>
    <row r="3458" spans="1:3" x14ac:dyDescent="0.35">
      <c r="A3458" s="5">
        <v>67.421999999999997</v>
      </c>
      <c r="B3458" s="5">
        <v>2813</v>
      </c>
      <c r="C3458" s="5">
        <v>139.174596380471</v>
      </c>
    </row>
    <row r="3459" spans="1:3" x14ac:dyDescent="0.35">
      <c r="A3459" s="5">
        <v>67.441000000000003</v>
      </c>
      <c r="B3459" s="5">
        <v>2814</v>
      </c>
      <c r="C3459" s="5">
        <v>139.15154545454499</v>
      </c>
    </row>
    <row r="3460" spans="1:3" x14ac:dyDescent="0.35">
      <c r="A3460" s="5">
        <v>67.460999999999999</v>
      </c>
      <c r="B3460" s="5">
        <v>2815</v>
      </c>
      <c r="C3460" s="5">
        <v>139.12789351851899</v>
      </c>
    </row>
    <row r="3461" spans="1:3" x14ac:dyDescent="0.35">
      <c r="A3461" s="5">
        <v>67.48</v>
      </c>
      <c r="B3461" s="5">
        <v>2816</v>
      </c>
      <c r="C3461" s="5">
        <v>139.103622895623</v>
      </c>
    </row>
    <row r="3462" spans="1:3" x14ac:dyDescent="0.35">
      <c r="A3462" s="5">
        <v>67.5</v>
      </c>
      <c r="B3462" s="5">
        <v>2817</v>
      </c>
      <c r="C3462" s="5">
        <v>139.07871590909099</v>
      </c>
    </row>
    <row r="3463" spans="1:3" x14ac:dyDescent="0.35">
      <c r="A3463" s="5">
        <v>67.52</v>
      </c>
      <c r="B3463" s="5">
        <v>2817</v>
      </c>
      <c r="C3463" s="5">
        <v>139.05315488215501</v>
      </c>
    </row>
    <row r="3464" spans="1:3" x14ac:dyDescent="0.35">
      <c r="A3464" s="5">
        <v>67.539000000000001</v>
      </c>
      <c r="B3464" s="5">
        <v>2818</v>
      </c>
      <c r="C3464" s="5">
        <v>139.02692213804701</v>
      </c>
    </row>
    <row r="3465" spans="1:3" x14ac:dyDescent="0.35">
      <c r="A3465" s="5">
        <v>67.558999999999997</v>
      </c>
      <c r="B3465" s="5">
        <v>2819</v>
      </c>
      <c r="C3465" s="5">
        <v>139</v>
      </c>
    </row>
    <row r="3466" spans="1:3" x14ac:dyDescent="0.35">
      <c r="A3466" s="5">
        <v>67.578000000000003</v>
      </c>
      <c r="B3466" s="5">
        <v>2820</v>
      </c>
      <c r="C3466" s="5">
        <v>138.96958201581</v>
      </c>
    </row>
    <row r="3467" spans="1:3" x14ac:dyDescent="0.35">
      <c r="A3467" s="5">
        <v>67.597999999999999</v>
      </c>
      <c r="B3467" s="5">
        <v>2820</v>
      </c>
      <c r="C3467" s="5">
        <v>138.933296442688</v>
      </c>
    </row>
    <row r="3468" spans="1:3" x14ac:dyDescent="0.35">
      <c r="A3468" s="5">
        <v>67.617000000000004</v>
      </c>
      <c r="B3468" s="5">
        <v>2821</v>
      </c>
      <c r="C3468" s="5">
        <v>138.891777667984</v>
      </c>
    </row>
    <row r="3469" spans="1:3" x14ac:dyDescent="0.35">
      <c r="A3469" s="5">
        <v>67.637</v>
      </c>
      <c r="B3469" s="5">
        <v>2822</v>
      </c>
      <c r="C3469" s="5">
        <v>138.84566007905099</v>
      </c>
    </row>
    <row r="3470" spans="1:3" x14ac:dyDescent="0.35">
      <c r="A3470" s="5">
        <v>67.656000000000006</v>
      </c>
      <c r="B3470" s="5">
        <v>2823</v>
      </c>
      <c r="C3470" s="5">
        <v>138.79557806324101</v>
      </c>
    </row>
    <row r="3471" spans="1:3" x14ac:dyDescent="0.35">
      <c r="A3471" s="5">
        <v>67.676000000000002</v>
      </c>
      <c r="B3471" s="5">
        <v>2823</v>
      </c>
      <c r="C3471" s="5">
        <v>138.74216600790501</v>
      </c>
    </row>
    <row r="3472" spans="1:3" x14ac:dyDescent="0.35">
      <c r="A3472" s="5">
        <v>67.694999999999993</v>
      </c>
      <c r="B3472" s="5">
        <v>2824</v>
      </c>
      <c r="C3472" s="5">
        <v>138.68605830039499</v>
      </c>
    </row>
    <row r="3473" spans="1:3" x14ac:dyDescent="0.35">
      <c r="A3473" s="5">
        <v>67.715000000000003</v>
      </c>
      <c r="B3473" s="5">
        <v>2825</v>
      </c>
      <c r="C3473" s="5">
        <v>138.62788932806299</v>
      </c>
    </row>
    <row r="3474" spans="1:3" x14ac:dyDescent="0.35">
      <c r="A3474" s="5">
        <v>67.733999999999995</v>
      </c>
      <c r="B3474" s="5">
        <v>2826</v>
      </c>
      <c r="C3474" s="5">
        <v>138.56829347826101</v>
      </c>
    </row>
    <row r="3475" spans="1:3" x14ac:dyDescent="0.35">
      <c r="A3475" s="5">
        <v>67.754000000000005</v>
      </c>
      <c r="B3475" s="5">
        <v>2827</v>
      </c>
      <c r="C3475" s="5">
        <v>138.50790513833999</v>
      </c>
    </row>
    <row r="3476" spans="1:3" x14ac:dyDescent="0.35">
      <c r="A3476" s="5">
        <v>67.772999999999996</v>
      </c>
      <c r="B3476" s="5">
        <v>2827</v>
      </c>
      <c r="C3476" s="5">
        <v>138.44735869565201</v>
      </c>
    </row>
    <row r="3477" spans="1:3" x14ac:dyDescent="0.35">
      <c r="A3477" s="5">
        <v>67.793000000000006</v>
      </c>
      <c r="B3477" s="5">
        <v>2828</v>
      </c>
      <c r="C3477" s="5">
        <v>138.38728853754901</v>
      </c>
    </row>
    <row r="3478" spans="1:3" x14ac:dyDescent="0.35">
      <c r="A3478" s="5">
        <v>67.813000000000002</v>
      </c>
      <c r="B3478" s="5">
        <v>2829</v>
      </c>
      <c r="C3478" s="5">
        <v>138.32832905138301</v>
      </c>
    </row>
    <row r="3479" spans="1:3" x14ac:dyDescent="0.35">
      <c r="A3479" s="5">
        <v>67.831999999999994</v>
      </c>
      <c r="B3479" s="5">
        <v>2830</v>
      </c>
      <c r="C3479" s="5">
        <v>138.271114624506</v>
      </c>
    </row>
    <row r="3480" spans="1:3" x14ac:dyDescent="0.35">
      <c r="A3480" s="5">
        <v>67.852000000000004</v>
      </c>
      <c r="B3480" s="5">
        <v>2831</v>
      </c>
      <c r="C3480" s="5">
        <v>138.21627964426901</v>
      </c>
    </row>
    <row r="3481" spans="1:3" x14ac:dyDescent="0.35">
      <c r="A3481" s="5">
        <v>67.870999999999995</v>
      </c>
      <c r="B3481" s="5">
        <v>2831</v>
      </c>
      <c r="C3481" s="5">
        <v>138.164458498024</v>
      </c>
    </row>
    <row r="3482" spans="1:3" x14ac:dyDescent="0.35">
      <c r="A3482" s="5">
        <v>67.891000000000005</v>
      </c>
      <c r="B3482" s="5">
        <v>2832</v>
      </c>
      <c r="C3482" s="5">
        <v>138.11628557312301</v>
      </c>
    </row>
    <row r="3483" spans="1:3" x14ac:dyDescent="0.35">
      <c r="A3483" s="5">
        <v>67.91</v>
      </c>
      <c r="B3483" s="5">
        <v>2833</v>
      </c>
      <c r="C3483" s="5">
        <v>138.07239525691699</v>
      </c>
    </row>
    <row r="3484" spans="1:3" x14ac:dyDescent="0.35">
      <c r="A3484" s="5">
        <v>67.930000000000007</v>
      </c>
      <c r="B3484" s="5">
        <v>2834</v>
      </c>
      <c r="C3484" s="5">
        <v>138.033421936759</v>
      </c>
    </row>
    <row r="3485" spans="1:3" x14ac:dyDescent="0.35">
      <c r="A3485" s="5">
        <v>67.948999999999998</v>
      </c>
      <c r="B3485" s="5">
        <v>2835</v>
      </c>
      <c r="C3485" s="5">
        <v>138</v>
      </c>
    </row>
    <row r="3486" spans="1:3" x14ac:dyDescent="0.35">
      <c r="A3486" s="5">
        <v>67.968999999999994</v>
      </c>
      <c r="B3486" s="5">
        <v>2835</v>
      </c>
      <c r="C3486" s="5">
        <v>137.97008686031501</v>
      </c>
    </row>
    <row r="3487" spans="1:3" x14ac:dyDescent="0.35">
      <c r="A3487" s="5">
        <v>67.988</v>
      </c>
      <c r="B3487" s="5">
        <v>2836</v>
      </c>
      <c r="C3487" s="5">
        <v>137.94119145976001</v>
      </c>
    </row>
    <row r="3488" spans="1:3" x14ac:dyDescent="0.35">
      <c r="A3488" s="5">
        <v>68.007999999999996</v>
      </c>
      <c r="B3488" s="5">
        <v>2837</v>
      </c>
      <c r="C3488" s="5">
        <v>137.913275478261</v>
      </c>
    </row>
    <row r="3489" spans="1:3" x14ac:dyDescent="0.35">
      <c r="A3489" s="5">
        <v>68.027000000000001</v>
      </c>
      <c r="B3489" s="5">
        <v>2838</v>
      </c>
      <c r="C3489" s="5">
        <v>137.88630059574501</v>
      </c>
    </row>
    <row r="3490" spans="1:3" x14ac:dyDescent="0.35">
      <c r="A3490" s="5">
        <v>68.046999999999997</v>
      </c>
      <c r="B3490" s="5">
        <v>2839</v>
      </c>
      <c r="C3490" s="5">
        <v>137.860228492137</v>
      </c>
    </row>
    <row r="3491" spans="1:3" x14ac:dyDescent="0.35">
      <c r="A3491" s="5">
        <v>68.066000000000003</v>
      </c>
      <c r="B3491" s="5">
        <v>2839</v>
      </c>
      <c r="C3491" s="5">
        <v>137.83502084736401</v>
      </c>
    </row>
    <row r="3492" spans="1:3" x14ac:dyDescent="0.35">
      <c r="A3492" s="5">
        <v>68.085999999999999</v>
      </c>
      <c r="B3492" s="5">
        <v>2840</v>
      </c>
      <c r="C3492" s="5">
        <v>137.81063934135099</v>
      </c>
    </row>
    <row r="3493" spans="1:3" x14ac:dyDescent="0.35">
      <c r="A3493" s="5">
        <v>68.105000000000004</v>
      </c>
      <c r="B3493" s="5">
        <v>2841</v>
      </c>
      <c r="C3493" s="5">
        <v>137.78704565402401</v>
      </c>
    </row>
    <row r="3494" spans="1:3" x14ac:dyDescent="0.35">
      <c r="A3494" s="5">
        <v>68.125</v>
      </c>
      <c r="B3494" s="5">
        <v>2842</v>
      </c>
      <c r="C3494" s="5">
        <v>137.76420146531001</v>
      </c>
    </row>
    <row r="3495" spans="1:3" x14ac:dyDescent="0.35">
      <c r="A3495" s="5">
        <v>68.144999999999996</v>
      </c>
      <c r="B3495" s="5">
        <v>2843</v>
      </c>
      <c r="C3495" s="5">
        <v>137.74206845513399</v>
      </c>
    </row>
    <row r="3496" spans="1:3" x14ac:dyDescent="0.35">
      <c r="A3496" s="5">
        <v>68.164000000000001</v>
      </c>
      <c r="B3496" s="5">
        <v>2843</v>
      </c>
      <c r="C3496" s="5">
        <v>137.72060830342301</v>
      </c>
    </row>
    <row r="3497" spans="1:3" x14ac:dyDescent="0.35">
      <c r="A3497" s="5">
        <v>68.183999999999997</v>
      </c>
      <c r="B3497" s="5">
        <v>2844</v>
      </c>
      <c r="C3497" s="5">
        <v>137.69978269010201</v>
      </c>
    </row>
    <row r="3498" spans="1:3" x14ac:dyDescent="0.35">
      <c r="A3498" s="5">
        <v>68.203000000000003</v>
      </c>
      <c r="B3498" s="5">
        <v>2845</v>
      </c>
      <c r="C3498" s="5">
        <v>137.67955329509701</v>
      </c>
    </row>
    <row r="3499" spans="1:3" x14ac:dyDescent="0.35">
      <c r="A3499" s="5">
        <v>68.222999999999999</v>
      </c>
      <c r="B3499" s="5">
        <v>2846</v>
      </c>
      <c r="C3499" s="5">
        <v>137.65988179833499</v>
      </c>
    </row>
    <row r="3500" spans="1:3" x14ac:dyDescent="0.35">
      <c r="A3500" s="5">
        <v>68.242000000000004</v>
      </c>
      <c r="B3500" s="5">
        <v>2847</v>
      </c>
      <c r="C3500" s="5">
        <v>137.640729879741</v>
      </c>
    </row>
    <row r="3501" spans="1:3" x14ac:dyDescent="0.35">
      <c r="A3501" s="5">
        <v>68.262</v>
      </c>
      <c r="B3501" s="5">
        <v>2847</v>
      </c>
      <c r="C3501" s="5">
        <v>137.62205921924101</v>
      </c>
    </row>
    <row r="3502" spans="1:3" x14ac:dyDescent="0.35">
      <c r="A3502" s="5">
        <v>68.281000000000006</v>
      </c>
      <c r="B3502" s="5">
        <v>2848</v>
      </c>
      <c r="C3502" s="5">
        <v>137.60383149676201</v>
      </c>
    </row>
    <row r="3503" spans="1:3" x14ac:dyDescent="0.35">
      <c r="A3503" s="5">
        <v>68.301000000000002</v>
      </c>
      <c r="B3503" s="5">
        <v>2849</v>
      </c>
      <c r="C3503" s="5">
        <v>137.58600839222899</v>
      </c>
    </row>
    <row r="3504" spans="1:3" x14ac:dyDescent="0.35">
      <c r="A3504" s="5">
        <v>68.319999999999993</v>
      </c>
      <c r="B3504" s="5">
        <v>2850</v>
      </c>
      <c r="C3504" s="5">
        <v>137.568551585569</v>
      </c>
    </row>
    <row r="3505" spans="1:3" x14ac:dyDescent="0.35">
      <c r="A3505" s="5">
        <v>68.34</v>
      </c>
      <c r="B3505" s="5">
        <v>2851</v>
      </c>
      <c r="C3505" s="5">
        <v>137.55142275670701</v>
      </c>
    </row>
    <row r="3506" spans="1:3" x14ac:dyDescent="0.35">
      <c r="A3506" s="5">
        <v>68.358999999999995</v>
      </c>
      <c r="B3506" s="5">
        <v>2851</v>
      </c>
      <c r="C3506" s="5">
        <v>137.53458358556901</v>
      </c>
    </row>
    <row r="3507" spans="1:3" x14ac:dyDescent="0.35">
      <c r="A3507" s="5">
        <v>68.379000000000005</v>
      </c>
      <c r="B3507" s="5">
        <v>2852</v>
      </c>
      <c r="C3507" s="5">
        <v>137.51799575208099</v>
      </c>
    </row>
    <row r="3508" spans="1:3" x14ac:dyDescent="0.35">
      <c r="A3508" s="5">
        <v>68.397999999999996</v>
      </c>
      <c r="B3508" s="5">
        <v>2853</v>
      </c>
      <c r="C3508" s="5">
        <v>137.50162093617001</v>
      </c>
    </row>
    <row r="3509" spans="1:3" x14ac:dyDescent="0.35">
      <c r="A3509" s="5">
        <v>68.418000000000006</v>
      </c>
      <c r="B3509" s="5">
        <v>2854</v>
      </c>
      <c r="C3509" s="5">
        <v>137.485420817761</v>
      </c>
    </row>
    <row r="3510" spans="1:3" x14ac:dyDescent="0.35">
      <c r="A3510" s="5">
        <v>68.438000000000002</v>
      </c>
      <c r="B3510" s="5">
        <v>2855</v>
      </c>
      <c r="C3510" s="5">
        <v>137.46935707678099</v>
      </c>
    </row>
    <row r="3511" spans="1:3" x14ac:dyDescent="0.35">
      <c r="A3511" s="5">
        <v>68.456999999999994</v>
      </c>
      <c r="B3511" s="5">
        <v>2856</v>
      </c>
      <c r="C3511" s="5">
        <v>137.45339139315399</v>
      </c>
    </row>
    <row r="3512" spans="1:3" x14ac:dyDescent="0.35">
      <c r="A3512" s="5">
        <v>68.477000000000004</v>
      </c>
      <c r="B3512" s="5">
        <v>2856</v>
      </c>
      <c r="C3512" s="5">
        <v>137.43748544680901</v>
      </c>
    </row>
    <row r="3513" spans="1:3" x14ac:dyDescent="0.35">
      <c r="A3513" s="5">
        <v>68.495999999999995</v>
      </c>
      <c r="B3513" s="5">
        <v>2857</v>
      </c>
      <c r="C3513" s="5">
        <v>137.421600917669</v>
      </c>
    </row>
    <row r="3514" spans="1:3" x14ac:dyDescent="0.35">
      <c r="A3514" s="5">
        <v>68.516000000000005</v>
      </c>
      <c r="B3514" s="5">
        <v>2858</v>
      </c>
      <c r="C3514" s="5">
        <v>137.40569948566099</v>
      </c>
    </row>
    <row r="3515" spans="1:3" x14ac:dyDescent="0.35">
      <c r="A3515" s="5">
        <v>68.534999999999997</v>
      </c>
      <c r="B3515" s="5">
        <v>2859</v>
      </c>
      <c r="C3515" s="5">
        <v>137.38974283071201</v>
      </c>
    </row>
    <row r="3516" spans="1:3" x14ac:dyDescent="0.35">
      <c r="A3516" s="5">
        <v>68.555000000000007</v>
      </c>
      <c r="B3516" s="5">
        <v>2860</v>
      </c>
      <c r="C3516" s="5">
        <v>137.37369263274701</v>
      </c>
    </row>
    <row r="3517" spans="1:3" x14ac:dyDescent="0.35">
      <c r="A3517" s="5">
        <v>68.573999999999998</v>
      </c>
      <c r="B3517" s="5">
        <v>2861</v>
      </c>
      <c r="C3517" s="5">
        <v>137.35751057169301</v>
      </c>
    </row>
    <row r="3518" spans="1:3" x14ac:dyDescent="0.35">
      <c r="A3518" s="5">
        <v>68.593999999999994</v>
      </c>
      <c r="B3518" s="5">
        <v>2861</v>
      </c>
      <c r="C3518" s="5">
        <v>137.341158327475</v>
      </c>
    </row>
    <row r="3519" spans="1:3" x14ac:dyDescent="0.35">
      <c r="A3519" s="5">
        <v>68.613</v>
      </c>
      <c r="B3519" s="5">
        <v>2862</v>
      </c>
      <c r="C3519" s="5">
        <v>137.324597580019</v>
      </c>
    </row>
    <row r="3520" spans="1:3" x14ac:dyDescent="0.35">
      <c r="A3520" s="5">
        <v>68.632999999999996</v>
      </c>
      <c r="B3520" s="5">
        <v>2863</v>
      </c>
      <c r="C3520" s="5">
        <v>137.30779000925099</v>
      </c>
    </row>
    <row r="3521" spans="1:3" x14ac:dyDescent="0.35">
      <c r="A3521" s="5">
        <v>68.652000000000001</v>
      </c>
      <c r="B3521" s="5">
        <v>2864</v>
      </c>
      <c r="C3521" s="5">
        <v>137.290697295097</v>
      </c>
    </row>
    <row r="3522" spans="1:3" x14ac:dyDescent="0.35">
      <c r="A3522" s="5">
        <v>68.671999999999997</v>
      </c>
      <c r="B3522" s="5">
        <v>2865</v>
      </c>
      <c r="C3522" s="5">
        <v>137.273281117484</v>
      </c>
    </row>
    <row r="3523" spans="1:3" x14ac:dyDescent="0.35">
      <c r="A3523" s="5">
        <v>68.691000000000003</v>
      </c>
      <c r="B3523" s="5">
        <v>2866</v>
      </c>
      <c r="C3523" s="5">
        <v>137.255503156337</v>
      </c>
    </row>
    <row r="3524" spans="1:3" x14ac:dyDescent="0.35">
      <c r="A3524" s="5">
        <v>68.710999999999999</v>
      </c>
      <c r="B3524" s="5">
        <v>2866</v>
      </c>
      <c r="C3524" s="5">
        <v>137.23732509158199</v>
      </c>
    </row>
    <row r="3525" spans="1:3" x14ac:dyDescent="0.35">
      <c r="A3525" s="5">
        <v>68.73</v>
      </c>
      <c r="B3525" s="5">
        <v>2867</v>
      </c>
      <c r="C3525" s="5">
        <v>137.21870860314499</v>
      </c>
    </row>
    <row r="3526" spans="1:3" x14ac:dyDescent="0.35">
      <c r="A3526" s="5">
        <v>68.75</v>
      </c>
      <c r="B3526" s="5">
        <v>2868</v>
      </c>
      <c r="C3526" s="5">
        <v>137.19961537095301</v>
      </c>
    </row>
    <row r="3527" spans="1:3" x14ac:dyDescent="0.35">
      <c r="A3527" s="5">
        <v>68.77</v>
      </c>
      <c r="B3527" s="5">
        <v>2869</v>
      </c>
      <c r="C3527" s="5">
        <v>137.18000707493101</v>
      </c>
    </row>
    <row r="3528" spans="1:3" x14ac:dyDescent="0.35">
      <c r="A3528" s="5">
        <v>68.789000000000001</v>
      </c>
      <c r="B3528" s="5">
        <v>2870</v>
      </c>
      <c r="C3528" s="5">
        <v>137.15984539500499</v>
      </c>
    </row>
    <row r="3529" spans="1:3" x14ac:dyDescent="0.35">
      <c r="A3529" s="5">
        <v>68.808999999999997</v>
      </c>
      <c r="B3529" s="5">
        <v>2871</v>
      </c>
      <c r="C3529" s="5">
        <v>137.13909201110101</v>
      </c>
    </row>
    <row r="3530" spans="1:3" x14ac:dyDescent="0.35">
      <c r="A3530" s="5">
        <v>68.828000000000003</v>
      </c>
      <c r="B3530" s="5">
        <v>2871</v>
      </c>
      <c r="C3530" s="5">
        <v>137.11770860314499</v>
      </c>
    </row>
    <row r="3531" spans="1:3" x14ac:dyDescent="0.35">
      <c r="A3531" s="5">
        <v>68.847999999999999</v>
      </c>
      <c r="B3531" s="5">
        <v>2872</v>
      </c>
      <c r="C3531" s="5">
        <v>137.09565685106401</v>
      </c>
    </row>
    <row r="3532" spans="1:3" x14ac:dyDescent="0.35">
      <c r="A3532" s="5">
        <v>68.867000000000004</v>
      </c>
      <c r="B3532" s="5">
        <v>2873</v>
      </c>
      <c r="C3532" s="5">
        <v>137.07289843478301</v>
      </c>
    </row>
    <row r="3533" spans="1:3" x14ac:dyDescent="0.35">
      <c r="A3533" s="5">
        <v>68.887</v>
      </c>
      <c r="B3533" s="5">
        <v>2874</v>
      </c>
      <c r="C3533" s="5">
        <v>137.04939503422801</v>
      </c>
    </row>
    <row r="3534" spans="1:3" x14ac:dyDescent="0.35">
      <c r="A3534" s="5">
        <v>68.906000000000006</v>
      </c>
      <c r="B3534" s="5">
        <v>2875</v>
      </c>
      <c r="C3534" s="5">
        <v>137.02510832932501</v>
      </c>
    </row>
    <row r="3535" spans="1:3" x14ac:dyDescent="0.35">
      <c r="A3535" s="5">
        <v>68.926000000000002</v>
      </c>
      <c r="B3535" s="5">
        <v>2876</v>
      </c>
      <c r="C3535" s="5">
        <v>137</v>
      </c>
    </row>
    <row r="3536" spans="1:3" x14ac:dyDescent="0.35">
      <c r="A3536" s="5">
        <v>68.944999999999993</v>
      </c>
      <c r="B3536" s="5">
        <v>2876</v>
      </c>
      <c r="C3536" s="5">
        <v>136.973468443298</v>
      </c>
    </row>
    <row r="3537" spans="1:3" x14ac:dyDescent="0.35">
      <c r="A3537" s="5">
        <v>68.965000000000003</v>
      </c>
      <c r="B3537" s="5">
        <v>2877</v>
      </c>
      <c r="C3537" s="5">
        <v>136.94503961601799</v>
      </c>
    </row>
    <row r="3538" spans="1:3" x14ac:dyDescent="0.35">
      <c r="A3538" s="5">
        <v>68.983999999999995</v>
      </c>
      <c r="B3538" s="5">
        <v>2878</v>
      </c>
      <c r="C3538" s="5">
        <v>136.91486653771801</v>
      </c>
    </row>
    <row r="3539" spans="1:3" x14ac:dyDescent="0.35">
      <c r="A3539" s="5">
        <v>69.004000000000005</v>
      </c>
      <c r="B3539" s="5">
        <v>2879</v>
      </c>
      <c r="C3539" s="5">
        <v>136.883102227953</v>
      </c>
    </row>
    <row r="3540" spans="1:3" x14ac:dyDescent="0.35">
      <c r="A3540" s="5">
        <v>69.022999999999996</v>
      </c>
      <c r="B3540" s="5">
        <v>2880</v>
      </c>
      <c r="C3540" s="5">
        <v>136.849899706283</v>
      </c>
    </row>
    <row r="3541" spans="1:3" x14ac:dyDescent="0.35">
      <c r="A3541" s="5">
        <v>69.043000000000006</v>
      </c>
      <c r="B3541" s="5">
        <v>2881</v>
      </c>
      <c r="C3541" s="5">
        <v>136.81541199226299</v>
      </c>
    </row>
    <row r="3542" spans="1:3" x14ac:dyDescent="0.35">
      <c r="A3542" s="5">
        <v>69.063000000000002</v>
      </c>
      <c r="B3542" s="5">
        <v>2882</v>
      </c>
      <c r="C3542" s="5">
        <v>136.779792105452</v>
      </c>
    </row>
    <row r="3543" spans="1:3" x14ac:dyDescent="0.35">
      <c r="A3543" s="5">
        <v>69.081999999999994</v>
      </c>
      <c r="B3543" s="5">
        <v>2882</v>
      </c>
      <c r="C3543" s="5">
        <v>136.74319306540599</v>
      </c>
    </row>
    <row r="3544" spans="1:3" x14ac:dyDescent="0.35">
      <c r="A3544" s="5">
        <v>69.102000000000004</v>
      </c>
      <c r="B3544" s="5">
        <v>2883</v>
      </c>
      <c r="C3544" s="5">
        <v>136.705767891683</v>
      </c>
    </row>
    <row r="3545" spans="1:3" x14ac:dyDescent="0.35">
      <c r="A3545" s="5">
        <v>69.120999999999995</v>
      </c>
      <c r="B3545" s="5">
        <v>2884</v>
      </c>
      <c r="C3545" s="5">
        <v>136.66766960384001</v>
      </c>
    </row>
    <row r="3546" spans="1:3" x14ac:dyDescent="0.35">
      <c r="A3546" s="5">
        <v>69.141000000000005</v>
      </c>
      <c r="B3546" s="5">
        <v>2885</v>
      </c>
      <c r="C3546" s="5">
        <v>136.629051221434</v>
      </c>
    </row>
    <row r="3547" spans="1:3" x14ac:dyDescent="0.35">
      <c r="A3547" s="5">
        <v>69.16</v>
      </c>
      <c r="B3547" s="5">
        <v>2886</v>
      </c>
      <c r="C3547" s="5">
        <v>136.590065764023</v>
      </c>
    </row>
    <row r="3548" spans="1:3" x14ac:dyDescent="0.35">
      <c r="A3548" s="5">
        <v>69.180000000000007</v>
      </c>
      <c r="B3548" s="5">
        <v>2887</v>
      </c>
      <c r="C3548" s="5">
        <v>136.550866251164</v>
      </c>
    </row>
    <row r="3549" spans="1:3" x14ac:dyDescent="0.35">
      <c r="A3549" s="5">
        <v>69.198999999999998</v>
      </c>
      <c r="B3549" s="5">
        <v>2888</v>
      </c>
      <c r="C3549" s="5">
        <v>136.51160570241399</v>
      </c>
    </row>
    <row r="3550" spans="1:3" x14ac:dyDescent="0.35">
      <c r="A3550" s="5">
        <v>69.218999999999994</v>
      </c>
      <c r="B3550" s="5">
        <v>2889</v>
      </c>
      <c r="C3550" s="5">
        <v>136.47243713733101</v>
      </c>
    </row>
    <row r="3551" spans="1:3" x14ac:dyDescent="0.35">
      <c r="A3551" s="5">
        <v>69.238</v>
      </c>
      <c r="B3551" s="5">
        <v>2889</v>
      </c>
      <c r="C3551" s="5">
        <v>136.43351357547101</v>
      </c>
    </row>
    <row r="3552" spans="1:3" x14ac:dyDescent="0.35">
      <c r="A3552" s="5">
        <v>69.257999999999996</v>
      </c>
      <c r="B3552" s="5">
        <v>2890</v>
      </c>
      <c r="C3552" s="5">
        <v>136.39498803639199</v>
      </c>
    </row>
    <row r="3553" spans="1:3" x14ac:dyDescent="0.35">
      <c r="A3553" s="5">
        <v>69.277000000000001</v>
      </c>
      <c r="B3553" s="5">
        <v>2891</v>
      </c>
      <c r="C3553" s="5">
        <v>136.357013539652</v>
      </c>
    </row>
    <row r="3554" spans="1:3" x14ac:dyDescent="0.35">
      <c r="A3554" s="5">
        <v>69.296999999999997</v>
      </c>
      <c r="B3554" s="5">
        <v>2892</v>
      </c>
      <c r="C3554" s="5">
        <v>136.319743104807</v>
      </c>
    </row>
    <row r="3555" spans="1:3" x14ac:dyDescent="0.35">
      <c r="A3555" s="5">
        <v>69.316000000000003</v>
      </c>
      <c r="B3555" s="5">
        <v>2893</v>
      </c>
      <c r="C3555" s="5">
        <v>136.28332975141501</v>
      </c>
    </row>
    <row r="3556" spans="1:3" x14ac:dyDescent="0.35">
      <c r="A3556" s="5">
        <v>69.335999999999999</v>
      </c>
      <c r="B3556" s="5">
        <v>2894</v>
      </c>
      <c r="C3556" s="5">
        <v>136.24792649903301</v>
      </c>
    </row>
    <row r="3557" spans="1:3" x14ac:dyDescent="0.35">
      <c r="A3557" s="5">
        <v>69.355000000000004</v>
      </c>
      <c r="B3557" s="5">
        <v>2895</v>
      </c>
      <c r="C3557" s="5">
        <v>136.213686367218</v>
      </c>
    </row>
    <row r="3558" spans="1:3" x14ac:dyDescent="0.35">
      <c r="A3558" s="5">
        <v>69.375</v>
      </c>
      <c r="B3558" s="5">
        <v>2895</v>
      </c>
      <c r="C3558" s="5">
        <v>136.18076237552799</v>
      </c>
    </row>
    <row r="3559" spans="1:3" x14ac:dyDescent="0.35">
      <c r="A3559" s="5">
        <v>69.394999999999996</v>
      </c>
      <c r="B3559" s="5">
        <v>2896</v>
      </c>
      <c r="C3559" s="5">
        <v>136.14930754352</v>
      </c>
    </row>
    <row r="3560" spans="1:3" x14ac:dyDescent="0.35">
      <c r="A3560" s="5">
        <v>69.414000000000001</v>
      </c>
      <c r="B3560" s="5">
        <v>2897</v>
      </c>
      <c r="C3560" s="5">
        <v>136.119474890752</v>
      </c>
    </row>
    <row r="3561" spans="1:3" x14ac:dyDescent="0.35">
      <c r="A3561" s="5">
        <v>69.433999999999997</v>
      </c>
      <c r="B3561" s="5">
        <v>2898</v>
      </c>
      <c r="C3561" s="5">
        <v>136.09141743677901</v>
      </c>
    </row>
    <row r="3562" spans="1:3" x14ac:dyDescent="0.35">
      <c r="A3562" s="5">
        <v>69.453000000000003</v>
      </c>
      <c r="B3562" s="5">
        <v>2899</v>
      </c>
      <c r="C3562" s="5">
        <v>136.065288201161</v>
      </c>
    </row>
    <row r="3563" spans="1:3" x14ac:dyDescent="0.35">
      <c r="A3563" s="5">
        <v>69.472999999999999</v>
      </c>
      <c r="B3563" s="5">
        <v>2900</v>
      </c>
      <c r="C3563" s="5">
        <v>136.04124020345299</v>
      </c>
    </row>
    <row r="3564" spans="1:3" x14ac:dyDescent="0.35">
      <c r="A3564" s="5">
        <v>69.492000000000004</v>
      </c>
      <c r="B3564" s="5">
        <v>2901</v>
      </c>
      <c r="C3564" s="5">
        <v>136.01942646321399</v>
      </c>
    </row>
    <row r="3565" spans="1:3" x14ac:dyDescent="0.35">
      <c r="A3565" s="5">
        <v>69.512</v>
      </c>
      <c r="B3565" s="5">
        <v>2902</v>
      </c>
      <c r="C3565" s="5">
        <v>136</v>
      </c>
    </row>
    <row r="3566" spans="1:3" x14ac:dyDescent="0.35">
      <c r="A3566" s="5">
        <v>69.531000000000006</v>
      </c>
      <c r="B3566" s="5">
        <v>2902</v>
      </c>
      <c r="C3566" s="5">
        <v>135.982013707829</v>
      </c>
    </row>
    <row r="3567" spans="1:3" x14ac:dyDescent="0.35">
      <c r="A3567" s="5">
        <v>69.551000000000002</v>
      </c>
      <c r="B3567" s="5">
        <v>2903</v>
      </c>
      <c r="C3567" s="5">
        <v>135.96441321093201</v>
      </c>
    </row>
    <row r="3568" spans="1:3" x14ac:dyDescent="0.35">
      <c r="A3568" s="5">
        <v>69.569999999999993</v>
      </c>
      <c r="B3568" s="5">
        <v>2904</v>
      </c>
      <c r="C3568" s="5">
        <v>135.94719062419099</v>
      </c>
    </row>
    <row r="3569" spans="1:3" x14ac:dyDescent="0.35">
      <c r="A3569" s="5">
        <v>69.59</v>
      </c>
      <c r="B3569" s="5">
        <v>2905</v>
      </c>
      <c r="C3569" s="5">
        <v>135.93033806248599</v>
      </c>
    </row>
    <row r="3570" spans="1:3" x14ac:dyDescent="0.35">
      <c r="A3570" s="5">
        <v>69.608999999999995</v>
      </c>
      <c r="B3570" s="5">
        <v>2906</v>
      </c>
      <c r="C3570" s="5">
        <v>135.9138476407</v>
      </c>
    </row>
    <row r="3571" spans="1:3" x14ac:dyDescent="0.35">
      <c r="A3571" s="5">
        <v>69.629000000000005</v>
      </c>
      <c r="B3571" s="5">
        <v>2907</v>
      </c>
      <c r="C3571" s="5">
        <v>135.89771147371101</v>
      </c>
    </row>
    <row r="3572" spans="1:3" x14ac:dyDescent="0.35">
      <c r="A3572" s="5">
        <v>69.647999999999996</v>
      </c>
      <c r="B3572" s="5">
        <v>2908</v>
      </c>
      <c r="C3572" s="5">
        <v>135.88192167640301</v>
      </c>
    </row>
    <row r="3573" spans="1:3" x14ac:dyDescent="0.35">
      <c r="A3573" s="5">
        <v>69.668000000000006</v>
      </c>
      <c r="B3573" s="5">
        <v>2909</v>
      </c>
      <c r="C3573" s="5">
        <v>135.86647036365599</v>
      </c>
    </row>
    <row r="3574" spans="1:3" x14ac:dyDescent="0.35">
      <c r="A3574" s="5">
        <v>69.688000000000002</v>
      </c>
      <c r="B3574" s="5">
        <v>2910</v>
      </c>
      <c r="C3574" s="5">
        <v>135.85134965034999</v>
      </c>
    </row>
    <row r="3575" spans="1:3" x14ac:dyDescent="0.35">
      <c r="A3575" s="5">
        <v>69.706999999999994</v>
      </c>
      <c r="B3575" s="5">
        <v>2910</v>
      </c>
      <c r="C3575" s="5">
        <v>135.83655165136599</v>
      </c>
    </row>
    <row r="3576" spans="1:3" x14ac:dyDescent="0.35">
      <c r="A3576" s="5">
        <v>69.727000000000004</v>
      </c>
      <c r="B3576" s="5">
        <v>2911</v>
      </c>
      <c r="C3576" s="5">
        <v>135.822068481587</v>
      </c>
    </row>
    <row r="3577" spans="1:3" x14ac:dyDescent="0.35">
      <c r="A3577" s="5">
        <v>69.745999999999995</v>
      </c>
      <c r="B3577" s="5">
        <v>2912</v>
      </c>
      <c r="C3577" s="5">
        <v>135.807892255892</v>
      </c>
    </row>
    <row r="3578" spans="1:3" x14ac:dyDescent="0.35">
      <c r="A3578" s="5">
        <v>69.766000000000005</v>
      </c>
      <c r="B3578" s="5">
        <v>2913</v>
      </c>
      <c r="C3578" s="5">
        <v>135.794015089163</v>
      </c>
    </row>
    <row r="3579" spans="1:3" x14ac:dyDescent="0.35">
      <c r="A3579" s="5">
        <v>69.784999999999997</v>
      </c>
      <c r="B3579" s="5">
        <v>2914</v>
      </c>
      <c r="C3579" s="5">
        <v>135.78042909628101</v>
      </c>
    </row>
    <row r="3580" spans="1:3" x14ac:dyDescent="0.35">
      <c r="A3580" s="5">
        <v>69.805000000000007</v>
      </c>
      <c r="B3580" s="5">
        <v>2915</v>
      </c>
      <c r="C3580" s="5">
        <v>135.76712639212599</v>
      </c>
    </row>
    <row r="3581" spans="1:3" x14ac:dyDescent="0.35">
      <c r="A3581" s="5">
        <v>69.823999999999998</v>
      </c>
      <c r="B3581" s="5">
        <v>2916</v>
      </c>
      <c r="C3581" s="5">
        <v>135.754099091581</v>
      </c>
    </row>
    <row r="3582" spans="1:3" x14ac:dyDescent="0.35">
      <c r="A3582" s="5">
        <v>69.843999999999994</v>
      </c>
      <c r="B3582" s="5">
        <v>2917</v>
      </c>
      <c r="C3582" s="5">
        <v>135.74133930952499</v>
      </c>
    </row>
    <row r="3583" spans="1:3" x14ac:dyDescent="0.35">
      <c r="A3583" s="5">
        <v>69.863</v>
      </c>
      <c r="B3583" s="5">
        <v>2918</v>
      </c>
      <c r="C3583" s="5">
        <v>135.72883916083899</v>
      </c>
    </row>
    <row r="3584" spans="1:3" x14ac:dyDescent="0.35">
      <c r="A3584" s="5">
        <v>69.882999999999996</v>
      </c>
      <c r="B3584" s="5">
        <v>2919</v>
      </c>
      <c r="C3584" s="5">
        <v>135.71659076040601</v>
      </c>
    </row>
    <row r="3585" spans="1:3" x14ac:dyDescent="0.35">
      <c r="A3585" s="5">
        <v>69.902000000000001</v>
      </c>
      <c r="B3585" s="5">
        <v>2919</v>
      </c>
      <c r="C3585" s="5">
        <v>135.704586223105</v>
      </c>
    </row>
    <row r="3586" spans="1:3" x14ac:dyDescent="0.35">
      <c r="A3586" s="5">
        <v>69.921999999999997</v>
      </c>
      <c r="B3586" s="5">
        <v>2920</v>
      </c>
      <c r="C3586" s="5">
        <v>135.692817663818</v>
      </c>
    </row>
    <row r="3587" spans="1:3" x14ac:dyDescent="0.35">
      <c r="A3587" s="5">
        <v>69.941000000000003</v>
      </c>
      <c r="B3587" s="5">
        <v>2921</v>
      </c>
      <c r="C3587" s="5">
        <v>135.681277197425</v>
      </c>
    </row>
    <row r="3588" spans="1:3" x14ac:dyDescent="0.35">
      <c r="A3588" s="5">
        <v>69.960999999999999</v>
      </c>
      <c r="B3588" s="5">
        <v>2922</v>
      </c>
      <c r="C3588" s="5">
        <v>135.66995693880901</v>
      </c>
    </row>
    <row r="3589" spans="1:3" x14ac:dyDescent="0.35">
      <c r="A3589" s="5">
        <v>69.98</v>
      </c>
      <c r="B3589" s="5">
        <v>2923</v>
      </c>
      <c r="C3589" s="5">
        <v>135.658849002849</v>
      </c>
    </row>
    <row r="3590" spans="1:3" x14ac:dyDescent="0.35">
      <c r="A3590" s="5">
        <v>70</v>
      </c>
      <c r="B3590" s="5">
        <v>2924</v>
      </c>
      <c r="C3590" s="5">
        <v>135.64794550442701</v>
      </c>
    </row>
    <row r="3591" spans="1:3" x14ac:dyDescent="0.35">
      <c r="A3591" s="5">
        <v>70.02</v>
      </c>
      <c r="B3591" s="5">
        <v>2925</v>
      </c>
      <c r="C3591" s="5">
        <v>135.637238558424</v>
      </c>
    </row>
    <row r="3592" spans="1:3" x14ac:dyDescent="0.35">
      <c r="A3592" s="5">
        <v>70.039000000000001</v>
      </c>
      <c r="B3592" s="5">
        <v>2926</v>
      </c>
      <c r="C3592" s="5">
        <v>135.62672027971999</v>
      </c>
    </row>
    <row r="3593" spans="1:3" x14ac:dyDescent="0.35">
      <c r="A3593" s="5">
        <v>70.058999999999997</v>
      </c>
      <c r="B3593" s="5">
        <v>2927</v>
      </c>
      <c r="C3593" s="5">
        <v>135.61638278319799</v>
      </c>
    </row>
    <row r="3594" spans="1:3" x14ac:dyDescent="0.35">
      <c r="A3594" s="5">
        <v>70.078000000000003</v>
      </c>
      <c r="B3594" s="5">
        <v>2927</v>
      </c>
      <c r="C3594" s="5">
        <v>135.60621818373701</v>
      </c>
    </row>
    <row r="3595" spans="1:3" x14ac:dyDescent="0.35">
      <c r="A3595" s="5">
        <v>70.097999999999999</v>
      </c>
      <c r="B3595" s="5">
        <v>2928</v>
      </c>
      <c r="C3595" s="5">
        <v>135.59621859621899</v>
      </c>
    </row>
    <row r="3596" spans="1:3" x14ac:dyDescent="0.35">
      <c r="A3596" s="5">
        <v>70.117000000000004</v>
      </c>
      <c r="B3596" s="5">
        <v>2929</v>
      </c>
      <c r="C3596" s="5">
        <v>135.58637613552401</v>
      </c>
    </row>
    <row r="3597" spans="1:3" x14ac:dyDescent="0.35">
      <c r="A3597" s="5">
        <v>70.137</v>
      </c>
      <c r="B3597" s="5">
        <v>2930</v>
      </c>
      <c r="C3597" s="5">
        <v>135.57668291653499</v>
      </c>
    </row>
    <row r="3598" spans="1:3" x14ac:dyDescent="0.35">
      <c r="A3598" s="5">
        <v>70.156000000000006</v>
      </c>
      <c r="B3598" s="5">
        <v>2931</v>
      </c>
      <c r="C3598" s="5">
        <v>135.56713105413101</v>
      </c>
    </row>
    <row r="3599" spans="1:3" x14ac:dyDescent="0.35">
      <c r="A3599" s="5">
        <v>70.176000000000002</v>
      </c>
      <c r="B3599" s="5">
        <v>2932</v>
      </c>
      <c r="C3599" s="5">
        <v>135.557712663194</v>
      </c>
    </row>
    <row r="3600" spans="1:3" x14ac:dyDescent="0.35">
      <c r="A3600" s="5">
        <v>70.194999999999993</v>
      </c>
      <c r="B3600" s="5">
        <v>2933</v>
      </c>
      <c r="C3600" s="5">
        <v>135.548419858605</v>
      </c>
    </row>
    <row r="3601" spans="1:3" x14ac:dyDescent="0.35">
      <c r="A3601" s="5">
        <v>70.215000000000003</v>
      </c>
      <c r="B3601" s="5">
        <v>2934</v>
      </c>
      <c r="C3601" s="5">
        <v>135.53924475524499</v>
      </c>
    </row>
    <row r="3602" spans="1:3" x14ac:dyDescent="0.35">
      <c r="A3602" s="5">
        <v>70.233999999999995</v>
      </c>
      <c r="B3602" s="5">
        <v>2934</v>
      </c>
      <c r="C3602" s="5">
        <v>135.530179467994</v>
      </c>
    </row>
    <row r="3603" spans="1:3" x14ac:dyDescent="0.35">
      <c r="A3603" s="5">
        <v>70.254000000000005</v>
      </c>
      <c r="B3603" s="5">
        <v>2935</v>
      </c>
      <c r="C3603" s="5">
        <v>135.52121611173499</v>
      </c>
    </row>
    <row r="3604" spans="1:3" x14ac:dyDescent="0.35">
      <c r="A3604" s="5">
        <v>70.272999999999996</v>
      </c>
      <c r="B3604" s="5">
        <v>2936</v>
      </c>
      <c r="C3604" s="5">
        <v>135.51234680134701</v>
      </c>
    </row>
    <row r="3605" spans="1:3" x14ac:dyDescent="0.35">
      <c r="A3605" s="5">
        <v>70.293000000000006</v>
      </c>
      <c r="B3605" s="5">
        <v>2937</v>
      </c>
      <c r="C3605" s="5">
        <v>135.503563651712</v>
      </c>
    </row>
    <row r="3606" spans="1:3" x14ac:dyDescent="0.35">
      <c r="A3606" s="5">
        <v>70.313000000000002</v>
      </c>
      <c r="B3606" s="5">
        <v>2938</v>
      </c>
      <c r="C3606" s="5">
        <v>135.49485877771099</v>
      </c>
    </row>
    <row r="3607" spans="1:3" x14ac:dyDescent="0.35">
      <c r="A3607" s="5">
        <v>70.331999999999994</v>
      </c>
      <c r="B3607" s="5">
        <v>2939</v>
      </c>
      <c r="C3607" s="5">
        <v>135.486224294224</v>
      </c>
    </row>
    <row r="3608" spans="1:3" x14ac:dyDescent="0.35">
      <c r="A3608" s="5">
        <v>70.352000000000004</v>
      </c>
      <c r="B3608" s="5">
        <v>2939</v>
      </c>
      <c r="C3608" s="5">
        <v>135.477652316134</v>
      </c>
    </row>
    <row r="3609" spans="1:3" x14ac:dyDescent="0.35">
      <c r="A3609" s="5">
        <v>70.370999999999995</v>
      </c>
      <c r="B3609" s="5">
        <v>2940</v>
      </c>
      <c r="C3609" s="5">
        <v>135.46913495832001</v>
      </c>
    </row>
    <row r="3610" spans="1:3" x14ac:dyDescent="0.35">
      <c r="A3610" s="5">
        <v>70.391000000000005</v>
      </c>
      <c r="B3610" s="5">
        <v>2941</v>
      </c>
      <c r="C3610" s="5">
        <v>135.46066433566401</v>
      </c>
    </row>
    <row r="3611" spans="1:3" x14ac:dyDescent="0.35">
      <c r="A3611" s="5">
        <v>70.41</v>
      </c>
      <c r="B3611" s="5">
        <v>2942</v>
      </c>
      <c r="C3611" s="5">
        <v>135.452232563047</v>
      </c>
    </row>
    <row r="3612" spans="1:3" x14ac:dyDescent="0.35">
      <c r="A3612" s="5">
        <v>70.430000000000007</v>
      </c>
      <c r="B3612" s="5">
        <v>2943</v>
      </c>
      <c r="C3612" s="5">
        <v>135.44383175535</v>
      </c>
    </row>
    <row r="3613" spans="1:3" x14ac:dyDescent="0.35">
      <c r="A3613" s="5">
        <v>70.448999999999998</v>
      </c>
      <c r="B3613" s="5">
        <v>2943</v>
      </c>
      <c r="C3613" s="5">
        <v>135.435454027454</v>
      </c>
    </row>
    <row r="3614" spans="1:3" x14ac:dyDescent="0.35">
      <c r="A3614" s="5">
        <v>70.468999999999994</v>
      </c>
      <c r="B3614" s="5">
        <v>2944</v>
      </c>
      <c r="C3614" s="5">
        <v>135.42709149423999</v>
      </c>
    </row>
    <row r="3615" spans="1:3" x14ac:dyDescent="0.35">
      <c r="A3615" s="5">
        <v>70.488</v>
      </c>
      <c r="B3615" s="5">
        <v>2945</v>
      </c>
      <c r="C3615" s="5">
        <v>135.418736270588</v>
      </c>
    </row>
    <row r="3616" spans="1:3" x14ac:dyDescent="0.35">
      <c r="A3616" s="5">
        <v>70.507999999999996</v>
      </c>
      <c r="B3616" s="5">
        <v>2946</v>
      </c>
      <c r="C3616" s="5">
        <v>135.41038047137999</v>
      </c>
    </row>
    <row r="3617" spans="1:3" x14ac:dyDescent="0.35">
      <c r="A3617" s="5">
        <v>70.527000000000001</v>
      </c>
      <c r="B3617" s="5">
        <v>2947</v>
      </c>
      <c r="C3617" s="5">
        <v>135.40201621149799</v>
      </c>
    </row>
    <row r="3618" spans="1:3" x14ac:dyDescent="0.35">
      <c r="A3618" s="5">
        <v>70.546999999999997</v>
      </c>
      <c r="B3618" s="5">
        <v>2947</v>
      </c>
      <c r="C3618" s="5">
        <v>135.393635605821</v>
      </c>
    </row>
    <row r="3619" spans="1:3" x14ac:dyDescent="0.35">
      <c r="A3619" s="5">
        <v>70.566000000000003</v>
      </c>
      <c r="B3619" s="5">
        <v>2948</v>
      </c>
      <c r="C3619" s="5">
        <v>135.38523076923099</v>
      </c>
    </row>
    <row r="3620" spans="1:3" x14ac:dyDescent="0.35">
      <c r="A3620" s="5">
        <v>70.585999999999999</v>
      </c>
      <c r="B3620" s="5">
        <v>2949</v>
      </c>
      <c r="C3620" s="5">
        <v>135.37679381660899</v>
      </c>
    </row>
    <row r="3621" spans="1:3" x14ac:dyDescent="0.35">
      <c r="A3621" s="5">
        <v>70.605000000000004</v>
      </c>
      <c r="B3621" s="5">
        <v>2950</v>
      </c>
      <c r="C3621" s="5">
        <v>135.368316862835</v>
      </c>
    </row>
    <row r="3622" spans="1:3" x14ac:dyDescent="0.35">
      <c r="A3622" s="5">
        <v>70.625</v>
      </c>
      <c r="B3622" s="5">
        <v>2950</v>
      </c>
      <c r="C3622" s="5">
        <v>135.35979202279199</v>
      </c>
    </row>
    <row r="3623" spans="1:3" x14ac:dyDescent="0.35">
      <c r="A3623" s="5">
        <v>70.644999999999996</v>
      </c>
      <c r="B3623" s="5">
        <v>2951</v>
      </c>
      <c r="C3623" s="5">
        <v>135.35121141136</v>
      </c>
    </row>
    <row r="3624" spans="1:3" x14ac:dyDescent="0.35">
      <c r="A3624" s="5">
        <v>70.664000000000001</v>
      </c>
      <c r="B3624" s="5">
        <v>2952</v>
      </c>
      <c r="C3624" s="5">
        <v>135.34256714341899</v>
      </c>
    </row>
    <row r="3625" spans="1:3" x14ac:dyDescent="0.35">
      <c r="A3625" s="5">
        <v>70.683999999999997</v>
      </c>
      <c r="B3625" s="5">
        <v>2953</v>
      </c>
      <c r="C3625" s="5">
        <v>135.33385133385099</v>
      </c>
    </row>
    <row r="3626" spans="1:3" x14ac:dyDescent="0.35">
      <c r="A3626" s="5">
        <v>70.703000000000003</v>
      </c>
      <c r="B3626" s="5">
        <v>2953</v>
      </c>
      <c r="C3626" s="5">
        <v>135.32505609753801</v>
      </c>
    </row>
    <row r="3627" spans="1:3" x14ac:dyDescent="0.35">
      <c r="A3627" s="5">
        <v>70.722999999999999</v>
      </c>
      <c r="B3627" s="5">
        <v>2954</v>
      </c>
      <c r="C3627" s="5">
        <v>135.31617354935901</v>
      </c>
    </row>
    <row r="3628" spans="1:3" x14ac:dyDescent="0.35">
      <c r="A3628" s="5">
        <v>70.742000000000004</v>
      </c>
      <c r="B3628" s="5">
        <v>2955</v>
      </c>
      <c r="C3628" s="5">
        <v>135.307195804196</v>
      </c>
    </row>
    <row r="3629" spans="1:3" x14ac:dyDescent="0.35">
      <c r="A3629" s="5">
        <v>70.762</v>
      </c>
      <c r="B3629" s="5">
        <v>2955</v>
      </c>
      <c r="C3629" s="5">
        <v>135.29811497693001</v>
      </c>
    </row>
    <row r="3630" spans="1:3" x14ac:dyDescent="0.35">
      <c r="A3630" s="5">
        <v>70.781000000000006</v>
      </c>
      <c r="B3630" s="5">
        <v>2956</v>
      </c>
      <c r="C3630" s="5">
        <v>135.28892318244201</v>
      </c>
    </row>
    <row r="3631" spans="1:3" x14ac:dyDescent="0.35">
      <c r="A3631" s="5">
        <v>70.801000000000002</v>
      </c>
      <c r="B3631" s="5">
        <v>2957</v>
      </c>
      <c r="C3631" s="5">
        <v>135.27961253561301</v>
      </c>
    </row>
    <row r="3632" spans="1:3" x14ac:dyDescent="0.35">
      <c r="A3632" s="5">
        <v>70.819999999999993</v>
      </c>
      <c r="B3632" s="5">
        <v>2958</v>
      </c>
      <c r="C3632" s="5">
        <v>135.270175151323</v>
      </c>
    </row>
    <row r="3633" spans="1:3" x14ac:dyDescent="0.35">
      <c r="A3633" s="5">
        <v>70.84</v>
      </c>
      <c r="B3633" s="5">
        <v>2958</v>
      </c>
      <c r="C3633" s="5">
        <v>135.26060314445499</v>
      </c>
    </row>
    <row r="3634" spans="1:3" x14ac:dyDescent="0.35">
      <c r="A3634" s="5">
        <v>70.858999999999995</v>
      </c>
      <c r="B3634" s="5">
        <v>2959</v>
      </c>
      <c r="C3634" s="5">
        <v>135.250888629889</v>
      </c>
    </row>
    <row r="3635" spans="1:3" x14ac:dyDescent="0.35">
      <c r="A3635" s="5">
        <v>70.879000000000005</v>
      </c>
      <c r="B3635" s="5">
        <v>2960</v>
      </c>
      <c r="C3635" s="5">
        <v>135.24102372250499</v>
      </c>
    </row>
    <row r="3636" spans="1:3" x14ac:dyDescent="0.35">
      <c r="A3636" s="5">
        <v>70.897999999999996</v>
      </c>
      <c r="B3636" s="5">
        <v>2960</v>
      </c>
      <c r="C3636" s="5">
        <v>135.23100053718599</v>
      </c>
    </row>
    <row r="3637" spans="1:3" x14ac:dyDescent="0.35">
      <c r="A3637" s="5">
        <v>70.918000000000006</v>
      </c>
      <c r="B3637" s="5">
        <v>2961</v>
      </c>
      <c r="C3637" s="5">
        <v>135.22081118881101</v>
      </c>
    </row>
    <row r="3638" spans="1:3" x14ac:dyDescent="0.35">
      <c r="A3638" s="5">
        <v>70.938000000000002</v>
      </c>
      <c r="B3638" s="5">
        <v>2962</v>
      </c>
      <c r="C3638" s="5">
        <v>135.21044779226301</v>
      </c>
    </row>
    <row r="3639" spans="1:3" x14ac:dyDescent="0.35">
      <c r="A3639" s="5">
        <v>70.956999999999994</v>
      </c>
      <c r="B3639" s="5">
        <v>2962</v>
      </c>
      <c r="C3639" s="5">
        <v>135.19990246242099</v>
      </c>
    </row>
    <row r="3640" spans="1:3" x14ac:dyDescent="0.35">
      <c r="A3640" s="5">
        <v>70.977000000000004</v>
      </c>
      <c r="B3640" s="5">
        <v>2963</v>
      </c>
      <c r="C3640" s="5">
        <v>135.18916731416701</v>
      </c>
    </row>
    <row r="3641" spans="1:3" x14ac:dyDescent="0.35">
      <c r="A3641" s="5">
        <v>70.995999999999995</v>
      </c>
      <c r="B3641" s="5">
        <v>2964</v>
      </c>
      <c r="C3641" s="5">
        <v>135.17823446238299</v>
      </c>
    </row>
    <row r="3642" spans="1:3" x14ac:dyDescent="0.35">
      <c r="A3642" s="5">
        <v>71.016000000000005</v>
      </c>
      <c r="B3642" s="5">
        <v>2964</v>
      </c>
      <c r="C3642" s="5">
        <v>135.167096021948</v>
      </c>
    </row>
    <row r="3643" spans="1:3" x14ac:dyDescent="0.35">
      <c r="A3643" s="5">
        <v>71.034999999999997</v>
      </c>
      <c r="B3643" s="5">
        <v>2965</v>
      </c>
      <c r="C3643" s="5">
        <v>135.155744107744</v>
      </c>
    </row>
    <row r="3644" spans="1:3" x14ac:dyDescent="0.35">
      <c r="A3644" s="5">
        <v>71.055000000000007</v>
      </c>
      <c r="B3644" s="5">
        <v>2966</v>
      </c>
      <c r="C3644" s="5">
        <v>135.14417083465199</v>
      </c>
    </row>
    <row r="3645" spans="1:3" x14ac:dyDescent="0.35">
      <c r="A3645" s="5">
        <v>71.073999999999998</v>
      </c>
      <c r="B3645" s="5">
        <v>2966</v>
      </c>
      <c r="C3645" s="5">
        <v>135.13236831755401</v>
      </c>
    </row>
    <row r="3646" spans="1:3" x14ac:dyDescent="0.35">
      <c r="A3646" s="5">
        <v>71.093999999999994</v>
      </c>
      <c r="B3646" s="5">
        <v>2967</v>
      </c>
      <c r="C3646" s="5">
        <v>135.12032867132899</v>
      </c>
    </row>
    <row r="3647" spans="1:3" x14ac:dyDescent="0.35">
      <c r="A3647" s="5">
        <v>71.113</v>
      </c>
      <c r="B3647" s="5">
        <v>2968</v>
      </c>
      <c r="C3647" s="5">
        <v>135.108044010859</v>
      </c>
    </row>
    <row r="3648" spans="1:3" x14ac:dyDescent="0.35">
      <c r="A3648" s="5">
        <v>71.132999999999996</v>
      </c>
      <c r="B3648" s="5">
        <v>2968</v>
      </c>
      <c r="C3648" s="5">
        <v>135.09550645102499</v>
      </c>
    </row>
    <row r="3649" spans="1:3" x14ac:dyDescent="0.35">
      <c r="A3649" s="5">
        <v>71.152000000000001</v>
      </c>
      <c r="B3649" s="5">
        <v>2969</v>
      </c>
      <c r="C3649" s="5">
        <v>135.082708106708</v>
      </c>
    </row>
    <row r="3650" spans="1:3" x14ac:dyDescent="0.35">
      <c r="A3650" s="5">
        <v>71.171999999999997</v>
      </c>
      <c r="B3650" s="5">
        <v>2970</v>
      </c>
      <c r="C3650" s="5">
        <v>135.069641092789</v>
      </c>
    </row>
    <row r="3651" spans="1:3" x14ac:dyDescent="0.35">
      <c r="A3651" s="5">
        <v>71.191000000000003</v>
      </c>
      <c r="B3651" s="5">
        <v>2970</v>
      </c>
      <c r="C3651" s="5">
        <v>135.05629752414899</v>
      </c>
    </row>
    <row r="3652" spans="1:3" x14ac:dyDescent="0.35">
      <c r="A3652" s="5">
        <v>71.210999999999999</v>
      </c>
      <c r="B3652" s="5">
        <v>2971</v>
      </c>
      <c r="C3652" s="5">
        <v>135.04266951567001</v>
      </c>
    </row>
    <row r="3653" spans="1:3" x14ac:dyDescent="0.35">
      <c r="A3653" s="5">
        <v>71.23</v>
      </c>
      <c r="B3653" s="5">
        <v>2972</v>
      </c>
      <c r="C3653" s="5">
        <v>135.028749182231</v>
      </c>
    </row>
    <row r="3654" spans="1:3" x14ac:dyDescent="0.35">
      <c r="A3654" s="5">
        <v>71.25</v>
      </c>
      <c r="B3654" s="5">
        <v>2972</v>
      </c>
      <c r="C3654" s="5">
        <v>135.01452863871401</v>
      </c>
    </row>
    <row r="3655" spans="1:3" x14ac:dyDescent="0.35">
      <c r="A3655" s="5">
        <v>71.27</v>
      </c>
      <c r="B3655" s="5">
        <v>2973</v>
      </c>
      <c r="C3655" s="5">
        <v>135</v>
      </c>
    </row>
    <row r="3656" spans="1:3" x14ac:dyDescent="0.35">
      <c r="A3656" s="5">
        <v>71.289000000000001</v>
      </c>
      <c r="B3656" s="5">
        <v>2974</v>
      </c>
      <c r="C3656" s="5">
        <v>134.98521264930801</v>
      </c>
    </row>
    <row r="3657" spans="1:3" x14ac:dyDescent="0.35">
      <c r="A3657" s="5">
        <v>71.308999999999997</v>
      </c>
      <c r="B3657" s="5">
        <v>2974</v>
      </c>
      <c r="C3657" s="5">
        <v>134.97022087903599</v>
      </c>
    </row>
    <row r="3658" spans="1:3" x14ac:dyDescent="0.35">
      <c r="A3658" s="5">
        <v>71.328000000000003</v>
      </c>
      <c r="B3658" s="5">
        <v>2975</v>
      </c>
      <c r="C3658" s="5">
        <v>134.95502416783199</v>
      </c>
    </row>
    <row r="3659" spans="1:3" x14ac:dyDescent="0.35">
      <c r="A3659" s="5">
        <v>71.347999999999999</v>
      </c>
      <c r="B3659" s="5">
        <v>2976</v>
      </c>
      <c r="C3659" s="5">
        <v>134.939621994346</v>
      </c>
    </row>
    <row r="3660" spans="1:3" x14ac:dyDescent="0.35">
      <c r="A3660" s="5">
        <v>71.367000000000004</v>
      </c>
      <c r="B3660" s="5">
        <v>2976</v>
      </c>
      <c r="C3660" s="5">
        <v>134.92401383722699</v>
      </c>
    </row>
    <row r="3661" spans="1:3" x14ac:dyDescent="0.35">
      <c r="A3661" s="5">
        <v>71.387</v>
      </c>
      <c r="B3661" s="5">
        <v>2977</v>
      </c>
      <c r="C3661" s="5">
        <v>134.908199175123</v>
      </c>
    </row>
    <row r="3662" spans="1:3" x14ac:dyDescent="0.35">
      <c r="A3662" s="5">
        <v>71.406000000000006</v>
      </c>
      <c r="B3662" s="5">
        <v>2978</v>
      </c>
      <c r="C3662" s="5">
        <v>134.89217748668401</v>
      </c>
    </row>
    <row r="3663" spans="1:3" x14ac:dyDescent="0.35">
      <c r="A3663" s="5">
        <v>71.426000000000002</v>
      </c>
      <c r="B3663" s="5">
        <v>2978</v>
      </c>
      <c r="C3663" s="5">
        <v>134.875948250558</v>
      </c>
    </row>
    <row r="3664" spans="1:3" x14ac:dyDescent="0.35">
      <c r="A3664" s="5">
        <v>71.444999999999993</v>
      </c>
      <c r="B3664" s="5">
        <v>2979</v>
      </c>
      <c r="C3664" s="5">
        <v>134.85951094539499</v>
      </c>
    </row>
    <row r="3665" spans="1:3" x14ac:dyDescent="0.35">
      <c r="A3665" s="5">
        <v>71.465000000000003</v>
      </c>
      <c r="B3665" s="5">
        <v>2980</v>
      </c>
      <c r="C3665" s="5">
        <v>134.84286504984399</v>
      </c>
    </row>
    <row r="3666" spans="1:3" x14ac:dyDescent="0.35">
      <c r="A3666" s="5">
        <v>71.483999999999995</v>
      </c>
      <c r="B3666" s="5">
        <v>2980</v>
      </c>
      <c r="C3666" s="5">
        <v>134.82601004255301</v>
      </c>
    </row>
    <row r="3667" spans="1:3" x14ac:dyDescent="0.35">
      <c r="A3667" s="5">
        <v>71.504000000000005</v>
      </c>
      <c r="B3667" s="5">
        <v>2981</v>
      </c>
      <c r="C3667" s="5">
        <v>134.80894540217199</v>
      </c>
    </row>
    <row r="3668" spans="1:3" x14ac:dyDescent="0.35">
      <c r="A3668" s="5">
        <v>71.522999999999996</v>
      </c>
      <c r="B3668" s="5">
        <v>2982</v>
      </c>
      <c r="C3668" s="5">
        <v>134.79167060735</v>
      </c>
    </row>
    <row r="3669" spans="1:3" x14ac:dyDescent="0.35">
      <c r="A3669" s="5">
        <v>71.543000000000006</v>
      </c>
      <c r="B3669" s="5">
        <v>2982</v>
      </c>
      <c r="C3669" s="5">
        <v>134.77418513673601</v>
      </c>
    </row>
    <row r="3670" spans="1:3" x14ac:dyDescent="0.35">
      <c r="A3670" s="5">
        <v>71.563000000000002</v>
      </c>
      <c r="B3670" s="5">
        <v>2983</v>
      </c>
      <c r="C3670" s="5">
        <v>134.75648846897801</v>
      </c>
    </row>
    <row r="3671" spans="1:3" x14ac:dyDescent="0.35">
      <c r="A3671" s="5">
        <v>71.581999999999994</v>
      </c>
      <c r="B3671" s="5">
        <v>2984</v>
      </c>
      <c r="C3671" s="5">
        <v>134.738580082726</v>
      </c>
    </row>
    <row r="3672" spans="1:3" x14ac:dyDescent="0.35">
      <c r="A3672" s="5">
        <v>71.602000000000004</v>
      </c>
      <c r="B3672" s="5">
        <v>2984</v>
      </c>
      <c r="C3672" s="5">
        <v>134.72045945662799</v>
      </c>
    </row>
    <row r="3673" spans="1:3" x14ac:dyDescent="0.35">
      <c r="A3673" s="5">
        <v>71.620999999999995</v>
      </c>
      <c r="B3673" s="5">
        <v>2985</v>
      </c>
      <c r="C3673" s="5">
        <v>134.70212606933501</v>
      </c>
    </row>
    <row r="3674" spans="1:3" x14ac:dyDescent="0.35">
      <c r="A3674" s="5">
        <v>71.641000000000005</v>
      </c>
      <c r="B3674" s="5">
        <v>2986</v>
      </c>
      <c r="C3674" s="5">
        <v>134.68357939949399</v>
      </c>
    </row>
    <row r="3675" spans="1:3" x14ac:dyDescent="0.35">
      <c r="A3675" s="5">
        <v>71.66</v>
      </c>
      <c r="B3675" s="5">
        <v>2986</v>
      </c>
      <c r="C3675" s="5">
        <v>134.66481892575499</v>
      </c>
    </row>
    <row r="3676" spans="1:3" x14ac:dyDescent="0.35">
      <c r="A3676" s="5">
        <v>71.680000000000007</v>
      </c>
      <c r="B3676" s="5">
        <v>2987</v>
      </c>
      <c r="C3676" s="5">
        <v>134.645844126767</v>
      </c>
    </row>
    <row r="3677" spans="1:3" x14ac:dyDescent="0.35">
      <c r="A3677" s="5">
        <v>71.698999999999998</v>
      </c>
      <c r="B3677" s="5">
        <v>2987</v>
      </c>
      <c r="C3677" s="5">
        <v>134.62665448117801</v>
      </c>
    </row>
    <row r="3678" spans="1:3" x14ac:dyDescent="0.35">
      <c r="A3678" s="5">
        <v>71.718999999999994</v>
      </c>
      <c r="B3678" s="5">
        <v>2988</v>
      </c>
      <c r="C3678" s="5">
        <v>134.60724946763901</v>
      </c>
    </row>
    <row r="3679" spans="1:3" x14ac:dyDescent="0.35">
      <c r="A3679" s="5">
        <v>71.738</v>
      </c>
      <c r="B3679" s="5">
        <v>2989</v>
      </c>
      <c r="C3679" s="5">
        <v>134.587628564797</v>
      </c>
    </row>
    <row r="3680" spans="1:3" x14ac:dyDescent="0.35">
      <c r="A3680" s="5">
        <v>71.757999999999996</v>
      </c>
      <c r="B3680" s="5">
        <v>2989</v>
      </c>
      <c r="C3680" s="5">
        <v>134.567791251302</v>
      </c>
    </row>
    <row r="3681" spans="1:3" x14ac:dyDescent="0.35">
      <c r="A3681" s="5">
        <v>71.777000000000001</v>
      </c>
      <c r="B3681" s="5">
        <v>2990</v>
      </c>
      <c r="C3681" s="5">
        <v>134.54773700580299</v>
      </c>
    </row>
    <row r="3682" spans="1:3" x14ac:dyDescent="0.35">
      <c r="A3682" s="5">
        <v>71.796999999999997</v>
      </c>
      <c r="B3682" s="5">
        <v>2991</v>
      </c>
      <c r="C3682" s="5">
        <v>134.52746530694799</v>
      </c>
    </row>
    <row r="3683" spans="1:3" x14ac:dyDescent="0.35">
      <c r="A3683" s="5">
        <v>71.816000000000003</v>
      </c>
      <c r="B3683" s="5">
        <v>2991</v>
      </c>
      <c r="C3683" s="5">
        <v>134.50697563338801</v>
      </c>
    </row>
    <row r="3684" spans="1:3" x14ac:dyDescent="0.35">
      <c r="A3684" s="5">
        <v>71.835999999999999</v>
      </c>
      <c r="B3684" s="5">
        <v>2992</v>
      </c>
      <c r="C3684" s="5">
        <v>134.48626746376999</v>
      </c>
    </row>
    <row r="3685" spans="1:3" x14ac:dyDescent="0.35">
      <c r="A3685" s="5">
        <v>71.855000000000004</v>
      </c>
      <c r="B3685" s="5">
        <v>2993</v>
      </c>
      <c r="C3685" s="5">
        <v>134.465340276745</v>
      </c>
    </row>
    <row r="3686" spans="1:3" x14ac:dyDescent="0.35">
      <c r="A3686" s="5">
        <v>71.875</v>
      </c>
      <c r="B3686" s="5">
        <v>2993</v>
      </c>
      <c r="C3686" s="5">
        <v>134.44419355095999</v>
      </c>
    </row>
    <row r="3687" spans="1:3" x14ac:dyDescent="0.35">
      <c r="A3687" s="5">
        <v>71.894999999999996</v>
      </c>
      <c r="B3687" s="5">
        <v>2994</v>
      </c>
      <c r="C3687" s="5">
        <v>134.422826765065</v>
      </c>
    </row>
    <row r="3688" spans="1:3" x14ac:dyDescent="0.35">
      <c r="A3688" s="5">
        <v>71.914000000000001</v>
      </c>
      <c r="B3688" s="5">
        <v>2994</v>
      </c>
      <c r="C3688" s="5">
        <v>134.40123939770899</v>
      </c>
    </row>
    <row r="3689" spans="1:3" x14ac:dyDescent="0.35">
      <c r="A3689" s="5">
        <v>71.933999999999997</v>
      </c>
      <c r="B3689" s="5">
        <v>2995</v>
      </c>
      <c r="C3689" s="5">
        <v>134.37943092754099</v>
      </c>
    </row>
    <row r="3690" spans="1:3" x14ac:dyDescent="0.35">
      <c r="A3690" s="5">
        <v>71.953000000000003</v>
      </c>
      <c r="B3690" s="5">
        <v>2996</v>
      </c>
      <c r="C3690" s="5">
        <v>134.357400833209</v>
      </c>
    </row>
    <row r="3691" spans="1:3" x14ac:dyDescent="0.35">
      <c r="A3691" s="5">
        <v>71.972999999999999</v>
      </c>
      <c r="B3691" s="5">
        <v>2996</v>
      </c>
      <c r="C3691" s="5">
        <v>134.33514859336401</v>
      </c>
    </row>
    <row r="3692" spans="1:3" x14ac:dyDescent="0.35">
      <c r="A3692" s="5">
        <v>71.992000000000004</v>
      </c>
      <c r="B3692" s="5">
        <v>2997</v>
      </c>
      <c r="C3692" s="5">
        <v>134.31267368665399</v>
      </c>
    </row>
    <row r="3693" spans="1:3" x14ac:dyDescent="0.35">
      <c r="A3693" s="5">
        <v>72.012</v>
      </c>
      <c r="B3693" s="5">
        <v>2997</v>
      </c>
      <c r="C3693" s="5">
        <v>134.289975591727</v>
      </c>
    </row>
    <row r="3694" spans="1:3" x14ac:dyDescent="0.35">
      <c r="A3694" s="5">
        <v>72.031000000000006</v>
      </c>
      <c r="B3694" s="5">
        <v>2998</v>
      </c>
      <c r="C3694" s="5">
        <v>134.267053787234</v>
      </c>
    </row>
    <row r="3695" spans="1:3" x14ac:dyDescent="0.35">
      <c r="A3695" s="5">
        <v>72.051000000000002</v>
      </c>
      <c r="B3695" s="5">
        <v>2999</v>
      </c>
      <c r="C3695" s="5">
        <v>134.243907751823</v>
      </c>
    </row>
    <row r="3696" spans="1:3" x14ac:dyDescent="0.35">
      <c r="A3696" s="5">
        <v>72.069999999999993</v>
      </c>
      <c r="B3696" s="5">
        <v>2999</v>
      </c>
      <c r="C3696" s="5">
        <v>134.22053696414201</v>
      </c>
    </row>
    <row r="3697" spans="1:3" x14ac:dyDescent="0.35">
      <c r="A3697" s="5">
        <v>72.09</v>
      </c>
      <c r="B3697" s="5">
        <v>3000</v>
      </c>
      <c r="C3697" s="5">
        <v>134.19694090284199</v>
      </c>
    </row>
    <row r="3698" spans="1:3" x14ac:dyDescent="0.35">
      <c r="A3698" s="5">
        <v>72.108999999999995</v>
      </c>
      <c r="B3698" s="5">
        <v>3001</v>
      </c>
      <c r="C3698" s="5">
        <v>134.17311904657001</v>
      </c>
    </row>
    <row r="3699" spans="1:3" x14ac:dyDescent="0.35">
      <c r="A3699" s="5">
        <v>72.129000000000005</v>
      </c>
      <c r="B3699" s="5">
        <v>3001</v>
      </c>
      <c r="C3699" s="5">
        <v>134.149070873977</v>
      </c>
    </row>
    <row r="3700" spans="1:3" x14ac:dyDescent="0.35">
      <c r="A3700" s="5">
        <v>72.147999999999996</v>
      </c>
      <c r="B3700" s="5">
        <v>3002</v>
      </c>
      <c r="C3700" s="5">
        <v>134.124795863711</v>
      </c>
    </row>
    <row r="3701" spans="1:3" x14ac:dyDescent="0.35">
      <c r="A3701" s="5">
        <v>72.168000000000006</v>
      </c>
      <c r="B3701" s="5">
        <v>3002</v>
      </c>
      <c r="C3701" s="5">
        <v>134.10029349441999</v>
      </c>
    </row>
    <row r="3702" spans="1:3" x14ac:dyDescent="0.35">
      <c r="A3702" s="5">
        <v>72.188000000000002</v>
      </c>
      <c r="B3702" s="5">
        <v>3003</v>
      </c>
      <c r="C3702" s="5">
        <v>134.07556324475499</v>
      </c>
    </row>
    <row r="3703" spans="1:3" x14ac:dyDescent="0.35">
      <c r="A3703" s="5">
        <v>72.206999999999994</v>
      </c>
      <c r="B3703" s="5">
        <v>3004</v>
      </c>
      <c r="C3703" s="5">
        <v>134.050604593364</v>
      </c>
    </row>
    <row r="3704" spans="1:3" x14ac:dyDescent="0.35">
      <c r="A3704" s="5">
        <v>72.227000000000004</v>
      </c>
      <c r="B3704" s="5">
        <v>3004</v>
      </c>
      <c r="C3704" s="5">
        <v>134.02541701889601</v>
      </c>
    </row>
    <row r="3705" spans="1:3" x14ac:dyDescent="0.35">
      <c r="A3705" s="5">
        <v>72.245999999999995</v>
      </c>
      <c r="B3705" s="5">
        <v>3005</v>
      </c>
      <c r="C3705" s="5">
        <v>134</v>
      </c>
    </row>
    <row r="3706" spans="1:3" x14ac:dyDescent="0.35">
      <c r="A3706" s="5">
        <v>72.266000000000005</v>
      </c>
      <c r="B3706" s="5">
        <v>3005</v>
      </c>
      <c r="C3706" s="5">
        <v>133.974188891019</v>
      </c>
    </row>
    <row r="3707" spans="1:3" x14ac:dyDescent="0.35">
      <c r="A3707" s="5">
        <v>72.284999999999997</v>
      </c>
      <c r="B3707" s="5">
        <v>3006</v>
      </c>
      <c r="C3707" s="5">
        <v>133.94782203480099</v>
      </c>
    </row>
    <row r="3708" spans="1:3" x14ac:dyDescent="0.35">
      <c r="A3708" s="5">
        <v>72.305000000000007</v>
      </c>
      <c r="B3708" s="5">
        <v>3006</v>
      </c>
      <c r="C3708" s="5">
        <v>133.92090339275401</v>
      </c>
    </row>
    <row r="3709" spans="1:3" x14ac:dyDescent="0.35">
      <c r="A3709" s="5">
        <v>72.323999999999998</v>
      </c>
      <c r="B3709" s="5">
        <v>3007</v>
      </c>
      <c r="C3709" s="5">
        <v>133.89343692628799</v>
      </c>
    </row>
    <row r="3710" spans="1:3" x14ac:dyDescent="0.35">
      <c r="A3710" s="5">
        <v>72.343999999999994</v>
      </c>
      <c r="B3710" s="5">
        <v>3008</v>
      </c>
      <c r="C3710" s="5">
        <v>133.86542659681001</v>
      </c>
    </row>
    <row r="3711" spans="1:3" x14ac:dyDescent="0.35">
      <c r="A3711" s="5">
        <v>72.363</v>
      </c>
      <c r="B3711" s="5">
        <v>3008</v>
      </c>
      <c r="C3711" s="5">
        <v>133.83687636572699</v>
      </c>
    </row>
    <row r="3712" spans="1:3" x14ac:dyDescent="0.35">
      <c r="A3712" s="5">
        <v>72.382999999999996</v>
      </c>
      <c r="B3712" s="5">
        <v>3009</v>
      </c>
      <c r="C3712" s="5">
        <v>133.80779019445001</v>
      </c>
    </row>
    <row r="3713" spans="1:3" x14ac:dyDescent="0.35">
      <c r="A3713" s="5">
        <v>72.402000000000001</v>
      </c>
      <c r="B3713" s="5">
        <v>3009</v>
      </c>
      <c r="C3713" s="5">
        <v>133.778172044385</v>
      </c>
    </row>
    <row r="3714" spans="1:3" x14ac:dyDescent="0.35">
      <c r="A3714" s="5">
        <v>72.421999999999997</v>
      </c>
      <c r="B3714" s="5">
        <v>3010</v>
      </c>
      <c r="C3714" s="5">
        <v>133.748025876941</v>
      </c>
    </row>
    <row r="3715" spans="1:3" x14ac:dyDescent="0.35">
      <c r="A3715" s="5">
        <v>72.441000000000003</v>
      </c>
      <c r="B3715" s="5">
        <v>3011</v>
      </c>
      <c r="C3715" s="5">
        <v>133.717355653526</v>
      </c>
    </row>
    <row r="3716" spans="1:3" x14ac:dyDescent="0.35">
      <c r="A3716" s="5">
        <v>72.460999999999999</v>
      </c>
      <c r="B3716" s="5">
        <v>3011</v>
      </c>
      <c r="C3716" s="5">
        <v>133.686165335548</v>
      </c>
    </row>
    <row r="3717" spans="1:3" x14ac:dyDescent="0.35">
      <c r="A3717" s="5">
        <v>72.48</v>
      </c>
      <c r="B3717" s="5">
        <v>3012</v>
      </c>
      <c r="C3717" s="5">
        <v>133.65445888441599</v>
      </c>
    </row>
    <row r="3718" spans="1:3" x14ac:dyDescent="0.35">
      <c r="A3718" s="5">
        <v>72.5</v>
      </c>
      <c r="B3718" s="5">
        <v>3012</v>
      </c>
      <c r="C3718" s="5">
        <v>133.622240261538</v>
      </c>
    </row>
    <row r="3719" spans="1:3" x14ac:dyDescent="0.35">
      <c r="A3719" s="5">
        <v>72.52</v>
      </c>
      <c r="B3719" s="5">
        <v>3013</v>
      </c>
      <c r="C3719" s="5">
        <v>133.58951342832199</v>
      </c>
    </row>
    <row r="3720" spans="1:3" x14ac:dyDescent="0.35">
      <c r="A3720" s="5">
        <v>72.539000000000001</v>
      </c>
      <c r="B3720" s="5">
        <v>3013</v>
      </c>
      <c r="C3720" s="5">
        <v>133.556282346176</v>
      </c>
    </row>
    <row r="3721" spans="1:3" x14ac:dyDescent="0.35">
      <c r="A3721" s="5">
        <v>72.558999999999997</v>
      </c>
      <c r="B3721" s="5">
        <v>3014</v>
      </c>
      <c r="C3721" s="5">
        <v>133.522550976508</v>
      </c>
    </row>
    <row r="3722" spans="1:3" x14ac:dyDescent="0.35">
      <c r="A3722" s="5">
        <v>72.578000000000003</v>
      </c>
      <c r="B3722" s="5">
        <v>3015</v>
      </c>
      <c r="C3722" s="5">
        <v>133.488323280728</v>
      </c>
    </row>
    <row r="3723" spans="1:3" x14ac:dyDescent="0.35">
      <c r="A3723" s="5">
        <v>72.597999999999999</v>
      </c>
      <c r="B3723" s="5">
        <v>3015</v>
      </c>
      <c r="C3723" s="5">
        <v>133.453603220242</v>
      </c>
    </row>
    <row r="3724" spans="1:3" x14ac:dyDescent="0.35">
      <c r="A3724" s="5">
        <v>72.617000000000004</v>
      </c>
      <c r="B3724" s="5">
        <v>3016</v>
      </c>
      <c r="C3724" s="5">
        <v>133.41839475645901</v>
      </c>
    </row>
    <row r="3725" spans="1:3" x14ac:dyDescent="0.35">
      <c r="A3725" s="5">
        <v>72.637</v>
      </c>
      <c r="B3725" s="5">
        <v>3016</v>
      </c>
      <c r="C3725" s="5">
        <v>133.38270185078699</v>
      </c>
    </row>
    <row r="3726" spans="1:3" x14ac:dyDescent="0.35">
      <c r="A3726" s="5">
        <v>72.656000000000006</v>
      </c>
      <c r="B3726" s="5">
        <v>3017</v>
      </c>
      <c r="C3726" s="5">
        <v>133.34652846463501</v>
      </c>
    </row>
    <row r="3727" spans="1:3" x14ac:dyDescent="0.35">
      <c r="A3727" s="5">
        <v>72.676000000000002</v>
      </c>
      <c r="B3727" s="5">
        <v>3018</v>
      </c>
      <c r="C3727" s="5">
        <v>133.30987855941001</v>
      </c>
    </row>
    <row r="3728" spans="1:3" x14ac:dyDescent="0.35">
      <c r="A3728" s="5">
        <v>72.694999999999993</v>
      </c>
      <c r="B3728" s="5">
        <v>3018</v>
      </c>
      <c r="C3728" s="5">
        <v>133.27275609652199</v>
      </c>
    </row>
    <row r="3729" spans="1:3" x14ac:dyDescent="0.35">
      <c r="A3729" s="5">
        <v>72.715000000000003</v>
      </c>
      <c r="B3729" s="5">
        <v>3019</v>
      </c>
      <c r="C3729" s="5">
        <v>133.23516503737801</v>
      </c>
    </row>
    <row r="3730" spans="1:3" x14ac:dyDescent="0.35">
      <c r="A3730" s="5">
        <v>72.733999999999995</v>
      </c>
      <c r="B3730" s="5">
        <v>3019</v>
      </c>
      <c r="C3730" s="5">
        <v>133.19710934338599</v>
      </c>
    </row>
    <row r="3731" spans="1:3" x14ac:dyDescent="0.35">
      <c r="A3731" s="5">
        <v>72.754000000000005</v>
      </c>
      <c r="B3731" s="5">
        <v>3020</v>
      </c>
      <c r="C3731" s="5">
        <v>133.158592975955</v>
      </c>
    </row>
    <row r="3732" spans="1:3" x14ac:dyDescent="0.35">
      <c r="A3732" s="5">
        <v>72.772999999999996</v>
      </c>
      <c r="B3732" s="5">
        <v>3020</v>
      </c>
      <c r="C3732" s="5">
        <v>133.119619896492</v>
      </c>
    </row>
    <row r="3733" spans="1:3" x14ac:dyDescent="0.35">
      <c r="A3733" s="5">
        <v>72.793000000000006</v>
      </c>
      <c r="B3733" s="5">
        <v>3021</v>
      </c>
      <c r="C3733" s="5">
        <v>133.08019406640699</v>
      </c>
    </row>
    <row r="3734" spans="1:3" x14ac:dyDescent="0.35">
      <c r="A3734" s="5">
        <v>72.813000000000002</v>
      </c>
      <c r="B3734" s="5">
        <v>3022</v>
      </c>
      <c r="C3734" s="5">
        <v>133.04031944710701</v>
      </c>
    </row>
    <row r="3735" spans="1:3" x14ac:dyDescent="0.35">
      <c r="A3735" s="5">
        <v>72.831999999999994</v>
      </c>
      <c r="B3735" s="5">
        <v>3022</v>
      </c>
      <c r="C3735" s="5">
        <v>133</v>
      </c>
    </row>
    <row r="3736" spans="1:3" x14ac:dyDescent="0.35">
      <c r="A3736" s="5">
        <v>72.852000000000004</v>
      </c>
      <c r="B3736" s="5">
        <v>3023</v>
      </c>
      <c r="C3736" s="5">
        <v>132.95780639293099</v>
      </c>
    </row>
    <row r="3737" spans="1:3" x14ac:dyDescent="0.35">
      <c r="A3737" s="5">
        <v>72.870999999999995</v>
      </c>
      <c r="B3737" s="5">
        <v>3023</v>
      </c>
      <c r="C3737" s="5">
        <v>132.912555093555</v>
      </c>
    </row>
    <row r="3738" spans="1:3" x14ac:dyDescent="0.35">
      <c r="A3738" s="5">
        <v>72.891000000000005</v>
      </c>
      <c r="B3738" s="5">
        <v>3024</v>
      </c>
      <c r="C3738" s="5">
        <v>132.86461876299401</v>
      </c>
    </row>
    <row r="3739" spans="1:3" x14ac:dyDescent="0.35">
      <c r="A3739" s="5">
        <v>72.91</v>
      </c>
      <c r="B3739" s="5">
        <v>3025</v>
      </c>
      <c r="C3739" s="5">
        <v>132.81437006236999</v>
      </c>
    </row>
    <row r="3740" spans="1:3" x14ac:dyDescent="0.35">
      <c r="A3740" s="5">
        <v>72.930000000000007</v>
      </c>
      <c r="B3740" s="5">
        <v>3025</v>
      </c>
      <c r="C3740" s="5">
        <v>132.76218165280699</v>
      </c>
    </row>
    <row r="3741" spans="1:3" x14ac:dyDescent="0.35">
      <c r="A3741" s="5">
        <v>72.948999999999998</v>
      </c>
      <c r="B3741" s="5">
        <v>3026</v>
      </c>
      <c r="C3741" s="5">
        <v>132.708426195426</v>
      </c>
    </row>
    <row r="3742" spans="1:3" x14ac:dyDescent="0.35">
      <c r="A3742" s="5">
        <v>72.968999999999994</v>
      </c>
      <c r="B3742" s="5">
        <v>3027</v>
      </c>
      <c r="C3742" s="5">
        <v>132.653476351351</v>
      </c>
    </row>
    <row r="3743" spans="1:3" x14ac:dyDescent="0.35">
      <c r="A3743" s="5">
        <v>72.988</v>
      </c>
      <c r="B3743" s="5">
        <v>3027</v>
      </c>
      <c r="C3743" s="5">
        <v>132.597704781705</v>
      </c>
    </row>
    <row r="3744" spans="1:3" x14ac:dyDescent="0.35">
      <c r="A3744" s="5">
        <v>73.007999999999996</v>
      </c>
      <c r="B3744" s="5">
        <v>3028</v>
      </c>
      <c r="C3744" s="5">
        <v>132.541484147609</v>
      </c>
    </row>
    <row r="3745" spans="1:3" x14ac:dyDescent="0.35">
      <c r="A3745" s="5">
        <v>73.027000000000001</v>
      </c>
      <c r="B3745" s="5">
        <v>3028</v>
      </c>
      <c r="C3745" s="5">
        <v>132.48518711018701</v>
      </c>
    </row>
    <row r="3746" spans="1:3" x14ac:dyDescent="0.35">
      <c r="A3746" s="5">
        <v>73.046999999999997</v>
      </c>
      <c r="B3746" s="5">
        <v>3029</v>
      </c>
      <c r="C3746" s="5">
        <v>132.42918633056101</v>
      </c>
    </row>
    <row r="3747" spans="1:3" x14ac:dyDescent="0.35">
      <c r="A3747" s="5">
        <v>73.066000000000003</v>
      </c>
      <c r="B3747" s="5">
        <v>3030</v>
      </c>
      <c r="C3747" s="5">
        <v>132.373854469854</v>
      </c>
    </row>
    <row r="3748" spans="1:3" x14ac:dyDescent="0.35">
      <c r="A3748" s="5">
        <v>73.085999999999999</v>
      </c>
      <c r="B3748" s="5">
        <v>3030</v>
      </c>
      <c r="C3748" s="5">
        <v>132.31956418918901</v>
      </c>
    </row>
    <row r="3749" spans="1:3" x14ac:dyDescent="0.35">
      <c r="A3749" s="5">
        <v>73.105000000000004</v>
      </c>
      <c r="B3749" s="5">
        <v>3031</v>
      </c>
      <c r="C3749" s="5">
        <v>132.26668814968801</v>
      </c>
    </row>
    <row r="3750" spans="1:3" x14ac:dyDescent="0.35">
      <c r="A3750" s="5">
        <v>73.125</v>
      </c>
      <c r="B3750" s="5">
        <v>3031</v>
      </c>
      <c r="C3750" s="5">
        <v>132.215599012474</v>
      </c>
    </row>
    <row r="3751" spans="1:3" x14ac:dyDescent="0.35">
      <c r="A3751" s="5">
        <v>73.144999999999996</v>
      </c>
      <c r="B3751" s="5">
        <v>3032</v>
      </c>
      <c r="C3751" s="5">
        <v>132.166669438669</v>
      </c>
    </row>
    <row r="3752" spans="1:3" x14ac:dyDescent="0.35">
      <c r="A3752" s="5">
        <v>73.164000000000001</v>
      </c>
      <c r="B3752" s="5">
        <v>3033</v>
      </c>
      <c r="C3752" s="5">
        <v>132.12027208939699</v>
      </c>
    </row>
    <row r="3753" spans="1:3" x14ac:dyDescent="0.35">
      <c r="A3753" s="5">
        <v>73.183999999999997</v>
      </c>
      <c r="B3753" s="5">
        <v>3033</v>
      </c>
      <c r="C3753" s="5">
        <v>132.07677962578001</v>
      </c>
    </row>
    <row r="3754" spans="1:3" x14ac:dyDescent="0.35">
      <c r="A3754" s="5">
        <v>73.203000000000003</v>
      </c>
      <c r="B3754" s="5">
        <v>3034</v>
      </c>
      <c r="C3754" s="5">
        <v>132.03656470894001</v>
      </c>
    </row>
    <row r="3755" spans="1:3" x14ac:dyDescent="0.35">
      <c r="A3755" s="5">
        <v>73.222999999999999</v>
      </c>
      <c r="B3755" s="5">
        <v>3035</v>
      </c>
      <c r="C3755" s="5">
        <v>132</v>
      </c>
    </row>
    <row r="3756" spans="1:3" x14ac:dyDescent="0.35">
      <c r="A3756" s="5">
        <v>73.242000000000004</v>
      </c>
      <c r="B3756" s="5">
        <v>3035</v>
      </c>
      <c r="C3756" s="5">
        <v>131.96525</v>
      </c>
    </row>
    <row r="3757" spans="1:3" x14ac:dyDescent="0.35">
      <c r="A3757" s="5">
        <v>73.262</v>
      </c>
      <c r="B3757" s="5">
        <v>3036</v>
      </c>
      <c r="C3757" s="5">
        <v>131.930269230769</v>
      </c>
    </row>
    <row r="3758" spans="1:3" x14ac:dyDescent="0.35">
      <c r="A3758" s="5">
        <v>73.281000000000006</v>
      </c>
      <c r="B3758" s="5">
        <v>3036</v>
      </c>
      <c r="C3758" s="5">
        <v>131.895115384615</v>
      </c>
    </row>
    <row r="3759" spans="1:3" x14ac:dyDescent="0.35">
      <c r="A3759" s="5">
        <v>73.301000000000002</v>
      </c>
      <c r="B3759" s="5">
        <v>3037</v>
      </c>
      <c r="C3759" s="5">
        <v>131.85984615384601</v>
      </c>
    </row>
    <row r="3760" spans="1:3" x14ac:dyDescent="0.35">
      <c r="A3760" s="5">
        <v>73.319999999999993</v>
      </c>
      <c r="B3760" s="5">
        <v>3038</v>
      </c>
      <c r="C3760" s="5">
        <v>131.824519230769</v>
      </c>
    </row>
    <row r="3761" spans="1:3" x14ac:dyDescent="0.35">
      <c r="A3761" s="5">
        <v>73.34</v>
      </c>
      <c r="B3761" s="5">
        <v>3038</v>
      </c>
      <c r="C3761" s="5">
        <v>131.78919230769199</v>
      </c>
    </row>
    <row r="3762" spans="1:3" x14ac:dyDescent="0.35">
      <c r="A3762" s="5">
        <v>73.358999999999995</v>
      </c>
      <c r="B3762" s="5">
        <v>3039</v>
      </c>
      <c r="C3762" s="5">
        <v>131.753923076923</v>
      </c>
    </row>
    <row r="3763" spans="1:3" x14ac:dyDescent="0.35">
      <c r="A3763" s="5">
        <v>73.379000000000005</v>
      </c>
      <c r="B3763" s="5">
        <v>3040</v>
      </c>
      <c r="C3763" s="5">
        <v>131.718769230769</v>
      </c>
    </row>
    <row r="3764" spans="1:3" x14ac:dyDescent="0.35">
      <c r="A3764" s="5">
        <v>73.397999999999996</v>
      </c>
      <c r="B3764" s="5">
        <v>3040</v>
      </c>
      <c r="C3764" s="5">
        <v>131.683788461538</v>
      </c>
    </row>
    <row r="3765" spans="1:3" x14ac:dyDescent="0.35">
      <c r="A3765" s="5">
        <v>73.418000000000006</v>
      </c>
      <c r="B3765" s="5">
        <v>3041</v>
      </c>
      <c r="C3765" s="5">
        <v>131.649038461538</v>
      </c>
    </row>
    <row r="3766" spans="1:3" x14ac:dyDescent="0.35">
      <c r="A3766" s="5">
        <v>73.438000000000002</v>
      </c>
      <c r="B3766" s="5">
        <v>3042</v>
      </c>
      <c r="C3766" s="5">
        <v>131.61457692307701</v>
      </c>
    </row>
    <row r="3767" spans="1:3" x14ac:dyDescent="0.35">
      <c r="A3767" s="5">
        <v>73.456999999999994</v>
      </c>
      <c r="B3767" s="5">
        <v>3042</v>
      </c>
      <c r="C3767" s="5">
        <v>131.580461538462</v>
      </c>
    </row>
    <row r="3768" spans="1:3" x14ac:dyDescent="0.35">
      <c r="A3768" s="5">
        <v>73.477000000000004</v>
      </c>
      <c r="B3768" s="5">
        <v>3043</v>
      </c>
      <c r="C3768" s="5">
        <v>131.54675</v>
      </c>
    </row>
    <row r="3769" spans="1:3" x14ac:dyDescent="0.35">
      <c r="A3769" s="5">
        <v>73.495999999999995</v>
      </c>
      <c r="B3769" s="5">
        <v>3044</v>
      </c>
      <c r="C3769" s="5">
        <v>131.51349999999999</v>
      </c>
    </row>
    <row r="3770" spans="1:3" x14ac:dyDescent="0.35">
      <c r="A3770" s="5">
        <v>73.516000000000005</v>
      </c>
      <c r="B3770" s="5">
        <v>3044</v>
      </c>
      <c r="C3770" s="5">
        <v>131.480769230769</v>
      </c>
    </row>
    <row r="3771" spans="1:3" x14ac:dyDescent="0.35">
      <c r="A3771" s="5">
        <v>73.534999999999997</v>
      </c>
      <c r="B3771" s="5">
        <v>3045</v>
      </c>
      <c r="C3771" s="5">
        <v>131.44861538461501</v>
      </c>
    </row>
    <row r="3772" spans="1:3" x14ac:dyDescent="0.35">
      <c r="A3772" s="5">
        <v>73.555000000000007</v>
      </c>
      <c r="B3772" s="5">
        <v>3045</v>
      </c>
      <c r="C3772" s="5">
        <v>131.41709615384599</v>
      </c>
    </row>
    <row r="3773" spans="1:3" x14ac:dyDescent="0.35">
      <c r="A3773" s="5">
        <v>73.573999999999998</v>
      </c>
      <c r="B3773" s="5">
        <v>3046</v>
      </c>
      <c r="C3773" s="5">
        <v>131.38626923076899</v>
      </c>
    </row>
    <row r="3774" spans="1:3" x14ac:dyDescent="0.35">
      <c r="A3774" s="5">
        <v>73.593999999999994</v>
      </c>
      <c r="B3774" s="5">
        <v>3047</v>
      </c>
      <c r="C3774" s="5">
        <v>131.356192307692</v>
      </c>
    </row>
    <row r="3775" spans="1:3" x14ac:dyDescent="0.35">
      <c r="A3775" s="5">
        <v>73.613</v>
      </c>
      <c r="B3775" s="5">
        <v>3047</v>
      </c>
      <c r="C3775" s="5">
        <v>131.32692307692301</v>
      </c>
    </row>
    <row r="3776" spans="1:3" x14ac:dyDescent="0.35">
      <c r="A3776" s="5">
        <v>73.632999999999996</v>
      </c>
      <c r="B3776" s="5">
        <v>3048</v>
      </c>
      <c r="C3776" s="5">
        <v>131.29851923076899</v>
      </c>
    </row>
    <row r="3777" spans="1:3" x14ac:dyDescent="0.35">
      <c r="A3777" s="5">
        <v>73.652000000000001</v>
      </c>
      <c r="B3777" s="5">
        <v>3049</v>
      </c>
      <c r="C3777" s="5">
        <v>131.27103846153801</v>
      </c>
    </row>
    <row r="3778" spans="1:3" x14ac:dyDescent="0.35">
      <c r="A3778" s="5">
        <v>73.671999999999997</v>
      </c>
      <c r="B3778" s="5">
        <v>3049</v>
      </c>
      <c r="C3778" s="5">
        <v>131.24453846153801</v>
      </c>
    </row>
    <row r="3779" spans="1:3" x14ac:dyDescent="0.35">
      <c r="A3779" s="5">
        <v>73.691000000000003</v>
      </c>
      <c r="B3779" s="5">
        <v>3050</v>
      </c>
      <c r="C3779" s="5">
        <v>131.21907692307701</v>
      </c>
    </row>
    <row r="3780" spans="1:3" x14ac:dyDescent="0.35">
      <c r="A3780" s="5">
        <v>73.710999999999999</v>
      </c>
      <c r="B3780" s="5">
        <v>3051</v>
      </c>
      <c r="C3780" s="5">
        <v>131.194711538462</v>
      </c>
    </row>
    <row r="3781" spans="1:3" x14ac:dyDescent="0.35">
      <c r="A3781" s="5">
        <v>73.73</v>
      </c>
      <c r="B3781" s="5">
        <v>3051</v>
      </c>
      <c r="C3781" s="5">
        <v>131.17150000000001</v>
      </c>
    </row>
    <row r="3782" spans="1:3" x14ac:dyDescent="0.35">
      <c r="A3782" s="5">
        <v>73.75</v>
      </c>
      <c r="B3782" s="5">
        <v>3052</v>
      </c>
      <c r="C3782" s="5">
        <v>131.14949999999999</v>
      </c>
    </row>
    <row r="3783" spans="1:3" x14ac:dyDescent="0.35">
      <c r="A3783" s="5">
        <v>73.77</v>
      </c>
      <c r="B3783" s="5">
        <v>3053</v>
      </c>
      <c r="C3783" s="5">
        <v>131.128769230769</v>
      </c>
    </row>
    <row r="3784" spans="1:3" x14ac:dyDescent="0.35">
      <c r="A3784" s="5">
        <v>73.789000000000001</v>
      </c>
      <c r="B3784" s="5">
        <v>3053</v>
      </c>
      <c r="C3784" s="5">
        <v>131.10936538461499</v>
      </c>
    </row>
    <row r="3785" spans="1:3" x14ac:dyDescent="0.35">
      <c r="A3785" s="5">
        <v>73.808999999999997</v>
      </c>
      <c r="B3785" s="5">
        <v>3054</v>
      </c>
      <c r="C3785" s="5">
        <v>131.09134615384599</v>
      </c>
    </row>
    <row r="3786" spans="1:3" x14ac:dyDescent="0.35">
      <c r="A3786" s="5">
        <v>73.828000000000003</v>
      </c>
      <c r="B3786" s="5">
        <v>3055</v>
      </c>
      <c r="C3786" s="5">
        <v>131.07476923076899</v>
      </c>
    </row>
    <row r="3787" spans="1:3" x14ac:dyDescent="0.35">
      <c r="A3787" s="5">
        <v>73.847999999999999</v>
      </c>
      <c r="B3787" s="5">
        <v>3056</v>
      </c>
      <c r="C3787" s="5">
        <v>131.05969230769199</v>
      </c>
    </row>
    <row r="3788" spans="1:3" x14ac:dyDescent="0.35">
      <c r="A3788" s="5">
        <v>73.867000000000004</v>
      </c>
      <c r="B3788" s="5">
        <v>3056</v>
      </c>
      <c r="C3788" s="5">
        <v>131.046173076923</v>
      </c>
    </row>
    <row r="3789" spans="1:3" x14ac:dyDescent="0.35">
      <c r="A3789" s="5">
        <v>73.887</v>
      </c>
      <c r="B3789" s="5">
        <v>3057</v>
      </c>
      <c r="C3789" s="5">
        <v>131.03426923076901</v>
      </c>
    </row>
    <row r="3790" spans="1:3" x14ac:dyDescent="0.35">
      <c r="A3790" s="5">
        <v>73.906000000000006</v>
      </c>
      <c r="B3790" s="5">
        <v>3058</v>
      </c>
      <c r="C3790" s="5">
        <v>131.024038461538</v>
      </c>
    </row>
    <row r="3791" spans="1:3" x14ac:dyDescent="0.35">
      <c r="A3791" s="5">
        <v>73.926000000000002</v>
      </c>
      <c r="B3791" s="5">
        <v>3058</v>
      </c>
      <c r="C3791" s="5">
        <v>131.015538461538</v>
      </c>
    </row>
    <row r="3792" spans="1:3" x14ac:dyDescent="0.35">
      <c r="A3792" s="5">
        <v>73.944999999999993</v>
      </c>
      <c r="B3792" s="5">
        <v>3059</v>
      </c>
      <c r="C3792" s="5">
        <v>131.00882692307701</v>
      </c>
    </row>
    <row r="3793" spans="1:3" x14ac:dyDescent="0.35">
      <c r="A3793" s="5">
        <v>73.965000000000003</v>
      </c>
      <c r="B3793" s="5">
        <v>3060</v>
      </c>
      <c r="C3793" s="5">
        <v>131.00396153846199</v>
      </c>
    </row>
    <row r="3794" spans="1:3" x14ac:dyDescent="0.35">
      <c r="A3794" s="5">
        <v>73.983999999999995</v>
      </c>
      <c r="B3794" s="5">
        <v>3060</v>
      </c>
      <c r="C3794" s="5">
        <v>131.001</v>
      </c>
    </row>
    <row r="3795" spans="1:3" x14ac:dyDescent="0.35">
      <c r="A3795" s="5">
        <v>74.004000000000005</v>
      </c>
      <c r="B3795" s="5">
        <v>3061</v>
      </c>
      <c r="C3795" s="5">
        <v>131</v>
      </c>
    </row>
    <row r="3796" spans="1:3" x14ac:dyDescent="0.35">
      <c r="A3796" s="5">
        <v>74.022999999999996</v>
      </c>
      <c r="B3796" s="5">
        <v>3062</v>
      </c>
      <c r="C3796" s="5">
        <v>131</v>
      </c>
    </row>
    <row r="3797" spans="1:3" x14ac:dyDescent="0.35">
      <c r="A3797" s="5">
        <v>74.043000000000006</v>
      </c>
      <c r="B3797" s="5">
        <v>3062</v>
      </c>
      <c r="C3797" s="5">
        <v>131</v>
      </c>
    </row>
    <row r="3798" spans="1:3" x14ac:dyDescent="0.35">
      <c r="A3798" s="5">
        <v>74.063000000000002</v>
      </c>
      <c r="B3798" s="5">
        <v>3063</v>
      </c>
      <c r="C3798" s="5">
        <v>131</v>
      </c>
    </row>
    <row r="3799" spans="1:3" x14ac:dyDescent="0.35">
      <c r="A3799" s="5">
        <v>74.081999999999994</v>
      </c>
      <c r="B3799" s="5">
        <v>3064</v>
      </c>
      <c r="C3799" s="5">
        <v>131</v>
      </c>
    </row>
    <row r="3800" spans="1:3" x14ac:dyDescent="0.35">
      <c r="A3800" s="5">
        <v>74.102000000000004</v>
      </c>
      <c r="B3800" s="5">
        <v>3064</v>
      </c>
      <c r="C3800" s="5">
        <v>131</v>
      </c>
    </row>
    <row r="3801" spans="1:3" x14ac:dyDescent="0.35">
      <c r="A3801" s="5">
        <v>74.120999999999995</v>
      </c>
      <c r="B3801" s="5">
        <v>3065</v>
      </c>
      <c r="C3801" s="5">
        <v>131</v>
      </c>
    </row>
    <row r="3802" spans="1:3" x14ac:dyDescent="0.35">
      <c r="A3802" s="5">
        <v>74.141000000000005</v>
      </c>
      <c r="B3802" s="5">
        <v>3066</v>
      </c>
      <c r="C3802" s="5">
        <v>131</v>
      </c>
    </row>
    <row r="3803" spans="1:3" x14ac:dyDescent="0.35">
      <c r="A3803" s="5">
        <v>74.16</v>
      </c>
      <c r="B3803" s="5">
        <v>3067</v>
      </c>
      <c r="C3803" s="5">
        <v>131</v>
      </c>
    </row>
    <row r="3804" spans="1:3" x14ac:dyDescent="0.35">
      <c r="A3804" s="5">
        <v>74.180000000000007</v>
      </c>
      <c r="B3804" s="5">
        <v>3067</v>
      </c>
      <c r="C3804" s="5">
        <v>131</v>
      </c>
    </row>
    <row r="3805" spans="1:3" x14ac:dyDescent="0.35">
      <c r="A3805" s="5">
        <v>74.198999999999998</v>
      </c>
      <c r="B3805" s="5">
        <v>3068</v>
      </c>
      <c r="C3805" s="5">
        <v>131</v>
      </c>
    </row>
    <row r="3806" spans="1:3" x14ac:dyDescent="0.35">
      <c r="A3806" s="5">
        <v>74.218999999999994</v>
      </c>
      <c r="B3806" s="5">
        <v>3069</v>
      </c>
      <c r="C3806" s="5">
        <v>131</v>
      </c>
    </row>
    <row r="3807" spans="1:3" x14ac:dyDescent="0.35">
      <c r="A3807" s="5">
        <v>74.238</v>
      </c>
      <c r="B3807" s="5">
        <v>3069</v>
      </c>
      <c r="C3807" s="5">
        <v>131</v>
      </c>
    </row>
    <row r="3808" spans="1:3" x14ac:dyDescent="0.35">
      <c r="A3808" s="5">
        <v>74.257999999999996</v>
      </c>
      <c r="B3808" s="5">
        <v>3070</v>
      </c>
      <c r="C3808" s="5">
        <v>131</v>
      </c>
    </row>
    <row r="3809" spans="1:3" x14ac:dyDescent="0.35">
      <c r="A3809" s="5">
        <v>74.277000000000001</v>
      </c>
      <c r="B3809" s="5">
        <v>3071</v>
      </c>
      <c r="C3809" s="5">
        <v>131</v>
      </c>
    </row>
    <row r="3810" spans="1:3" x14ac:dyDescent="0.35">
      <c r="A3810" s="5">
        <v>74.296999999999997</v>
      </c>
      <c r="B3810" s="5">
        <v>3072</v>
      </c>
      <c r="C3810" s="5">
        <v>131</v>
      </c>
    </row>
    <row r="3811" spans="1:3" x14ac:dyDescent="0.35">
      <c r="A3811" s="5">
        <v>74.316000000000003</v>
      </c>
      <c r="B3811" s="5">
        <v>3072</v>
      </c>
      <c r="C3811" s="5">
        <v>131</v>
      </c>
    </row>
    <row r="3812" spans="1:3" x14ac:dyDescent="0.35">
      <c r="A3812" s="5">
        <v>74.335999999999999</v>
      </c>
      <c r="B3812" s="5">
        <v>3073</v>
      </c>
      <c r="C3812" s="5">
        <v>131</v>
      </c>
    </row>
    <row r="3813" spans="1:3" x14ac:dyDescent="0.35">
      <c r="A3813" s="5">
        <v>74.355000000000004</v>
      </c>
      <c r="B3813" s="5">
        <v>3074</v>
      </c>
      <c r="C3813" s="5">
        <v>131</v>
      </c>
    </row>
    <row r="3814" spans="1:3" x14ac:dyDescent="0.35">
      <c r="A3814" s="5">
        <v>74.375</v>
      </c>
      <c r="B3814" s="5">
        <v>3074</v>
      </c>
      <c r="C3814" s="5">
        <v>131</v>
      </c>
    </row>
    <row r="3815" spans="1:3" x14ac:dyDescent="0.35">
      <c r="A3815" s="5">
        <v>74.394999999999996</v>
      </c>
      <c r="B3815" s="5">
        <v>3075</v>
      </c>
      <c r="C3815" s="5">
        <v>131</v>
      </c>
    </row>
    <row r="3816" spans="1:3" x14ac:dyDescent="0.35">
      <c r="A3816" s="5">
        <v>74.414000000000001</v>
      </c>
      <c r="B3816" s="5">
        <v>3076</v>
      </c>
      <c r="C3816" s="5">
        <v>131</v>
      </c>
    </row>
    <row r="3817" spans="1:3" x14ac:dyDescent="0.35">
      <c r="A3817" s="5">
        <v>74.433999999999997</v>
      </c>
      <c r="B3817" s="5">
        <v>3077</v>
      </c>
      <c r="C3817" s="5">
        <v>131</v>
      </c>
    </row>
    <row r="3818" spans="1:3" x14ac:dyDescent="0.35">
      <c r="A3818" s="5">
        <v>74.453000000000003</v>
      </c>
      <c r="B3818" s="5">
        <v>3077</v>
      </c>
      <c r="C3818" s="5">
        <v>131</v>
      </c>
    </row>
    <row r="3819" spans="1:3" x14ac:dyDescent="0.35">
      <c r="A3819" s="5">
        <v>74.472999999999999</v>
      </c>
      <c r="B3819" s="5">
        <v>3078</v>
      </c>
      <c r="C3819" s="5">
        <v>131</v>
      </c>
    </row>
    <row r="3820" spans="1:3" x14ac:dyDescent="0.35">
      <c r="A3820" s="5">
        <v>74.492000000000004</v>
      </c>
      <c r="B3820" s="5">
        <v>3079</v>
      </c>
      <c r="C3820" s="5">
        <v>131</v>
      </c>
    </row>
    <row r="3821" spans="1:3" x14ac:dyDescent="0.35">
      <c r="A3821" s="5">
        <v>74.512</v>
      </c>
      <c r="B3821" s="5">
        <v>3080</v>
      </c>
      <c r="C3821" s="5">
        <v>131</v>
      </c>
    </row>
    <row r="3822" spans="1:3" x14ac:dyDescent="0.35">
      <c r="A3822" s="5">
        <v>74.531000000000006</v>
      </c>
      <c r="B3822" s="5">
        <v>3080</v>
      </c>
      <c r="C3822" s="5">
        <v>131</v>
      </c>
    </row>
    <row r="3823" spans="1:3" x14ac:dyDescent="0.35">
      <c r="A3823" s="5">
        <v>74.551000000000002</v>
      </c>
      <c r="B3823" s="5">
        <v>3081</v>
      </c>
      <c r="C3823" s="5">
        <v>131</v>
      </c>
    </row>
    <row r="3824" spans="1:3" x14ac:dyDescent="0.35">
      <c r="A3824" s="5">
        <v>74.569999999999993</v>
      </c>
      <c r="B3824" s="5">
        <v>3082</v>
      </c>
      <c r="C3824" s="5">
        <v>131</v>
      </c>
    </row>
    <row r="3825" spans="1:3" x14ac:dyDescent="0.35">
      <c r="A3825" s="5">
        <v>74.59</v>
      </c>
      <c r="B3825" s="5">
        <v>3083</v>
      </c>
      <c r="C3825" s="5">
        <v>131</v>
      </c>
    </row>
    <row r="3826" spans="1:3" x14ac:dyDescent="0.35">
      <c r="A3826" s="5">
        <v>74.608999999999995</v>
      </c>
      <c r="B3826" s="5">
        <v>3083</v>
      </c>
      <c r="C3826" s="5">
        <v>131</v>
      </c>
    </row>
    <row r="3827" spans="1:3" x14ac:dyDescent="0.35">
      <c r="A3827" s="5">
        <v>74.629000000000005</v>
      </c>
      <c r="B3827" s="5">
        <v>3084</v>
      </c>
      <c r="C3827" s="5">
        <v>131</v>
      </c>
    </row>
    <row r="3828" spans="1:3" x14ac:dyDescent="0.35">
      <c r="A3828" s="5">
        <v>74.647999999999996</v>
      </c>
      <c r="B3828" s="5">
        <v>3085</v>
      </c>
      <c r="C3828" s="5">
        <v>131</v>
      </c>
    </row>
    <row r="3829" spans="1:3" x14ac:dyDescent="0.35">
      <c r="A3829" s="5">
        <v>74.668000000000006</v>
      </c>
      <c r="B3829" s="5">
        <v>3086</v>
      </c>
      <c r="C3829" s="5">
        <v>131</v>
      </c>
    </row>
    <row r="3830" spans="1:3" x14ac:dyDescent="0.35">
      <c r="A3830" s="5">
        <v>74.688000000000002</v>
      </c>
      <c r="B3830" s="5">
        <v>3086</v>
      </c>
      <c r="C3830" s="5">
        <v>131</v>
      </c>
    </row>
    <row r="3831" spans="1:3" x14ac:dyDescent="0.35">
      <c r="A3831" s="5">
        <v>74.706999999999994</v>
      </c>
      <c r="B3831" s="5">
        <v>3087</v>
      </c>
      <c r="C3831" s="5">
        <v>131</v>
      </c>
    </row>
    <row r="3832" spans="1:3" x14ac:dyDescent="0.35">
      <c r="A3832" s="5">
        <v>74.727000000000004</v>
      </c>
      <c r="B3832" s="5">
        <v>3088</v>
      </c>
      <c r="C3832" s="5">
        <v>131</v>
      </c>
    </row>
    <row r="3833" spans="1:3" x14ac:dyDescent="0.35">
      <c r="A3833" s="5">
        <v>74.745999999999995</v>
      </c>
      <c r="B3833" s="5">
        <v>3089</v>
      </c>
      <c r="C3833" s="5">
        <v>131</v>
      </c>
    </row>
    <row r="3834" spans="1:3" x14ac:dyDescent="0.35">
      <c r="A3834" s="5">
        <v>74.766000000000005</v>
      </c>
      <c r="B3834" s="5">
        <v>3089</v>
      </c>
      <c r="C3834" s="5">
        <v>131</v>
      </c>
    </row>
    <row r="3835" spans="1:3" x14ac:dyDescent="0.35">
      <c r="A3835" s="5">
        <v>74.784999999999997</v>
      </c>
      <c r="B3835" s="5">
        <v>3090</v>
      </c>
      <c r="C3835" s="5">
        <v>131</v>
      </c>
    </row>
    <row r="3836" spans="1:3" x14ac:dyDescent="0.35">
      <c r="A3836" s="5">
        <v>74.805000000000007</v>
      </c>
      <c r="B3836" s="5">
        <v>3091</v>
      </c>
      <c r="C3836" s="5">
        <v>131</v>
      </c>
    </row>
    <row r="3837" spans="1:3" x14ac:dyDescent="0.35">
      <c r="A3837" s="5">
        <v>74.823999999999998</v>
      </c>
      <c r="B3837" s="5">
        <v>3092</v>
      </c>
      <c r="C3837" s="5">
        <v>131</v>
      </c>
    </row>
    <row r="3838" spans="1:3" x14ac:dyDescent="0.35">
      <c r="A3838" s="5">
        <v>74.843999999999994</v>
      </c>
      <c r="B3838" s="5">
        <v>3092</v>
      </c>
      <c r="C3838" s="5">
        <v>131</v>
      </c>
    </row>
    <row r="3839" spans="1:3" x14ac:dyDescent="0.35">
      <c r="A3839" s="5">
        <v>74.863</v>
      </c>
      <c r="B3839" s="5">
        <v>3093</v>
      </c>
      <c r="C3839" s="5">
        <v>131</v>
      </c>
    </row>
    <row r="3840" spans="1:3" x14ac:dyDescent="0.35">
      <c r="A3840" s="5">
        <v>74.882999999999996</v>
      </c>
      <c r="B3840" s="5">
        <v>3094</v>
      </c>
      <c r="C3840" s="5">
        <v>131</v>
      </c>
    </row>
    <row r="3841" spans="1:3" x14ac:dyDescent="0.35">
      <c r="A3841" s="5">
        <v>74.902000000000001</v>
      </c>
      <c r="B3841" s="5">
        <v>3095</v>
      </c>
      <c r="C3841" s="5">
        <v>131</v>
      </c>
    </row>
    <row r="3842" spans="1:3" x14ac:dyDescent="0.35">
      <c r="A3842" s="5">
        <v>74.921999999999997</v>
      </c>
      <c r="B3842" s="5">
        <v>3095</v>
      </c>
      <c r="C3842" s="5">
        <v>131</v>
      </c>
    </row>
    <row r="3843" spans="1:3" x14ac:dyDescent="0.35">
      <c r="A3843" s="5">
        <v>74.941000000000003</v>
      </c>
      <c r="B3843" s="5">
        <v>3096</v>
      </c>
      <c r="C3843" s="5">
        <v>131</v>
      </c>
    </row>
    <row r="3844" spans="1:3" x14ac:dyDescent="0.35">
      <c r="A3844" s="5">
        <v>74.960999999999999</v>
      </c>
      <c r="B3844" s="5">
        <v>3097</v>
      </c>
      <c r="C3844" s="5">
        <v>131</v>
      </c>
    </row>
    <row r="3845" spans="1:3" x14ac:dyDescent="0.35">
      <c r="A3845" s="5">
        <v>74.98</v>
      </c>
      <c r="B3845" s="5">
        <v>3098</v>
      </c>
      <c r="C3845" s="5">
        <v>131</v>
      </c>
    </row>
    <row r="3846" spans="1:3" x14ac:dyDescent="0.35">
      <c r="A3846" s="5">
        <v>75</v>
      </c>
      <c r="B3846" s="5">
        <v>3098</v>
      </c>
      <c r="C3846" s="5">
        <v>131</v>
      </c>
    </row>
    <row r="3847" spans="1:3" x14ac:dyDescent="0.35">
      <c r="A3847" s="5">
        <v>75.02</v>
      </c>
      <c r="B3847" s="5">
        <v>3099</v>
      </c>
      <c r="C3847" s="5">
        <v>131</v>
      </c>
    </row>
    <row r="3848" spans="1:3" x14ac:dyDescent="0.35">
      <c r="A3848" s="5">
        <v>75.039000000000001</v>
      </c>
      <c r="B3848" s="5">
        <v>3100</v>
      </c>
      <c r="C3848" s="5">
        <v>131</v>
      </c>
    </row>
    <row r="3849" spans="1:3" x14ac:dyDescent="0.35">
      <c r="A3849" s="5">
        <v>75.058999999999997</v>
      </c>
      <c r="B3849" s="5">
        <v>3101</v>
      </c>
      <c r="C3849" s="5">
        <v>131</v>
      </c>
    </row>
    <row r="3850" spans="1:3" x14ac:dyDescent="0.35">
      <c r="A3850" s="5">
        <v>75.078000000000003</v>
      </c>
      <c r="B3850" s="5">
        <v>3102</v>
      </c>
      <c r="C3850" s="5">
        <v>131</v>
      </c>
    </row>
    <row r="3851" spans="1:3" x14ac:dyDescent="0.35">
      <c r="A3851" s="5">
        <v>75.097999999999999</v>
      </c>
      <c r="B3851" s="5">
        <v>3102</v>
      </c>
      <c r="C3851" s="5">
        <v>131</v>
      </c>
    </row>
    <row r="3852" spans="1:3" x14ac:dyDescent="0.35">
      <c r="A3852" s="5">
        <v>75.117000000000004</v>
      </c>
      <c r="B3852" s="5">
        <v>3103</v>
      </c>
      <c r="C3852" s="5">
        <v>131</v>
      </c>
    </row>
    <row r="3853" spans="1:3" x14ac:dyDescent="0.35">
      <c r="A3853" s="5">
        <v>75.137</v>
      </c>
      <c r="B3853" s="5">
        <v>3104</v>
      </c>
      <c r="C3853" s="5">
        <v>131</v>
      </c>
    </row>
    <row r="3854" spans="1:3" x14ac:dyDescent="0.35">
      <c r="A3854" s="5">
        <v>75.156000000000006</v>
      </c>
      <c r="B3854" s="5">
        <v>3105</v>
      </c>
      <c r="C3854" s="5">
        <v>131</v>
      </c>
    </row>
    <row r="3855" spans="1:3" x14ac:dyDescent="0.35">
      <c r="A3855" s="5">
        <v>75.176000000000002</v>
      </c>
      <c r="B3855" s="5">
        <v>3106</v>
      </c>
      <c r="C3855" s="5">
        <v>131</v>
      </c>
    </row>
    <row r="3856" spans="1:3" x14ac:dyDescent="0.35">
      <c r="A3856" s="5">
        <v>75.194999999999993</v>
      </c>
      <c r="B3856" s="5">
        <v>3106</v>
      </c>
      <c r="C3856" s="5">
        <v>131</v>
      </c>
    </row>
    <row r="3857" spans="1:3" x14ac:dyDescent="0.35">
      <c r="A3857" s="5">
        <v>75.215000000000003</v>
      </c>
      <c r="B3857" s="5">
        <v>3107</v>
      </c>
      <c r="C3857" s="5">
        <v>131</v>
      </c>
    </row>
    <row r="3858" spans="1:3" x14ac:dyDescent="0.35">
      <c r="A3858" s="5">
        <v>75.233999999999995</v>
      </c>
      <c r="B3858" s="5">
        <v>3108</v>
      </c>
      <c r="C3858" s="5">
        <v>131</v>
      </c>
    </row>
    <row r="3859" spans="1:3" x14ac:dyDescent="0.35">
      <c r="A3859" s="5">
        <v>75.254000000000005</v>
      </c>
      <c r="B3859" s="5">
        <v>3109</v>
      </c>
      <c r="C3859" s="5">
        <v>131</v>
      </c>
    </row>
    <row r="3860" spans="1:3" x14ac:dyDescent="0.35">
      <c r="A3860" s="5">
        <v>75.272999999999996</v>
      </c>
      <c r="B3860" s="5">
        <v>3109</v>
      </c>
      <c r="C3860" s="5">
        <v>131</v>
      </c>
    </row>
    <row r="3861" spans="1:3" x14ac:dyDescent="0.35">
      <c r="A3861" s="5">
        <v>75.293000000000006</v>
      </c>
      <c r="B3861" s="5">
        <v>3110</v>
      </c>
      <c r="C3861" s="5">
        <v>131</v>
      </c>
    </row>
    <row r="3862" spans="1:3" x14ac:dyDescent="0.35">
      <c r="A3862" s="5">
        <v>75.313000000000002</v>
      </c>
      <c r="B3862" s="5">
        <v>3111</v>
      </c>
      <c r="C3862" s="5">
        <v>131</v>
      </c>
    </row>
    <row r="3863" spans="1:3" x14ac:dyDescent="0.35">
      <c r="A3863" s="5">
        <v>75.331999999999994</v>
      </c>
      <c r="B3863" s="5">
        <v>3112</v>
      </c>
      <c r="C3863" s="5">
        <v>131</v>
      </c>
    </row>
    <row r="3864" spans="1:3" x14ac:dyDescent="0.35">
      <c r="A3864" s="5">
        <v>75.352000000000004</v>
      </c>
      <c r="B3864" s="5">
        <v>3113</v>
      </c>
      <c r="C3864" s="5">
        <v>131</v>
      </c>
    </row>
    <row r="3865" spans="1:3" x14ac:dyDescent="0.35">
      <c r="A3865" s="5">
        <v>75.370999999999995</v>
      </c>
      <c r="B3865" s="5">
        <v>3113</v>
      </c>
      <c r="C3865" s="5">
        <v>131</v>
      </c>
    </row>
    <row r="3866" spans="1:3" x14ac:dyDescent="0.35">
      <c r="A3866" s="5">
        <v>75.391000000000005</v>
      </c>
      <c r="B3866" s="5">
        <v>3114</v>
      </c>
      <c r="C3866" s="5">
        <v>131</v>
      </c>
    </row>
    <row r="3867" spans="1:3" x14ac:dyDescent="0.35">
      <c r="A3867" s="5">
        <v>75.41</v>
      </c>
      <c r="B3867" s="5">
        <v>3115</v>
      </c>
      <c r="C3867" s="5">
        <v>131</v>
      </c>
    </row>
    <row r="3868" spans="1:3" x14ac:dyDescent="0.35">
      <c r="A3868" s="5">
        <v>75.430000000000007</v>
      </c>
      <c r="B3868" s="5">
        <v>3116</v>
      </c>
      <c r="C3868" s="5">
        <v>131</v>
      </c>
    </row>
    <row r="3869" spans="1:3" x14ac:dyDescent="0.35">
      <c r="A3869" s="5">
        <v>75.448999999999998</v>
      </c>
      <c r="B3869" s="5">
        <v>3117</v>
      </c>
      <c r="C3869" s="5">
        <v>131</v>
      </c>
    </row>
    <row r="3870" spans="1:3" x14ac:dyDescent="0.35">
      <c r="A3870" s="5">
        <v>75.468999999999994</v>
      </c>
      <c r="B3870" s="5">
        <v>3117</v>
      </c>
      <c r="C3870" s="5">
        <v>131</v>
      </c>
    </row>
    <row r="3871" spans="1:3" x14ac:dyDescent="0.35">
      <c r="A3871" s="5">
        <v>75.488</v>
      </c>
      <c r="B3871" s="5">
        <v>3118</v>
      </c>
      <c r="C3871" s="5">
        <v>131</v>
      </c>
    </row>
    <row r="3872" spans="1:3" x14ac:dyDescent="0.35">
      <c r="A3872" s="5">
        <v>75.507999999999996</v>
      </c>
      <c r="B3872" s="5">
        <v>3119</v>
      </c>
      <c r="C3872" s="5">
        <v>131</v>
      </c>
    </row>
    <row r="3873" spans="1:3" x14ac:dyDescent="0.35">
      <c r="A3873" s="5">
        <v>75.527000000000001</v>
      </c>
      <c r="B3873" s="5">
        <v>3120</v>
      </c>
      <c r="C3873" s="5">
        <v>131</v>
      </c>
    </row>
    <row r="3874" spans="1:3" x14ac:dyDescent="0.35">
      <c r="A3874" s="5">
        <v>75.546999999999997</v>
      </c>
      <c r="B3874" s="5">
        <v>3121</v>
      </c>
      <c r="C3874" s="5">
        <v>131</v>
      </c>
    </row>
    <row r="3875" spans="1:3" x14ac:dyDescent="0.35">
      <c r="A3875" s="5">
        <v>75.566000000000003</v>
      </c>
      <c r="B3875" s="5">
        <v>3121</v>
      </c>
      <c r="C3875" s="5">
        <v>131</v>
      </c>
    </row>
    <row r="3876" spans="1:3" x14ac:dyDescent="0.35">
      <c r="A3876" s="5">
        <v>75.585999999999999</v>
      </c>
      <c r="B3876" s="5">
        <v>3122</v>
      </c>
      <c r="C3876" s="5">
        <v>131</v>
      </c>
    </row>
    <row r="3877" spans="1:3" x14ac:dyDescent="0.35">
      <c r="A3877" s="5">
        <v>75.605000000000004</v>
      </c>
      <c r="B3877" s="5">
        <v>3123</v>
      </c>
      <c r="C3877" s="5">
        <v>131</v>
      </c>
    </row>
    <row r="3878" spans="1:3" x14ac:dyDescent="0.35">
      <c r="A3878" s="5">
        <v>75.625</v>
      </c>
      <c r="B3878" s="5">
        <v>3124</v>
      </c>
      <c r="C3878" s="5">
        <v>131</v>
      </c>
    </row>
    <row r="3879" spans="1:3" x14ac:dyDescent="0.35">
      <c r="A3879" s="5">
        <v>75.644999999999996</v>
      </c>
      <c r="B3879" s="5">
        <v>3125</v>
      </c>
      <c r="C3879" s="5">
        <v>131</v>
      </c>
    </row>
    <row r="3880" spans="1:3" x14ac:dyDescent="0.35">
      <c r="A3880" s="5">
        <v>75.664000000000001</v>
      </c>
      <c r="B3880" s="5">
        <v>3125</v>
      </c>
      <c r="C3880" s="5">
        <v>131</v>
      </c>
    </row>
    <row r="3881" spans="1:3" x14ac:dyDescent="0.35">
      <c r="A3881" s="5">
        <v>75.683999999999997</v>
      </c>
      <c r="B3881" s="5">
        <v>3126</v>
      </c>
      <c r="C3881" s="5">
        <v>131</v>
      </c>
    </row>
    <row r="3882" spans="1:3" x14ac:dyDescent="0.35">
      <c r="A3882" s="5">
        <v>75.703000000000003</v>
      </c>
      <c r="B3882" s="5">
        <v>3127</v>
      </c>
      <c r="C3882" s="5">
        <v>131</v>
      </c>
    </row>
    <row r="3883" spans="1:3" x14ac:dyDescent="0.35">
      <c r="A3883" s="5">
        <v>75.722999999999999</v>
      </c>
      <c r="B3883" s="5">
        <v>3128</v>
      </c>
      <c r="C3883" s="5">
        <v>131</v>
      </c>
    </row>
    <row r="3884" spans="1:3" x14ac:dyDescent="0.35">
      <c r="A3884" s="5">
        <v>75.742000000000004</v>
      </c>
      <c r="B3884" s="5">
        <v>3129</v>
      </c>
      <c r="C3884" s="5">
        <v>131</v>
      </c>
    </row>
    <row r="3885" spans="1:3" x14ac:dyDescent="0.35">
      <c r="A3885" s="5">
        <v>75.762</v>
      </c>
      <c r="B3885" s="5">
        <v>3130</v>
      </c>
      <c r="C3885" s="5">
        <v>131</v>
      </c>
    </row>
    <row r="3886" spans="1:3" x14ac:dyDescent="0.35">
      <c r="A3886" s="5">
        <v>75.781000000000006</v>
      </c>
      <c r="B3886" s="5">
        <v>3130</v>
      </c>
      <c r="C3886" s="5">
        <v>131</v>
      </c>
    </row>
    <row r="3887" spans="1:3" x14ac:dyDescent="0.35">
      <c r="A3887" s="5">
        <v>75.801000000000002</v>
      </c>
      <c r="B3887" s="5">
        <v>3131</v>
      </c>
      <c r="C3887" s="5">
        <v>131</v>
      </c>
    </row>
    <row r="3888" spans="1:3" x14ac:dyDescent="0.35">
      <c r="A3888" s="5">
        <v>75.819999999999993</v>
      </c>
      <c r="B3888" s="5">
        <v>3132</v>
      </c>
      <c r="C3888" s="5">
        <v>131</v>
      </c>
    </row>
    <row r="3889" spans="1:3" x14ac:dyDescent="0.35">
      <c r="A3889" s="5">
        <v>75.84</v>
      </c>
      <c r="B3889" s="5">
        <v>3133</v>
      </c>
      <c r="C3889" s="5">
        <v>131</v>
      </c>
    </row>
    <row r="3890" spans="1:3" x14ac:dyDescent="0.35">
      <c r="A3890" s="5">
        <v>75.858999999999995</v>
      </c>
      <c r="B3890" s="5">
        <v>3134</v>
      </c>
      <c r="C3890" s="5">
        <v>131</v>
      </c>
    </row>
    <row r="3891" spans="1:3" x14ac:dyDescent="0.35">
      <c r="A3891" s="5">
        <v>75.879000000000005</v>
      </c>
      <c r="B3891" s="5">
        <v>3134</v>
      </c>
      <c r="C3891" s="5">
        <v>131</v>
      </c>
    </row>
    <row r="3892" spans="1:3" x14ac:dyDescent="0.35">
      <c r="A3892" s="5">
        <v>75.897999999999996</v>
      </c>
      <c r="B3892" s="5">
        <v>3135</v>
      </c>
      <c r="C3892" s="5">
        <v>131</v>
      </c>
    </row>
    <row r="3893" spans="1:3" x14ac:dyDescent="0.35">
      <c r="A3893" s="5">
        <v>75.918000000000006</v>
      </c>
      <c r="B3893" s="5">
        <v>3136</v>
      </c>
      <c r="C3893" s="5">
        <v>131</v>
      </c>
    </row>
    <row r="3894" spans="1:3" x14ac:dyDescent="0.35">
      <c r="A3894" s="5">
        <v>75.938000000000002</v>
      </c>
      <c r="B3894" s="5">
        <v>3137</v>
      </c>
      <c r="C3894" s="5">
        <v>131</v>
      </c>
    </row>
    <row r="3895" spans="1:3" x14ac:dyDescent="0.35">
      <c r="A3895" s="5">
        <v>75.956999999999994</v>
      </c>
      <c r="B3895" s="5">
        <v>3138</v>
      </c>
      <c r="C3895" s="5">
        <v>131</v>
      </c>
    </row>
    <row r="3896" spans="1:3" x14ac:dyDescent="0.35">
      <c r="A3896" s="5">
        <v>75.977000000000004</v>
      </c>
      <c r="B3896" s="5">
        <v>3139</v>
      </c>
      <c r="C3896" s="5">
        <v>131</v>
      </c>
    </row>
    <row r="3897" spans="1:3" x14ac:dyDescent="0.35">
      <c r="A3897" s="5">
        <v>75.995999999999995</v>
      </c>
      <c r="B3897" s="5">
        <v>3139</v>
      </c>
      <c r="C3897" s="5">
        <v>131</v>
      </c>
    </row>
    <row r="3898" spans="1:3" x14ac:dyDescent="0.35">
      <c r="A3898" s="5">
        <v>76.016000000000005</v>
      </c>
      <c r="B3898" s="5">
        <v>3140</v>
      </c>
      <c r="C3898" s="5">
        <v>131</v>
      </c>
    </row>
    <row r="3899" spans="1:3" x14ac:dyDescent="0.35">
      <c r="A3899" s="5">
        <v>76.034999999999997</v>
      </c>
      <c r="B3899" s="5">
        <v>3141</v>
      </c>
      <c r="C3899" s="5">
        <v>131</v>
      </c>
    </row>
    <row r="3900" spans="1:3" x14ac:dyDescent="0.35">
      <c r="A3900" s="5">
        <v>76.055000000000007</v>
      </c>
      <c r="B3900" s="5">
        <v>3142</v>
      </c>
      <c r="C3900" s="5">
        <v>131</v>
      </c>
    </row>
    <row r="3901" spans="1:3" x14ac:dyDescent="0.35">
      <c r="A3901" s="5">
        <v>76.073999999999998</v>
      </c>
      <c r="B3901" s="5">
        <v>3143</v>
      </c>
      <c r="C3901" s="5">
        <v>131</v>
      </c>
    </row>
    <row r="3902" spans="1:3" x14ac:dyDescent="0.35">
      <c r="A3902" s="5">
        <v>76.093999999999994</v>
      </c>
      <c r="B3902" s="5">
        <v>3144</v>
      </c>
      <c r="C3902" s="5">
        <v>131</v>
      </c>
    </row>
    <row r="3903" spans="1:3" x14ac:dyDescent="0.35">
      <c r="A3903" s="5">
        <v>76.113</v>
      </c>
      <c r="B3903" s="5">
        <v>3144</v>
      </c>
      <c r="C3903" s="5">
        <v>131</v>
      </c>
    </row>
    <row r="3904" spans="1:3" x14ac:dyDescent="0.35">
      <c r="A3904" s="5">
        <v>76.132999999999996</v>
      </c>
      <c r="B3904" s="5">
        <v>3145</v>
      </c>
      <c r="C3904" s="5">
        <v>131</v>
      </c>
    </row>
    <row r="3905" spans="1:3" x14ac:dyDescent="0.35">
      <c r="A3905" s="5">
        <v>76.152000000000001</v>
      </c>
      <c r="B3905" s="5">
        <v>3146</v>
      </c>
      <c r="C3905" s="5">
        <v>131</v>
      </c>
    </row>
    <row r="3906" spans="1:3" x14ac:dyDescent="0.35">
      <c r="A3906" s="5">
        <v>76.171999999999997</v>
      </c>
      <c r="B3906" s="5">
        <v>3147</v>
      </c>
      <c r="C3906" s="5">
        <v>131</v>
      </c>
    </row>
    <row r="3907" spans="1:3" x14ac:dyDescent="0.35">
      <c r="A3907" s="5">
        <v>76.191000000000003</v>
      </c>
      <c r="B3907" s="5">
        <v>3148</v>
      </c>
      <c r="C3907" s="5">
        <v>131</v>
      </c>
    </row>
    <row r="3908" spans="1:3" x14ac:dyDescent="0.35">
      <c r="A3908" s="5">
        <v>76.210999999999999</v>
      </c>
      <c r="B3908" s="5">
        <v>3149</v>
      </c>
      <c r="C3908" s="5">
        <v>131</v>
      </c>
    </row>
    <row r="3909" spans="1:3" x14ac:dyDescent="0.35">
      <c r="A3909" s="5">
        <v>76.23</v>
      </c>
      <c r="B3909" s="5">
        <v>3149</v>
      </c>
      <c r="C3909" s="5">
        <v>131</v>
      </c>
    </row>
    <row r="3910" spans="1:3" x14ac:dyDescent="0.35">
      <c r="A3910" s="5">
        <v>76.25</v>
      </c>
      <c r="B3910" s="5">
        <v>3150</v>
      </c>
      <c r="C3910" s="5">
        <v>131</v>
      </c>
    </row>
    <row r="3911" spans="1:3" x14ac:dyDescent="0.35">
      <c r="A3911" s="5">
        <v>76.27</v>
      </c>
      <c r="B3911" s="5">
        <v>3151</v>
      </c>
      <c r="C3911" s="5">
        <v>131</v>
      </c>
    </row>
    <row r="3912" spans="1:3" x14ac:dyDescent="0.35">
      <c r="A3912" s="5">
        <v>76.289000000000001</v>
      </c>
      <c r="B3912" s="5">
        <v>3152</v>
      </c>
      <c r="C3912" s="5">
        <v>131</v>
      </c>
    </row>
    <row r="3913" spans="1:3" x14ac:dyDescent="0.35">
      <c r="A3913" s="5">
        <v>76.308999999999997</v>
      </c>
      <c r="B3913" s="5">
        <v>3153</v>
      </c>
      <c r="C3913" s="5">
        <v>131</v>
      </c>
    </row>
    <row r="3914" spans="1:3" x14ac:dyDescent="0.35">
      <c r="A3914" s="5">
        <v>76.328000000000003</v>
      </c>
      <c r="B3914" s="5">
        <v>3154</v>
      </c>
      <c r="C3914" s="5">
        <v>131</v>
      </c>
    </row>
    <row r="3915" spans="1:3" x14ac:dyDescent="0.35">
      <c r="A3915" s="5">
        <v>76.347999999999999</v>
      </c>
      <c r="B3915" s="5">
        <v>3155</v>
      </c>
      <c r="C3915" s="5">
        <v>131</v>
      </c>
    </row>
    <row r="3916" spans="1:3" x14ac:dyDescent="0.35">
      <c r="A3916" s="5">
        <v>76.367000000000004</v>
      </c>
      <c r="B3916" s="5">
        <v>3155</v>
      </c>
      <c r="C3916" s="5">
        <v>131</v>
      </c>
    </row>
    <row r="3917" spans="1:3" x14ac:dyDescent="0.35">
      <c r="A3917" s="5">
        <v>76.387</v>
      </c>
      <c r="B3917" s="5">
        <v>3156</v>
      </c>
      <c r="C3917" s="5">
        <v>131</v>
      </c>
    </row>
    <row r="3918" spans="1:3" x14ac:dyDescent="0.35">
      <c r="A3918" s="5">
        <v>76.406000000000006</v>
      </c>
      <c r="B3918" s="5">
        <v>3157</v>
      </c>
      <c r="C3918" s="5">
        <v>131</v>
      </c>
    </row>
    <row r="3919" spans="1:3" x14ac:dyDescent="0.35">
      <c r="A3919" s="5">
        <v>76.426000000000002</v>
      </c>
      <c r="B3919" s="5">
        <v>3158</v>
      </c>
      <c r="C3919" s="5">
        <v>131</v>
      </c>
    </row>
    <row r="3920" spans="1:3" x14ac:dyDescent="0.35">
      <c r="A3920" s="5">
        <v>76.444999999999993</v>
      </c>
      <c r="B3920" s="5">
        <v>3159</v>
      </c>
      <c r="C3920" s="5">
        <v>131</v>
      </c>
    </row>
    <row r="3921" spans="1:3" x14ac:dyDescent="0.35">
      <c r="A3921" s="5">
        <v>76.465000000000003</v>
      </c>
      <c r="B3921" s="5">
        <v>3160</v>
      </c>
      <c r="C3921" s="5">
        <v>131</v>
      </c>
    </row>
    <row r="3922" spans="1:3" x14ac:dyDescent="0.35">
      <c r="A3922" s="5">
        <v>76.483999999999995</v>
      </c>
      <c r="B3922" s="5">
        <v>3161</v>
      </c>
      <c r="C3922" s="5">
        <v>131</v>
      </c>
    </row>
    <row r="3923" spans="1:3" x14ac:dyDescent="0.35">
      <c r="A3923" s="5">
        <v>76.504000000000005</v>
      </c>
      <c r="B3923" s="5">
        <v>3161</v>
      </c>
      <c r="C3923" s="5">
        <v>131</v>
      </c>
    </row>
    <row r="3924" spans="1:3" x14ac:dyDescent="0.35">
      <c r="A3924" s="5">
        <v>76.522999999999996</v>
      </c>
      <c r="B3924" s="5">
        <v>3162</v>
      </c>
      <c r="C3924" s="5">
        <v>131</v>
      </c>
    </row>
    <row r="3925" spans="1:3" x14ac:dyDescent="0.35">
      <c r="A3925" s="5">
        <v>76.543000000000006</v>
      </c>
      <c r="B3925" s="5">
        <v>3163</v>
      </c>
      <c r="C3925" s="5">
        <v>131</v>
      </c>
    </row>
    <row r="3926" spans="1:3" x14ac:dyDescent="0.35">
      <c r="A3926" s="5">
        <v>76.563000000000002</v>
      </c>
      <c r="B3926" s="5">
        <v>3164</v>
      </c>
      <c r="C3926" s="5">
        <v>131</v>
      </c>
    </row>
    <row r="3927" spans="1:3" x14ac:dyDescent="0.35">
      <c r="A3927" s="5">
        <v>76.581999999999994</v>
      </c>
      <c r="B3927" s="5">
        <v>3165</v>
      </c>
      <c r="C3927" s="5">
        <v>131</v>
      </c>
    </row>
    <row r="3928" spans="1:3" x14ac:dyDescent="0.35">
      <c r="A3928" s="5">
        <v>76.602000000000004</v>
      </c>
      <c r="B3928" s="5">
        <v>3166</v>
      </c>
      <c r="C3928" s="5">
        <v>131</v>
      </c>
    </row>
    <row r="3929" spans="1:3" x14ac:dyDescent="0.35">
      <c r="A3929" s="5">
        <v>76.620999999999995</v>
      </c>
      <c r="B3929" s="5">
        <v>3167</v>
      </c>
      <c r="C3929" s="5">
        <v>131</v>
      </c>
    </row>
    <row r="3930" spans="1:3" x14ac:dyDescent="0.35">
      <c r="A3930" s="5">
        <v>76.641000000000005</v>
      </c>
      <c r="B3930" s="5">
        <v>3167</v>
      </c>
      <c r="C3930" s="5">
        <v>131</v>
      </c>
    </row>
    <row r="3931" spans="1:3" x14ac:dyDescent="0.35">
      <c r="A3931" s="5">
        <v>76.66</v>
      </c>
      <c r="B3931" s="5">
        <v>3168</v>
      </c>
      <c r="C3931" s="5">
        <v>131</v>
      </c>
    </row>
    <row r="3932" spans="1:3" x14ac:dyDescent="0.35">
      <c r="A3932" s="5">
        <v>76.680000000000007</v>
      </c>
      <c r="B3932" s="5">
        <v>3169</v>
      </c>
      <c r="C3932" s="5">
        <v>131</v>
      </c>
    </row>
    <row r="3933" spans="1:3" x14ac:dyDescent="0.35">
      <c r="A3933" s="5">
        <v>76.698999999999998</v>
      </c>
      <c r="B3933" s="5">
        <v>3170</v>
      </c>
      <c r="C3933" s="5">
        <v>131</v>
      </c>
    </row>
    <row r="3934" spans="1:3" x14ac:dyDescent="0.35">
      <c r="A3934" s="5">
        <v>76.718999999999994</v>
      </c>
      <c r="B3934" s="5">
        <v>3171</v>
      </c>
      <c r="C3934" s="5">
        <v>131</v>
      </c>
    </row>
    <row r="3935" spans="1:3" x14ac:dyDescent="0.35">
      <c r="A3935" s="5">
        <v>76.738</v>
      </c>
      <c r="B3935" s="5">
        <v>3172</v>
      </c>
      <c r="C3935" s="5">
        <v>131</v>
      </c>
    </row>
    <row r="3936" spans="1:3" x14ac:dyDescent="0.35">
      <c r="A3936" s="5">
        <v>76.757999999999996</v>
      </c>
      <c r="B3936" s="5">
        <v>3173</v>
      </c>
      <c r="C3936" s="5">
        <v>131</v>
      </c>
    </row>
    <row r="3937" spans="1:3" x14ac:dyDescent="0.35">
      <c r="A3937" s="5">
        <v>76.777000000000001</v>
      </c>
      <c r="B3937" s="5">
        <v>3174</v>
      </c>
      <c r="C3937" s="5">
        <v>131</v>
      </c>
    </row>
    <row r="3938" spans="1:3" x14ac:dyDescent="0.35">
      <c r="A3938" s="5">
        <v>76.796999999999997</v>
      </c>
      <c r="B3938" s="5">
        <v>3174</v>
      </c>
      <c r="C3938" s="5">
        <v>131</v>
      </c>
    </row>
    <row r="3939" spans="1:3" x14ac:dyDescent="0.35">
      <c r="A3939" s="5">
        <v>76.816000000000003</v>
      </c>
      <c r="B3939" s="5">
        <v>3175</v>
      </c>
      <c r="C3939" s="5">
        <v>131</v>
      </c>
    </row>
    <row r="3940" spans="1:3" x14ac:dyDescent="0.35">
      <c r="A3940" s="5">
        <v>76.835999999999999</v>
      </c>
      <c r="B3940" s="5">
        <v>3176</v>
      </c>
      <c r="C3940" s="5">
        <v>131</v>
      </c>
    </row>
    <row r="3941" spans="1:3" x14ac:dyDescent="0.35">
      <c r="A3941" s="5">
        <v>76.855000000000004</v>
      </c>
      <c r="B3941" s="5">
        <v>3177</v>
      </c>
      <c r="C3941" s="5">
        <v>131</v>
      </c>
    </row>
    <row r="3942" spans="1:3" x14ac:dyDescent="0.35">
      <c r="A3942" s="5">
        <v>76.875</v>
      </c>
      <c r="B3942" s="5">
        <v>3178</v>
      </c>
      <c r="C3942" s="5">
        <v>131</v>
      </c>
    </row>
    <row r="3943" spans="1:3" x14ac:dyDescent="0.35">
      <c r="A3943" s="5">
        <v>76.894999999999996</v>
      </c>
      <c r="B3943" s="5">
        <v>3179</v>
      </c>
      <c r="C3943" s="5">
        <v>131</v>
      </c>
    </row>
    <row r="3944" spans="1:3" x14ac:dyDescent="0.35">
      <c r="A3944" s="5">
        <v>76.914000000000001</v>
      </c>
      <c r="B3944" s="5">
        <v>3180</v>
      </c>
      <c r="C3944" s="5">
        <v>131</v>
      </c>
    </row>
    <row r="3945" spans="1:3" x14ac:dyDescent="0.35">
      <c r="A3945" s="5">
        <v>76.933999999999997</v>
      </c>
      <c r="B3945" s="5">
        <v>3181</v>
      </c>
      <c r="C3945" s="5">
        <v>131</v>
      </c>
    </row>
    <row r="3946" spans="1:3" x14ac:dyDescent="0.35">
      <c r="A3946" s="5">
        <v>76.953000000000003</v>
      </c>
      <c r="B3946" s="5">
        <v>3181</v>
      </c>
      <c r="C3946" s="5">
        <v>131</v>
      </c>
    </row>
    <row r="3947" spans="1:3" x14ac:dyDescent="0.35">
      <c r="A3947" s="5">
        <v>76.972999999999999</v>
      </c>
      <c r="B3947" s="5">
        <v>3182</v>
      </c>
      <c r="C3947" s="5">
        <v>131</v>
      </c>
    </row>
    <row r="3948" spans="1:3" x14ac:dyDescent="0.35">
      <c r="A3948" s="5">
        <v>76.992000000000004</v>
      </c>
      <c r="B3948" s="5">
        <v>3183</v>
      </c>
      <c r="C3948" s="5">
        <v>131</v>
      </c>
    </row>
    <row r="3949" spans="1:3" x14ac:dyDescent="0.35">
      <c r="A3949" s="5">
        <v>77.012</v>
      </c>
      <c r="B3949" s="5">
        <v>3184</v>
      </c>
      <c r="C3949" s="5">
        <v>131</v>
      </c>
    </row>
    <row r="3950" spans="1:3" x14ac:dyDescent="0.35">
      <c r="A3950" s="5">
        <v>77.031000000000006</v>
      </c>
      <c r="B3950" s="5">
        <v>3185</v>
      </c>
      <c r="C3950" s="5">
        <v>131</v>
      </c>
    </row>
    <row r="3951" spans="1:3" x14ac:dyDescent="0.35">
      <c r="A3951" s="5">
        <v>77.051000000000002</v>
      </c>
      <c r="B3951" s="5">
        <v>3186</v>
      </c>
      <c r="C3951" s="5">
        <v>131</v>
      </c>
    </row>
    <row r="3952" spans="1:3" x14ac:dyDescent="0.35">
      <c r="A3952" s="5">
        <v>77.069999999999993</v>
      </c>
      <c r="B3952" s="5">
        <v>3187</v>
      </c>
      <c r="C3952" s="5">
        <v>131</v>
      </c>
    </row>
    <row r="3953" spans="1:3" x14ac:dyDescent="0.35">
      <c r="A3953" s="5">
        <v>77.09</v>
      </c>
      <c r="B3953" s="5">
        <v>3188</v>
      </c>
      <c r="C3953" s="5">
        <v>131</v>
      </c>
    </row>
    <row r="3954" spans="1:3" x14ac:dyDescent="0.35">
      <c r="A3954" s="5">
        <v>77.108999999999995</v>
      </c>
      <c r="B3954" s="5">
        <v>3189</v>
      </c>
      <c r="C3954" s="5">
        <v>131</v>
      </c>
    </row>
    <row r="3955" spans="1:3" x14ac:dyDescent="0.35">
      <c r="A3955" s="5">
        <v>77.129000000000005</v>
      </c>
      <c r="B3955" s="5">
        <v>3189</v>
      </c>
      <c r="C3955" s="5">
        <v>131</v>
      </c>
    </row>
    <row r="3956" spans="1:3" x14ac:dyDescent="0.35">
      <c r="A3956" s="5">
        <v>77.147999999999996</v>
      </c>
      <c r="B3956" s="5">
        <v>3190</v>
      </c>
      <c r="C3956" s="5">
        <v>131</v>
      </c>
    </row>
    <row r="3957" spans="1:3" x14ac:dyDescent="0.35">
      <c r="A3957" s="5">
        <v>77.168000000000006</v>
      </c>
      <c r="B3957" s="5">
        <v>3191</v>
      </c>
      <c r="C3957" s="5">
        <v>131</v>
      </c>
    </row>
    <row r="3958" spans="1:3" x14ac:dyDescent="0.35">
      <c r="A3958" s="5">
        <v>77.188000000000002</v>
      </c>
      <c r="B3958" s="5">
        <v>3192</v>
      </c>
      <c r="C3958" s="5">
        <v>131</v>
      </c>
    </row>
    <row r="3959" spans="1:3" x14ac:dyDescent="0.35">
      <c r="A3959" s="5">
        <v>77.206999999999994</v>
      </c>
      <c r="B3959" s="5">
        <v>3193</v>
      </c>
      <c r="C3959" s="5">
        <v>131</v>
      </c>
    </row>
    <row r="3960" spans="1:3" x14ac:dyDescent="0.35">
      <c r="A3960" s="5">
        <v>77.227000000000004</v>
      </c>
      <c r="B3960" s="5">
        <v>3194</v>
      </c>
      <c r="C3960" s="5">
        <v>131</v>
      </c>
    </row>
    <row r="3961" spans="1:3" x14ac:dyDescent="0.35">
      <c r="A3961" s="5">
        <v>77.245999999999995</v>
      </c>
      <c r="B3961" s="5">
        <v>3195</v>
      </c>
      <c r="C3961" s="5">
        <v>131</v>
      </c>
    </row>
    <row r="3962" spans="1:3" x14ac:dyDescent="0.35">
      <c r="A3962" s="5">
        <v>77.266000000000005</v>
      </c>
      <c r="B3962" s="5">
        <v>3196</v>
      </c>
      <c r="C3962" s="5">
        <v>131</v>
      </c>
    </row>
    <row r="3963" spans="1:3" x14ac:dyDescent="0.35">
      <c r="A3963" s="5">
        <v>77.284999999999997</v>
      </c>
      <c r="B3963" s="5">
        <v>3197</v>
      </c>
      <c r="C3963" s="5">
        <v>131</v>
      </c>
    </row>
    <row r="3964" spans="1:3" x14ac:dyDescent="0.35">
      <c r="A3964" s="5">
        <v>77.305000000000007</v>
      </c>
      <c r="B3964" s="5">
        <v>3198</v>
      </c>
      <c r="C3964" s="5">
        <v>131</v>
      </c>
    </row>
    <row r="3965" spans="1:3" x14ac:dyDescent="0.35">
      <c r="A3965" s="5">
        <v>77.323999999999998</v>
      </c>
      <c r="B3965" s="5">
        <v>3198</v>
      </c>
      <c r="C3965" s="5">
        <v>131</v>
      </c>
    </row>
    <row r="3966" spans="1:3" x14ac:dyDescent="0.35">
      <c r="A3966" s="5">
        <v>77.343999999999994</v>
      </c>
      <c r="B3966" s="5">
        <v>3199</v>
      </c>
      <c r="C3966" s="5">
        <v>131</v>
      </c>
    </row>
    <row r="3967" spans="1:3" x14ac:dyDescent="0.35">
      <c r="A3967" s="5">
        <v>77.363</v>
      </c>
      <c r="B3967" s="5">
        <v>3200</v>
      </c>
      <c r="C3967" s="5">
        <v>131</v>
      </c>
    </row>
    <row r="3968" spans="1:3" x14ac:dyDescent="0.35">
      <c r="A3968" s="5">
        <v>77.382999999999996</v>
      </c>
      <c r="B3968" s="5">
        <v>3201</v>
      </c>
      <c r="C3968" s="5">
        <v>131</v>
      </c>
    </row>
    <row r="3969" spans="1:3" x14ac:dyDescent="0.35">
      <c r="A3969" s="5">
        <v>77.402000000000001</v>
      </c>
      <c r="B3969" s="5">
        <v>3202</v>
      </c>
      <c r="C3969" s="5">
        <v>131</v>
      </c>
    </row>
    <row r="3970" spans="1:3" x14ac:dyDescent="0.35">
      <c r="A3970" s="5">
        <v>77.421999999999997</v>
      </c>
      <c r="B3970" s="5">
        <v>3203</v>
      </c>
      <c r="C3970" s="5">
        <v>131</v>
      </c>
    </row>
    <row r="3971" spans="1:3" x14ac:dyDescent="0.35">
      <c r="A3971" s="5">
        <v>77.441000000000003</v>
      </c>
      <c r="B3971" s="5">
        <v>3204</v>
      </c>
      <c r="C3971" s="5">
        <v>131</v>
      </c>
    </row>
    <row r="3972" spans="1:3" x14ac:dyDescent="0.35">
      <c r="A3972" s="5">
        <v>77.460999999999999</v>
      </c>
      <c r="B3972" s="5">
        <v>3205</v>
      </c>
      <c r="C3972" s="5">
        <v>131</v>
      </c>
    </row>
    <row r="3973" spans="1:3" x14ac:dyDescent="0.35">
      <c r="A3973" s="5">
        <v>77.48</v>
      </c>
      <c r="B3973" s="5">
        <v>3206</v>
      </c>
      <c r="C3973" s="5">
        <v>131</v>
      </c>
    </row>
    <row r="3974" spans="1:3" x14ac:dyDescent="0.35">
      <c r="A3974" s="5">
        <v>77.5</v>
      </c>
      <c r="B3974" s="5">
        <v>3207</v>
      </c>
      <c r="C3974" s="5">
        <v>131</v>
      </c>
    </row>
    <row r="3975" spans="1:3" x14ac:dyDescent="0.35">
      <c r="A3975" s="5">
        <v>77.52</v>
      </c>
      <c r="B3975" s="5">
        <v>3208</v>
      </c>
      <c r="C3975" s="5">
        <v>131</v>
      </c>
    </row>
    <row r="3976" spans="1:3" x14ac:dyDescent="0.35">
      <c r="A3976" s="5">
        <v>77.539000000000001</v>
      </c>
      <c r="B3976" s="5">
        <v>3208</v>
      </c>
      <c r="C3976" s="5">
        <v>131</v>
      </c>
    </row>
    <row r="3977" spans="1:3" x14ac:dyDescent="0.35">
      <c r="A3977" s="5">
        <v>77.558999999999997</v>
      </c>
      <c r="B3977" s="5">
        <v>3209</v>
      </c>
      <c r="C3977" s="5">
        <v>131</v>
      </c>
    </row>
    <row r="3978" spans="1:3" x14ac:dyDescent="0.35">
      <c r="A3978" s="5">
        <v>77.578000000000003</v>
      </c>
      <c r="B3978" s="5">
        <v>3210</v>
      </c>
      <c r="C3978" s="5">
        <v>131</v>
      </c>
    </row>
    <row r="3979" spans="1:3" x14ac:dyDescent="0.35">
      <c r="A3979" s="5">
        <v>77.597999999999999</v>
      </c>
      <c r="B3979" s="5">
        <v>3211</v>
      </c>
      <c r="C3979" s="5">
        <v>131</v>
      </c>
    </row>
    <row r="3980" spans="1:3" x14ac:dyDescent="0.35">
      <c r="A3980" s="5">
        <v>77.617000000000004</v>
      </c>
      <c r="B3980" s="5">
        <v>3212</v>
      </c>
      <c r="C3980" s="5">
        <v>131</v>
      </c>
    </row>
    <row r="3981" spans="1:3" x14ac:dyDescent="0.35">
      <c r="A3981" s="5">
        <v>77.637</v>
      </c>
      <c r="B3981" s="5">
        <v>3213</v>
      </c>
      <c r="C3981" s="5">
        <v>131</v>
      </c>
    </row>
    <row r="3982" spans="1:3" x14ac:dyDescent="0.35">
      <c r="A3982" s="5">
        <v>77.656000000000006</v>
      </c>
      <c r="B3982" s="5">
        <v>3214</v>
      </c>
      <c r="C3982" s="5">
        <v>131</v>
      </c>
    </row>
    <row r="3983" spans="1:3" x14ac:dyDescent="0.35">
      <c r="A3983" s="5">
        <v>77.676000000000002</v>
      </c>
      <c r="B3983" s="5">
        <v>3215</v>
      </c>
      <c r="C3983" s="5">
        <v>131</v>
      </c>
    </row>
    <row r="3984" spans="1:3" x14ac:dyDescent="0.35">
      <c r="A3984" s="5">
        <v>77.694999999999993</v>
      </c>
      <c r="B3984" s="5">
        <v>3216</v>
      </c>
      <c r="C3984" s="5">
        <v>131</v>
      </c>
    </row>
    <row r="3985" spans="1:3" x14ac:dyDescent="0.35">
      <c r="A3985" s="5">
        <v>77.715000000000003</v>
      </c>
      <c r="B3985" s="5">
        <v>3217</v>
      </c>
      <c r="C3985" s="5">
        <v>131</v>
      </c>
    </row>
    <row r="3986" spans="1:3" x14ac:dyDescent="0.35">
      <c r="A3986" s="5">
        <v>77.733999999999995</v>
      </c>
      <c r="B3986" s="5">
        <v>3218</v>
      </c>
      <c r="C3986" s="5">
        <v>131</v>
      </c>
    </row>
    <row r="3987" spans="1:3" x14ac:dyDescent="0.35">
      <c r="A3987" s="5">
        <v>77.754000000000005</v>
      </c>
      <c r="B3987" s="5">
        <v>3219</v>
      </c>
      <c r="C3987" s="5">
        <v>131</v>
      </c>
    </row>
    <row r="3988" spans="1:3" x14ac:dyDescent="0.35">
      <c r="A3988" s="5">
        <v>77.772999999999996</v>
      </c>
      <c r="B3988" s="5">
        <v>3220</v>
      </c>
      <c r="C3988" s="5">
        <v>131</v>
      </c>
    </row>
    <row r="3989" spans="1:3" x14ac:dyDescent="0.35">
      <c r="A3989" s="5">
        <v>77.793000000000006</v>
      </c>
      <c r="B3989" s="5">
        <v>3220</v>
      </c>
      <c r="C3989" s="5">
        <v>131</v>
      </c>
    </row>
    <row r="3990" spans="1:3" x14ac:dyDescent="0.35">
      <c r="A3990" s="5">
        <v>77.813000000000002</v>
      </c>
      <c r="B3990" s="5">
        <v>3221</v>
      </c>
      <c r="C3990" s="5">
        <v>131</v>
      </c>
    </row>
    <row r="3991" spans="1:3" x14ac:dyDescent="0.35">
      <c r="A3991" s="5">
        <v>77.831999999999994</v>
      </c>
      <c r="B3991" s="5">
        <v>3222</v>
      </c>
      <c r="C3991" s="5">
        <v>131</v>
      </c>
    </row>
    <row r="3992" spans="1:3" x14ac:dyDescent="0.35">
      <c r="A3992" s="5">
        <v>77.852000000000004</v>
      </c>
      <c r="B3992" s="5">
        <v>3223</v>
      </c>
      <c r="C3992" s="5">
        <v>131</v>
      </c>
    </row>
    <row r="3993" spans="1:3" x14ac:dyDescent="0.35">
      <c r="A3993" s="5">
        <v>77.870999999999995</v>
      </c>
      <c r="B3993" s="5">
        <v>3224</v>
      </c>
      <c r="C3993" s="5">
        <v>131</v>
      </c>
    </row>
    <row r="3994" spans="1:3" x14ac:dyDescent="0.35">
      <c r="A3994" s="5">
        <v>77.891000000000005</v>
      </c>
      <c r="B3994" s="5">
        <v>3225</v>
      </c>
      <c r="C3994" s="5">
        <v>131</v>
      </c>
    </row>
    <row r="3995" spans="1:3" x14ac:dyDescent="0.35">
      <c r="A3995" s="5">
        <v>77.91</v>
      </c>
      <c r="B3995" s="5">
        <v>3226</v>
      </c>
      <c r="C3995" s="5">
        <v>131</v>
      </c>
    </row>
    <row r="3996" spans="1:3" x14ac:dyDescent="0.35">
      <c r="A3996" s="5">
        <v>77.930000000000007</v>
      </c>
      <c r="B3996" s="5">
        <v>3227</v>
      </c>
      <c r="C3996" s="5">
        <v>131</v>
      </c>
    </row>
    <row r="3997" spans="1:3" x14ac:dyDescent="0.35">
      <c r="A3997" s="5">
        <v>77.948999999999998</v>
      </c>
      <c r="B3997" s="5">
        <v>3228</v>
      </c>
      <c r="C3997" s="5">
        <v>131</v>
      </c>
    </row>
    <row r="3998" spans="1:3" x14ac:dyDescent="0.35">
      <c r="A3998" s="5">
        <v>77.968999999999994</v>
      </c>
      <c r="B3998" s="5">
        <v>3229</v>
      </c>
      <c r="C3998" s="5">
        <v>131</v>
      </c>
    </row>
    <row r="3999" spans="1:3" x14ac:dyDescent="0.35">
      <c r="A3999" s="5">
        <v>77.988</v>
      </c>
      <c r="B3999" s="5">
        <v>3230</v>
      </c>
      <c r="C3999" s="5">
        <v>131</v>
      </c>
    </row>
    <row r="4000" spans="1:3" x14ac:dyDescent="0.35">
      <c r="A4000" s="5">
        <v>78.007999999999996</v>
      </c>
      <c r="B4000" s="5">
        <v>3231</v>
      </c>
      <c r="C4000" s="5">
        <v>131</v>
      </c>
    </row>
    <row r="4001" spans="1:3" x14ac:dyDescent="0.35">
      <c r="A4001" s="5">
        <v>78.027000000000001</v>
      </c>
      <c r="B4001" s="5">
        <v>3232</v>
      </c>
      <c r="C4001" s="5">
        <v>131</v>
      </c>
    </row>
    <row r="4002" spans="1:3" x14ac:dyDescent="0.35">
      <c r="A4002" s="5">
        <v>78.046999999999997</v>
      </c>
      <c r="B4002" s="5">
        <v>3233</v>
      </c>
      <c r="C4002" s="5">
        <v>131</v>
      </c>
    </row>
    <row r="4003" spans="1:3" x14ac:dyDescent="0.35">
      <c r="A4003" s="5">
        <v>78.066000000000003</v>
      </c>
      <c r="B4003" s="5">
        <v>3234</v>
      </c>
      <c r="C4003" s="5">
        <v>131</v>
      </c>
    </row>
    <row r="4004" spans="1:3" x14ac:dyDescent="0.35">
      <c r="A4004" s="5">
        <v>78.085999999999999</v>
      </c>
      <c r="B4004" s="5">
        <v>3234</v>
      </c>
      <c r="C4004" s="5">
        <v>131</v>
      </c>
    </row>
    <row r="4005" spans="1:3" x14ac:dyDescent="0.35">
      <c r="A4005" s="5">
        <v>78.105000000000004</v>
      </c>
      <c r="B4005" s="5">
        <v>3235</v>
      </c>
      <c r="C4005" s="5">
        <v>131</v>
      </c>
    </row>
    <row r="4006" spans="1:3" x14ac:dyDescent="0.35">
      <c r="A4006" s="5">
        <v>78.125</v>
      </c>
      <c r="B4006" s="5">
        <v>3236</v>
      </c>
      <c r="C4006" s="5">
        <v>131</v>
      </c>
    </row>
    <row r="4007" spans="1:3" x14ac:dyDescent="0.35">
      <c r="A4007" s="5">
        <v>78.144999999999996</v>
      </c>
      <c r="B4007" s="5">
        <v>3237</v>
      </c>
      <c r="C4007" s="5">
        <v>131</v>
      </c>
    </row>
    <row r="4008" spans="1:3" x14ac:dyDescent="0.35">
      <c r="A4008" s="5">
        <v>78.164000000000001</v>
      </c>
      <c r="B4008" s="5">
        <v>3238</v>
      </c>
      <c r="C4008" s="5">
        <v>131</v>
      </c>
    </row>
    <row r="4009" spans="1:3" x14ac:dyDescent="0.35">
      <c r="A4009" s="5">
        <v>78.183999999999997</v>
      </c>
      <c r="B4009" s="5">
        <v>3239</v>
      </c>
      <c r="C4009" s="5">
        <v>131</v>
      </c>
    </row>
    <row r="4010" spans="1:3" x14ac:dyDescent="0.35">
      <c r="A4010" s="5">
        <v>78.203000000000003</v>
      </c>
      <c r="B4010" s="5">
        <v>3240</v>
      </c>
      <c r="C4010" s="5">
        <v>131</v>
      </c>
    </row>
    <row r="4011" spans="1:3" x14ac:dyDescent="0.35">
      <c r="A4011" s="5">
        <v>78.222999999999999</v>
      </c>
      <c r="B4011" s="5">
        <v>3241</v>
      </c>
      <c r="C4011" s="5">
        <v>131</v>
      </c>
    </row>
    <row r="4012" spans="1:3" x14ac:dyDescent="0.35">
      <c r="A4012" s="5">
        <v>78.242000000000004</v>
      </c>
      <c r="B4012" s="5">
        <v>3242</v>
      </c>
      <c r="C4012" s="5">
        <v>131</v>
      </c>
    </row>
    <row r="4013" spans="1:3" x14ac:dyDescent="0.35">
      <c r="A4013" s="5">
        <v>78.262</v>
      </c>
      <c r="B4013" s="5">
        <v>3243</v>
      </c>
      <c r="C4013" s="5">
        <v>131</v>
      </c>
    </row>
    <row r="4014" spans="1:3" x14ac:dyDescent="0.35">
      <c r="A4014" s="5">
        <v>78.281000000000006</v>
      </c>
      <c r="B4014" s="5">
        <v>3244</v>
      </c>
      <c r="C4014" s="5">
        <v>131</v>
      </c>
    </row>
    <row r="4015" spans="1:3" x14ac:dyDescent="0.35">
      <c r="A4015" s="5">
        <v>78.301000000000002</v>
      </c>
      <c r="B4015" s="5">
        <v>3245</v>
      </c>
      <c r="C4015" s="5">
        <v>131</v>
      </c>
    </row>
    <row r="4016" spans="1:3" x14ac:dyDescent="0.35">
      <c r="A4016" s="5">
        <v>78.319999999999993</v>
      </c>
      <c r="B4016" s="5">
        <v>3246</v>
      </c>
      <c r="C4016" s="5">
        <v>131</v>
      </c>
    </row>
    <row r="4017" spans="1:3" x14ac:dyDescent="0.35">
      <c r="A4017" s="5">
        <v>78.34</v>
      </c>
      <c r="B4017" s="5">
        <v>3247</v>
      </c>
      <c r="C4017" s="5">
        <v>131</v>
      </c>
    </row>
    <row r="4018" spans="1:3" x14ac:dyDescent="0.35">
      <c r="A4018" s="5">
        <v>78.358999999999995</v>
      </c>
      <c r="B4018" s="5">
        <v>3248</v>
      </c>
      <c r="C4018" s="5">
        <v>131</v>
      </c>
    </row>
    <row r="4019" spans="1:3" x14ac:dyDescent="0.35">
      <c r="A4019" s="5">
        <v>78.379000000000005</v>
      </c>
      <c r="B4019" s="5">
        <v>3249</v>
      </c>
      <c r="C4019" s="5">
        <v>131</v>
      </c>
    </row>
    <row r="4020" spans="1:3" x14ac:dyDescent="0.35">
      <c r="A4020" s="5">
        <v>78.397999999999996</v>
      </c>
      <c r="B4020" s="5">
        <v>3250</v>
      </c>
      <c r="C4020" s="5">
        <v>131</v>
      </c>
    </row>
    <row r="4021" spans="1:3" x14ac:dyDescent="0.35">
      <c r="A4021" s="5">
        <v>78.418000000000006</v>
      </c>
      <c r="B4021" s="5">
        <v>3251</v>
      </c>
      <c r="C4021" s="5">
        <v>131</v>
      </c>
    </row>
    <row r="4022" spans="1:3" x14ac:dyDescent="0.35">
      <c r="A4022" s="5">
        <v>78.438000000000002</v>
      </c>
      <c r="B4022" s="5">
        <v>3252</v>
      </c>
      <c r="C4022" s="5">
        <v>131</v>
      </c>
    </row>
    <row r="4023" spans="1:3" x14ac:dyDescent="0.35">
      <c r="A4023" s="5">
        <v>78.456999999999994</v>
      </c>
      <c r="B4023" s="5">
        <v>3253</v>
      </c>
      <c r="C4023" s="5">
        <v>131</v>
      </c>
    </row>
    <row r="4024" spans="1:3" x14ac:dyDescent="0.35">
      <c r="A4024" s="5">
        <v>78.477000000000004</v>
      </c>
      <c r="B4024" s="5">
        <v>3254</v>
      </c>
      <c r="C4024" s="5">
        <v>131</v>
      </c>
    </row>
    <row r="4025" spans="1:3" x14ac:dyDescent="0.35">
      <c r="A4025" s="5">
        <v>78.495999999999995</v>
      </c>
      <c r="B4025" s="5">
        <v>3254</v>
      </c>
      <c r="C4025" s="5">
        <v>131</v>
      </c>
    </row>
    <row r="4026" spans="1:3" x14ac:dyDescent="0.35">
      <c r="A4026" s="5">
        <v>78.516000000000005</v>
      </c>
      <c r="B4026" s="5">
        <v>3255</v>
      </c>
      <c r="C4026" s="5">
        <v>131</v>
      </c>
    </row>
    <row r="4027" spans="1:3" x14ac:dyDescent="0.35">
      <c r="A4027" s="5">
        <v>78.534999999999997</v>
      </c>
      <c r="B4027" s="5">
        <v>3256</v>
      </c>
      <c r="C4027" s="5">
        <v>131</v>
      </c>
    </row>
    <row r="4028" spans="1:3" x14ac:dyDescent="0.35">
      <c r="A4028" s="5">
        <v>78.555000000000007</v>
      </c>
      <c r="B4028" s="5">
        <v>3257</v>
      </c>
      <c r="C4028" s="5">
        <v>131</v>
      </c>
    </row>
    <row r="4029" spans="1:3" x14ac:dyDescent="0.35">
      <c r="A4029" s="5">
        <v>78.573999999999998</v>
      </c>
      <c r="B4029" s="5">
        <v>3258</v>
      </c>
      <c r="C4029" s="5">
        <v>131</v>
      </c>
    </row>
    <row r="4030" spans="1:3" x14ac:dyDescent="0.35">
      <c r="A4030" s="5">
        <v>78.593999999999994</v>
      </c>
      <c r="B4030" s="5">
        <v>3259</v>
      </c>
      <c r="C4030" s="5">
        <v>131</v>
      </c>
    </row>
    <row r="4031" spans="1:3" x14ac:dyDescent="0.35">
      <c r="A4031" s="5">
        <v>78.613</v>
      </c>
      <c r="B4031" s="5">
        <v>3260</v>
      </c>
      <c r="C4031" s="5">
        <v>131</v>
      </c>
    </row>
    <row r="4032" spans="1:3" x14ac:dyDescent="0.35">
      <c r="A4032" s="5">
        <v>78.632999999999996</v>
      </c>
      <c r="B4032" s="5">
        <v>3261</v>
      </c>
      <c r="C4032" s="5">
        <v>131</v>
      </c>
    </row>
    <row r="4033" spans="1:3" x14ac:dyDescent="0.35">
      <c r="A4033" s="5">
        <v>78.652000000000001</v>
      </c>
      <c r="B4033" s="5">
        <v>3262</v>
      </c>
      <c r="C4033" s="5">
        <v>131</v>
      </c>
    </row>
    <row r="4034" spans="1:3" x14ac:dyDescent="0.35">
      <c r="A4034" s="5">
        <v>78.671999999999997</v>
      </c>
      <c r="B4034" s="5">
        <v>3263</v>
      </c>
      <c r="C4034" s="5">
        <v>131</v>
      </c>
    </row>
    <row r="4035" spans="1:3" x14ac:dyDescent="0.35">
      <c r="A4035" s="5">
        <v>78.691000000000003</v>
      </c>
      <c r="B4035" s="5">
        <v>3264</v>
      </c>
      <c r="C4035" s="5">
        <v>131</v>
      </c>
    </row>
    <row r="4036" spans="1:3" x14ac:dyDescent="0.35">
      <c r="A4036" s="5">
        <v>78.710999999999999</v>
      </c>
      <c r="B4036" s="5">
        <v>3265</v>
      </c>
      <c r="C4036" s="5">
        <v>131</v>
      </c>
    </row>
    <row r="4037" spans="1:3" x14ac:dyDescent="0.35">
      <c r="A4037" s="5">
        <v>78.73</v>
      </c>
      <c r="B4037" s="5">
        <v>3266</v>
      </c>
      <c r="C4037" s="5">
        <v>131</v>
      </c>
    </row>
    <row r="4038" spans="1:3" x14ac:dyDescent="0.35">
      <c r="A4038" s="5">
        <v>78.75</v>
      </c>
      <c r="B4038" s="5">
        <v>3267</v>
      </c>
      <c r="C4038" s="5">
        <v>131</v>
      </c>
    </row>
    <row r="4039" spans="1:3" x14ac:dyDescent="0.35">
      <c r="A4039" s="5">
        <v>78.77</v>
      </c>
      <c r="B4039" s="5">
        <v>3268</v>
      </c>
      <c r="C4039" s="5">
        <v>131</v>
      </c>
    </row>
    <row r="4040" spans="1:3" x14ac:dyDescent="0.35">
      <c r="A4040" s="5">
        <v>78.789000000000001</v>
      </c>
      <c r="B4040" s="5">
        <v>3269</v>
      </c>
      <c r="C4040" s="5">
        <v>131</v>
      </c>
    </row>
    <row r="4041" spans="1:3" x14ac:dyDescent="0.35">
      <c r="A4041" s="5">
        <v>78.808999999999997</v>
      </c>
      <c r="B4041" s="5">
        <v>3270</v>
      </c>
      <c r="C4041" s="5">
        <v>131</v>
      </c>
    </row>
    <row r="4042" spans="1:3" x14ac:dyDescent="0.35">
      <c r="A4042" s="5">
        <v>78.828000000000003</v>
      </c>
      <c r="B4042" s="5">
        <v>3271</v>
      </c>
      <c r="C4042" s="5">
        <v>131</v>
      </c>
    </row>
    <row r="4043" spans="1:3" x14ac:dyDescent="0.35">
      <c r="A4043" s="5">
        <v>78.847999999999999</v>
      </c>
      <c r="B4043" s="5">
        <v>3272</v>
      </c>
      <c r="C4043" s="5">
        <v>131</v>
      </c>
    </row>
    <row r="4044" spans="1:3" x14ac:dyDescent="0.35">
      <c r="A4044" s="5">
        <v>78.867000000000004</v>
      </c>
      <c r="B4044" s="5">
        <v>3273</v>
      </c>
      <c r="C4044" s="5">
        <v>131</v>
      </c>
    </row>
    <row r="4045" spans="1:3" x14ac:dyDescent="0.35">
      <c r="A4045" s="5">
        <v>78.887</v>
      </c>
      <c r="B4045" s="5">
        <v>3274</v>
      </c>
      <c r="C4045" s="5">
        <v>131</v>
      </c>
    </row>
    <row r="4046" spans="1:3" x14ac:dyDescent="0.35">
      <c r="A4046" s="5">
        <v>78.906000000000006</v>
      </c>
      <c r="B4046" s="5">
        <v>3275</v>
      </c>
      <c r="C4046" s="5">
        <v>131</v>
      </c>
    </row>
    <row r="4047" spans="1:3" x14ac:dyDescent="0.35">
      <c r="A4047" s="5">
        <v>78.926000000000002</v>
      </c>
      <c r="B4047" s="5">
        <v>3276</v>
      </c>
      <c r="C4047" s="5">
        <v>131</v>
      </c>
    </row>
    <row r="4048" spans="1:3" x14ac:dyDescent="0.35">
      <c r="A4048" s="5">
        <v>78.944999999999993</v>
      </c>
      <c r="B4048" s="5">
        <v>3277</v>
      </c>
      <c r="C4048" s="5">
        <v>131</v>
      </c>
    </row>
    <row r="4049" spans="1:3" x14ac:dyDescent="0.35">
      <c r="A4049" s="5">
        <v>78.965000000000003</v>
      </c>
      <c r="B4049" s="5">
        <v>3278</v>
      </c>
      <c r="C4049" s="5">
        <v>131</v>
      </c>
    </row>
    <row r="4050" spans="1:3" x14ac:dyDescent="0.35">
      <c r="A4050" s="5">
        <v>78.983999999999995</v>
      </c>
      <c r="B4050" s="5">
        <v>3279</v>
      </c>
      <c r="C4050" s="5">
        <v>131</v>
      </c>
    </row>
    <row r="4051" spans="1:3" x14ac:dyDescent="0.35">
      <c r="A4051" s="5">
        <v>79.004000000000005</v>
      </c>
      <c r="B4051" s="5">
        <v>3280</v>
      </c>
      <c r="C4051" s="5">
        <v>131</v>
      </c>
    </row>
    <row r="4052" spans="1:3" x14ac:dyDescent="0.35">
      <c r="A4052" s="5">
        <v>79.022999999999996</v>
      </c>
      <c r="B4052" s="5">
        <v>3281</v>
      </c>
      <c r="C4052" s="5">
        <v>131</v>
      </c>
    </row>
    <row r="4053" spans="1:3" x14ac:dyDescent="0.35">
      <c r="A4053" s="5">
        <v>79.043000000000006</v>
      </c>
      <c r="B4053" s="5">
        <v>3282</v>
      </c>
      <c r="C4053" s="5">
        <v>131</v>
      </c>
    </row>
    <row r="4054" spans="1:3" x14ac:dyDescent="0.35">
      <c r="A4054" s="5">
        <v>79.063000000000002</v>
      </c>
      <c r="B4054" s="5">
        <v>3283</v>
      </c>
      <c r="C4054" s="5">
        <v>131</v>
      </c>
    </row>
    <row r="4055" spans="1:3" x14ac:dyDescent="0.35">
      <c r="A4055" s="5">
        <v>79.081999999999994</v>
      </c>
      <c r="B4055" s="5">
        <v>3284</v>
      </c>
      <c r="C4055" s="5">
        <v>131</v>
      </c>
    </row>
    <row r="4056" spans="1:3" x14ac:dyDescent="0.35">
      <c r="A4056" s="5">
        <v>79.102000000000004</v>
      </c>
      <c r="B4056" s="5">
        <v>3285</v>
      </c>
      <c r="C4056" s="5">
        <v>131</v>
      </c>
    </row>
    <row r="4057" spans="1:3" x14ac:dyDescent="0.35">
      <c r="A4057" s="5">
        <v>79.120999999999995</v>
      </c>
      <c r="B4057" s="5">
        <v>3286</v>
      </c>
      <c r="C4057" s="5">
        <v>131</v>
      </c>
    </row>
    <row r="4058" spans="1:3" x14ac:dyDescent="0.35">
      <c r="A4058" s="5">
        <v>79.141000000000005</v>
      </c>
      <c r="B4058" s="5">
        <v>3287</v>
      </c>
      <c r="C4058" s="5">
        <v>131</v>
      </c>
    </row>
    <row r="4059" spans="1:3" x14ac:dyDescent="0.35">
      <c r="A4059" s="5">
        <v>79.16</v>
      </c>
      <c r="B4059" s="5">
        <v>3288</v>
      </c>
      <c r="C4059" s="5">
        <v>131</v>
      </c>
    </row>
    <row r="4060" spans="1:3" x14ac:dyDescent="0.35">
      <c r="A4060" s="5">
        <v>79.180000000000007</v>
      </c>
      <c r="B4060" s="5">
        <v>3289</v>
      </c>
      <c r="C4060" s="5">
        <v>131</v>
      </c>
    </row>
    <row r="4061" spans="1:3" x14ac:dyDescent="0.35">
      <c r="A4061" s="5">
        <v>79.198999999999998</v>
      </c>
      <c r="B4061" s="5">
        <v>3290</v>
      </c>
      <c r="C4061" s="5">
        <v>131</v>
      </c>
    </row>
    <row r="4062" spans="1:3" x14ac:dyDescent="0.35">
      <c r="A4062" s="5">
        <v>79.218999999999994</v>
      </c>
      <c r="B4062" s="5">
        <v>3291</v>
      </c>
      <c r="C4062" s="5">
        <v>131</v>
      </c>
    </row>
    <row r="4063" spans="1:3" x14ac:dyDescent="0.35">
      <c r="A4063" s="5">
        <v>79.238</v>
      </c>
      <c r="B4063" s="5">
        <v>3292</v>
      </c>
      <c r="C4063" s="5">
        <v>131</v>
      </c>
    </row>
    <row r="4064" spans="1:3" x14ac:dyDescent="0.35">
      <c r="A4064" s="5">
        <v>79.257999999999996</v>
      </c>
      <c r="B4064" s="5">
        <v>3293</v>
      </c>
      <c r="C4064" s="5">
        <v>131</v>
      </c>
    </row>
    <row r="4065" spans="1:3" x14ac:dyDescent="0.35">
      <c r="A4065" s="5">
        <v>79.277000000000001</v>
      </c>
      <c r="B4065" s="5">
        <v>3294</v>
      </c>
      <c r="C4065" s="5">
        <v>131</v>
      </c>
    </row>
    <row r="4066" spans="1:3" x14ac:dyDescent="0.35">
      <c r="A4066" s="5">
        <v>79.296999999999997</v>
      </c>
      <c r="B4066" s="5">
        <v>3295</v>
      </c>
      <c r="C4066" s="5">
        <v>131</v>
      </c>
    </row>
    <row r="4067" spans="1:3" x14ac:dyDescent="0.35">
      <c r="A4067" s="5">
        <v>79.316000000000003</v>
      </c>
      <c r="B4067" s="5">
        <v>3296</v>
      </c>
      <c r="C4067" s="5">
        <v>131</v>
      </c>
    </row>
    <row r="4068" spans="1:3" x14ac:dyDescent="0.35">
      <c r="A4068" s="5">
        <v>79.335999999999999</v>
      </c>
      <c r="B4068" s="5">
        <v>3297</v>
      </c>
      <c r="C4068" s="5">
        <v>131</v>
      </c>
    </row>
    <row r="4069" spans="1:3" x14ac:dyDescent="0.35">
      <c r="A4069" s="5">
        <v>79.355000000000004</v>
      </c>
      <c r="B4069" s="5">
        <v>3297</v>
      </c>
      <c r="C4069" s="5">
        <v>131</v>
      </c>
    </row>
    <row r="4070" spans="1:3" x14ac:dyDescent="0.35">
      <c r="A4070" s="5">
        <v>79.375</v>
      </c>
      <c r="B4070" s="5">
        <v>3298</v>
      </c>
      <c r="C4070" s="5">
        <v>131</v>
      </c>
    </row>
    <row r="4071" spans="1:3" x14ac:dyDescent="0.35">
      <c r="A4071" s="5">
        <v>79.394999999999996</v>
      </c>
      <c r="B4071" s="5">
        <v>3299</v>
      </c>
      <c r="C4071" s="5">
        <v>131</v>
      </c>
    </row>
    <row r="4072" spans="1:3" x14ac:dyDescent="0.35">
      <c r="A4072" s="5">
        <v>79.414000000000001</v>
      </c>
      <c r="B4072" s="5">
        <v>3300</v>
      </c>
      <c r="C4072" s="5">
        <v>131</v>
      </c>
    </row>
    <row r="4073" spans="1:3" x14ac:dyDescent="0.35">
      <c r="A4073" s="5">
        <v>79.433999999999997</v>
      </c>
      <c r="B4073" s="5">
        <v>3301</v>
      </c>
      <c r="C4073" s="5">
        <v>131</v>
      </c>
    </row>
    <row r="4074" spans="1:3" x14ac:dyDescent="0.35">
      <c r="A4074" s="5">
        <v>79.453000000000003</v>
      </c>
      <c r="B4074" s="5">
        <v>3302</v>
      </c>
      <c r="C4074" s="5">
        <v>131</v>
      </c>
    </row>
    <row r="4075" spans="1:3" x14ac:dyDescent="0.35">
      <c r="A4075" s="5">
        <v>79.472999999999999</v>
      </c>
      <c r="B4075" s="5">
        <v>3303</v>
      </c>
      <c r="C4075" s="5">
        <v>131</v>
      </c>
    </row>
    <row r="4076" spans="1:3" x14ac:dyDescent="0.35">
      <c r="A4076" s="5">
        <v>79.492000000000004</v>
      </c>
      <c r="B4076" s="5">
        <v>3304</v>
      </c>
      <c r="C4076" s="5">
        <v>131</v>
      </c>
    </row>
    <row r="4077" spans="1:3" x14ac:dyDescent="0.35">
      <c r="A4077" s="5">
        <v>79.512</v>
      </c>
      <c r="B4077" s="5">
        <v>3305</v>
      </c>
      <c r="C4077" s="5">
        <v>131</v>
      </c>
    </row>
    <row r="4078" spans="1:3" x14ac:dyDescent="0.35">
      <c r="A4078" s="5">
        <v>79.531000000000006</v>
      </c>
      <c r="B4078" s="5">
        <v>3306</v>
      </c>
      <c r="C4078" s="5">
        <v>131</v>
      </c>
    </row>
    <row r="4079" spans="1:3" x14ac:dyDescent="0.35">
      <c r="A4079" s="5">
        <v>79.551000000000002</v>
      </c>
      <c r="B4079" s="5">
        <v>3307</v>
      </c>
      <c r="C4079" s="5">
        <v>131</v>
      </c>
    </row>
    <row r="4080" spans="1:3" x14ac:dyDescent="0.35">
      <c r="A4080" s="5">
        <v>79.569999999999993</v>
      </c>
      <c r="B4080" s="5">
        <v>3308</v>
      </c>
      <c r="C4080" s="5">
        <v>131</v>
      </c>
    </row>
    <row r="4081" spans="1:3" x14ac:dyDescent="0.35">
      <c r="A4081" s="5">
        <v>79.59</v>
      </c>
      <c r="B4081" s="5">
        <v>3309</v>
      </c>
      <c r="C4081" s="5">
        <v>131</v>
      </c>
    </row>
    <row r="4082" spans="1:3" x14ac:dyDescent="0.35">
      <c r="A4082" s="5">
        <v>79.608999999999995</v>
      </c>
      <c r="B4082" s="5">
        <v>3310</v>
      </c>
      <c r="C4082" s="5">
        <v>131</v>
      </c>
    </row>
    <row r="4083" spans="1:3" x14ac:dyDescent="0.35">
      <c r="A4083" s="5">
        <v>79.629000000000005</v>
      </c>
      <c r="B4083" s="5">
        <v>3311</v>
      </c>
      <c r="C4083" s="5">
        <v>131</v>
      </c>
    </row>
    <row r="4084" spans="1:3" x14ac:dyDescent="0.35">
      <c r="A4084" s="5">
        <v>79.647999999999996</v>
      </c>
      <c r="B4084" s="5">
        <v>3312</v>
      </c>
      <c r="C4084" s="5">
        <v>131</v>
      </c>
    </row>
    <row r="4085" spans="1:3" x14ac:dyDescent="0.35">
      <c r="A4085" s="5">
        <v>79.668000000000006</v>
      </c>
      <c r="B4085" s="5">
        <v>3313</v>
      </c>
      <c r="C4085" s="5">
        <v>131</v>
      </c>
    </row>
    <row r="4086" spans="1:3" x14ac:dyDescent="0.35">
      <c r="A4086" s="5">
        <v>79.688000000000002</v>
      </c>
      <c r="B4086" s="5">
        <v>3314</v>
      </c>
      <c r="C4086" s="5">
        <v>131</v>
      </c>
    </row>
    <row r="4087" spans="1:3" x14ac:dyDescent="0.35">
      <c r="A4087" s="5">
        <v>79.706999999999994</v>
      </c>
      <c r="B4087" s="5">
        <v>3315</v>
      </c>
      <c r="C4087" s="5">
        <v>131</v>
      </c>
    </row>
    <row r="4088" spans="1:3" x14ac:dyDescent="0.35">
      <c r="A4088" s="5">
        <v>79.727000000000004</v>
      </c>
      <c r="B4088" s="5">
        <v>3316</v>
      </c>
      <c r="C4088" s="5">
        <v>131</v>
      </c>
    </row>
    <row r="4089" spans="1:3" x14ac:dyDescent="0.35">
      <c r="A4089" s="5">
        <v>79.745999999999995</v>
      </c>
      <c r="B4089" s="5">
        <v>3317</v>
      </c>
      <c r="C4089" s="5">
        <v>131</v>
      </c>
    </row>
    <row r="4090" spans="1:3" x14ac:dyDescent="0.35">
      <c r="A4090" s="5">
        <v>79.766000000000005</v>
      </c>
      <c r="B4090" s="5">
        <v>3318</v>
      </c>
      <c r="C4090" s="5">
        <v>131</v>
      </c>
    </row>
    <row r="4091" spans="1:3" x14ac:dyDescent="0.35">
      <c r="A4091" s="5">
        <v>79.784999999999997</v>
      </c>
      <c r="B4091" s="5">
        <v>3319</v>
      </c>
      <c r="C4091" s="5">
        <v>131</v>
      </c>
    </row>
    <row r="4092" spans="1:3" x14ac:dyDescent="0.35">
      <c r="A4092" s="5">
        <v>79.805000000000007</v>
      </c>
      <c r="B4092" s="5">
        <v>3320</v>
      </c>
      <c r="C4092" s="5">
        <v>131</v>
      </c>
    </row>
    <row r="4093" spans="1:3" x14ac:dyDescent="0.35">
      <c r="A4093" s="5">
        <v>79.823999999999998</v>
      </c>
      <c r="B4093" s="5">
        <v>3321</v>
      </c>
      <c r="C4093" s="5">
        <v>131</v>
      </c>
    </row>
    <row r="4094" spans="1:3" x14ac:dyDescent="0.35">
      <c r="A4094" s="5">
        <v>79.843999999999994</v>
      </c>
      <c r="B4094" s="5">
        <v>3322</v>
      </c>
      <c r="C4094" s="5">
        <v>131</v>
      </c>
    </row>
    <row r="4095" spans="1:3" x14ac:dyDescent="0.35">
      <c r="A4095" s="5">
        <v>79.863</v>
      </c>
      <c r="B4095" s="5">
        <v>3323</v>
      </c>
      <c r="C4095" s="5">
        <v>131</v>
      </c>
    </row>
    <row r="4096" spans="1:3" x14ac:dyDescent="0.35">
      <c r="A4096" s="5">
        <v>79.882999999999996</v>
      </c>
      <c r="B4096" s="5">
        <v>3325</v>
      </c>
      <c r="C4096" s="5">
        <v>131</v>
      </c>
    </row>
    <row r="4097" spans="1:3" x14ac:dyDescent="0.35">
      <c r="A4097" s="5">
        <v>79.902000000000001</v>
      </c>
      <c r="B4097" s="5">
        <v>3326</v>
      </c>
      <c r="C4097" s="5">
        <v>131</v>
      </c>
    </row>
    <row r="4098" spans="1:3" x14ac:dyDescent="0.35">
      <c r="A4098" s="5">
        <v>79.921999999999997</v>
      </c>
      <c r="B4098" s="5">
        <v>3327</v>
      </c>
      <c r="C4098" s="5">
        <v>131</v>
      </c>
    </row>
    <row r="4099" spans="1:3" x14ac:dyDescent="0.35">
      <c r="A4099" s="5">
        <v>79.941000000000003</v>
      </c>
      <c r="B4099" s="5">
        <v>3328</v>
      </c>
      <c r="C4099" s="5">
        <v>131</v>
      </c>
    </row>
    <row r="4100" spans="1:3" x14ac:dyDescent="0.35">
      <c r="A4100" s="5">
        <v>79.960999999999999</v>
      </c>
      <c r="B4100" s="5">
        <v>3329</v>
      </c>
      <c r="C4100" s="5">
        <v>131</v>
      </c>
    </row>
    <row r="4101" spans="1:3" x14ac:dyDescent="0.35">
      <c r="A4101" s="5">
        <v>79.98</v>
      </c>
      <c r="B4101" s="5">
        <v>3330</v>
      </c>
      <c r="C4101" s="5">
        <v>131</v>
      </c>
    </row>
    <row r="4102" spans="1:3" x14ac:dyDescent="0.35">
      <c r="A4102" s="5">
        <v>80</v>
      </c>
      <c r="B4102" s="5">
        <v>3331</v>
      </c>
      <c r="C4102" s="5">
        <v>131</v>
      </c>
    </row>
    <row r="4103" spans="1:3" x14ac:dyDescent="0.35">
      <c r="A4103" s="5">
        <v>80.02</v>
      </c>
      <c r="B4103" s="5">
        <v>3332</v>
      </c>
      <c r="C4103" s="5">
        <v>131</v>
      </c>
    </row>
    <row r="4104" spans="1:3" x14ac:dyDescent="0.35">
      <c r="A4104" s="5">
        <v>80.039000000000001</v>
      </c>
      <c r="B4104" s="5">
        <v>3333</v>
      </c>
      <c r="C4104" s="5">
        <v>131</v>
      </c>
    </row>
    <row r="4105" spans="1:3" x14ac:dyDescent="0.35">
      <c r="A4105" s="5">
        <v>80.058999999999997</v>
      </c>
      <c r="B4105" s="5">
        <v>3334</v>
      </c>
      <c r="C4105" s="5">
        <v>131</v>
      </c>
    </row>
    <row r="4106" spans="1:3" x14ac:dyDescent="0.35">
      <c r="A4106" s="5">
        <v>80.078000000000003</v>
      </c>
      <c r="B4106" s="5">
        <v>3335</v>
      </c>
      <c r="C4106" s="5">
        <v>131</v>
      </c>
    </row>
    <row r="4107" spans="1:3" x14ac:dyDescent="0.35">
      <c r="A4107" s="5">
        <v>80.097999999999999</v>
      </c>
      <c r="B4107" s="5">
        <v>3336</v>
      </c>
      <c r="C4107" s="5">
        <v>131</v>
      </c>
    </row>
    <row r="4108" spans="1:3" x14ac:dyDescent="0.35">
      <c r="A4108" s="5">
        <v>80.117000000000004</v>
      </c>
      <c r="B4108" s="5">
        <v>3337</v>
      </c>
      <c r="C4108" s="5">
        <v>131</v>
      </c>
    </row>
    <row r="4109" spans="1:3" x14ac:dyDescent="0.35">
      <c r="A4109" s="5">
        <v>80.137</v>
      </c>
      <c r="B4109" s="5">
        <v>3338</v>
      </c>
      <c r="C4109" s="5">
        <v>131</v>
      </c>
    </row>
    <row r="4110" spans="1:3" x14ac:dyDescent="0.35">
      <c r="A4110" s="5">
        <v>80.156000000000006</v>
      </c>
      <c r="B4110" s="5">
        <v>3339</v>
      </c>
      <c r="C4110" s="5">
        <v>131</v>
      </c>
    </row>
    <row r="4111" spans="1:3" x14ac:dyDescent="0.35">
      <c r="A4111" s="5">
        <v>80.176000000000002</v>
      </c>
      <c r="B4111" s="5">
        <v>3340</v>
      </c>
      <c r="C4111" s="5">
        <v>131</v>
      </c>
    </row>
    <row r="4112" spans="1:3" x14ac:dyDescent="0.35">
      <c r="A4112" s="5">
        <v>80.194999999999993</v>
      </c>
      <c r="B4112" s="5">
        <v>3341</v>
      </c>
      <c r="C4112" s="5">
        <v>131</v>
      </c>
    </row>
    <row r="4113" spans="1:3" x14ac:dyDescent="0.35">
      <c r="A4113" s="5">
        <v>80.215000000000003</v>
      </c>
      <c r="B4113" s="5">
        <v>3342</v>
      </c>
      <c r="C4113" s="5">
        <v>131</v>
      </c>
    </row>
    <row r="4114" spans="1:3" x14ac:dyDescent="0.35">
      <c r="A4114" s="5">
        <v>80.233999999999995</v>
      </c>
      <c r="B4114" s="5">
        <v>3343</v>
      </c>
      <c r="C4114" s="5">
        <v>131</v>
      </c>
    </row>
    <row r="4115" spans="1:3" x14ac:dyDescent="0.35">
      <c r="A4115" s="5">
        <v>80.254000000000005</v>
      </c>
      <c r="B4115" s="5">
        <v>3344</v>
      </c>
      <c r="C4115" s="5">
        <v>131</v>
      </c>
    </row>
    <row r="4116" spans="1:3" x14ac:dyDescent="0.35">
      <c r="A4116" s="5">
        <v>80.272999999999996</v>
      </c>
      <c r="B4116" s="5">
        <v>3345</v>
      </c>
      <c r="C4116" s="5">
        <v>131</v>
      </c>
    </row>
    <row r="4117" spans="1:3" x14ac:dyDescent="0.35">
      <c r="A4117" s="5">
        <v>80.293000000000006</v>
      </c>
      <c r="B4117" s="5">
        <v>3346</v>
      </c>
      <c r="C4117" s="5">
        <v>131</v>
      </c>
    </row>
    <row r="4118" spans="1:3" x14ac:dyDescent="0.35">
      <c r="A4118" s="5">
        <v>80.313000000000002</v>
      </c>
      <c r="B4118" s="5">
        <v>3347</v>
      </c>
      <c r="C4118" s="5">
        <v>131</v>
      </c>
    </row>
    <row r="4119" spans="1:3" x14ac:dyDescent="0.35">
      <c r="A4119" s="5">
        <v>80.331999999999994</v>
      </c>
      <c r="B4119" s="5">
        <v>3348</v>
      </c>
      <c r="C4119" s="5">
        <v>131</v>
      </c>
    </row>
    <row r="4120" spans="1:3" x14ac:dyDescent="0.35">
      <c r="A4120" s="5">
        <v>80.352000000000004</v>
      </c>
      <c r="B4120" s="5">
        <v>3349</v>
      </c>
      <c r="C4120" s="5">
        <v>131</v>
      </c>
    </row>
    <row r="4121" spans="1:3" x14ac:dyDescent="0.35">
      <c r="A4121" s="5">
        <v>80.370999999999995</v>
      </c>
      <c r="B4121" s="5">
        <v>3350</v>
      </c>
      <c r="C4121" s="5">
        <v>131</v>
      </c>
    </row>
    <row r="4122" spans="1:3" x14ac:dyDescent="0.35">
      <c r="A4122" s="5">
        <v>80.391000000000005</v>
      </c>
      <c r="B4122" s="5">
        <v>3351</v>
      </c>
      <c r="C4122" s="5">
        <v>131</v>
      </c>
    </row>
    <row r="4123" spans="1:3" x14ac:dyDescent="0.35">
      <c r="A4123" s="5">
        <v>80.41</v>
      </c>
      <c r="B4123" s="5">
        <v>3352</v>
      </c>
      <c r="C4123" s="5">
        <v>131</v>
      </c>
    </row>
    <row r="4124" spans="1:3" x14ac:dyDescent="0.35">
      <c r="A4124" s="5">
        <v>80.430000000000007</v>
      </c>
      <c r="B4124" s="5">
        <v>3353</v>
      </c>
      <c r="C4124" s="5">
        <v>131</v>
      </c>
    </row>
    <row r="4125" spans="1:3" x14ac:dyDescent="0.35">
      <c r="A4125" s="5">
        <v>80.448999999999998</v>
      </c>
      <c r="B4125" s="5">
        <v>3354</v>
      </c>
      <c r="C4125" s="5">
        <v>131</v>
      </c>
    </row>
    <row r="4126" spans="1:3" x14ac:dyDescent="0.35">
      <c r="A4126" s="5">
        <v>80.468999999999994</v>
      </c>
      <c r="B4126" s="5">
        <v>3355</v>
      </c>
      <c r="C4126" s="5">
        <v>131</v>
      </c>
    </row>
    <row r="4127" spans="1:3" x14ac:dyDescent="0.35">
      <c r="A4127" s="5">
        <v>80.488</v>
      </c>
      <c r="B4127" s="5">
        <v>3356</v>
      </c>
      <c r="C4127" s="5">
        <v>131</v>
      </c>
    </row>
    <row r="4128" spans="1:3" x14ac:dyDescent="0.35">
      <c r="A4128" s="5">
        <v>80.507999999999996</v>
      </c>
      <c r="B4128" s="5">
        <v>3357</v>
      </c>
      <c r="C4128" s="5">
        <v>131</v>
      </c>
    </row>
    <row r="4129" spans="1:3" x14ac:dyDescent="0.35">
      <c r="A4129" s="5">
        <v>80.527000000000001</v>
      </c>
      <c r="B4129" s="5">
        <v>3358</v>
      </c>
      <c r="C4129" s="5">
        <v>131</v>
      </c>
    </row>
    <row r="4130" spans="1:3" x14ac:dyDescent="0.35">
      <c r="A4130" s="5">
        <v>80.546999999999997</v>
      </c>
      <c r="B4130" s="5">
        <v>3359</v>
      </c>
      <c r="C4130" s="5">
        <v>131</v>
      </c>
    </row>
    <row r="4131" spans="1:3" x14ac:dyDescent="0.35">
      <c r="A4131" s="5">
        <v>80.566000000000003</v>
      </c>
      <c r="B4131" s="5">
        <v>3360</v>
      </c>
      <c r="C4131" s="5">
        <v>131</v>
      </c>
    </row>
    <row r="4132" spans="1:3" x14ac:dyDescent="0.35">
      <c r="A4132" s="5">
        <v>80.585999999999999</v>
      </c>
      <c r="B4132" s="5">
        <v>3361</v>
      </c>
      <c r="C4132" s="5">
        <v>131</v>
      </c>
    </row>
    <row r="4133" spans="1:3" x14ac:dyDescent="0.35">
      <c r="A4133" s="5">
        <v>80.605000000000004</v>
      </c>
      <c r="B4133" s="5">
        <v>3362</v>
      </c>
      <c r="C4133" s="5">
        <v>131</v>
      </c>
    </row>
    <row r="4134" spans="1:3" x14ac:dyDescent="0.35">
      <c r="A4134" s="5">
        <v>80.625</v>
      </c>
      <c r="B4134" s="5">
        <v>3363</v>
      </c>
      <c r="C4134" s="5">
        <v>131</v>
      </c>
    </row>
    <row r="4135" spans="1:3" x14ac:dyDescent="0.35">
      <c r="A4135" s="5">
        <v>80.644999999999996</v>
      </c>
      <c r="B4135" s="5">
        <v>3364</v>
      </c>
      <c r="C4135" s="5">
        <v>131</v>
      </c>
    </row>
    <row r="4136" spans="1:3" x14ac:dyDescent="0.35">
      <c r="A4136" s="5">
        <v>80.664000000000001</v>
      </c>
      <c r="B4136" s="5">
        <v>3365</v>
      </c>
      <c r="C4136" s="5">
        <v>131</v>
      </c>
    </row>
    <row r="4137" spans="1:3" x14ac:dyDescent="0.35">
      <c r="A4137" s="5">
        <v>80.683999999999997</v>
      </c>
      <c r="B4137" s="5">
        <v>3366</v>
      </c>
      <c r="C4137" s="5">
        <v>131</v>
      </c>
    </row>
    <row r="4138" spans="1:3" x14ac:dyDescent="0.35">
      <c r="A4138" s="5">
        <v>80.703000000000003</v>
      </c>
      <c r="B4138" s="5">
        <v>3367</v>
      </c>
      <c r="C4138" s="5">
        <v>131</v>
      </c>
    </row>
    <row r="4139" spans="1:3" x14ac:dyDescent="0.35">
      <c r="A4139" s="5">
        <v>80.722999999999999</v>
      </c>
      <c r="B4139" s="5">
        <v>3368</v>
      </c>
      <c r="C4139" s="5">
        <v>131</v>
      </c>
    </row>
    <row r="4140" spans="1:3" x14ac:dyDescent="0.35">
      <c r="A4140" s="5">
        <v>80.742000000000004</v>
      </c>
      <c r="B4140" s="5">
        <v>3369</v>
      </c>
      <c r="C4140" s="5">
        <v>131</v>
      </c>
    </row>
    <row r="4141" spans="1:3" x14ac:dyDescent="0.35">
      <c r="A4141" s="5">
        <v>80.762</v>
      </c>
      <c r="B4141" s="5">
        <v>3370</v>
      </c>
      <c r="C4141" s="5">
        <v>131</v>
      </c>
    </row>
    <row r="4142" spans="1:3" x14ac:dyDescent="0.35">
      <c r="A4142" s="5">
        <v>80.781000000000006</v>
      </c>
      <c r="B4142" s="5">
        <v>3371</v>
      </c>
      <c r="C4142" s="5">
        <v>131</v>
      </c>
    </row>
    <row r="4143" spans="1:3" x14ac:dyDescent="0.35">
      <c r="A4143" s="5">
        <v>80.801000000000002</v>
      </c>
      <c r="B4143" s="5">
        <v>3372</v>
      </c>
      <c r="C4143" s="5">
        <v>131</v>
      </c>
    </row>
    <row r="4144" spans="1:3" x14ac:dyDescent="0.35">
      <c r="A4144" s="5">
        <v>80.819999999999993</v>
      </c>
      <c r="B4144" s="5">
        <v>3373</v>
      </c>
      <c r="C4144" s="5">
        <v>131</v>
      </c>
    </row>
    <row r="4145" spans="1:3" x14ac:dyDescent="0.35">
      <c r="A4145" s="5">
        <v>80.84</v>
      </c>
      <c r="B4145" s="5">
        <v>3374</v>
      </c>
      <c r="C4145" s="5">
        <v>131</v>
      </c>
    </row>
    <row r="4146" spans="1:3" x14ac:dyDescent="0.35">
      <c r="A4146" s="5">
        <v>80.858999999999995</v>
      </c>
      <c r="B4146" s="5">
        <v>3375</v>
      </c>
      <c r="C4146" s="5">
        <v>131</v>
      </c>
    </row>
    <row r="4147" spans="1:3" x14ac:dyDescent="0.35">
      <c r="A4147" s="5">
        <v>80.879000000000005</v>
      </c>
      <c r="B4147" s="5">
        <v>3375</v>
      </c>
      <c r="C4147" s="5">
        <v>131</v>
      </c>
    </row>
    <row r="4148" spans="1:3" x14ac:dyDescent="0.35">
      <c r="A4148" s="5">
        <v>80.897999999999996</v>
      </c>
      <c r="B4148" s="5">
        <v>3376</v>
      </c>
      <c r="C4148" s="5">
        <v>131</v>
      </c>
    </row>
    <row r="4149" spans="1:3" x14ac:dyDescent="0.35">
      <c r="A4149" s="5">
        <v>80.918000000000006</v>
      </c>
      <c r="B4149" s="5">
        <v>3377</v>
      </c>
      <c r="C4149" s="5">
        <v>131</v>
      </c>
    </row>
    <row r="4150" spans="1:3" x14ac:dyDescent="0.35">
      <c r="A4150" s="5">
        <v>80.938000000000002</v>
      </c>
      <c r="B4150" s="5">
        <v>3378</v>
      </c>
      <c r="C4150" s="5">
        <v>131</v>
      </c>
    </row>
    <row r="4151" spans="1:3" x14ac:dyDescent="0.35">
      <c r="A4151" s="5">
        <v>80.956999999999994</v>
      </c>
      <c r="B4151" s="5">
        <v>3379</v>
      </c>
      <c r="C4151" s="5">
        <v>131</v>
      </c>
    </row>
    <row r="4152" spans="1:3" x14ac:dyDescent="0.35">
      <c r="A4152" s="5">
        <v>80.977000000000004</v>
      </c>
      <c r="B4152" s="5">
        <v>3380</v>
      </c>
      <c r="C4152" s="5">
        <v>131</v>
      </c>
    </row>
    <row r="4153" spans="1:3" x14ac:dyDescent="0.35">
      <c r="A4153" s="5">
        <v>80.995999999999995</v>
      </c>
      <c r="B4153" s="5">
        <v>3381</v>
      </c>
      <c r="C4153" s="5">
        <v>131</v>
      </c>
    </row>
    <row r="4154" spans="1:3" x14ac:dyDescent="0.35">
      <c r="A4154" s="5">
        <v>81.016000000000005</v>
      </c>
      <c r="B4154" s="5">
        <v>3382</v>
      </c>
      <c r="C4154" s="5">
        <v>131</v>
      </c>
    </row>
    <row r="4155" spans="1:3" x14ac:dyDescent="0.35">
      <c r="A4155" s="5">
        <v>81.034999999999997</v>
      </c>
      <c r="B4155" s="5">
        <v>3383</v>
      </c>
      <c r="C4155" s="5">
        <v>131</v>
      </c>
    </row>
    <row r="4156" spans="1:3" x14ac:dyDescent="0.35">
      <c r="A4156" s="5">
        <v>81.055000000000007</v>
      </c>
      <c r="B4156" s="5">
        <v>3383</v>
      </c>
      <c r="C4156" s="5">
        <v>131</v>
      </c>
    </row>
    <row r="4157" spans="1:3" x14ac:dyDescent="0.35">
      <c r="A4157" s="5">
        <v>81.073999999999998</v>
      </c>
      <c r="B4157" s="5">
        <v>3384</v>
      </c>
      <c r="C4157" s="5">
        <v>131</v>
      </c>
    </row>
    <row r="4158" spans="1:3" x14ac:dyDescent="0.35">
      <c r="A4158" s="5">
        <v>81.093999999999994</v>
      </c>
      <c r="B4158" s="5">
        <v>3385</v>
      </c>
      <c r="C4158" s="5">
        <v>131</v>
      </c>
    </row>
    <row r="4159" spans="1:3" x14ac:dyDescent="0.35">
      <c r="A4159" s="5">
        <v>81.113</v>
      </c>
      <c r="B4159" s="5">
        <v>3386</v>
      </c>
      <c r="C4159" s="5">
        <v>131</v>
      </c>
    </row>
    <row r="4160" spans="1:3" x14ac:dyDescent="0.35">
      <c r="A4160" s="5">
        <v>81.132999999999996</v>
      </c>
      <c r="B4160" s="5">
        <v>3387</v>
      </c>
      <c r="C4160" s="5">
        <v>131</v>
      </c>
    </row>
    <row r="4161" spans="1:3" x14ac:dyDescent="0.35">
      <c r="A4161" s="5">
        <v>81.152000000000001</v>
      </c>
      <c r="B4161" s="5">
        <v>3388</v>
      </c>
      <c r="C4161" s="5">
        <v>131</v>
      </c>
    </row>
    <row r="4162" spans="1:3" x14ac:dyDescent="0.35">
      <c r="A4162" s="5">
        <v>81.171999999999997</v>
      </c>
      <c r="B4162" s="5">
        <v>3389</v>
      </c>
      <c r="C4162" s="5">
        <v>131</v>
      </c>
    </row>
    <row r="4163" spans="1:3" x14ac:dyDescent="0.35">
      <c r="A4163" s="5">
        <v>81.191000000000003</v>
      </c>
      <c r="B4163" s="5">
        <v>3389</v>
      </c>
      <c r="C4163" s="5">
        <v>131</v>
      </c>
    </row>
    <row r="4164" spans="1:3" x14ac:dyDescent="0.35">
      <c r="A4164" s="5">
        <v>81.210999999999999</v>
      </c>
      <c r="B4164" s="5">
        <v>3390</v>
      </c>
      <c r="C4164" s="5">
        <v>131</v>
      </c>
    </row>
    <row r="4165" spans="1:3" x14ac:dyDescent="0.35">
      <c r="A4165" s="5">
        <v>81.23</v>
      </c>
      <c r="B4165" s="5">
        <v>3391</v>
      </c>
      <c r="C4165" s="5">
        <v>131</v>
      </c>
    </row>
    <row r="4166" spans="1:3" x14ac:dyDescent="0.35">
      <c r="A4166" s="5">
        <v>81.25</v>
      </c>
      <c r="B4166" s="5">
        <v>3392</v>
      </c>
      <c r="C4166" s="5">
        <v>131</v>
      </c>
    </row>
    <row r="4167" spans="1:3" x14ac:dyDescent="0.35">
      <c r="A4167" s="5">
        <v>81.27</v>
      </c>
      <c r="B4167" s="5">
        <v>3393</v>
      </c>
      <c r="C4167" s="5">
        <v>131</v>
      </c>
    </row>
    <row r="4168" spans="1:3" x14ac:dyDescent="0.35">
      <c r="A4168" s="5">
        <v>81.289000000000001</v>
      </c>
      <c r="B4168" s="5">
        <v>3393</v>
      </c>
      <c r="C4168" s="5">
        <v>131</v>
      </c>
    </row>
    <row r="4169" spans="1:3" x14ac:dyDescent="0.35">
      <c r="A4169" s="5">
        <v>81.308999999999997</v>
      </c>
      <c r="B4169" s="5">
        <v>3394</v>
      </c>
      <c r="C4169" s="5">
        <v>131</v>
      </c>
    </row>
    <row r="4170" spans="1:3" x14ac:dyDescent="0.35">
      <c r="A4170" s="5">
        <v>81.328000000000003</v>
      </c>
      <c r="B4170" s="5">
        <v>3395</v>
      </c>
      <c r="C4170" s="5">
        <v>131</v>
      </c>
    </row>
    <row r="4171" spans="1:3" x14ac:dyDescent="0.35">
      <c r="A4171" s="5">
        <v>81.347999999999999</v>
      </c>
      <c r="B4171" s="5">
        <v>3396</v>
      </c>
      <c r="C4171" s="5">
        <v>131</v>
      </c>
    </row>
    <row r="4172" spans="1:3" x14ac:dyDescent="0.35">
      <c r="A4172" s="5">
        <v>81.367000000000004</v>
      </c>
      <c r="B4172" s="5">
        <v>3397</v>
      </c>
      <c r="C4172" s="5">
        <v>131</v>
      </c>
    </row>
    <row r="4173" spans="1:3" x14ac:dyDescent="0.35">
      <c r="A4173" s="5">
        <v>81.387</v>
      </c>
      <c r="B4173" s="5">
        <v>3397</v>
      </c>
      <c r="C4173" s="5">
        <v>131</v>
      </c>
    </row>
    <row r="4174" spans="1:3" x14ac:dyDescent="0.35">
      <c r="A4174" s="5">
        <v>81.406000000000006</v>
      </c>
      <c r="B4174" s="5">
        <v>3398</v>
      </c>
      <c r="C4174" s="5">
        <v>131</v>
      </c>
    </row>
    <row r="4175" spans="1:3" x14ac:dyDescent="0.35">
      <c r="A4175" s="5">
        <v>81.426000000000002</v>
      </c>
      <c r="B4175" s="5">
        <v>3399</v>
      </c>
      <c r="C4175" s="5">
        <v>131</v>
      </c>
    </row>
    <row r="4176" spans="1:3" x14ac:dyDescent="0.35">
      <c r="A4176" s="5">
        <v>81.444999999999993</v>
      </c>
      <c r="B4176" s="5">
        <v>3400</v>
      </c>
      <c r="C4176" s="5">
        <v>131</v>
      </c>
    </row>
    <row r="4177" spans="1:3" x14ac:dyDescent="0.35">
      <c r="A4177" s="5">
        <v>81.465000000000003</v>
      </c>
      <c r="B4177" s="5">
        <v>3401</v>
      </c>
      <c r="C4177" s="5">
        <v>131</v>
      </c>
    </row>
    <row r="4178" spans="1:3" x14ac:dyDescent="0.35">
      <c r="A4178" s="5">
        <v>81.483999999999995</v>
      </c>
      <c r="B4178" s="5">
        <v>3401</v>
      </c>
      <c r="C4178" s="5">
        <v>131</v>
      </c>
    </row>
    <row r="4179" spans="1:3" x14ac:dyDescent="0.35">
      <c r="A4179" s="5">
        <v>81.504000000000005</v>
      </c>
      <c r="B4179" s="5">
        <v>3402</v>
      </c>
      <c r="C4179" s="5">
        <v>131</v>
      </c>
    </row>
    <row r="4180" spans="1:3" x14ac:dyDescent="0.35">
      <c r="A4180" s="5">
        <v>81.522999999999996</v>
      </c>
      <c r="B4180" s="5">
        <v>3403</v>
      </c>
      <c r="C4180" s="5">
        <v>131</v>
      </c>
    </row>
    <row r="4181" spans="1:3" x14ac:dyDescent="0.35">
      <c r="A4181" s="5">
        <v>81.543000000000006</v>
      </c>
      <c r="B4181" s="5">
        <v>3404</v>
      </c>
      <c r="C4181" s="5">
        <v>131</v>
      </c>
    </row>
    <row r="4182" spans="1:3" x14ac:dyDescent="0.35">
      <c r="A4182" s="5">
        <v>81.563000000000002</v>
      </c>
      <c r="B4182" s="5">
        <v>3404</v>
      </c>
      <c r="C4182" s="5">
        <v>131</v>
      </c>
    </row>
    <row r="4183" spans="1:3" x14ac:dyDescent="0.35">
      <c r="A4183" s="5">
        <v>81.581999999999994</v>
      </c>
      <c r="B4183" s="5">
        <v>3405</v>
      </c>
      <c r="C4183" s="5">
        <v>131</v>
      </c>
    </row>
    <row r="4184" spans="1:3" x14ac:dyDescent="0.35">
      <c r="A4184" s="5">
        <v>81.602000000000004</v>
      </c>
      <c r="B4184" s="5">
        <v>3406</v>
      </c>
      <c r="C4184" s="5">
        <v>131</v>
      </c>
    </row>
    <row r="4185" spans="1:3" x14ac:dyDescent="0.35">
      <c r="A4185" s="5">
        <v>81.620999999999995</v>
      </c>
      <c r="B4185" s="5">
        <v>3406</v>
      </c>
      <c r="C4185" s="5">
        <v>131</v>
      </c>
    </row>
    <row r="4186" spans="1:3" x14ac:dyDescent="0.35">
      <c r="A4186" s="5">
        <v>81.641000000000005</v>
      </c>
      <c r="B4186" s="5">
        <v>3407</v>
      </c>
      <c r="C4186" s="5">
        <v>131</v>
      </c>
    </row>
    <row r="4187" spans="1:3" x14ac:dyDescent="0.35">
      <c r="A4187" s="5">
        <v>81.66</v>
      </c>
      <c r="B4187" s="5">
        <v>3408</v>
      </c>
      <c r="C4187" s="5">
        <v>131</v>
      </c>
    </row>
    <row r="4188" spans="1:3" x14ac:dyDescent="0.35">
      <c r="A4188" s="5">
        <v>81.680000000000007</v>
      </c>
      <c r="B4188" s="5">
        <v>3409</v>
      </c>
      <c r="C4188" s="5">
        <v>131</v>
      </c>
    </row>
    <row r="4189" spans="1:3" x14ac:dyDescent="0.35">
      <c r="A4189" s="5">
        <v>81.698999999999998</v>
      </c>
      <c r="B4189" s="5">
        <v>3409</v>
      </c>
      <c r="C4189" s="5">
        <v>131</v>
      </c>
    </row>
    <row r="4190" spans="1:3" x14ac:dyDescent="0.35">
      <c r="A4190" s="5">
        <v>81.718999999999994</v>
      </c>
      <c r="B4190" s="5">
        <v>3410</v>
      </c>
      <c r="C4190" s="5">
        <v>131</v>
      </c>
    </row>
    <row r="4191" spans="1:3" x14ac:dyDescent="0.35">
      <c r="A4191" s="5">
        <v>81.738</v>
      </c>
      <c r="B4191" s="5">
        <v>3411</v>
      </c>
      <c r="C4191" s="5">
        <v>131</v>
      </c>
    </row>
    <row r="4192" spans="1:3" x14ac:dyDescent="0.35">
      <c r="A4192" s="5">
        <v>81.757999999999996</v>
      </c>
      <c r="B4192" s="5">
        <v>3411</v>
      </c>
      <c r="C4192" s="5">
        <v>131</v>
      </c>
    </row>
    <row r="4193" spans="1:3" x14ac:dyDescent="0.35">
      <c r="A4193" s="5">
        <v>81.777000000000001</v>
      </c>
      <c r="B4193" s="5">
        <v>3412</v>
      </c>
      <c r="C4193" s="5">
        <v>131</v>
      </c>
    </row>
    <row r="4194" spans="1:3" x14ac:dyDescent="0.35">
      <c r="A4194" s="5">
        <v>81.796999999999997</v>
      </c>
      <c r="B4194" s="5">
        <v>3413</v>
      </c>
      <c r="C4194" s="5">
        <v>131</v>
      </c>
    </row>
    <row r="4195" spans="1:3" x14ac:dyDescent="0.35">
      <c r="A4195" s="5">
        <v>81.816000000000003</v>
      </c>
      <c r="B4195" s="5">
        <v>3414</v>
      </c>
      <c r="C4195" s="5">
        <v>131</v>
      </c>
    </row>
    <row r="4196" spans="1:3" x14ac:dyDescent="0.35">
      <c r="A4196" s="5">
        <v>81.835999999999999</v>
      </c>
      <c r="B4196" s="5">
        <v>3414</v>
      </c>
      <c r="C4196" s="5">
        <v>131</v>
      </c>
    </row>
    <row r="4197" spans="1:3" x14ac:dyDescent="0.35">
      <c r="A4197" s="5">
        <v>81.855000000000004</v>
      </c>
      <c r="B4197" s="5">
        <v>3415</v>
      </c>
      <c r="C4197" s="5">
        <v>131</v>
      </c>
    </row>
    <row r="4198" spans="1:3" x14ac:dyDescent="0.35">
      <c r="A4198" s="5">
        <v>81.875</v>
      </c>
      <c r="B4198" s="5">
        <v>3416</v>
      </c>
      <c r="C4198" s="5">
        <v>131</v>
      </c>
    </row>
    <row r="4199" spans="1:3" x14ac:dyDescent="0.35">
      <c r="A4199" s="5">
        <v>81.894999999999996</v>
      </c>
      <c r="B4199" s="5">
        <v>3416</v>
      </c>
      <c r="C4199" s="5">
        <v>131</v>
      </c>
    </row>
    <row r="4200" spans="1:3" x14ac:dyDescent="0.35">
      <c r="A4200" s="5">
        <v>81.914000000000001</v>
      </c>
      <c r="B4200" s="5">
        <v>3417</v>
      </c>
      <c r="C4200" s="5">
        <v>131</v>
      </c>
    </row>
    <row r="4201" spans="1:3" x14ac:dyDescent="0.35">
      <c r="A4201" s="5">
        <v>81.933999999999997</v>
      </c>
      <c r="B4201" s="5">
        <v>3418</v>
      </c>
      <c r="C4201" s="5">
        <v>131</v>
      </c>
    </row>
    <row r="4202" spans="1:3" x14ac:dyDescent="0.35">
      <c r="A4202" s="5">
        <v>81.953000000000003</v>
      </c>
      <c r="B4202" s="5">
        <v>3418</v>
      </c>
      <c r="C4202" s="5">
        <v>131</v>
      </c>
    </row>
    <row r="4203" spans="1:3" x14ac:dyDescent="0.35">
      <c r="A4203" s="5">
        <v>81.972999999999999</v>
      </c>
      <c r="B4203" s="5">
        <v>3419</v>
      </c>
      <c r="C4203" s="5">
        <v>131</v>
      </c>
    </row>
    <row r="4204" spans="1:3" x14ac:dyDescent="0.35">
      <c r="A4204" s="5">
        <v>81.992000000000004</v>
      </c>
      <c r="B4204" s="5">
        <v>3420</v>
      </c>
      <c r="C4204" s="5">
        <v>131</v>
      </c>
    </row>
    <row r="4205" spans="1:3" x14ac:dyDescent="0.35">
      <c r="A4205" s="5">
        <v>82.012</v>
      </c>
      <c r="B4205" s="5">
        <v>3420</v>
      </c>
      <c r="C4205" s="5">
        <v>131</v>
      </c>
    </row>
    <row r="4206" spans="1:3" x14ac:dyDescent="0.35">
      <c r="A4206" s="5">
        <v>82.031000000000006</v>
      </c>
      <c r="B4206" s="5">
        <v>3421</v>
      </c>
      <c r="C4206" s="5">
        <v>131</v>
      </c>
    </row>
    <row r="4207" spans="1:3" x14ac:dyDescent="0.35">
      <c r="A4207" s="5">
        <v>82.051000000000002</v>
      </c>
      <c r="B4207" s="5">
        <v>3422</v>
      </c>
      <c r="C4207" s="5">
        <v>131</v>
      </c>
    </row>
    <row r="4208" spans="1:3" x14ac:dyDescent="0.35">
      <c r="A4208" s="5">
        <v>82.07</v>
      </c>
      <c r="B4208" s="5">
        <v>3423</v>
      </c>
      <c r="C4208" s="5">
        <v>131</v>
      </c>
    </row>
    <row r="4209" spans="1:3" x14ac:dyDescent="0.35">
      <c r="A4209" s="5">
        <v>82.09</v>
      </c>
      <c r="B4209" s="5">
        <v>3423</v>
      </c>
      <c r="C4209" s="5">
        <v>131</v>
      </c>
    </row>
    <row r="4210" spans="1:3" x14ac:dyDescent="0.35">
      <c r="A4210" s="5">
        <v>82.108999999999995</v>
      </c>
      <c r="B4210" s="5">
        <v>3424</v>
      </c>
      <c r="C4210" s="5">
        <v>131</v>
      </c>
    </row>
    <row r="4211" spans="1:3" x14ac:dyDescent="0.35">
      <c r="A4211" s="5">
        <v>82.129000000000005</v>
      </c>
      <c r="B4211" s="5">
        <v>3425</v>
      </c>
      <c r="C4211" s="5">
        <v>131</v>
      </c>
    </row>
    <row r="4212" spans="1:3" x14ac:dyDescent="0.35">
      <c r="A4212" s="5">
        <v>82.147999999999996</v>
      </c>
      <c r="B4212" s="5">
        <v>3425</v>
      </c>
      <c r="C4212" s="5">
        <v>131</v>
      </c>
    </row>
    <row r="4213" spans="1:3" x14ac:dyDescent="0.35">
      <c r="A4213" s="5">
        <v>82.168000000000006</v>
      </c>
      <c r="B4213" s="5">
        <v>3426</v>
      </c>
      <c r="C4213" s="5">
        <v>131</v>
      </c>
    </row>
    <row r="4214" spans="1:3" x14ac:dyDescent="0.35">
      <c r="A4214" s="5">
        <v>82.188000000000002</v>
      </c>
      <c r="B4214" s="5">
        <v>3427</v>
      </c>
      <c r="C4214" s="5">
        <v>131</v>
      </c>
    </row>
    <row r="4215" spans="1:3" x14ac:dyDescent="0.35">
      <c r="A4215" s="5">
        <v>82.206999999999994</v>
      </c>
      <c r="B4215" s="5">
        <v>3427</v>
      </c>
      <c r="C4215" s="5">
        <v>131</v>
      </c>
    </row>
    <row r="4216" spans="1:3" x14ac:dyDescent="0.35">
      <c r="A4216" s="5">
        <v>82.227000000000004</v>
      </c>
      <c r="B4216" s="5">
        <v>3428</v>
      </c>
      <c r="C4216" s="5">
        <v>131</v>
      </c>
    </row>
    <row r="4217" spans="1:3" x14ac:dyDescent="0.35">
      <c r="A4217" s="5">
        <v>82.245999999999995</v>
      </c>
      <c r="B4217" s="5">
        <v>3429</v>
      </c>
      <c r="C4217" s="5">
        <v>131</v>
      </c>
    </row>
    <row r="4218" spans="1:3" x14ac:dyDescent="0.35">
      <c r="A4218" s="5">
        <v>82.266000000000005</v>
      </c>
      <c r="B4218" s="5">
        <v>3429</v>
      </c>
      <c r="C4218" s="5">
        <v>131</v>
      </c>
    </row>
    <row r="4219" spans="1:3" x14ac:dyDescent="0.35">
      <c r="A4219" s="5">
        <v>82.284999999999997</v>
      </c>
      <c r="B4219" s="5">
        <v>3430</v>
      </c>
      <c r="C4219" s="5">
        <v>131</v>
      </c>
    </row>
    <row r="4220" spans="1:3" x14ac:dyDescent="0.35">
      <c r="A4220" s="5">
        <v>82.305000000000007</v>
      </c>
      <c r="B4220" s="5">
        <v>3431</v>
      </c>
      <c r="C4220" s="5">
        <v>131</v>
      </c>
    </row>
    <row r="4221" spans="1:3" x14ac:dyDescent="0.35">
      <c r="A4221" s="5">
        <v>82.323999999999998</v>
      </c>
      <c r="B4221" s="5">
        <v>3431</v>
      </c>
      <c r="C4221" s="5">
        <v>131</v>
      </c>
    </row>
    <row r="4222" spans="1:3" x14ac:dyDescent="0.35">
      <c r="A4222" s="5">
        <v>82.343999999999994</v>
      </c>
      <c r="B4222" s="5">
        <v>3432</v>
      </c>
      <c r="C4222" s="5">
        <v>131</v>
      </c>
    </row>
    <row r="4223" spans="1:3" x14ac:dyDescent="0.35">
      <c r="A4223" s="5">
        <v>82.363</v>
      </c>
      <c r="B4223" s="5">
        <v>3433</v>
      </c>
      <c r="C4223" s="5">
        <v>131</v>
      </c>
    </row>
    <row r="4224" spans="1:3" x14ac:dyDescent="0.35">
      <c r="A4224" s="5">
        <v>82.382999999999996</v>
      </c>
      <c r="B4224" s="5">
        <v>3433</v>
      </c>
      <c r="C4224" s="5">
        <v>131</v>
      </c>
    </row>
    <row r="4225" spans="1:3" x14ac:dyDescent="0.35">
      <c r="A4225" s="5">
        <v>82.402000000000001</v>
      </c>
      <c r="B4225" s="5">
        <v>3434</v>
      </c>
      <c r="C4225" s="5">
        <v>131</v>
      </c>
    </row>
    <row r="4226" spans="1:3" x14ac:dyDescent="0.35">
      <c r="A4226" s="5">
        <v>82.421999999999997</v>
      </c>
      <c r="B4226" s="5">
        <v>3435</v>
      </c>
      <c r="C4226" s="5">
        <v>131</v>
      </c>
    </row>
    <row r="4227" spans="1:3" x14ac:dyDescent="0.35">
      <c r="A4227" s="5">
        <v>82.441000000000003</v>
      </c>
      <c r="B4227" s="5">
        <v>3435</v>
      </c>
      <c r="C4227" s="5">
        <v>131</v>
      </c>
    </row>
    <row r="4228" spans="1:3" x14ac:dyDescent="0.35">
      <c r="A4228" s="5">
        <v>82.460999999999999</v>
      </c>
      <c r="B4228" s="5">
        <v>3436</v>
      </c>
      <c r="C4228" s="5">
        <v>131</v>
      </c>
    </row>
    <row r="4229" spans="1:3" x14ac:dyDescent="0.35">
      <c r="A4229" s="5">
        <v>82.48</v>
      </c>
      <c r="B4229" s="5">
        <v>3437</v>
      </c>
      <c r="C4229" s="5">
        <v>131</v>
      </c>
    </row>
    <row r="4230" spans="1:3" x14ac:dyDescent="0.35">
      <c r="A4230" s="5">
        <v>82.5</v>
      </c>
      <c r="B4230" s="5">
        <v>3437</v>
      </c>
      <c r="C4230" s="5">
        <v>131</v>
      </c>
    </row>
    <row r="4231" spans="1:3" x14ac:dyDescent="0.35">
      <c r="A4231" s="5">
        <v>82.52</v>
      </c>
      <c r="B4231" s="5">
        <v>3438</v>
      </c>
      <c r="C4231" s="5">
        <v>131</v>
      </c>
    </row>
    <row r="4232" spans="1:3" x14ac:dyDescent="0.35">
      <c r="A4232" s="5">
        <v>82.539000000000001</v>
      </c>
      <c r="B4232" s="5">
        <v>3439</v>
      </c>
      <c r="C4232" s="5">
        <v>131</v>
      </c>
    </row>
    <row r="4233" spans="1:3" x14ac:dyDescent="0.35">
      <c r="A4233" s="5">
        <v>82.558999999999997</v>
      </c>
      <c r="B4233" s="5">
        <v>3439</v>
      </c>
      <c r="C4233" s="5">
        <v>131</v>
      </c>
    </row>
    <row r="4234" spans="1:3" x14ac:dyDescent="0.35">
      <c r="A4234" s="5">
        <v>82.578000000000003</v>
      </c>
      <c r="B4234" s="5">
        <v>3440</v>
      </c>
      <c r="C4234" s="5">
        <v>131</v>
      </c>
    </row>
    <row r="4235" spans="1:3" x14ac:dyDescent="0.35">
      <c r="A4235" s="5">
        <v>82.597999999999999</v>
      </c>
      <c r="B4235" s="5">
        <v>3441</v>
      </c>
      <c r="C4235" s="5">
        <v>131</v>
      </c>
    </row>
    <row r="4236" spans="1:3" x14ac:dyDescent="0.35">
      <c r="A4236" s="5">
        <v>82.617000000000004</v>
      </c>
      <c r="B4236" s="5">
        <v>3441</v>
      </c>
      <c r="C4236" s="5">
        <v>131</v>
      </c>
    </row>
    <row r="4237" spans="1:3" x14ac:dyDescent="0.35">
      <c r="A4237" s="5">
        <v>82.637</v>
      </c>
      <c r="B4237" s="5">
        <v>3442</v>
      </c>
      <c r="C4237" s="5">
        <v>131</v>
      </c>
    </row>
    <row r="4238" spans="1:3" x14ac:dyDescent="0.35">
      <c r="A4238" s="5">
        <v>82.656000000000006</v>
      </c>
      <c r="B4238" s="5">
        <v>3443</v>
      </c>
      <c r="C4238" s="5">
        <v>131</v>
      </c>
    </row>
    <row r="4239" spans="1:3" x14ac:dyDescent="0.35">
      <c r="A4239" s="5">
        <v>82.676000000000002</v>
      </c>
      <c r="B4239" s="5">
        <v>3444</v>
      </c>
      <c r="C4239" s="5">
        <v>131</v>
      </c>
    </row>
    <row r="4240" spans="1:3" x14ac:dyDescent="0.35">
      <c r="A4240" s="5">
        <v>82.694999999999993</v>
      </c>
      <c r="B4240" s="5">
        <v>3444</v>
      </c>
      <c r="C4240" s="5">
        <v>131</v>
      </c>
    </row>
    <row r="4241" spans="1:3" x14ac:dyDescent="0.35">
      <c r="A4241" s="5">
        <v>82.715000000000003</v>
      </c>
      <c r="B4241" s="5">
        <v>3445</v>
      </c>
      <c r="C4241" s="5">
        <v>131</v>
      </c>
    </row>
    <row r="4242" spans="1:3" x14ac:dyDescent="0.35">
      <c r="A4242" s="5">
        <v>82.733999999999995</v>
      </c>
      <c r="B4242" s="5">
        <v>3446</v>
      </c>
      <c r="C4242" s="5">
        <v>131</v>
      </c>
    </row>
    <row r="4243" spans="1:3" x14ac:dyDescent="0.35">
      <c r="A4243" s="5">
        <v>82.754000000000005</v>
      </c>
      <c r="B4243" s="5">
        <v>3446</v>
      </c>
      <c r="C4243" s="5">
        <v>131</v>
      </c>
    </row>
    <row r="4244" spans="1:3" x14ac:dyDescent="0.35">
      <c r="A4244" s="5">
        <v>82.772999999999996</v>
      </c>
      <c r="B4244" s="5">
        <v>3447</v>
      </c>
      <c r="C4244" s="5">
        <v>131</v>
      </c>
    </row>
    <row r="4245" spans="1:3" x14ac:dyDescent="0.35">
      <c r="A4245" s="5">
        <v>82.793000000000006</v>
      </c>
      <c r="B4245" s="5">
        <v>3448</v>
      </c>
      <c r="C4245" s="5">
        <v>131</v>
      </c>
    </row>
    <row r="4246" spans="1:3" x14ac:dyDescent="0.35">
      <c r="A4246" s="5">
        <v>82.813000000000002</v>
      </c>
      <c r="B4246" s="5">
        <v>3448</v>
      </c>
      <c r="C4246" s="5">
        <v>131</v>
      </c>
    </row>
    <row r="4247" spans="1:3" x14ac:dyDescent="0.35">
      <c r="A4247" s="5">
        <v>82.831999999999994</v>
      </c>
      <c r="B4247" s="5">
        <v>3449</v>
      </c>
      <c r="C4247" s="5">
        <v>131</v>
      </c>
    </row>
    <row r="4248" spans="1:3" x14ac:dyDescent="0.35">
      <c r="A4248" s="5">
        <v>82.852000000000004</v>
      </c>
      <c r="B4248" s="5">
        <v>3450</v>
      </c>
      <c r="C4248" s="5">
        <v>131</v>
      </c>
    </row>
    <row r="4249" spans="1:3" x14ac:dyDescent="0.35">
      <c r="A4249" s="5">
        <v>82.870999999999995</v>
      </c>
      <c r="B4249" s="5">
        <v>3450</v>
      </c>
      <c r="C4249" s="5">
        <v>131</v>
      </c>
    </row>
    <row r="4250" spans="1:3" x14ac:dyDescent="0.35">
      <c r="A4250" s="5">
        <v>82.891000000000005</v>
      </c>
      <c r="B4250" s="5">
        <v>3451</v>
      </c>
      <c r="C4250" s="5">
        <v>131</v>
      </c>
    </row>
    <row r="4251" spans="1:3" x14ac:dyDescent="0.35">
      <c r="A4251" s="5">
        <v>82.91</v>
      </c>
      <c r="B4251" s="5">
        <v>3452</v>
      </c>
      <c r="C4251" s="5">
        <v>131</v>
      </c>
    </row>
    <row r="4252" spans="1:3" x14ac:dyDescent="0.35">
      <c r="A4252" s="5">
        <v>82.93</v>
      </c>
      <c r="B4252" s="5">
        <v>3452</v>
      </c>
      <c r="C4252" s="5">
        <v>131</v>
      </c>
    </row>
    <row r="4253" spans="1:3" x14ac:dyDescent="0.35">
      <c r="A4253" s="5">
        <v>82.948999999999998</v>
      </c>
      <c r="B4253" s="5">
        <v>3453</v>
      </c>
      <c r="C4253" s="5">
        <v>131</v>
      </c>
    </row>
    <row r="4254" spans="1:3" x14ac:dyDescent="0.35">
      <c r="A4254" s="5">
        <v>82.968999999999994</v>
      </c>
      <c r="B4254" s="5">
        <v>3454</v>
      </c>
      <c r="C4254" s="5">
        <v>131</v>
      </c>
    </row>
    <row r="4255" spans="1:3" x14ac:dyDescent="0.35">
      <c r="A4255" s="5">
        <v>82.988</v>
      </c>
      <c r="B4255" s="5">
        <v>3455</v>
      </c>
      <c r="C4255" s="5">
        <v>131</v>
      </c>
    </row>
    <row r="4256" spans="1:3" x14ac:dyDescent="0.35">
      <c r="A4256" s="5">
        <v>83.007999999999996</v>
      </c>
      <c r="B4256" s="5">
        <v>3455</v>
      </c>
      <c r="C4256" s="5">
        <v>131</v>
      </c>
    </row>
    <row r="4257" spans="1:3" x14ac:dyDescent="0.35">
      <c r="A4257" s="5">
        <v>83.027000000000001</v>
      </c>
      <c r="B4257" s="5">
        <v>3456</v>
      </c>
      <c r="C4257" s="5">
        <v>131</v>
      </c>
    </row>
    <row r="4258" spans="1:3" x14ac:dyDescent="0.35">
      <c r="A4258" s="5">
        <v>83.046999999999997</v>
      </c>
      <c r="B4258" s="5">
        <v>3457</v>
      </c>
      <c r="C4258" s="5">
        <v>131</v>
      </c>
    </row>
    <row r="4259" spans="1:3" x14ac:dyDescent="0.35">
      <c r="A4259" s="5">
        <v>83.066000000000003</v>
      </c>
      <c r="B4259" s="5">
        <v>3457</v>
      </c>
      <c r="C4259" s="5">
        <v>131</v>
      </c>
    </row>
    <row r="4260" spans="1:3" x14ac:dyDescent="0.35">
      <c r="A4260" s="5">
        <v>83.085999999999999</v>
      </c>
      <c r="B4260" s="5">
        <v>3458</v>
      </c>
      <c r="C4260" s="5">
        <v>131</v>
      </c>
    </row>
    <row r="4261" spans="1:3" x14ac:dyDescent="0.35">
      <c r="A4261" s="5">
        <v>83.105000000000004</v>
      </c>
      <c r="B4261" s="5">
        <v>3459</v>
      </c>
      <c r="C4261" s="5">
        <v>131</v>
      </c>
    </row>
    <row r="4262" spans="1:3" x14ac:dyDescent="0.35">
      <c r="A4262" s="5">
        <v>83.125</v>
      </c>
      <c r="B4262" s="5">
        <v>3460</v>
      </c>
      <c r="C4262" s="5">
        <v>131</v>
      </c>
    </row>
    <row r="4263" spans="1:3" x14ac:dyDescent="0.35">
      <c r="A4263" s="5">
        <v>83.144999999999996</v>
      </c>
      <c r="B4263" s="5">
        <v>3460</v>
      </c>
      <c r="C4263" s="5">
        <v>131</v>
      </c>
    </row>
    <row r="4264" spans="1:3" x14ac:dyDescent="0.35">
      <c r="A4264" s="5">
        <v>83.164000000000001</v>
      </c>
      <c r="B4264" s="5">
        <v>3461</v>
      </c>
      <c r="C4264" s="5">
        <v>131</v>
      </c>
    </row>
    <row r="4265" spans="1:3" x14ac:dyDescent="0.35">
      <c r="A4265" s="5">
        <v>83.183999999999997</v>
      </c>
      <c r="B4265" s="5">
        <v>3462</v>
      </c>
      <c r="C4265" s="5">
        <v>131</v>
      </c>
    </row>
    <row r="4266" spans="1:3" x14ac:dyDescent="0.35">
      <c r="A4266" s="5">
        <v>83.203000000000003</v>
      </c>
      <c r="B4266" s="5">
        <v>3462</v>
      </c>
      <c r="C4266" s="5">
        <v>131</v>
      </c>
    </row>
    <row r="4267" spans="1:3" x14ac:dyDescent="0.35">
      <c r="A4267" s="5">
        <v>83.222999999999999</v>
      </c>
      <c r="B4267" s="5">
        <v>3463</v>
      </c>
      <c r="C4267" s="5">
        <v>131</v>
      </c>
    </row>
    <row r="4268" spans="1:3" x14ac:dyDescent="0.35">
      <c r="A4268" s="5">
        <v>83.242000000000004</v>
      </c>
      <c r="B4268" s="5">
        <v>3464</v>
      </c>
      <c r="C4268" s="5">
        <v>131</v>
      </c>
    </row>
    <row r="4269" spans="1:3" x14ac:dyDescent="0.35">
      <c r="A4269" s="5">
        <v>83.262</v>
      </c>
      <c r="B4269" s="5">
        <v>3465</v>
      </c>
      <c r="C4269" s="5">
        <v>131</v>
      </c>
    </row>
    <row r="4270" spans="1:3" x14ac:dyDescent="0.35">
      <c r="A4270" s="5">
        <v>83.281000000000006</v>
      </c>
      <c r="B4270" s="5">
        <v>3465</v>
      </c>
      <c r="C4270" s="5">
        <v>131</v>
      </c>
    </row>
    <row r="4271" spans="1:3" x14ac:dyDescent="0.35">
      <c r="A4271" s="5">
        <v>83.301000000000002</v>
      </c>
      <c r="B4271" s="5">
        <v>3466</v>
      </c>
      <c r="C4271" s="5">
        <v>131</v>
      </c>
    </row>
    <row r="4272" spans="1:3" x14ac:dyDescent="0.35">
      <c r="A4272" s="5">
        <v>83.32</v>
      </c>
      <c r="B4272" s="5">
        <v>3467</v>
      </c>
      <c r="C4272" s="5">
        <v>131</v>
      </c>
    </row>
    <row r="4273" spans="1:3" x14ac:dyDescent="0.35">
      <c r="A4273" s="5">
        <v>83.34</v>
      </c>
      <c r="B4273" s="5">
        <v>3467</v>
      </c>
      <c r="C4273" s="5">
        <v>131</v>
      </c>
    </row>
    <row r="4274" spans="1:3" x14ac:dyDescent="0.35">
      <c r="A4274" s="5">
        <v>83.358999999999995</v>
      </c>
      <c r="B4274" s="5">
        <v>3468</v>
      </c>
      <c r="C4274" s="5">
        <v>131</v>
      </c>
    </row>
    <row r="4275" spans="1:3" x14ac:dyDescent="0.35">
      <c r="A4275" s="5">
        <v>83.379000000000005</v>
      </c>
      <c r="B4275" s="5">
        <v>3469</v>
      </c>
      <c r="C4275" s="5">
        <v>131</v>
      </c>
    </row>
    <row r="4276" spans="1:3" x14ac:dyDescent="0.35">
      <c r="A4276" s="5">
        <v>83.397999999999996</v>
      </c>
      <c r="B4276" s="5">
        <v>3470</v>
      </c>
      <c r="C4276" s="5">
        <v>131</v>
      </c>
    </row>
    <row r="4277" spans="1:3" x14ac:dyDescent="0.35">
      <c r="A4277" s="5">
        <v>83.418000000000006</v>
      </c>
      <c r="B4277" s="5">
        <v>3470</v>
      </c>
      <c r="C4277" s="5">
        <v>131</v>
      </c>
    </row>
    <row r="4278" spans="1:3" x14ac:dyDescent="0.35">
      <c r="A4278" s="5">
        <v>83.438000000000002</v>
      </c>
      <c r="B4278" s="5">
        <v>3471</v>
      </c>
      <c r="C4278" s="5">
        <v>131</v>
      </c>
    </row>
    <row r="4279" spans="1:3" x14ac:dyDescent="0.35">
      <c r="A4279" s="5">
        <v>83.456999999999994</v>
      </c>
      <c r="B4279" s="5">
        <v>3472</v>
      </c>
      <c r="C4279" s="5">
        <v>131</v>
      </c>
    </row>
    <row r="4280" spans="1:3" x14ac:dyDescent="0.35">
      <c r="A4280" s="5">
        <v>83.477000000000004</v>
      </c>
      <c r="B4280" s="5">
        <v>3472</v>
      </c>
      <c r="C4280" s="5">
        <v>131</v>
      </c>
    </row>
    <row r="4281" spans="1:3" x14ac:dyDescent="0.35">
      <c r="A4281" s="5">
        <v>83.495999999999995</v>
      </c>
      <c r="B4281" s="5">
        <v>3473</v>
      </c>
      <c r="C4281" s="5">
        <v>131</v>
      </c>
    </row>
    <row r="4282" spans="1:3" x14ac:dyDescent="0.35">
      <c r="A4282" s="5">
        <v>83.516000000000005</v>
      </c>
      <c r="B4282" s="5">
        <v>3474</v>
      </c>
      <c r="C4282" s="5">
        <v>131</v>
      </c>
    </row>
    <row r="4283" spans="1:3" x14ac:dyDescent="0.35">
      <c r="A4283" s="5">
        <v>83.534999999999997</v>
      </c>
      <c r="B4283" s="5">
        <v>3475</v>
      </c>
      <c r="C4283" s="5">
        <v>131</v>
      </c>
    </row>
    <row r="4284" spans="1:3" x14ac:dyDescent="0.35">
      <c r="A4284" s="5">
        <v>83.555000000000007</v>
      </c>
      <c r="B4284" s="5">
        <v>3475</v>
      </c>
      <c r="C4284" s="5">
        <v>131</v>
      </c>
    </row>
    <row r="4285" spans="1:3" x14ac:dyDescent="0.35">
      <c r="A4285" s="5">
        <v>83.573999999999998</v>
      </c>
      <c r="B4285" s="5">
        <v>3476</v>
      </c>
      <c r="C4285" s="5">
        <v>131</v>
      </c>
    </row>
    <row r="4286" spans="1:3" x14ac:dyDescent="0.35">
      <c r="A4286" s="5">
        <v>83.593999999999994</v>
      </c>
      <c r="B4286" s="5">
        <v>3477</v>
      </c>
      <c r="C4286" s="5">
        <v>131</v>
      </c>
    </row>
    <row r="4287" spans="1:3" x14ac:dyDescent="0.35">
      <c r="A4287" s="5">
        <v>83.613</v>
      </c>
      <c r="B4287" s="5">
        <v>3478</v>
      </c>
      <c r="C4287" s="5">
        <v>131</v>
      </c>
    </row>
    <row r="4288" spans="1:3" x14ac:dyDescent="0.35">
      <c r="A4288" s="5">
        <v>83.632999999999996</v>
      </c>
      <c r="B4288" s="5">
        <v>3478</v>
      </c>
      <c r="C4288" s="5">
        <v>131</v>
      </c>
    </row>
    <row r="4289" spans="1:3" x14ac:dyDescent="0.35">
      <c r="A4289" s="5">
        <v>83.652000000000001</v>
      </c>
      <c r="B4289" s="5">
        <v>3479</v>
      </c>
      <c r="C4289" s="5">
        <v>131</v>
      </c>
    </row>
    <row r="4290" spans="1:3" x14ac:dyDescent="0.35">
      <c r="A4290" s="5">
        <v>83.671999999999997</v>
      </c>
      <c r="B4290" s="5">
        <v>3480</v>
      </c>
      <c r="C4290" s="5">
        <v>131</v>
      </c>
    </row>
    <row r="4291" spans="1:3" x14ac:dyDescent="0.35">
      <c r="A4291" s="5">
        <v>83.691000000000003</v>
      </c>
      <c r="B4291" s="5">
        <v>3481</v>
      </c>
      <c r="C4291" s="5">
        <v>131</v>
      </c>
    </row>
    <row r="4292" spans="1:3" x14ac:dyDescent="0.35">
      <c r="A4292" s="5">
        <v>83.710999999999999</v>
      </c>
      <c r="B4292" s="5">
        <v>3481</v>
      </c>
      <c r="C4292" s="5">
        <v>131</v>
      </c>
    </row>
    <row r="4293" spans="1:3" x14ac:dyDescent="0.35">
      <c r="A4293" s="5">
        <v>83.73</v>
      </c>
      <c r="B4293" s="5">
        <v>3482</v>
      </c>
      <c r="C4293" s="5">
        <v>131</v>
      </c>
    </row>
    <row r="4294" spans="1:3" x14ac:dyDescent="0.35">
      <c r="A4294" s="5">
        <v>83.75</v>
      </c>
      <c r="B4294" s="5">
        <v>3483</v>
      </c>
      <c r="C4294" s="5">
        <v>131</v>
      </c>
    </row>
    <row r="4295" spans="1:3" x14ac:dyDescent="0.35">
      <c r="A4295" s="5">
        <v>83.77</v>
      </c>
      <c r="B4295" s="5">
        <v>3484</v>
      </c>
      <c r="C4295" s="5">
        <v>131</v>
      </c>
    </row>
    <row r="4296" spans="1:3" x14ac:dyDescent="0.35">
      <c r="A4296" s="5">
        <v>83.789000000000001</v>
      </c>
      <c r="B4296" s="5">
        <v>3484</v>
      </c>
      <c r="C4296" s="5">
        <v>131</v>
      </c>
    </row>
    <row r="4297" spans="1:3" x14ac:dyDescent="0.35">
      <c r="A4297" s="5">
        <v>83.808999999999997</v>
      </c>
      <c r="B4297" s="5">
        <v>3485</v>
      </c>
      <c r="C4297" s="5">
        <v>131</v>
      </c>
    </row>
    <row r="4298" spans="1:3" x14ac:dyDescent="0.35">
      <c r="A4298" s="5">
        <v>83.828000000000003</v>
      </c>
      <c r="B4298" s="5">
        <v>3486</v>
      </c>
      <c r="C4298" s="5">
        <v>131</v>
      </c>
    </row>
    <row r="4299" spans="1:3" x14ac:dyDescent="0.35">
      <c r="A4299" s="5">
        <v>83.847999999999999</v>
      </c>
      <c r="B4299" s="5">
        <v>3487</v>
      </c>
      <c r="C4299" s="5">
        <v>131</v>
      </c>
    </row>
    <row r="4300" spans="1:3" x14ac:dyDescent="0.35">
      <c r="A4300" s="5">
        <v>83.867000000000004</v>
      </c>
      <c r="B4300" s="5">
        <v>3487</v>
      </c>
      <c r="C4300" s="5">
        <v>131</v>
      </c>
    </row>
    <row r="4301" spans="1:3" x14ac:dyDescent="0.35">
      <c r="A4301" s="5">
        <v>83.887</v>
      </c>
      <c r="B4301" s="5">
        <v>3488</v>
      </c>
      <c r="C4301" s="5">
        <v>131</v>
      </c>
    </row>
    <row r="4302" spans="1:3" x14ac:dyDescent="0.35">
      <c r="A4302" s="5">
        <v>83.906000000000006</v>
      </c>
      <c r="B4302" s="5">
        <v>3489</v>
      </c>
      <c r="C4302" s="5">
        <v>131</v>
      </c>
    </row>
    <row r="4303" spans="1:3" x14ac:dyDescent="0.35">
      <c r="A4303" s="5">
        <v>83.926000000000002</v>
      </c>
      <c r="B4303" s="5">
        <v>3490</v>
      </c>
      <c r="C4303" s="5">
        <v>131</v>
      </c>
    </row>
    <row r="4304" spans="1:3" x14ac:dyDescent="0.35">
      <c r="A4304" s="5">
        <v>83.944999999999993</v>
      </c>
      <c r="B4304" s="5">
        <v>3491</v>
      </c>
      <c r="C4304" s="5">
        <v>131</v>
      </c>
    </row>
    <row r="4305" spans="1:3" x14ac:dyDescent="0.35">
      <c r="A4305" s="5">
        <v>83.965000000000003</v>
      </c>
      <c r="B4305" s="5">
        <v>3491</v>
      </c>
      <c r="C4305" s="5">
        <v>131</v>
      </c>
    </row>
    <row r="4306" spans="1:3" x14ac:dyDescent="0.35">
      <c r="A4306" s="5">
        <v>83.983999999999995</v>
      </c>
      <c r="B4306" s="5">
        <v>3492</v>
      </c>
      <c r="C4306" s="5">
        <v>131</v>
      </c>
    </row>
    <row r="4307" spans="1:3" x14ac:dyDescent="0.35">
      <c r="A4307" s="5">
        <v>84.004000000000005</v>
      </c>
      <c r="B4307" s="5">
        <v>3493</v>
      </c>
      <c r="C4307" s="5">
        <v>131</v>
      </c>
    </row>
    <row r="4308" spans="1:3" x14ac:dyDescent="0.35">
      <c r="A4308" s="5">
        <v>84.022999999999996</v>
      </c>
      <c r="B4308" s="5">
        <v>3494</v>
      </c>
      <c r="C4308" s="5">
        <v>131</v>
      </c>
    </row>
    <row r="4309" spans="1:3" x14ac:dyDescent="0.35">
      <c r="A4309" s="5">
        <v>84.043000000000006</v>
      </c>
      <c r="B4309" s="5">
        <v>3494</v>
      </c>
      <c r="C4309" s="5">
        <v>131</v>
      </c>
    </row>
    <row r="4310" spans="1:3" x14ac:dyDescent="0.35">
      <c r="A4310" s="5">
        <v>84.063000000000002</v>
      </c>
      <c r="B4310" s="5">
        <v>3495</v>
      </c>
      <c r="C4310" s="5">
        <v>131</v>
      </c>
    </row>
    <row r="4311" spans="1:3" x14ac:dyDescent="0.35">
      <c r="A4311" s="5">
        <v>84.081999999999994</v>
      </c>
      <c r="B4311" s="5">
        <v>3496</v>
      </c>
      <c r="C4311" s="5">
        <v>131</v>
      </c>
    </row>
    <row r="4312" spans="1:3" x14ac:dyDescent="0.35">
      <c r="A4312" s="5">
        <v>84.102000000000004</v>
      </c>
      <c r="B4312" s="5">
        <v>3497</v>
      </c>
      <c r="C4312" s="5">
        <v>131</v>
      </c>
    </row>
    <row r="4313" spans="1:3" x14ac:dyDescent="0.35">
      <c r="A4313" s="5">
        <v>84.120999999999995</v>
      </c>
      <c r="B4313" s="5">
        <v>3497</v>
      </c>
      <c r="C4313" s="5">
        <v>131</v>
      </c>
    </row>
    <row r="4314" spans="1:3" x14ac:dyDescent="0.35">
      <c r="A4314" s="5">
        <v>84.141000000000005</v>
      </c>
      <c r="B4314" s="5">
        <v>3498</v>
      </c>
      <c r="C4314" s="5">
        <v>131</v>
      </c>
    </row>
    <row r="4315" spans="1:3" x14ac:dyDescent="0.35">
      <c r="A4315" s="5">
        <v>84.16</v>
      </c>
      <c r="B4315" s="5">
        <v>3499</v>
      </c>
      <c r="C4315" s="5">
        <v>131</v>
      </c>
    </row>
    <row r="4316" spans="1:3" x14ac:dyDescent="0.35">
      <c r="A4316" s="5">
        <v>84.18</v>
      </c>
      <c r="B4316" s="5">
        <v>3500</v>
      </c>
      <c r="C4316" s="5">
        <v>131</v>
      </c>
    </row>
    <row r="4317" spans="1:3" x14ac:dyDescent="0.35">
      <c r="A4317" s="5">
        <v>84.198999999999998</v>
      </c>
      <c r="B4317" s="5">
        <v>3501</v>
      </c>
      <c r="C4317" s="5">
        <v>131</v>
      </c>
    </row>
    <row r="4318" spans="1:3" x14ac:dyDescent="0.35">
      <c r="A4318" s="5">
        <v>84.218999999999994</v>
      </c>
      <c r="B4318" s="5">
        <v>3501</v>
      </c>
      <c r="C4318" s="5">
        <v>131</v>
      </c>
    </row>
    <row r="4319" spans="1:3" x14ac:dyDescent="0.35">
      <c r="A4319" s="5">
        <v>84.238</v>
      </c>
      <c r="B4319" s="5">
        <v>3502</v>
      </c>
      <c r="C4319" s="5">
        <v>131</v>
      </c>
    </row>
    <row r="4320" spans="1:3" x14ac:dyDescent="0.35">
      <c r="A4320" s="5">
        <v>84.257999999999996</v>
      </c>
      <c r="B4320" s="5">
        <v>3503</v>
      </c>
      <c r="C4320" s="5">
        <v>131</v>
      </c>
    </row>
    <row r="4321" spans="1:3" x14ac:dyDescent="0.35">
      <c r="A4321" s="5">
        <v>84.277000000000001</v>
      </c>
      <c r="B4321" s="5">
        <v>3504</v>
      </c>
      <c r="C4321" s="5">
        <v>131</v>
      </c>
    </row>
    <row r="4322" spans="1:3" x14ac:dyDescent="0.35">
      <c r="A4322" s="5">
        <v>84.296999999999997</v>
      </c>
      <c r="B4322" s="5">
        <v>3504</v>
      </c>
      <c r="C4322" s="5">
        <v>131</v>
      </c>
    </row>
    <row r="4323" spans="1:3" x14ac:dyDescent="0.35">
      <c r="A4323" s="5">
        <v>84.316000000000003</v>
      </c>
      <c r="B4323" s="5">
        <v>3505</v>
      </c>
      <c r="C4323" s="5">
        <v>131</v>
      </c>
    </row>
    <row r="4324" spans="1:3" x14ac:dyDescent="0.35">
      <c r="A4324" s="5">
        <v>84.335999999999999</v>
      </c>
      <c r="B4324" s="5">
        <v>3506</v>
      </c>
      <c r="C4324" s="5">
        <v>131</v>
      </c>
    </row>
    <row r="4325" spans="1:3" x14ac:dyDescent="0.35">
      <c r="A4325" s="5">
        <v>84.355000000000004</v>
      </c>
      <c r="B4325" s="5">
        <v>3507</v>
      </c>
      <c r="C4325" s="5">
        <v>131</v>
      </c>
    </row>
    <row r="4326" spans="1:3" x14ac:dyDescent="0.35">
      <c r="A4326" s="5">
        <v>84.375</v>
      </c>
      <c r="B4326" s="5">
        <v>3508</v>
      </c>
      <c r="C4326" s="5">
        <v>131</v>
      </c>
    </row>
    <row r="4327" spans="1:3" x14ac:dyDescent="0.35">
      <c r="A4327" s="5">
        <v>84.394999999999996</v>
      </c>
      <c r="B4327" s="5">
        <v>3508</v>
      </c>
      <c r="C4327" s="5">
        <v>131</v>
      </c>
    </row>
    <row r="4328" spans="1:3" x14ac:dyDescent="0.35">
      <c r="A4328" s="5">
        <v>84.414000000000001</v>
      </c>
      <c r="B4328" s="5">
        <v>3509</v>
      </c>
      <c r="C4328" s="5">
        <v>131</v>
      </c>
    </row>
    <row r="4329" spans="1:3" x14ac:dyDescent="0.35">
      <c r="A4329" s="5">
        <v>84.433999999999997</v>
      </c>
      <c r="B4329" s="5">
        <v>3510</v>
      </c>
      <c r="C4329" s="5">
        <v>131</v>
      </c>
    </row>
    <row r="4330" spans="1:3" x14ac:dyDescent="0.35">
      <c r="A4330" s="5">
        <v>84.453000000000003</v>
      </c>
      <c r="B4330" s="5">
        <v>3511</v>
      </c>
      <c r="C4330" s="5">
        <v>131</v>
      </c>
    </row>
    <row r="4331" spans="1:3" x14ac:dyDescent="0.35">
      <c r="A4331" s="5">
        <v>84.472999999999999</v>
      </c>
      <c r="B4331" s="5">
        <v>3512</v>
      </c>
      <c r="C4331" s="5">
        <v>131</v>
      </c>
    </row>
    <row r="4332" spans="1:3" x14ac:dyDescent="0.35">
      <c r="A4332" s="5">
        <v>84.492000000000004</v>
      </c>
      <c r="B4332" s="5">
        <v>3512</v>
      </c>
      <c r="C4332" s="5">
        <v>131</v>
      </c>
    </row>
    <row r="4333" spans="1:3" x14ac:dyDescent="0.35">
      <c r="A4333" s="5">
        <v>84.512</v>
      </c>
      <c r="B4333" s="5">
        <v>3513</v>
      </c>
      <c r="C4333" s="5">
        <v>131</v>
      </c>
    </row>
    <row r="4334" spans="1:3" x14ac:dyDescent="0.35">
      <c r="A4334" s="5">
        <v>84.531000000000006</v>
      </c>
      <c r="B4334" s="5">
        <v>3514</v>
      </c>
      <c r="C4334" s="5">
        <v>131</v>
      </c>
    </row>
    <row r="4335" spans="1:3" x14ac:dyDescent="0.35">
      <c r="A4335" s="5">
        <v>84.551000000000002</v>
      </c>
      <c r="B4335" s="5">
        <v>3515</v>
      </c>
      <c r="C4335" s="5">
        <v>131</v>
      </c>
    </row>
    <row r="4336" spans="1:3" x14ac:dyDescent="0.35">
      <c r="A4336" s="5">
        <v>84.57</v>
      </c>
      <c r="B4336" s="5">
        <v>3515</v>
      </c>
      <c r="C4336" s="5">
        <v>131</v>
      </c>
    </row>
    <row r="4337" spans="1:3" x14ac:dyDescent="0.35">
      <c r="A4337" s="5">
        <v>84.59</v>
      </c>
      <c r="B4337" s="5">
        <v>3516</v>
      </c>
      <c r="C4337" s="5">
        <v>131</v>
      </c>
    </row>
    <row r="4338" spans="1:3" x14ac:dyDescent="0.35">
      <c r="A4338" s="5">
        <v>84.608999999999995</v>
      </c>
      <c r="B4338" s="5">
        <v>3517</v>
      </c>
      <c r="C4338" s="5">
        <v>131</v>
      </c>
    </row>
    <row r="4339" spans="1:3" x14ac:dyDescent="0.35">
      <c r="A4339" s="5">
        <v>84.629000000000005</v>
      </c>
      <c r="B4339" s="5">
        <v>3518</v>
      </c>
      <c r="C4339" s="5">
        <v>131</v>
      </c>
    </row>
    <row r="4340" spans="1:3" x14ac:dyDescent="0.35">
      <c r="A4340" s="5">
        <v>84.647999999999996</v>
      </c>
      <c r="B4340" s="5">
        <v>3519</v>
      </c>
      <c r="C4340" s="5">
        <v>131</v>
      </c>
    </row>
    <row r="4341" spans="1:3" x14ac:dyDescent="0.35">
      <c r="A4341" s="5">
        <v>84.668000000000006</v>
      </c>
      <c r="B4341" s="5">
        <v>3520</v>
      </c>
      <c r="C4341" s="5">
        <v>131</v>
      </c>
    </row>
    <row r="4342" spans="1:3" x14ac:dyDescent="0.35">
      <c r="A4342" s="5">
        <v>84.688000000000002</v>
      </c>
      <c r="B4342" s="5">
        <v>3520</v>
      </c>
      <c r="C4342" s="5">
        <v>131</v>
      </c>
    </row>
    <row r="4343" spans="1:3" x14ac:dyDescent="0.35">
      <c r="A4343" s="5">
        <v>84.706999999999994</v>
      </c>
      <c r="B4343" s="5">
        <v>3521</v>
      </c>
      <c r="C4343" s="5">
        <v>131</v>
      </c>
    </row>
    <row r="4344" spans="1:3" x14ac:dyDescent="0.35">
      <c r="A4344" s="5">
        <v>84.727000000000004</v>
      </c>
      <c r="B4344" s="5">
        <v>3522</v>
      </c>
      <c r="C4344" s="5">
        <v>131</v>
      </c>
    </row>
    <row r="4345" spans="1:3" x14ac:dyDescent="0.35">
      <c r="A4345" s="5">
        <v>84.745999999999995</v>
      </c>
      <c r="B4345" s="5">
        <v>3523</v>
      </c>
      <c r="C4345" s="5">
        <v>131</v>
      </c>
    </row>
    <row r="4346" spans="1:3" x14ac:dyDescent="0.35">
      <c r="A4346" s="5">
        <v>84.766000000000005</v>
      </c>
      <c r="B4346" s="5">
        <v>3524</v>
      </c>
      <c r="C4346" s="5">
        <v>131</v>
      </c>
    </row>
    <row r="4347" spans="1:3" x14ac:dyDescent="0.35">
      <c r="A4347" s="5">
        <v>84.784999999999997</v>
      </c>
      <c r="B4347" s="5">
        <v>3524</v>
      </c>
      <c r="C4347" s="5">
        <v>131</v>
      </c>
    </row>
    <row r="4348" spans="1:3" x14ac:dyDescent="0.35">
      <c r="A4348" s="5">
        <v>84.805000000000007</v>
      </c>
      <c r="B4348" s="5">
        <v>3525</v>
      </c>
      <c r="C4348" s="5">
        <v>131</v>
      </c>
    </row>
    <row r="4349" spans="1:3" x14ac:dyDescent="0.35">
      <c r="A4349" s="5">
        <v>84.823999999999998</v>
      </c>
      <c r="B4349" s="5">
        <v>3526</v>
      </c>
      <c r="C4349" s="5">
        <v>131</v>
      </c>
    </row>
    <row r="4350" spans="1:3" x14ac:dyDescent="0.35">
      <c r="A4350" s="5">
        <v>84.843999999999994</v>
      </c>
      <c r="B4350" s="5">
        <v>3527</v>
      </c>
      <c r="C4350" s="5">
        <v>131</v>
      </c>
    </row>
    <row r="4351" spans="1:3" x14ac:dyDescent="0.35">
      <c r="A4351" s="5">
        <v>84.863</v>
      </c>
      <c r="B4351" s="5">
        <v>3528</v>
      </c>
      <c r="C4351" s="5">
        <v>131</v>
      </c>
    </row>
    <row r="4352" spans="1:3" x14ac:dyDescent="0.35">
      <c r="A4352" s="5">
        <v>84.882999999999996</v>
      </c>
      <c r="B4352" s="5">
        <v>3528</v>
      </c>
      <c r="C4352" s="5">
        <v>131</v>
      </c>
    </row>
    <row r="4353" spans="1:3" x14ac:dyDescent="0.35">
      <c r="A4353" s="5">
        <v>84.902000000000001</v>
      </c>
      <c r="B4353" s="5">
        <v>3529</v>
      </c>
      <c r="C4353" s="5">
        <v>131</v>
      </c>
    </row>
    <row r="4354" spans="1:3" x14ac:dyDescent="0.35">
      <c r="A4354" s="5">
        <v>84.921999999999997</v>
      </c>
      <c r="B4354" s="5">
        <v>3530</v>
      </c>
      <c r="C4354" s="5">
        <v>131</v>
      </c>
    </row>
    <row r="4355" spans="1:3" x14ac:dyDescent="0.35">
      <c r="A4355" s="5">
        <v>84.941000000000003</v>
      </c>
      <c r="B4355" s="5">
        <v>3531</v>
      </c>
      <c r="C4355" s="5">
        <v>131</v>
      </c>
    </row>
    <row r="4356" spans="1:3" x14ac:dyDescent="0.35">
      <c r="A4356" s="5">
        <v>84.960999999999999</v>
      </c>
      <c r="B4356" s="5">
        <v>3532</v>
      </c>
      <c r="C4356" s="5">
        <v>131</v>
      </c>
    </row>
    <row r="4357" spans="1:3" x14ac:dyDescent="0.35">
      <c r="A4357" s="5">
        <v>84.98</v>
      </c>
      <c r="B4357" s="5">
        <v>3533</v>
      </c>
      <c r="C4357" s="5">
        <v>131</v>
      </c>
    </row>
    <row r="4358" spans="1:3" x14ac:dyDescent="0.35">
      <c r="A4358" s="5">
        <v>85</v>
      </c>
      <c r="B4358" s="5">
        <v>3533</v>
      </c>
      <c r="C4358" s="5">
        <v>131</v>
      </c>
    </row>
    <row r="4359" spans="1:3" x14ac:dyDescent="0.35">
      <c r="A4359" s="5">
        <v>85.02</v>
      </c>
      <c r="B4359" s="5">
        <v>3534</v>
      </c>
      <c r="C4359" s="5">
        <v>131</v>
      </c>
    </row>
    <row r="4360" spans="1:3" x14ac:dyDescent="0.35">
      <c r="A4360" s="5">
        <v>85.039000000000001</v>
      </c>
      <c r="B4360" s="5">
        <v>3535</v>
      </c>
      <c r="C4360" s="5">
        <v>131</v>
      </c>
    </row>
    <row r="4361" spans="1:3" x14ac:dyDescent="0.35">
      <c r="A4361" s="5">
        <v>85.058999999999997</v>
      </c>
      <c r="B4361" s="5">
        <v>3536</v>
      </c>
      <c r="C4361" s="5">
        <v>131</v>
      </c>
    </row>
    <row r="4362" spans="1:3" x14ac:dyDescent="0.35">
      <c r="A4362" s="5">
        <v>85.078000000000003</v>
      </c>
      <c r="B4362" s="5">
        <v>3537</v>
      </c>
      <c r="C4362" s="5">
        <v>131</v>
      </c>
    </row>
    <row r="4363" spans="1:3" x14ac:dyDescent="0.35">
      <c r="A4363" s="5">
        <v>85.097999999999999</v>
      </c>
      <c r="B4363" s="5">
        <v>3537</v>
      </c>
      <c r="C4363" s="5">
        <v>131</v>
      </c>
    </row>
    <row r="4364" spans="1:3" x14ac:dyDescent="0.35">
      <c r="A4364" s="5">
        <v>85.117000000000004</v>
      </c>
      <c r="B4364" s="5">
        <v>3538</v>
      </c>
      <c r="C4364" s="5">
        <v>131</v>
      </c>
    </row>
    <row r="4365" spans="1:3" x14ac:dyDescent="0.35">
      <c r="A4365" s="5">
        <v>85.137</v>
      </c>
      <c r="B4365" s="5">
        <v>3539</v>
      </c>
      <c r="C4365" s="5">
        <v>131</v>
      </c>
    </row>
    <row r="4366" spans="1:3" x14ac:dyDescent="0.35">
      <c r="A4366" s="5">
        <v>85.156000000000006</v>
      </c>
      <c r="B4366" s="5">
        <v>3540</v>
      </c>
      <c r="C4366" s="5">
        <v>131</v>
      </c>
    </row>
    <row r="4367" spans="1:3" x14ac:dyDescent="0.35">
      <c r="A4367" s="5">
        <v>85.176000000000002</v>
      </c>
      <c r="B4367" s="5">
        <v>3541</v>
      </c>
      <c r="C4367" s="5">
        <v>131</v>
      </c>
    </row>
    <row r="4368" spans="1:3" x14ac:dyDescent="0.35">
      <c r="A4368" s="5">
        <v>85.194999999999993</v>
      </c>
      <c r="B4368" s="5">
        <v>3542</v>
      </c>
      <c r="C4368" s="5">
        <v>131</v>
      </c>
    </row>
    <row r="4369" spans="1:3" x14ac:dyDescent="0.35">
      <c r="A4369" s="5">
        <v>85.215000000000003</v>
      </c>
      <c r="B4369" s="5">
        <v>3542</v>
      </c>
      <c r="C4369" s="5">
        <v>131</v>
      </c>
    </row>
    <row r="4370" spans="1:3" x14ac:dyDescent="0.35">
      <c r="A4370" s="5">
        <v>85.233999999999995</v>
      </c>
      <c r="B4370" s="5">
        <v>3543</v>
      </c>
      <c r="C4370" s="5">
        <v>131</v>
      </c>
    </row>
    <row r="4371" spans="1:3" x14ac:dyDescent="0.35">
      <c r="A4371" s="5">
        <v>85.254000000000005</v>
      </c>
      <c r="B4371" s="5">
        <v>3544</v>
      </c>
      <c r="C4371" s="5">
        <v>131</v>
      </c>
    </row>
    <row r="4372" spans="1:3" x14ac:dyDescent="0.35">
      <c r="A4372" s="5">
        <v>85.272999999999996</v>
      </c>
      <c r="B4372" s="5">
        <v>3545</v>
      </c>
      <c r="C4372" s="5">
        <v>131</v>
      </c>
    </row>
    <row r="4373" spans="1:3" x14ac:dyDescent="0.35">
      <c r="A4373" s="5">
        <v>85.293000000000006</v>
      </c>
      <c r="B4373" s="5">
        <v>3546</v>
      </c>
      <c r="C4373" s="5">
        <v>131</v>
      </c>
    </row>
    <row r="4374" spans="1:3" x14ac:dyDescent="0.35">
      <c r="A4374" s="5">
        <v>85.313000000000002</v>
      </c>
      <c r="B4374" s="5">
        <v>3547</v>
      </c>
      <c r="C4374" s="5">
        <v>131</v>
      </c>
    </row>
    <row r="4375" spans="1:3" x14ac:dyDescent="0.35">
      <c r="A4375" s="5">
        <v>85.331999999999994</v>
      </c>
      <c r="B4375" s="5">
        <v>3548</v>
      </c>
      <c r="C4375" s="5">
        <v>131</v>
      </c>
    </row>
    <row r="4376" spans="1:3" x14ac:dyDescent="0.35">
      <c r="A4376" s="5">
        <v>85.352000000000004</v>
      </c>
      <c r="B4376" s="5">
        <v>3548</v>
      </c>
      <c r="C4376" s="5">
        <v>131</v>
      </c>
    </row>
    <row r="4377" spans="1:3" x14ac:dyDescent="0.35">
      <c r="A4377" s="5">
        <v>85.370999999999995</v>
      </c>
      <c r="B4377" s="5">
        <v>3549</v>
      </c>
      <c r="C4377" s="5">
        <v>131</v>
      </c>
    </row>
    <row r="4378" spans="1:3" x14ac:dyDescent="0.35">
      <c r="A4378" s="5">
        <v>85.391000000000005</v>
      </c>
      <c r="B4378" s="5">
        <v>3550</v>
      </c>
      <c r="C4378" s="5">
        <v>131</v>
      </c>
    </row>
    <row r="4379" spans="1:3" x14ac:dyDescent="0.35">
      <c r="A4379" s="5">
        <v>85.41</v>
      </c>
      <c r="B4379" s="5">
        <v>3551</v>
      </c>
      <c r="C4379" s="5">
        <v>131</v>
      </c>
    </row>
    <row r="4380" spans="1:3" x14ac:dyDescent="0.35">
      <c r="A4380" s="5">
        <v>85.43</v>
      </c>
      <c r="B4380" s="5">
        <v>3552</v>
      </c>
      <c r="C4380" s="5">
        <v>131</v>
      </c>
    </row>
    <row r="4381" spans="1:3" x14ac:dyDescent="0.35">
      <c r="A4381" s="5">
        <v>85.448999999999998</v>
      </c>
      <c r="B4381" s="5">
        <v>3553</v>
      </c>
      <c r="C4381" s="5">
        <v>131</v>
      </c>
    </row>
    <row r="4382" spans="1:3" x14ac:dyDescent="0.35">
      <c r="A4382" s="5">
        <v>85.468999999999994</v>
      </c>
      <c r="B4382" s="5">
        <v>3553</v>
      </c>
      <c r="C4382" s="5">
        <v>131</v>
      </c>
    </row>
    <row r="4383" spans="1:3" x14ac:dyDescent="0.35">
      <c r="A4383" s="5">
        <v>85.488</v>
      </c>
      <c r="B4383" s="5">
        <v>3554</v>
      </c>
      <c r="C4383" s="5">
        <v>131</v>
      </c>
    </row>
    <row r="4384" spans="1:3" x14ac:dyDescent="0.35">
      <c r="A4384" s="5">
        <v>85.507999999999996</v>
      </c>
      <c r="B4384" s="5">
        <v>3555</v>
      </c>
      <c r="C4384" s="5">
        <v>131</v>
      </c>
    </row>
    <row r="4385" spans="1:3" x14ac:dyDescent="0.35">
      <c r="A4385" s="5">
        <v>85.527000000000001</v>
      </c>
      <c r="B4385" s="5">
        <v>3556</v>
      </c>
      <c r="C4385" s="5">
        <v>131</v>
      </c>
    </row>
    <row r="4386" spans="1:3" x14ac:dyDescent="0.35">
      <c r="A4386" s="5">
        <v>85.546999999999997</v>
      </c>
      <c r="B4386" s="5">
        <v>3557</v>
      </c>
      <c r="C4386" s="5">
        <v>131</v>
      </c>
    </row>
    <row r="4387" spans="1:3" x14ac:dyDescent="0.35">
      <c r="A4387" s="5">
        <v>85.566000000000003</v>
      </c>
      <c r="B4387" s="5">
        <v>3558</v>
      </c>
      <c r="C4387" s="5">
        <v>131</v>
      </c>
    </row>
    <row r="4388" spans="1:3" x14ac:dyDescent="0.35">
      <c r="A4388" s="5">
        <v>85.585999999999999</v>
      </c>
      <c r="B4388" s="5">
        <v>3559</v>
      </c>
      <c r="C4388" s="5">
        <v>131</v>
      </c>
    </row>
    <row r="4389" spans="1:3" x14ac:dyDescent="0.35">
      <c r="A4389" s="5">
        <v>85.605000000000004</v>
      </c>
      <c r="B4389" s="5">
        <v>3559</v>
      </c>
      <c r="C4389" s="5">
        <v>131</v>
      </c>
    </row>
    <row r="4390" spans="1:3" x14ac:dyDescent="0.35">
      <c r="A4390" s="5">
        <v>85.625</v>
      </c>
      <c r="B4390" s="5">
        <v>3560</v>
      </c>
      <c r="C4390" s="5">
        <v>131</v>
      </c>
    </row>
    <row r="4391" spans="1:3" x14ac:dyDescent="0.35">
      <c r="A4391" s="5">
        <v>85.644999999999996</v>
      </c>
      <c r="B4391" s="5">
        <v>3561</v>
      </c>
      <c r="C4391" s="5">
        <v>131</v>
      </c>
    </row>
    <row r="4392" spans="1:3" x14ac:dyDescent="0.35">
      <c r="A4392" s="5">
        <v>85.664000000000001</v>
      </c>
      <c r="B4392" s="5">
        <v>3562</v>
      </c>
      <c r="C4392" s="5">
        <v>131</v>
      </c>
    </row>
    <row r="4393" spans="1:3" x14ac:dyDescent="0.35">
      <c r="A4393" s="5">
        <v>85.683999999999997</v>
      </c>
      <c r="B4393" s="5">
        <v>3563</v>
      </c>
      <c r="C4393" s="5">
        <v>131</v>
      </c>
    </row>
    <row r="4394" spans="1:3" x14ac:dyDescent="0.35">
      <c r="A4394" s="5">
        <v>85.703000000000003</v>
      </c>
      <c r="B4394" s="5">
        <v>3564</v>
      </c>
      <c r="C4394" s="5">
        <v>131</v>
      </c>
    </row>
    <row r="4395" spans="1:3" x14ac:dyDescent="0.35">
      <c r="A4395" s="5">
        <v>85.722999999999999</v>
      </c>
      <c r="B4395" s="5">
        <v>3565</v>
      </c>
      <c r="C4395" s="5">
        <v>131</v>
      </c>
    </row>
    <row r="4396" spans="1:3" x14ac:dyDescent="0.35">
      <c r="A4396" s="5">
        <v>85.742000000000004</v>
      </c>
      <c r="B4396" s="5">
        <v>3565</v>
      </c>
      <c r="C4396" s="5">
        <v>131</v>
      </c>
    </row>
    <row r="4397" spans="1:3" x14ac:dyDescent="0.35">
      <c r="A4397" s="5">
        <v>85.762</v>
      </c>
      <c r="B4397" s="5">
        <v>3566</v>
      </c>
      <c r="C4397" s="5">
        <v>131</v>
      </c>
    </row>
    <row r="4398" spans="1:3" x14ac:dyDescent="0.35">
      <c r="A4398" s="5">
        <v>85.781000000000006</v>
      </c>
      <c r="B4398" s="5">
        <v>3567</v>
      </c>
      <c r="C4398" s="5">
        <v>131</v>
      </c>
    </row>
    <row r="4399" spans="1:3" x14ac:dyDescent="0.35">
      <c r="A4399" s="5">
        <v>85.801000000000002</v>
      </c>
      <c r="B4399" s="5">
        <v>3568</v>
      </c>
      <c r="C4399" s="5">
        <v>131</v>
      </c>
    </row>
    <row r="4400" spans="1:3" x14ac:dyDescent="0.35">
      <c r="A4400" s="5">
        <v>85.82</v>
      </c>
      <c r="B4400" s="5">
        <v>3569</v>
      </c>
      <c r="C4400" s="5">
        <v>131</v>
      </c>
    </row>
    <row r="4401" spans="1:3" x14ac:dyDescent="0.35">
      <c r="A4401" s="5">
        <v>85.84</v>
      </c>
      <c r="B4401" s="5">
        <v>3570</v>
      </c>
      <c r="C4401" s="5">
        <v>131</v>
      </c>
    </row>
    <row r="4402" spans="1:3" x14ac:dyDescent="0.35">
      <c r="A4402" s="5">
        <v>85.858999999999995</v>
      </c>
      <c r="B4402" s="5">
        <v>3571</v>
      </c>
      <c r="C4402" s="5">
        <v>131</v>
      </c>
    </row>
    <row r="4403" spans="1:3" x14ac:dyDescent="0.35">
      <c r="A4403" s="5">
        <v>85.879000000000005</v>
      </c>
      <c r="B4403" s="5">
        <v>3571</v>
      </c>
      <c r="C4403" s="5">
        <v>131</v>
      </c>
    </row>
    <row r="4404" spans="1:3" x14ac:dyDescent="0.35">
      <c r="A4404" s="5">
        <v>85.897999999999996</v>
      </c>
      <c r="B4404" s="5">
        <v>3572</v>
      </c>
      <c r="C4404" s="5">
        <v>131</v>
      </c>
    </row>
    <row r="4405" spans="1:3" x14ac:dyDescent="0.35">
      <c r="A4405" s="5">
        <v>85.918000000000006</v>
      </c>
      <c r="B4405" s="5">
        <v>3573</v>
      </c>
      <c r="C4405" s="5">
        <v>131</v>
      </c>
    </row>
    <row r="4406" spans="1:3" x14ac:dyDescent="0.35">
      <c r="A4406" s="5">
        <v>85.938000000000002</v>
      </c>
      <c r="B4406" s="5">
        <v>3574</v>
      </c>
      <c r="C4406" s="5">
        <v>131</v>
      </c>
    </row>
    <row r="4407" spans="1:3" x14ac:dyDescent="0.35">
      <c r="A4407" s="5">
        <v>85.956999999999994</v>
      </c>
      <c r="B4407" s="5">
        <v>3575</v>
      </c>
      <c r="C4407" s="5">
        <v>131</v>
      </c>
    </row>
    <row r="4408" spans="1:3" x14ac:dyDescent="0.35">
      <c r="A4408" s="5">
        <v>85.977000000000004</v>
      </c>
      <c r="B4408" s="5">
        <v>3576</v>
      </c>
      <c r="C4408" s="5">
        <v>131</v>
      </c>
    </row>
    <row r="4409" spans="1:3" x14ac:dyDescent="0.35">
      <c r="A4409" s="5">
        <v>85.995999999999995</v>
      </c>
      <c r="B4409" s="5">
        <v>3577</v>
      </c>
      <c r="C4409" s="5">
        <v>131</v>
      </c>
    </row>
    <row r="4410" spans="1:3" x14ac:dyDescent="0.35">
      <c r="A4410" s="5">
        <v>86.016000000000005</v>
      </c>
      <c r="B4410" s="5">
        <v>3578</v>
      </c>
      <c r="C4410" s="5">
        <v>131</v>
      </c>
    </row>
    <row r="4411" spans="1:3" x14ac:dyDescent="0.35">
      <c r="A4411" s="5">
        <v>86.034999999999997</v>
      </c>
      <c r="B4411" s="5">
        <v>3578</v>
      </c>
      <c r="C4411" s="5">
        <v>131</v>
      </c>
    </row>
    <row r="4412" spans="1:3" x14ac:dyDescent="0.35">
      <c r="A4412" s="5">
        <v>86.055000000000007</v>
      </c>
      <c r="B4412" s="5">
        <v>3579</v>
      </c>
      <c r="C4412" s="5">
        <v>131</v>
      </c>
    </row>
    <row r="4413" spans="1:3" x14ac:dyDescent="0.35">
      <c r="A4413" s="5">
        <v>86.073999999999998</v>
      </c>
      <c r="B4413" s="5">
        <v>3580</v>
      </c>
      <c r="C4413" s="5">
        <v>131</v>
      </c>
    </row>
    <row r="4414" spans="1:3" x14ac:dyDescent="0.35">
      <c r="A4414" s="5">
        <v>86.093999999999994</v>
      </c>
      <c r="B4414" s="5">
        <v>3581</v>
      </c>
      <c r="C4414" s="5">
        <v>131</v>
      </c>
    </row>
    <row r="4415" spans="1:3" x14ac:dyDescent="0.35">
      <c r="A4415" s="5">
        <v>86.113</v>
      </c>
      <c r="B4415" s="5">
        <v>3582</v>
      </c>
      <c r="C4415" s="5">
        <v>131</v>
      </c>
    </row>
    <row r="4416" spans="1:3" x14ac:dyDescent="0.35">
      <c r="A4416" s="5">
        <v>86.132999999999996</v>
      </c>
      <c r="B4416" s="5">
        <v>3583</v>
      </c>
      <c r="C4416" s="5">
        <v>131</v>
      </c>
    </row>
    <row r="4417" spans="1:3" x14ac:dyDescent="0.35">
      <c r="A4417" s="5">
        <v>86.152000000000001</v>
      </c>
      <c r="B4417" s="5">
        <v>3584</v>
      </c>
      <c r="C4417" s="5">
        <v>131</v>
      </c>
    </row>
    <row r="4418" spans="1:3" x14ac:dyDescent="0.35">
      <c r="A4418" s="5">
        <v>86.171999999999997</v>
      </c>
      <c r="B4418" s="5">
        <v>3585</v>
      </c>
      <c r="C4418" s="5">
        <v>131</v>
      </c>
    </row>
    <row r="4419" spans="1:3" x14ac:dyDescent="0.35">
      <c r="A4419" s="5">
        <v>86.191000000000003</v>
      </c>
      <c r="B4419" s="5">
        <v>3586</v>
      </c>
      <c r="C4419" s="5">
        <v>131</v>
      </c>
    </row>
    <row r="4420" spans="1:3" x14ac:dyDescent="0.35">
      <c r="A4420" s="5">
        <v>86.210999999999999</v>
      </c>
      <c r="B4420" s="5">
        <v>3586</v>
      </c>
      <c r="C4420" s="5">
        <v>131</v>
      </c>
    </row>
    <row r="4421" spans="1:3" x14ac:dyDescent="0.35">
      <c r="A4421" s="5">
        <v>86.23</v>
      </c>
      <c r="B4421" s="5">
        <v>3587</v>
      </c>
      <c r="C4421" s="5">
        <v>131</v>
      </c>
    </row>
    <row r="4422" spans="1:3" x14ac:dyDescent="0.35">
      <c r="A4422" s="5">
        <v>86.25</v>
      </c>
      <c r="B4422" s="5">
        <v>3588</v>
      </c>
      <c r="C4422" s="5">
        <v>131</v>
      </c>
    </row>
    <row r="4423" spans="1:3" x14ac:dyDescent="0.35">
      <c r="A4423" s="5">
        <v>86.27</v>
      </c>
      <c r="B4423" s="5">
        <v>3589</v>
      </c>
      <c r="C4423" s="5">
        <v>131</v>
      </c>
    </row>
    <row r="4424" spans="1:3" x14ac:dyDescent="0.35">
      <c r="A4424" s="5">
        <v>86.289000000000001</v>
      </c>
      <c r="B4424" s="5">
        <v>3590</v>
      </c>
      <c r="C4424" s="5">
        <v>131</v>
      </c>
    </row>
    <row r="4425" spans="1:3" x14ac:dyDescent="0.35">
      <c r="A4425" s="5">
        <v>86.308999999999997</v>
      </c>
      <c r="B4425" s="5">
        <v>3591</v>
      </c>
      <c r="C4425" s="5">
        <v>131</v>
      </c>
    </row>
    <row r="4426" spans="1:3" x14ac:dyDescent="0.35">
      <c r="A4426" s="5">
        <v>86.328000000000003</v>
      </c>
      <c r="B4426" s="5">
        <v>3592</v>
      </c>
      <c r="C4426" s="5">
        <v>131</v>
      </c>
    </row>
    <row r="4427" spans="1:3" x14ac:dyDescent="0.35">
      <c r="A4427" s="5">
        <v>86.347999999999999</v>
      </c>
      <c r="B4427" s="5">
        <v>3593</v>
      </c>
      <c r="C4427" s="5">
        <v>131</v>
      </c>
    </row>
    <row r="4428" spans="1:3" x14ac:dyDescent="0.35">
      <c r="A4428" s="5">
        <v>86.367000000000004</v>
      </c>
      <c r="B4428" s="5">
        <v>3594</v>
      </c>
      <c r="C4428" s="5">
        <v>131</v>
      </c>
    </row>
    <row r="4429" spans="1:3" x14ac:dyDescent="0.35">
      <c r="A4429" s="5">
        <v>86.387</v>
      </c>
      <c r="B4429" s="5">
        <v>3594</v>
      </c>
      <c r="C4429" s="5">
        <v>131</v>
      </c>
    </row>
    <row r="4430" spans="1:3" x14ac:dyDescent="0.35">
      <c r="A4430" s="5">
        <v>86.406000000000006</v>
      </c>
      <c r="B4430" s="5">
        <v>3595</v>
      </c>
      <c r="C4430" s="5">
        <v>131</v>
      </c>
    </row>
    <row r="4431" spans="1:3" x14ac:dyDescent="0.35">
      <c r="A4431" s="5">
        <v>86.426000000000002</v>
      </c>
      <c r="B4431" s="5">
        <v>3596</v>
      </c>
      <c r="C4431" s="5">
        <v>131</v>
      </c>
    </row>
    <row r="4432" spans="1:3" x14ac:dyDescent="0.35">
      <c r="A4432" s="5">
        <v>86.444999999999993</v>
      </c>
      <c r="B4432" s="5">
        <v>3597</v>
      </c>
      <c r="C4432" s="5">
        <v>131</v>
      </c>
    </row>
    <row r="4433" spans="1:3" x14ac:dyDescent="0.35">
      <c r="A4433" s="5">
        <v>86.465000000000003</v>
      </c>
      <c r="B4433" s="5">
        <v>3598</v>
      </c>
      <c r="C4433" s="5">
        <v>131</v>
      </c>
    </row>
    <row r="4434" spans="1:3" x14ac:dyDescent="0.35">
      <c r="A4434" s="5">
        <v>86.483999999999995</v>
      </c>
      <c r="B4434" s="5">
        <v>3599</v>
      </c>
      <c r="C4434" s="5">
        <v>131</v>
      </c>
    </row>
    <row r="4435" spans="1:3" x14ac:dyDescent="0.35">
      <c r="A4435" s="5">
        <v>86.504000000000005</v>
      </c>
      <c r="B4435" s="5">
        <v>3600</v>
      </c>
      <c r="C4435" s="5">
        <v>131</v>
      </c>
    </row>
    <row r="4436" spans="1:3" x14ac:dyDescent="0.35">
      <c r="A4436" s="5">
        <v>86.522999999999996</v>
      </c>
      <c r="B4436" s="5">
        <v>3601</v>
      </c>
      <c r="C4436" s="5">
        <v>131</v>
      </c>
    </row>
    <row r="4437" spans="1:3" x14ac:dyDescent="0.35">
      <c r="A4437" s="5">
        <v>86.543000000000006</v>
      </c>
      <c r="B4437" s="5">
        <v>3602</v>
      </c>
      <c r="C4437" s="5">
        <v>131</v>
      </c>
    </row>
    <row r="4438" spans="1:3" x14ac:dyDescent="0.35">
      <c r="A4438" s="5">
        <v>86.563000000000002</v>
      </c>
      <c r="B4438" s="5">
        <v>3602</v>
      </c>
      <c r="C4438" s="5">
        <v>131</v>
      </c>
    </row>
    <row r="4439" spans="1:3" x14ac:dyDescent="0.35">
      <c r="A4439" s="5">
        <v>86.581999999999994</v>
      </c>
      <c r="B4439" s="5">
        <v>3603</v>
      </c>
      <c r="C4439" s="5">
        <v>131</v>
      </c>
    </row>
    <row r="4440" spans="1:3" x14ac:dyDescent="0.35">
      <c r="A4440" s="5">
        <v>86.602000000000004</v>
      </c>
      <c r="B4440" s="5">
        <v>3604</v>
      </c>
      <c r="C4440" s="5">
        <v>131</v>
      </c>
    </row>
    <row r="4441" spans="1:3" x14ac:dyDescent="0.35">
      <c r="A4441" s="5">
        <v>86.620999999999995</v>
      </c>
      <c r="B4441" s="5">
        <v>3605</v>
      </c>
      <c r="C4441" s="5">
        <v>131</v>
      </c>
    </row>
    <row r="4442" spans="1:3" x14ac:dyDescent="0.35">
      <c r="A4442" s="5">
        <v>86.641000000000005</v>
      </c>
      <c r="B4442" s="5">
        <v>3606</v>
      </c>
      <c r="C4442" s="5">
        <v>131</v>
      </c>
    </row>
    <row r="4443" spans="1:3" x14ac:dyDescent="0.35">
      <c r="A4443" s="5">
        <v>86.66</v>
      </c>
      <c r="B4443" s="5">
        <v>3607</v>
      </c>
      <c r="C4443" s="5">
        <v>131</v>
      </c>
    </row>
    <row r="4444" spans="1:3" x14ac:dyDescent="0.35">
      <c r="A4444" s="5">
        <v>86.68</v>
      </c>
      <c r="B4444" s="5">
        <v>3608</v>
      </c>
      <c r="C4444" s="5">
        <v>131</v>
      </c>
    </row>
    <row r="4445" spans="1:3" x14ac:dyDescent="0.35">
      <c r="A4445" s="5">
        <v>86.698999999999998</v>
      </c>
      <c r="B4445" s="5">
        <v>3609</v>
      </c>
      <c r="C4445" s="5">
        <v>131</v>
      </c>
    </row>
    <row r="4446" spans="1:3" x14ac:dyDescent="0.35">
      <c r="A4446" s="5">
        <v>86.718999999999994</v>
      </c>
      <c r="B4446" s="5">
        <v>3610</v>
      </c>
      <c r="C4446" s="5">
        <v>131</v>
      </c>
    </row>
    <row r="4447" spans="1:3" x14ac:dyDescent="0.35">
      <c r="A4447" s="5">
        <v>86.738</v>
      </c>
      <c r="B4447" s="5">
        <v>3611</v>
      </c>
      <c r="C4447" s="5">
        <v>131</v>
      </c>
    </row>
    <row r="4448" spans="1:3" x14ac:dyDescent="0.35">
      <c r="A4448" s="5">
        <v>86.757999999999996</v>
      </c>
      <c r="B4448" s="5">
        <v>3612</v>
      </c>
      <c r="C4448" s="5">
        <v>131</v>
      </c>
    </row>
    <row r="4449" spans="1:3" x14ac:dyDescent="0.35">
      <c r="A4449" s="5">
        <v>86.777000000000001</v>
      </c>
      <c r="B4449" s="5">
        <v>3612</v>
      </c>
      <c r="C4449" s="5">
        <v>131</v>
      </c>
    </row>
    <row r="4450" spans="1:3" x14ac:dyDescent="0.35">
      <c r="A4450" s="5">
        <v>86.796999999999997</v>
      </c>
      <c r="B4450" s="5">
        <v>3613</v>
      </c>
      <c r="C4450" s="5">
        <v>131</v>
      </c>
    </row>
    <row r="4451" spans="1:3" x14ac:dyDescent="0.35">
      <c r="A4451" s="5">
        <v>86.816000000000003</v>
      </c>
      <c r="B4451" s="5">
        <v>3614</v>
      </c>
      <c r="C4451" s="5">
        <v>131</v>
      </c>
    </row>
    <row r="4452" spans="1:3" x14ac:dyDescent="0.35">
      <c r="A4452" s="5">
        <v>86.835999999999999</v>
      </c>
      <c r="B4452" s="5">
        <v>3615</v>
      </c>
      <c r="C4452" s="5">
        <v>131</v>
      </c>
    </row>
    <row r="4453" spans="1:3" x14ac:dyDescent="0.35">
      <c r="A4453" s="5">
        <v>86.855000000000004</v>
      </c>
      <c r="B4453" s="5">
        <v>3616</v>
      </c>
      <c r="C4453" s="5">
        <v>131</v>
      </c>
    </row>
    <row r="4454" spans="1:3" x14ac:dyDescent="0.35">
      <c r="A4454" s="5">
        <v>86.875</v>
      </c>
      <c r="B4454" s="5">
        <v>3617</v>
      </c>
      <c r="C4454" s="5">
        <v>131</v>
      </c>
    </row>
    <row r="4455" spans="1:3" x14ac:dyDescent="0.35">
      <c r="A4455" s="5">
        <v>86.894999999999996</v>
      </c>
      <c r="B4455" s="5">
        <v>3618</v>
      </c>
      <c r="C4455" s="5">
        <v>131</v>
      </c>
    </row>
    <row r="4456" spans="1:3" x14ac:dyDescent="0.35">
      <c r="A4456" s="5">
        <v>86.914000000000001</v>
      </c>
      <c r="B4456" s="5">
        <v>3619</v>
      </c>
      <c r="C4456" s="5">
        <v>131</v>
      </c>
    </row>
    <row r="4457" spans="1:3" x14ac:dyDescent="0.35">
      <c r="A4457" s="5">
        <v>86.933999999999997</v>
      </c>
      <c r="B4457" s="5">
        <v>3620</v>
      </c>
      <c r="C4457" s="5">
        <v>131</v>
      </c>
    </row>
    <row r="4458" spans="1:3" x14ac:dyDescent="0.35">
      <c r="A4458" s="5">
        <v>86.953000000000003</v>
      </c>
      <c r="B4458" s="5">
        <v>3621</v>
      </c>
      <c r="C4458" s="5">
        <v>131</v>
      </c>
    </row>
    <row r="4459" spans="1:3" x14ac:dyDescent="0.35">
      <c r="A4459" s="5">
        <v>86.972999999999999</v>
      </c>
      <c r="B4459" s="5">
        <v>3622</v>
      </c>
      <c r="C4459" s="5">
        <v>131</v>
      </c>
    </row>
    <row r="4460" spans="1:3" x14ac:dyDescent="0.35">
      <c r="A4460" s="5">
        <v>86.992000000000004</v>
      </c>
      <c r="B4460" s="5">
        <v>3623</v>
      </c>
      <c r="C4460" s="5">
        <v>131</v>
      </c>
    </row>
    <row r="4461" spans="1:3" x14ac:dyDescent="0.35">
      <c r="A4461" s="5">
        <v>87.012</v>
      </c>
      <c r="B4461" s="5">
        <v>3623</v>
      </c>
      <c r="C4461" s="5">
        <v>131</v>
      </c>
    </row>
    <row r="4462" spans="1:3" x14ac:dyDescent="0.35">
      <c r="A4462" s="5">
        <v>87.031000000000006</v>
      </c>
      <c r="B4462" s="5">
        <v>3624</v>
      </c>
      <c r="C4462" s="5">
        <v>131</v>
      </c>
    </row>
    <row r="4463" spans="1:3" x14ac:dyDescent="0.35">
      <c r="A4463" s="5">
        <v>87.051000000000002</v>
      </c>
      <c r="B4463" s="5">
        <v>3625</v>
      </c>
      <c r="C4463" s="5">
        <v>131</v>
      </c>
    </row>
    <row r="4464" spans="1:3" x14ac:dyDescent="0.35">
      <c r="A4464" s="5">
        <v>87.07</v>
      </c>
      <c r="B4464" s="5">
        <v>3626</v>
      </c>
      <c r="C4464" s="5">
        <v>131</v>
      </c>
    </row>
    <row r="4465" spans="1:3" x14ac:dyDescent="0.35">
      <c r="A4465" s="5">
        <v>87.09</v>
      </c>
      <c r="B4465" s="5">
        <v>3627</v>
      </c>
      <c r="C4465" s="5">
        <v>131</v>
      </c>
    </row>
    <row r="4466" spans="1:3" x14ac:dyDescent="0.35">
      <c r="A4466" s="5">
        <v>87.108999999999995</v>
      </c>
      <c r="B4466" s="5">
        <v>3628</v>
      </c>
      <c r="C4466" s="5">
        <v>131</v>
      </c>
    </row>
    <row r="4467" spans="1:3" x14ac:dyDescent="0.35">
      <c r="A4467" s="5">
        <v>87.129000000000005</v>
      </c>
      <c r="B4467" s="5">
        <v>3629</v>
      </c>
      <c r="C4467" s="5">
        <v>131</v>
      </c>
    </row>
    <row r="4468" spans="1:3" x14ac:dyDescent="0.35">
      <c r="A4468" s="5">
        <v>87.147999999999996</v>
      </c>
      <c r="B4468" s="5">
        <v>3630</v>
      </c>
      <c r="C4468" s="5">
        <v>131</v>
      </c>
    </row>
    <row r="4469" spans="1:3" x14ac:dyDescent="0.35">
      <c r="A4469" s="5">
        <v>87.168000000000006</v>
      </c>
      <c r="B4469" s="5">
        <v>3631</v>
      </c>
      <c r="C4469" s="5">
        <v>131</v>
      </c>
    </row>
    <row r="4470" spans="1:3" x14ac:dyDescent="0.35">
      <c r="A4470" s="5">
        <v>87.188000000000002</v>
      </c>
      <c r="B4470" s="5">
        <v>3632</v>
      </c>
      <c r="C4470" s="5">
        <v>131</v>
      </c>
    </row>
    <row r="4471" spans="1:3" x14ac:dyDescent="0.35">
      <c r="A4471" s="5">
        <v>87.206999999999994</v>
      </c>
      <c r="B4471" s="5">
        <v>3633</v>
      </c>
      <c r="C4471" s="5">
        <v>131</v>
      </c>
    </row>
    <row r="4472" spans="1:3" x14ac:dyDescent="0.35">
      <c r="A4472" s="5">
        <v>87.227000000000004</v>
      </c>
      <c r="B4472" s="5">
        <v>3634</v>
      </c>
      <c r="C4472" s="5">
        <v>131</v>
      </c>
    </row>
    <row r="4473" spans="1:3" x14ac:dyDescent="0.35">
      <c r="A4473" s="5">
        <v>87.245999999999995</v>
      </c>
      <c r="B4473" s="5">
        <v>3635</v>
      </c>
      <c r="C4473" s="5">
        <v>131</v>
      </c>
    </row>
    <row r="4474" spans="1:3" x14ac:dyDescent="0.35">
      <c r="A4474" s="5">
        <v>87.266000000000005</v>
      </c>
      <c r="B4474" s="5">
        <v>3635</v>
      </c>
      <c r="C4474" s="5">
        <v>131</v>
      </c>
    </row>
    <row r="4475" spans="1:3" x14ac:dyDescent="0.35">
      <c r="A4475" s="5">
        <v>87.284999999999997</v>
      </c>
      <c r="B4475" s="5">
        <v>3636</v>
      </c>
      <c r="C4475" s="5">
        <v>131</v>
      </c>
    </row>
    <row r="4476" spans="1:3" x14ac:dyDescent="0.35">
      <c r="A4476" s="5">
        <v>87.305000000000007</v>
      </c>
      <c r="B4476" s="5">
        <v>3637</v>
      </c>
      <c r="C4476" s="5">
        <v>131</v>
      </c>
    </row>
    <row r="4477" spans="1:3" x14ac:dyDescent="0.35">
      <c r="A4477" s="5">
        <v>87.323999999999998</v>
      </c>
      <c r="B4477" s="5">
        <v>3638</v>
      </c>
      <c r="C4477" s="5">
        <v>131</v>
      </c>
    </row>
    <row r="4478" spans="1:3" x14ac:dyDescent="0.35">
      <c r="A4478" s="5">
        <v>87.343999999999994</v>
      </c>
      <c r="B4478" s="5">
        <v>3639</v>
      </c>
      <c r="C4478" s="5">
        <v>131</v>
      </c>
    </row>
    <row r="4479" spans="1:3" x14ac:dyDescent="0.35">
      <c r="A4479" s="5">
        <v>87.363</v>
      </c>
      <c r="B4479" s="5">
        <v>3640</v>
      </c>
      <c r="C4479" s="5">
        <v>131</v>
      </c>
    </row>
    <row r="4480" spans="1:3" x14ac:dyDescent="0.35">
      <c r="A4480" s="5">
        <v>87.382999999999996</v>
      </c>
      <c r="B4480" s="5">
        <v>3641</v>
      </c>
      <c r="C4480" s="5">
        <v>131</v>
      </c>
    </row>
    <row r="4481" spans="1:3" x14ac:dyDescent="0.35">
      <c r="A4481" s="5">
        <v>87.402000000000001</v>
      </c>
      <c r="B4481" s="5">
        <v>3642</v>
      </c>
      <c r="C4481" s="5">
        <v>131</v>
      </c>
    </row>
    <row r="4482" spans="1:3" x14ac:dyDescent="0.35">
      <c r="A4482" s="5">
        <v>87.421999999999997</v>
      </c>
      <c r="B4482" s="5">
        <v>3643</v>
      </c>
      <c r="C4482" s="5">
        <v>131</v>
      </c>
    </row>
    <row r="4483" spans="1:3" x14ac:dyDescent="0.35">
      <c r="A4483" s="5">
        <v>87.441000000000003</v>
      </c>
      <c r="B4483" s="5">
        <v>3644</v>
      </c>
      <c r="C4483" s="5">
        <v>131</v>
      </c>
    </row>
    <row r="4484" spans="1:3" x14ac:dyDescent="0.35">
      <c r="A4484" s="5">
        <v>87.460999999999999</v>
      </c>
      <c r="B4484" s="5">
        <v>3645</v>
      </c>
      <c r="C4484" s="5">
        <v>131</v>
      </c>
    </row>
    <row r="4485" spans="1:3" x14ac:dyDescent="0.35">
      <c r="A4485" s="5">
        <v>87.48</v>
      </c>
      <c r="B4485" s="5">
        <v>3646</v>
      </c>
      <c r="C4485" s="5">
        <v>131</v>
      </c>
    </row>
    <row r="4486" spans="1:3" x14ac:dyDescent="0.35">
      <c r="A4486" s="5">
        <v>87.5</v>
      </c>
      <c r="B4486" s="5">
        <v>3647</v>
      </c>
      <c r="C4486" s="5">
        <v>131</v>
      </c>
    </row>
    <row r="4487" spans="1:3" x14ac:dyDescent="0.35">
      <c r="A4487" s="5">
        <v>87.52</v>
      </c>
      <c r="B4487" s="5">
        <v>3648</v>
      </c>
      <c r="C4487" s="5">
        <v>131</v>
      </c>
    </row>
    <row r="4488" spans="1:3" x14ac:dyDescent="0.35">
      <c r="A4488" s="5">
        <v>87.539000000000001</v>
      </c>
      <c r="B4488" s="5">
        <v>3649</v>
      </c>
      <c r="C4488" s="5">
        <v>131</v>
      </c>
    </row>
    <row r="4489" spans="1:3" x14ac:dyDescent="0.35">
      <c r="A4489" s="5">
        <v>87.558999999999997</v>
      </c>
      <c r="B4489" s="5">
        <v>3649</v>
      </c>
      <c r="C4489" s="5">
        <v>131</v>
      </c>
    </row>
    <row r="4490" spans="1:3" x14ac:dyDescent="0.35">
      <c r="A4490" s="5">
        <v>87.578000000000003</v>
      </c>
      <c r="B4490" s="5">
        <v>3650</v>
      </c>
      <c r="C4490" s="5">
        <v>131</v>
      </c>
    </row>
    <row r="4491" spans="1:3" x14ac:dyDescent="0.35">
      <c r="A4491" s="5">
        <v>87.597999999999999</v>
      </c>
      <c r="B4491" s="5">
        <v>3651</v>
      </c>
      <c r="C4491" s="5">
        <v>131</v>
      </c>
    </row>
    <row r="4492" spans="1:3" x14ac:dyDescent="0.35">
      <c r="A4492" s="5">
        <v>87.617000000000004</v>
      </c>
      <c r="B4492" s="5">
        <v>3652</v>
      </c>
      <c r="C4492" s="5">
        <v>131</v>
      </c>
    </row>
    <row r="4493" spans="1:3" x14ac:dyDescent="0.35">
      <c r="A4493" s="5">
        <v>87.637</v>
      </c>
      <c r="B4493" s="5">
        <v>3653</v>
      </c>
      <c r="C4493" s="5">
        <v>131</v>
      </c>
    </row>
    <row r="4494" spans="1:3" x14ac:dyDescent="0.35">
      <c r="A4494" s="5">
        <v>87.656000000000006</v>
      </c>
      <c r="B4494" s="5">
        <v>3654</v>
      </c>
      <c r="C4494" s="5">
        <v>131</v>
      </c>
    </row>
    <row r="4495" spans="1:3" x14ac:dyDescent="0.35">
      <c r="A4495" s="5">
        <v>87.676000000000002</v>
      </c>
      <c r="B4495" s="5">
        <v>3655</v>
      </c>
      <c r="C4495" s="5">
        <v>131</v>
      </c>
    </row>
    <row r="4496" spans="1:3" x14ac:dyDescent="0.35">
      <c r="A4496" s="5">
        <v>87.694999999999993</v>
      </c>
      <c r="B4496" s="5">
        <v>3656</v>
      </c>
      <c r="C4496" s="5">
        <v>131</v>
      </c>
    </row>
    <row r="4497" spans="1:3" x14ac:dyDescent="0.35">
      <c r="A4497" s="5">
        <v>87.715000000000003</v>
      </c>
      <c r="B4497" s="5">
        <v>3657</v>
      </c>
      <c r="C4497" s="5">
        <v>131</v>
      </c>
    </row>
    <row r="4498" spans="1:3" x14ac:dyDescent="0.35">
      <c r="A4498" s="5">
        <v>87.733999999999995</v>
      </c>
      <c r="B4498" s="5">
        <v>3658</v>
      </c>
      <c r="C4498" s="5">
        <v>131</v>
      </c>
    </row>
    <row r="4499" spans="1:3" x14ac:dyDescent="0.35">
      <c r="A4499" s="5">
        <v>87.754000000000005</v>
      </c>
      <c r="B4499" s="5">
        <v>3659</v>
      </c>
      <c r="C4499" s="5">
        <v>131</v>
      </c>
    </row>
    <row r="4500" spans="1:3" x14ac:dyDescent="0.35">
      <c r="A4500" s="5">
        <v>87.772999999999996</v>
      </c>
      <c r="B4500" s="5">
        <v>3660</v>
      </c>
      <c r="C4500" s="5">
        <v>131</v>
      </c>
    </row>
    <row r="4501" spans="1:3" x14ac:dyDescent="0.35">
      <c r="A4501" s="5">
        <v>87.793000000000006</v>
      </c>
      <c r="B4501" s="5">
        <v>3661</v>
      </c>
      <c r="C4501" s="5">
        <v>131</v>
      </c>
    </row>
    <row r="4502" spans="1:3" x14ac:dyDescent="0.35">
      <c r="A4502" s="5">
        <v>87.813000000000002</v>
      </c>
      <c r="B4502" s="5">
        <v>3662</v>
      </c>
      <c r="C4502" s="5">
        <v>131</v>
      </c>
    </row>
    <row r="4503" spans="1:3" x14ac:dyDescent="0.35">
      <c r="A4503" s="5">
        <v>87.831999999999994</v>
      </c>
      <c r="B4503" s="5">
        <v>3663</v>
      </c>
      <c r="C4503" s="5">
        <v>131</v>
      </c>
    </row>
    <row r="4504" spans="1:3" x14ac:dyDescent="0.35">
      <c r="A4504" s="5">
        <v>87.852000000000004</v>
      </c>
      <c r="B4504" s="5">
        <v>3664</v>
      </c>
      <c r="C4504" s="5">
        <v>131</v>
      </c>
    </row>
    <row r="4505" spans="1:3" x14ac:dyDescent="0.35">
      <c r="A4505" s="5">
        <v>87.870999999999995</v>
      </c>
      <c r="B4505" s="5">
        <v>3665</v>
      </c>
      <c r="C4505" s="5">
        <v>131</v>
      </c>
    </row>
    <row r="4506" spans="1:3" x14ac:dyDescent="0.35">
      <c r="A4506" s="5">
        <v>87.891000000000005</v>
      </c>
      <c r="B4506" s="5">
        <v>3666</v>
      </c>
      <c r="C4506" s="5">
        <v>131</v>
      </c>
    </row>
    <row r="4507" spans="1:3" x14ac:dyDescent="0.35">
      <c r="A4507" s="5">
        <v>87.91</v>
      </c>
      <c r="B4507" s="5">
        <v>3666</v>
      </c>
      <c r="C4507" s="5">
        <v>131</v>
      </c>
    </row>
    <row r="4508" spans="1:3" x14ac:dyDescent="0.35">
      <c r="A4508" s="5">
        <v>87.93</v>
      </c>
      <c r="B4508" s="5">
        <v>3667</v>
      </c>
      <c r="C4508" s="5">
        <v>131</v>
      </c>
    </row>
    <row r="4509" spans="1:3" x14ac:dyDescent="0.35">
      <c r="A4509" s="5">
        <v>87.948999999999998</v>
      </c>
      <c r="B4509" s="5">
        <v>3668</v>
      </c>
      <c r="C4509" s="5">
        <v>131</v>
      </c>
    </row>
    <row r="4510" spans="1:3" x14ac:dyDescent="0.35">
      <c r="A4510" s="5">
        <v>87.968999999999994</v>
      </c>
      <c r="B4510" s="5">
        <v>3669</v>
      </c>
      <c r="C4510" s="5">
        <v>131</v>
      </c>
    </row>
    <row r="4511" spans="1:3" x14ac:dyDescent="0.35">
      <c r="A4511" s="5">
        <v>87.988</v>
      </c>
      <c r="B4511" s="5">
        <v>3670</v>
      </c>
      <c r="C4511" s="5">
        <v>131</v>
      </c>
    </row>
    <row r="4512" spans="1:3" x14ac:dyDescent="0.35">
      <c r="A4512" s="5">
        <v>88.007999999999996</v>
      </c>
      <c r="B4512" s="5">
        <v>3671</v>
      </c>
      <c r="C4512" s="5">
        <v>131</v>
      </c>
    </row>
    <row r="4513" spans="1:3" x14ac:dyDescent="0.35">
      <c r="A4513" s="5">
        <v>88.027000000000001</v>
      </c>
      <c r="B4513" s="5">
        <v>3672</v>
      </c>
      <c r="C4513" s="5">
        <v>131</v>
      </c>
    </row>
    <row r="4514" spans="1:3" x14ac:dyDescent="0.35">
      <c r="A4514" s="5">
        <v>88.046999999999997</v>
      </c>
      <c r="B4514" s="5">
        <v>3673</v>
      </c>
      <c r="C4514" s="5">
        <v>131</v>
      </c>
    </row>
    <row r="4515" spans="1:3" x14ac:dyDescent="0.35">
      <c r="A4515" s="5">
        <v>88.066000000000003</v>
      </c>
      <c r="B4515" s="5">
        <v>3674</v>
      </c>
      <c r="C4515" s="5">
        <v>131</v>
      </c>
    </row>
    <row r="4516" spans="1:3" x14ac:dyDescent="0.35">
      <c r="A4516" s="5">
        <v>88.085999999999999</v>
      </c>
      <c r="B4516" s="5">
        <v>3675</v>
      </c>
      <c r="C4516" s="5">
        <v>131</v>
      </c>
    </row>
    <row r="4517" spans="1:3" x14ac:dyDescent="0.35">
      <c r="A4517" s="5">
        <v>88.105000000000004</v>
      </c>
      <c r="B4517" s="5">
        <v>3676</v>
      </c>
      <c r="C4517" s="5">
        <v>131</v>
      </c>
    </row>
    <row r="4518" spans="1:3" x14ac:dyDescent="0.35">
      <c r="A4518" s="5">
        <v>88.125</v>
      </c>
      <c r="B4518" s="5">
        <v>3677</v>
      </c>
      <c r="C4518" s="5">
        <v>131</v>
      </c>
    </row>
    <row r="4519" spans="1:3" x14ac:dyDescent="0.35">
      <c r="A4519" s="5">
        <v>88.144999999999996</v>
      </c>
      <c r="B4519" s="5">
        <v>3678</v>
      </c>
      <c r="C4519" s="5">
        <v>131</v>
      </c>
    </row>
    <row r="4520" spans="1:3" x14ac:dyDescent="0.35">
      <c r="A4520" s="5">
        <v>88.164000000000001</v>
      </c>
      <c r="B4520" s="5">
        <v>3679</v>
      </c>
      <c r="C4520" s="5">
        <v>131</v>
      </c>
    </row>
    <row r="4521" spans="1:3" x14ac:dyDescent="0.35">
      <c r="A4521" s="5">
        <v>88.183999999999997</v>
      </c>
      <c r="B4521" s="5">
        <v>3680</v>
      </c>
      <c r="C4521" s="5">
        <v>131</v>
      </c>
    </row>
    <row r="4522" spans="1:3" x14ac:dyDescent="0.35">
      <c r="A4522" s="5">
        <v>88.203000000000003</v>
      </c>
      <c r="B4522" s="5">
        <v>3681</v>
      </c>
      <c r="C4522" s="5">
        <v>131</v>
      </c>
    </row>
    <row r="4523" spans="1:3" x14ac:dyDescent="0.35">
      <c r="A4523" s="5">
        <v>88.222999999999999</v>
      </c>
      <c r="B4523" s="5">
        <v>3682</v>
      </c>
      <c r="C4523" s="5">
        <v>131</v>
      </c>
    </row>
    <row r="4524" spans="1:3" x14ac:dyDescent="0.35">
      <c r="A4524" s="5">
        <v>88.242000000000004</v>
      </c>
      <c r="B4524" s="5">
        <v>3683</v>
      </c>
      <c r="C4524" s="5">
        <v>131</v>
      </c>
    </row>
    <row r="4525" spans="1:3" x14ac:dyDescent="0.35">
      <c r="A4525" s="5">
        <v>88.262</v>
      </c>
      <c r="B4525" s="5">
        <v>3684</v>
      </c>
      <c r="C4525" s="5">
        <v>131</v>
      </c>
    </row>
    <row r="4526" spans="1:3" x14ac:dyDescent="0.35">
      <c r="A4526" s="5">
        <v>88.281000000000006</v>
      </c>
      <c r="B4526" s="5">
        <v>3685</v>
      </c>
      <c r="C4526" s="5">
        <v>131</v>
      </c>
    </row>
    <row r="4527" spans="1:3" x14ac:dyDescent="0.35">
      <c r="A4527" s="5">
        <v>88.301000000000002</v>
      </c>
      <c r="B4527" s="5">
        <v>3686</v>
      </c>
      <c r="C4527" s="5">
        <v>131</v>
      </c>
    </row>
    <row r="4528" spans="1:3" x14ac:dyDescent="0.35">
      <c r="A4528" s="5">
        <v>88.32</v>
      </c>
      <c r="B4528" s="5">
        <v>3687</v>
      </c>
      <c r="C4528" s="5">
        <v>131</v>
      </c>
    </row>
    <row r="4529" spans="1:3" x14ac:dyDescent="0.35">
      <c r="A4529" s="5">
        <v>88.34</v>
      </c>
      <c r="B4529" s="5">
        <v>3688</v>
      </c>
      <c r="C4529" s="5">
        <v>131</v>
      </c>
    </row>
    <row r="4530" spans="1:3" x14ac:dyDescent="0.35">
      <c r="A4530" s="5">
        <v>88.358999999999995</v>
      </c>
      <c r="B4530" s="5">
        <v>3689</v>
      </c>
      <c r="C4530" s="5">
        <v>131</v>
      </c>
    </row>
    <row r="4531" spans="1:3" x14ac:dyDescent="0.35">
      <c r="A4531" s="5">
        <v>88.379000000000005</v>
      </c>
      <c r="B4531" s="5">
        <v>3690</v>
      </c>
      <c r="C4531" s="5">
        <v>131</v>
      </c>
    </row>
    <row r="4532" spans="1:3" x14ac:dyDescent="0.35">
      <c r="A4532" s="5">
        <v>88.397999999999996</v>
      </c>
      <c r="B4532" s="5">
        <v>3690</v>
      </c>
      <c r="C4532" s="5">
        <v>131</v>
      </c>
    </row>
    <row r="4533" spans="1:3" x14ac:dyDescent="0.35">
      <c r="A4533" s="5">
        <v>88.418000000000006</v>
      </c>
      <c r="B4533" s="5">
        <v>3691</v>
      </c>
      <c r="C4533" s="5">
        <v>131</v>
      </c>
    </row>
    <row r="4534" spans="1:3" x14ac:dyDescent="0.35">
      <c r="A4534" s="5">
        <v>88.438000000000002</v>
      </c>
      <c r="B4534" s="5">
        <v>3692</v>
      </c>
      <c r="C4534" s="5">
        <v>131</v>
      </c>
    </row>
    <row r="4535" spans="1:3" x14ac:dyDescent="0.35">
      <c r="A4535" s="5">
        <v>88.456999999999994</v>
      </c>
      <c r="B4535" s="5">
        <v>3693</v>
      </c>
      <c r="C4535" s="5">
        <v>131</v>
      </c>
    </row>
    <row r="4536" spans="1:3" x14ac:dyDescent="0.35">
      <c r="A4536" s="5">
        <v>88.477000000000004</v>
      </c>
      <c r="B4536" s="5">
        <v>3694</v>
      </c>
      <c r="C4536" s="5">
        <v>131</v>
      </c>
    </row>
    <row r="4537" spans="1:3" x14ac:dyDescent="0.35">
      <c r="A4537" s="5">
        <v>88.495999999999995</v>
      </c>
      <c r="B4537" s="5">
        <v>3695</v>
      </c>
      <c r="C4537" s="5">
        <v>131</v>
      </c>
    </row>
    <row r="4538" spans="1:3" x14ac:dyDescent="0.35">
      <c r="A4538" s="5">
        <v>88.516000000000005</v>
      </c>
      <c r="B4538" s="5">
        <v>3696</v>
      </c>
      <c r="C4538" s="5">
        <v>131</v>
      </c>
    </row>
    <row r="4539" spans="1:3" x14ac:dyDescent="0.35">
      <c r="A4539" s="5">
        <v>88.534999999999997</v>
      </c>
      <c r="B4539" s="5">
        <v>3697</v>
      </c>
      <c r="C4539" s="5">
        <v>131</v>
      </c>
    </row>
    <row r="4540" spans="1:3" x14ac:dyDescent="0.35">
      <c r="A4540" s="5">
        <v>88.555000000000007</v>
      </c>
      <c r="B4540" s="5">
        <v>3698</v>
      </c>
      <c r="C4540" s="5">
        <v>131</v>
      </c>
    </row>
    <row r="4541" spans="1:3" x14ac:dyDescent="0.35">
      <c r="A4541" s="5">
        <v>88.573999999999998</v>
      </c>
      <c r="B4541" s="5">
        <v>3699</v>
      </c>
      <c r="C4541" s="5">
        <v>131</v>
      </c>
    </row>
    <row r="4542" spans="1:3" x14ac:dyDescent="0.35">
      <c r="A4542" s="5">
        <v>88.593999999999994</v>
      </c>
      <c r="B4542" s="5">
        <v>3700</v>
      </c>
      <c r="C4542" s="5">
        <v>131</v>
      </c>
    </row>
    <row r="4543" spans="1:3" x14ac:dyDescent="0.35">
      <c r="A4543" s="5">
        <v>88.613</v>
      </c>
      <c r="B4543" s="5">
        <v>3701</v>
      </c>
      <c r="C4543" s="5">
        <v>131</v>
      </c>
    </row>
    <row r="4544" spans="1:3" x14ac:dyDescent="0.35">
      <c r="A4544" s="5">
        <v>88.632999999999996</v>
      </c>
      <c r="B4544" s="5">
        <v>3702</v>
      </c>
      <c r="C4544" s="5">
        <v>131</v>
      </c>
    </row>
    <row r="4545" spans="1:3" x14ac:dyDescent="0.35">
      <c r="A4545" s="5">
        <v>88.652000000000001</v>
      </c>
      <c r="B4545" s="5">
        <v>3703</v>
      </c>
      <c r="C4545" s="5">
        <v>131</v>
      </c>
    </row>
    <row r="4546" spans="1:3" x14ac:dyDescent="0.35">
      <c r="A4546" s="5">
        <v>88.671999999999997</v>
      </c>
      <c r="B4546" s="5">
        <v>3704</v>
      </c>
      <c r="C4546" s="5">
        <v>131</v>
      </c>
    </row>
    <row r="4547" spans="1:3" x14ac:dyDescent="0.35">
      <c r="A4547" s="5">
        <v>88.691000000000003</v>
      </c>
      <c r="B4547" s="5">
        <v>3705</v>
      </c>
      <c r="C4547" s="5">
        <v>131</v>
      </c>
    </row>
    <row r="4548" spans="1:3" x14ac:dyDescent="0.35">
      <c r="A4548" s="5">
        <v>88.710999999999999</v>
      </c>
      <c r="B4548" s="5">
        <v>3706</v>
      </c>
      <c r="C4548" s="5">
        <v>131</v>
      </c>
    </row>
    <row r="4549" spans="1:3" x14ac:dyDescent="0.35">
      <c r="A4549" s="5">
        <v>88.73</v>
      </c>
      <c r="B4549" s="5">
        <v>3707</v>
      </c>
      <c r="C4549" s="5">
        <v>131</v>
      </c>
    </row>
    <row r="4550" spans="1:3" x14ac:dyDescent="0.35">
      <c r="A4550" s="5">
        <v>88.75</v>
      </c>
      <c r="B4550" s="5">
        <v>3708</v>
      </c>
      <c r="C4550" s="5">
        <v>131</v>
      </c>
    </row>
    <row r="4551" spans="1:3" x14ac:dyDescent="0.35">
      <c r="A4551" s="5">
        <v>88.77</v>
      </c>
      <c r="B4551" s="5">
        <v>3709</v>
      </c>
      <c r="C4551" s="5">
        <v>131</v>
      </c>
    </row>
    <row r="4552" spans="1:3" x14ac:dyDescent="0.35">
      <c r="A4552" s="5">
        <v>88.789000000000001</v>
      </c>
      <c r="B4552" s="5">
        <v>3710</v>
      </c>
      <c r="C4552" s="5">
        <v>131</v>
      </c>
    </row>
    <row r="4553" spans="1:3" x14ac:dyDescent="0.35">
      <c r="A4553" s="5">
        <v>88.808999999999997</v>
      </c>
      <c r="B4553" s="5">
        <v>3711</v>
      </c>
      <c r="C4553" s="5">
        <v>131</v>
      </c>
    </row>
    <row r="4554" spans="1:3" x14ac:dyDescent="0.35">
      <c r="A4554" s="5">
        <v>88.828000000000003</v>
      </c>
      <c r="B4554" s="5">
        <v>3712</v>
      </c>
      <c r="C4554" s="5">
        <v>131</v>
      </c>
    </row>
    <row r="4555" spans="1:3" x14ac:dyDescent="0.35">
      <c r="A4555" s="5">
        <v>88.847999999999999</v>
      </c>
      <c r="B4555" s="5">
        <v>3713</v>
      </c>
      <c r="C4555" s="5">
        <v>131</v>
      </c>
    </row>
    <row r="4556" spans="1:3" x14ac:dyDescent="0.35">
      <c r="A4556" s="5">
        <v>88.867000000000004</v>
      </c>
      <c r="B4556" s="5">
        <v>3714</v>
      </c>
      <c r="C4556" s="5">
        <v>131</v>
      </c>
    </row>
    <row r="4557" spans="1:3" x14ac:dyDescent="0.35">
      <c r="A4557" s="5">
        <v>88.887</v>
      </c>
      <c r="B4557" s="5">
        <v>3715</v>
      </c>
      <c r="C4557" s="5">
        <v>131</v>
      </c>
    </row>
    <row r="4558" spans="1:3" x14ac:dyDescent="0.35">
      <c r="A4558" s="5">
        <v>88.906000000000006</v>
      </c>
      <c r="B4558" s="5">
        <v>3716</v>
      </c>
      <c r="C4558" s="5">
        <v>131</v>
      </c>
    </row>
    <row r="4559" spans="1:3" x14ac:dyDescent="0.35">
      <c r="A4559" s="5">
        <v>88.926000000000002</v>
      </c>
      <c r="B4559" s="5">
        <v>3717</v>
      </c>
      <c r="C4559" s="5">
        <v>131</v>
      </c>
    </row>
    <row r="4560" spans="1:3" x14ac:dyDescent="0.35">
      <c r="A4560" s="5">
        <v>88.944999999999993</v>
      </c>
      <c r="B4560" s="5">
        <v>3718</v>
      </c>
      <c r="C4560" s="5">
        <v>131</v>
      </c>
    </row>
    <row r="4561" spans="1:3" x14ac:dyDescent="0.35">
      <c r="A4561" s="5">
        <v>88.965000000000003</v>
      </c>
      <c r="B4561" s="5">
        <v>3719</v>
      </c>
      <c r="C4561" s="5">
        <v>131</v>
      </c>
    </row>
    <row r="4562" spans="1:3" x14ac:dyDescent="0.35">
      <c r="A4562" s="5">
        <v>88.983999999999995</v>
      </c>
      <c r="B4562" s="5">
        <v>3720</v>
      </c>
      <c r="C4562" s="5">
        <v>131</v>
      </c>
    </row>
    <row r="4563" spans="1:3" x14ac:dyDescent="0.35">
      <c r="A4563" s="5">
        <v>89.004000000000005</v>
      </c>
      <c r="B4563" s="5">
        <v>3721</v>
      </c>
      <c r="C4563" s="5">
        <v>131</v>
      </c>
    </row>
    <row r="4564" spans="1:3" x14ac:dyDescent="0.35">
      <c r="A4564" s="5">
        <v>89.022999999999996</v>
      </c>
      <c r="B4564" s="5">
        <v>3722</v>
      </c>
      <c r="C4564" s="5">
        <v>131</v>
      </c>
    </row>
    <row r="4565" spans="1:3" x14ac:dyDescent="0.35">
      <c r="A4565" s="5">
        <v>89.043000000000006</v>
      </c>
      <c r="B4565" s="5">
        <v>3723</v>
      </c>
      <c r="C4565" s="5">
        <v>131</v>
      </c>
    </row>
    <row r="4566" spans="1:3" x14ac:dyDescent="0.35">
      <c r="A4566" s="5">
        <v>89.063000000000002</v>
      </c>
      <c r="B4566" s="5">
        <v>3724</v>
      </c>
      <c r="C4566" s="5">
        <v>131</v>
      </c>
    </row>
    <row r="4567" spans="1:3" x14ac:dyDescent="0.35">
      <c r="A4567" s="5">
        <v>89.081999999999994</v>
      </c>
      <c r="B4567" s="5">
        <v>3725</v>
      </c>
      <c r="C4567" s="5">
        <v>131</v>
      </c>
    </row>
    <row r="4568" spans="1:3" x14ac:dyDescent="0.35">
      <c r="A4568" s="5">
        <v>89.102000000000004</v>
      </c>
      <c r="B4568" s="5">
        <v>3726</v>
      </c>
      <c r="C4568" s="5">
        <v>131</v>
      </c>
    </row>
    <row r="4569" spans="1:3" x14ac:dyDescent="0.35">
      <c r="A4569" s="5">
        <v>89.120999999999995</v>
      </c>
      <c r="B4569" s="5">
        <v>3727</v>
      </c>
      <c r="C4569" s="5">
        <v>131</v>
      </c>
    </row>
    <row r="4570" spans="1:3" x14ac:dyDescent="0.35">
      <c r="A4570" s="5">
        <v>89.141000000000005</v>
      </c>
      <c r="B4570" s="5">
        <v>3728</v>
      </c>
      <c r="C4570" s="5">
        <v>131</v>
      </c>
    </row>
    <row r="4571" spans="1:3" x14ac:dyDescent="0.35">
      <c r="A4571" s="5">
        <v>89.16</v>
      </c>
      <c r="B4571" s="5">
        <v>3729</v>
      </c>
      <c r="C4571" s="5">
        <v>131</v>
      </c>
    </row>
    <row r="4572" spans="1:3" x14ac:dyDescent="0.35">
      <c r="A4572" s="5">
        <v>89.18</v>
      </c>
      <c r="B4572" s="5">
        <v>3730</v>
      </c>
      <c r="C4572" s="5">
        <v>131</v>
      </c>
    </row>
    <row r="4573" spans="1:3" x14ac:dyDescent="0.35">
      <c r="A4573" s="5">
        <v>89.198999999999998</v>
      </c>
      <c r="B4573" s="5">
        <v>3731</v>
      </c>
      <c r="C4573" s="5">
        <v>131</v>
      </c>
    </row>
    <row r="4574" spans="1:3" x14ac:dyDescent="0.35">
      <c r="A4574" s="5">
        <v>89.218999999999994</v>
      </c>
      <c r="B4574" s="5">
        <v>3732</v>
      </c>
      <c r="C4574" s="5">
        <v>131</v>
      </c>
    </row>
    <row r="4575" spans="1:3" x14ac:dyDescent="0.35">
      <c r="A4575" s="5">
        <v>89.238</v>
      </c>
      <c r="B4575" s="5">
        <v>3733</v>
      </c>
      <c r="C4575" s="5">
        <v>131</v>
      </c>
    </row>
    <row r="4576" spans="1:3" x14ac:dyDescent="0.35">
      <c r="A4576" s="5">
        <v>89.257999999999996</v>
      </c>
      <c r="B4576" s="5">
        <v>3734</v>
      </c>
      <c r="C4576" s="5">
        <v>131</v>
      </c>
    </row>
    <row r="4577" spans="1:3" x14ac:dyDescent="0.35">
      <c r="A4577" s="5">
        <v>89.277000000000001</v>
      </c>
      <c r="B4577" s="5">
        <v>3735</v>
      </c>
      <c r="C4577" s="5">
        <v>131</v>
      </c>
    </row>
    <row r="4578" spans="1:3" x14ac:dyDescent="0.35">
      <c r="A4578" s="5">
        <v>89.296999999999997</v>
      </c>
      <c r="B4578" s="5">
        <v>3736</v>
      </c>
      <c r="C4578" s="5">
        <v>131</v>
      </c>
    </row>
    <row r="4579" spans="1:3" x14ac:dyDescent="0.35">
      <c r="A4579" s="5">
        <v>89.316000000000003</v>
      </c>
      <c r="B4579" s="5">
        <v>3737</v>
      </c>
      <c r="C4579" s="5">
        <v>131</v>
      </c>
    </row>
    <row r="4580" spans="1:3" x14ac:dyDescent="0.35">
      <c r="A4580" s="5">
        <v>89.335999999999999</v>
      </c>
      <c r="B4580" s="5">
        <v>3738</v>
      </c>
      <c r="C4580" s="5">
        <v>131</v>
      </c>
    </row>
    <row r="4581" spans="1:3" x14ac:dyDescent="0.35">
      <c r="A4581" s="5">
        <v>89.355000000000004</v>
      </c>
      <c r="B4581" s="5">
        <v>3739</v>
      </c>
      <c r="C4581" s="5">
        <v>131</v>
      </c>
    </row>
    <row r="4582" spans="1:3" x14ac:dyDescent="0.35">
      <c r="A4582" s="5">
        <v>89.375</v>
      </c>
      <c r="B4582" s="5">
        <v>3740</v>
      </c>
      <c r="C4582" s="5">
        <v>131</v>
      </c>
    </row>
    <row r="4583" spans="1:3" x14ac:dyDescent="0.35">
      <c r="A4583" s="5">
        <v>89.394999999999996</v>
      </c>
      <c r="B4583" s="5">
        <v>3741</v>
      </c>
      <c r="C4583" s="5">
        <v>131</v>
      </c>
    </row>
    <row r="4584" spans="1:3" x14ac:dyDescent="0.35">
      <c r="A4584" s="5">
        <v>89.414000000000001</v>
      </c>
      <c r="B4584" s="5">
        <v>3742</v>
      </c>
      <c r="C4584" s="5">
        <v>131</v>
      </c>
    </row>
    <row r="4585" spans="1:3" x14ac:dyDescent="0.35">
      <c r="A4585" s="5">
        <v>89.433999999999997</v>
      </c>
      <c r="B4585" s="5">
        <v>3743</v>
      </c>
      <c r="C4585" s="5">
        <v>131</v>
      </c>
    </row>
    <row r="4586" spans="1:3" x14ac:dyDescent="0.35">
      <c r="A4586" s="5">
        <v>89.453000000000003</v>
      </c>
      <c r="B4586" s="5">
        <v>3744</v>
      </c>
      <c r="C4586" s="5">
        <v>131</v>
      </c>
    </row>
    <row r="4587" spans="1:3" x14ac:dyDescent="0.35">
      <c r="A4587" s="5">
        <v>89.472999999999999</v>
      </c>
      <c r="B4587" s="5">
        <v>3745</v>
      </c>
      <c r="C4587" s="5">
        <v>131</v>
      </c>
    </row>
    <row r="4588" spans="1:3" x14ac:dyDescent="0.35">
      <c r="A4588" s="5">
        <v>89.492000000000004</v>
      </c>
      <c r="B4588" s="5">
        <v>3746</v>
      </c>
      <c r="C4588" s="5">
        <v>131</v>
      </c>
    </row>
    <row r="4589" spans="1:3" x14ac:dyDescent="0.35">
      <c r="A4589" s="5">
        <v>89.512</v>
      </c>
      <c r="B4589" s="5">
        <v>3747</v>
      </c>
      <c r="C4589" s="5">
        <v>131</v>
      </c>
    </row>
    <row r="4590" spans="1:3" x14ac:dyDescent="0.35">
      <c r="A4590" s="5">
        <v>89.531000000000006</v>
      </c>
      <c r="B4590" s="5">
        <v>3748</v>
      </c>
      <c r="C4590" s="5">
        <v>131</v>
      </c>
    </row>
    <row r="4591" spans="1:3" x14ac:dyDescent="0.35">
      <c r="A4591" s="5">
        <v>89.551000000000002</v>
      </c>
      <c r="B4591" s="5">
        <v>3749</v>
      </c>
      <c r="C4591" s="5">
        <v>131</v>
      </c>
    </row>
    <row r="4592" spans="1:3" x14ac:dyDescent="0.35">
      <c r="A4592" s="5">
        <v>89.57</v>
      </c>
      <c r="B4592" s="5">
        <v>3750</v>
      </c>
      <c r="C4592" s="5">
        <v>131</v>
      </c>
    </row>
    <row r="4593" spans="1:3" x14ac:dyDescent="0.35">
      <c r="A4593" s="5">
        <v>89.59</v>
      </c>
      <c r="B4593" s="5">
        <v>3751</v>
      </c>
      <c r="C4593" s="5">
        <v>131</v>
      </c>
    </row>
    <row r="4594" spans="1:3" x14ac:dyDescent="0.35">
      <c r="A4594" s="5">
        <v>89.608999999999995</v>
      </c>
      <c r="B4594" s="5">
        <v>3752</v>
      </c>
      <c r="C4594" s="5">
        <v>131</v>
      </c>
    </row>
    <row r="4595" spans="1:3" x14ac:dyDescent="0.35">
      <c r="A4595" s="5">
        <v>89.629000000000005</v>
      </c>
      <c r="B4595" s="5">
        <v>3753</v>
      </c>
      <c r="C4595" s="5">
        <v>131</v>
      </c>
    </row>
    <row r="4596" spans="1:3" x14ac:dyDescent="0.35">
      <c r="A4596" s="5">
        <v>89.647999999999996</v>
      </c>
      <c r="B4596" s="5">
        <v>3754</v>
      </c>
      <c r="C4596" s="5">
        <v>131</v>
      </c>
    </row>
    <row r="4597" spans="1:3" x14ac:dyDescent="0.35">
      <c r="A4597" s="5">
        <v>89.668000000000006</v>
      </c>
      <c r="B4597" s="5">
        <v>3755</v>
      </c>
      <c r="C4597" s="5">
        <v>131</v>
      </c>
    </row>
    <row r="4598" spans="1:3" x14ac:dyDescent="0.35">
      <c r="A4598" s="5">
        <v>89.688000000000002</v>
      </c>
      <c r="B4598" s="5">
        <v>3756</v>
      </c>
      <c r="C4598" s="5">
        <v>131</v>
      </c>
    </row>
    <row r="4599" spans="1:3" x14ac:dyDescent="0.35">
      <c r="A4599" s="5">
        <v>89.706999999999994</v>
      </c>
      <c r="B4599" s="5">
        <v>3757</v>
      </c>
      <c r="C4599" s="5">
        <v>131</v>
      </c>
    </row>
    <row r="4600" spans="1:3" x14ac:dyDescent="0.35">
      <c r="A4600" s="5">
        <v>89.727000000000004</v>
      </c>
      <c r="B4600" s="5">
        <v>3758</v>
      </c>
      <c r="C4600" s="5">
        <v>131</v>
      </c>
    </row>
    <row r="4601" spans="1:3" x14ac:dyDescent="0.35">
      <c r="A4601" s="5">
        <v>89.745999999999995</v>
      </c>
      <c r="B4601" s="5">
        <v>3759</v>
      </c>
      <c r="C4601" s="5">
        <v>131</v>
      </c>
    </row>
    <row r="4602" spans="1:3" x14ac:dyDescent="0.35">
      <c r="A4602" s="5">
        <v>89.766000000000005</v>
      </c>
      <c r="B4602" s="5">
        <v>3760</v>
      </c>
      <c r="C4602" s="5">
        <v>131</v>
      </c>
    </row>
    <row r="4603" spans="1:3" x14ac:dyDescent="0.35">
      <c r="A4603" s="5">
        <v>89.784999999999997</v>
      </c>
      <c r="B4603" s="5">
        <v>3761</v>
      </c>
      <c r="C4603" s="5">
        <v>131</v>
      </c>
    </row>
    <row r="4604" spans="1:3" x14ac:dyDescent="0.35">
      <c r="A4604" s="5">
        <v>89.805000000000007</v>
      </c>
      <c r="B4604" s="5">
        <v>3762</v>
      </c>
      <c r="C4604" s="5">
        <v>131</v>
      </c>
    </row>
    <row r="4605" spans="1:3" x14ac:dyDescent="0.35">
      <c r="A4605" s="5">
        <v>89.823999999999998</v>
      </c>
      <c r="B4605" s="5">
        <v>3763</v>
      </c>
      <c r="C4605" s="5">
        <v>131</v>
      </c>
    </row>
    <row r="4606" spans="1:3" x14ac:dyDescent="0.35">
      <c r="A4606" s="5">
        <v>89.843999999999994</v>
      </c>
      <c r="B4606" s="5">
        <v>3764</v>
      </c>
      <c r="C4606" s="5">
        <v>131</v>
      </c>
    </row>
    <row r="4607" spans="1:3" x14ac:dyDescent="0.35">
      <c r="A4607" s="5">
        <v>89.863</v>
      </c>
      <c r="B4607" s="5">
        <v>3765</v>
      </c>
      <c r="C4607" s="5">
        <v>131</v>
      </c>
    </row>
    <row r="4608" spans="1:3" x14ac:dyDescent="0.35">
      <c r="A4608" s="5">
        <v>89.882999999999996</v>
      </c>
      <c r="B4608" s="5">
        <v>3766</v>
      </c>
      <c r="C4608" s="5">
        <v>131</v>
      </c>
    </row>
    <row r="4609" spans="1:3" x14ac:dyDescent="0.35">
      <c r="A4609" s="5">
        <v>89.902000000000001</v>
      </c>
      <c r="B4609" s="5">
        <v>3767</v>
      </c>
      <c r="C4609" s="5">
        <v>131</v>
      </c>
    </row>
    <row r="4610" spans="1:3" x14ac:dyDescent="0.35">
      <c r="A4610" s="5">
        <v>89.921999999999997</v>
      </c>
      <c r="B4610" s="5">
        <v>3768</v>
      </c>
      <c r="C4610" s="5">
        <v>131</v>
      </c>
    </row>
    <row r="4611" spans="1:3" x14ac:dyDescent="0.35">
      <c r="A4611" s="5">
        <v>89.941000000000003</v>
      </c>
      <c r="B4611" s="5">
        <v>3769</v>
      </c>
      <c r="C4611" s="5">
        <v>131</v>
      </c>
    </row>
    <row r="4612" spans="1:3" x14ac:dyDescent="0.35">
      <c r="A4612" s="5">
        <v>89.960999999999999</v>
      </c>
      <c r="B4612" s="5">
        <v>3770</v>
      </c>
      <c r="C4612" s="5">
        <v>131</v>
      </c>
    </row>
    <row r="4613" spans="1:3" x14ac:dyDescent="0.35">
      <c r="A4613" s="5">
        <v>89.98</v>
      </c>
      <c r="B4613" s="5">
        <v>3771</v>
      </c>
      <c r="C4613" s="5">
        <v>131</v>
      </c>
    </row>
    <row r="4614" spans="1:3" x14ac:dyDescent="0.35">
      <c r="A4614" s="5">
        <v>90</v>
      </c>
      <c r="B4614" s="5">
        <v>3772</v>
      </c>
      <c r="C4614" s="5">
        <v>131</v>
      </c>
    </row>
    <row r="4615" spans="1:3" x14ac:dyDescent="0.35">
      <c r="A4615" s="5">
        <v>90.02</v>
      </c>
      <c r="B4615" s="5">
        <v>3773</v>
      </c>
      <c r="C4615" s="5">
        <v>131</v>
      </c>
    </row>
    <row r="4616" spans="1:3" x14ac:dyDescent="0.35">
      <c r="A4616" s="5">
        <v>90.039000000000001</v>
      </c>
      <c r="B4616" s="5">
        <v>3774</v>
      </c>
      <c r="C4616" s="5">
        <v>131</v>
      </c>
    </row>
    <row r="4617" spans="1:3" x14ac:dyDescent="0.35">
      <c r="A4617" s="5">
        <v>90.058999999999997</v>
      </c>
      <c r="B4617" s="5">
        <v>3775</v>
      </c>
      <c r="C4617" s="5">
        <v>131</v>
      </c>
    </row>
    <row r="4618" spans="1:3" x14ac:dyDescent="0.35">
      <c r="A4618" s="5">
        <v>90.078000000000003</v>
      </c>
      <c r="B4618" s="5">
        <v>3776</v>
      </c>
      <c r="C4618" s="5">
        <v>131</v>
      </c>
    </row>
    <row r="4619" spans="1:3" x14ac:dyDescent="0.35">
      <c r="A4619" s="5">
        <v>90.097999999999999</v>
      </c>
      <c r="B4619" s="5">
        <v>3777</v>
      </c>
      <c r="C4619" s="5">
        <v>131</v>
      </c>
    </row>
    <row r="4620" spans="1:3" x14ac:dyDescent="0.35">
      <c r="A4620" s="5">
        <v>90.117000000000004</v>
      </c>
      <c r="B4620" s="5">
        <v>3778</v>
      </c>
      <c r="C4620" s="5">
        <v>131</v>
      </c>
    </row>
    <row r="4621" spans="1:3" x14ac:dyDescent="0.35">
      <c r="A4621" s="5">
        <v>90.137</v>
      </c>
      <c r="B4621" s="5">
        <v>3779</v>
      </c>
      <c r="C4621" s="5">
        <v>131</v>
      </c>
    </row>
    <row r="4622" spans="1:3" x14ac:dyDescent="0.35">
      <c r="A4622" s="5">
        <v>90.156000000000006</v>
      </c>
      <c r="B4622" s="5">
        <v>3780</v>
      </c>
      <c r="C4622" s="5">
        <v>131</v>
      </c>
    </row>
    <row r="4623" spans="1:3" x14ac:dyDescent="0.35">
      <c r="A4623" s="5">
        <v>90.176000000000002</v>
      </c>
      <c r="B4623" s="5">
        <v>3781</v>
      </c>
      <c r="C4623" s="5">
        <v>131</v>
      </c>
    </row>
    <row r="4624" spans="1:3" x14ac:dyDescent="0.35">
      <c r="A4624" s="5">
        <v>90.194999999999993</v>
      </c>
      <c r="B4624" s="5">
        <v>3783</v>
      </c>
      <c r="C4624" s="5">
        <v>131</v>
      </c>
    </row>
    <row r="4625" spans="1:3" x14ac:dyDescent="0.35">
      <c r="A4625" s="5">
        <v>90.215000000000003</v>
      </c>
      <c r="B4625" s="5">
        <v>3784</v>
      </c>
      <c r="C4625" s="5">
        <v>131</v>
      </c>
    </row>
    <row r="4626" spans="1:3" x14ac:dyDescent="0.35">
      <c r="A4626" s="5">
        <v>90.233999999999995</v>
      </c>
      <c r="B4626" s="5">
        <v>3785</v>
      </c>
      <c r="C4626" s="5">
        <v>131</v>
      </c>
    </row>
    <row r="4627" spans="1:3" x14ac:dyDescent="0.35">
      <c r="A4627" s="5">
        <v>90.254000000000005</v>
      </c>
      <c r="B4627" s="5">
        <v>3786</v>
      </c>
      <c r="C4627" s="5">
        <v>131</v>
      </c>
    </row>
    <row r="4628" spans="1:3" x14ac:dyDescent="0.35">
      <c r="A4628" s="5">
        <v>90.272999999999996</v>
      </c>
      <c r="B4628" s="5">
        <v>3787</v>
      </c>
      <c r="C4628" s="5">
        <v>131</v>
      </c>
    </row>
    <row r="4629" spans="1:3" x14ac:dyDescent="0.35">
      <c r="A4629" s="5">
        <v>90.293000000000006</v>
      </c>
      <c r="B4629" s="5">
        <v>3788</v>
      </c>
      <c r="C4629" s="5">
        <v>131</v>
      </c>
    </row>
    <row r="4630" spans="1:3" x14ac:dyDescent="0.35">
      <c r="A4630" s="5">
        <v>90.313000000000002</v>
      </c>
      <c r="B4630" s="5">
        <v>3789</v>
      </c>
      <c r="C4630" s="5">
        <v>131</v>
      </c>
    </row>
    <row r="4631" spans="1:3" x14ac:dyDescent="0.35">
      <c r="A4631" s="5">
        <v>90.331999999999994</v>
      </c>
      <c r="B4631" s="5">
        <v>3790</v>
      </c>
      <c r="C4631" s="5">
        <v>131</v>
      </c>
    </row>
    <row r="4632" spans="1:3" x14ac:dyDescent="0.35">
      <c r="A4632" s="5">
        <v>90.352000000000004</v>
      </c>
      <c r="B4632" s="5">
        <v>3791</v>
      </c>
      <c r="C4632" s="5">
        <v>131</v>
      </c>
    </row>
    <row r="4633" spans="1:3" x14ac:dyDescent="0.35">
      <c r="A4633" s="5">
        <v>90.370999999999995</v>
      </c>
      <c r="B4633" s="5">
        <v>3792</v>
      </c>
      <c r="C4633" s="5">
        <v>131</v>
      </c>
    </row>
    <row r="4634" spans="1:3" x14ac:dyDescent="0.35">
      <c r="A4634" s="5">
        <v>90.391000000000005</v>
      </c>
      <c r="B4634" s="5">
        <v>3793</v>
      </c>
      <c r="C4634" s="5">
        <v>131</v>
      </c>
    </row>
    <row r="4635" spans="1:3" x14ac:dyDescent="0.35">
      <c r="A4635" s="5">
        <v>90.41</v>
      </c>
      <c r="B4635" s="5">
        <v>3794</v>
      </c>
      <c r="C4635" s="5">
        <v>131</v>
      </c>
    </row>
    <row r="4636" spans="1:3" x14ac:dyDescent="0.35">
      <c r="A4636" s="5">
        <v>90.43</v>
      </c>
      <c r="B4636" s="5">
        <v>3795</v>
      </c>
      <c r="C4636" s="5">
        <v>131</v>
      </c>
    </row>
    <row r="4637" spans="1:3" x14ac:dyDescent="0.35">
      <c r="A4637" s="5">
        <v>90.448999999999998</v>
      </c>
      <c r="B4637" s="5">
        <v>3796</v>
      </c>
      <c r="C4637" s="5">
        <v>131</v>
      </c>
    </row>
    <row r="4638" spans="1:3" x14ac:dyDescent="0.35">
      <c r="A4638" s="5">
        <v>90.468999999999994</v>
      </c>
      <c r="B4638" s="5">
        <v>3797</v>
      </c>
      <c r="C4638" s="5">
        <v>131</v>
      </c>
    </row>
    <row r="4639" spans="1:3" x14ac:dyDescent="0.35">
      <c r="A4639" s="5">
        <v>90.488</v>
      </c>
      <c r="B4639" s="5">
        <v>3798</v>
      </c>
      <c r="C4639" s="5">
        <v>131</v>
      </c>
    </row>
    <row r="4640" spans="1:3" x14ac:dyDescent="0.35">
      <c r="A4640" s="5">
        <v>90.507999999999996</v>
      </c>
      <c r="B4640" s="5">
        <v>3799</v>
      </c>
      <c r="C4640" s="5">
        <v>131</v>
      </c>
    </row>
    <row r="4641" spans="1:3" x14ac:dyDescent="0.35">
      <c r="A4641" s="5">
        <v>90.527000000000001</v>
      </c>
      <c r="B4641" s="5">
        <v>3800</v>
      </c>
      <c r="C4641" s="5">
        <v>131</v>
      </c>
    </row>
    <row r="4642" spans="1:3" x14ac:dyDescent="0.35">
      <c r="A4642" s="5">
        <v>90.546999999999997</v>
      </c>
      <c r="B4642" s="5">
        <v>3801</v>
      </c>
      <c r="C4642" s="5">
        <v>131</v>
      </c>
    </row>
    <row r="4643" spans="1:3" x14ac:dyDescent="0.35">
      <c r="A4643" s="5">
        <v>90.566000000000003</v>
      </c>
      <c r="B4643" s="5">
        <v>3802</v>
      </c>
      <c r="C4643" s="5">
        <v>131</v>
      </c>
    </row>
    <row r="4644" spans="1:3" x14ac:dyDescent="0.35">
      <c r="A4644" s="5">
        <v>90.585999999999999</v>
      </c>
      <c r="B4644" s="5">
        <v>3803</v>
      </c>
      <c r="C4644" s="5">
        <v>131</v>
      </c>
    </row>
    <row r="4645" spans="1:3" x14ac:dyDescent="0.35">
      <c r="A4645" s="5">
        <v>90.605000000000004</v>
      </c>
      <c r="B4645" s="5">
        <v>3804</v>
      </c>
      <c r="C4645" s="5">
        <v>131</v>
      </c>
    </row>
    <row r="4646" spans="1:3" x14ac:dyDescent="0.35">
      <c r="A4646" s="5">
        <v>90.625</v>
      </c>
      <c r="B4646" s="5">
        <v>3805</v>
      </c>
      <c r="C4646" s="5">
        <v>131</v>
      </c>
    </row>
    <row r="4647" spans="1:3" x14ac:dyDescent="0.35">
      <c r="A4647" s="5">
        <v>90.644999999999996</v>
      </c>
      <c r="B4647" s="5">
        <v>3806</v>
      </c>
      <c r="C4647" s="5">
        <v>131</v>
      </c>
    </row>
    <row r="4648" spans="1:3" x14ac:dyDescent="0.35">
      <c r="A4648" s="5">
        <v>90.664000000000001</v>
      </c>
      <c r="B4648" s="5">
        <v>3807</v>
      </c>
      <c r="C4648" s="5">
        <v>131</v>
      </c>
    </row>
    <row r="4649" spans="1:3" x14ac:dyDescent="0.35">
      <c r="A4649" s="5">
        <v>90.683999999999997</v>
      </c>
      <c r="B4649" s="5">
        <v>3808</v>
      </c>
      <c r="C4649" s="5">
        <v>131</v>
      </c>
    </row>
    <row r="4650" spans="1:3" x14ac:dyDescent="0.35">
      <c r="A4650" s="5">
        <v>90.703000000000003</v>
      </c>
      <c r="B4650" s="5">
        <v>3809</v>
      </c>
      <c r="C4650" s="5">
        <v>131</v>
      </c>
    </row>
    <row r="4651" spans="1:3" x14ac:dyDescent="0.35">
      <c r="A4651" s="5">
        <v>90.722999999999999</v>
      </c>
      <c r="B4651" s="5">
        <v>3810</v>
      </c>
      <c r="C4651" s="5">
        <v>131</v>
      </c>
    </row>
    <row r="4652" spans="1:3" x14ac:dyDescent="0.35">
      <c r="A4652" s="5">
        <v>90.742000000000004</v>
      </c>
      <c r="B4652" s="5">
        <v>3812</v>
      </c>
      <c r="C4652" s="5">
        <v>131</v>
      </c>
    </row>
    <row r="4653" spans="1:3" x14ac:dyDescent="0.35">
      <c r="A4653" s="5">
        <v>90.762</v>
      </c>
      <c r="B4653" s="5">
        <v>3813</v>
      </c>
      <c r="C4653" s="5">
        <v>131</v>
      </c>
    </row>
    <row r="4654" spans="1:3" x14ac:dyDescent="0.35">
      <c r="A4654" s="5">
        <v>90.781000000000006</v>
      </c>
      <c r="B4654" s="5">
        <v>3814</v>
      </c>
      <c r="C4654" s="5">
        <v>131</v>
      </c>
    </row>
    <row r="4655" spans="1:3" x14ac:dyDescent="0.35">
      <c r="A4655" s="5">
        <v>90.801000000000002</v>
      </c>
      <c r="B4655" s="5">
        <v>3815</v>
      </c>
      <c r="C4655" s="5">
        <v>131</v>
      </c>
    </row>
    <row r="4656" spans="1:3" x14ac:dyDescent="0.35">
      <c r="A4656" s="5">
        <v>90.82</v>
      </c>
      <c r="B4656" s="5">
        <v>3816</v>
      </c>
      <c r="C4656" s="5">
        <v>131</v>
      </c>
    </row>
    <row r="4657" spans="1:3" x14ac:dyDescent="0.35">
      <c r="A4657" s="5">
        <v>90.84</v>
      </c>
      <c r="B4657" s="5">
        <v>3817</v>
      </c>
      <c r="C4657" s="5">
        <v>131</v>
      </c>
    </row>
    <row r="4658" spans="1:3" x14ac:dyDescent="0.35">
      <c r="A4658" s="5">
        <v>90.858999999999995</v>
      </c>
      <c r="B4658" s="5">
        <v>3818</v>
      </c>
      <c r="C4658" s="5">
        <v>131</v>
      </c>
    </row>
    <row r="4659" spans="1:3" x14ac:dyDescent="0.35">
      <c r="A4659" s="5">
        <v>90.879000000000005</v>
      </c>
      <c r="B4659" s="5">
        <v>3819</v>
      </c>
      <c r="C4659" s="5">
        <v>131</v>
      </c>
    </row>
    <row r="4660" spans="1:3" x14ac:dyDescent="0.35">
      <c r="A4660" s="5">
        <v>90.897999999999996</v>
      </c>
      <c r="B4660" s="5">
        <v>3820</v>
      </c>
      <c r="C4660" s="5">
        <v>131</v>
      </c>
    </row>
    <row r="4661" spans="1:3" x14ac:dyDescent="0.35">
      <c r="A4661" s="5">
        <v>90.918000000000006</v>
      </c>
      <c r="B4661" s="5">
        <v>3821</v>
      </c>
      <c r="C4661" s="5">
        <v>131</v>
      </c>
    </row>
    <row r="4662" spans="1:3" x14ac:dyDescent="0.35">
      <c r="A4662" s="5">
        <v>90.938000000000002</v>
      </c>
      <c r="B4662" s="5">
        <v>3822</v>
      </c>
      <c r="C4662" s="5">
        <v>131</v>
      </c>
    </row>
    <row r="4663" spans="1:3" x14ac:dyDescent="0.35">
      <c r="A4663" s="5">
        <v>90.956999999999994</v>
      </c>
      <c r="B4663" s="5">
        <v>3823</v>
      </c>
      <c r="C4663" s="5">
        <v>131</v>
      </c>
    </row>
    <row r="4664" spans="1:3" x14ac:dyDescent="0.35">
      <c r="A4664" s="5">
        <v>90.977000000000004</v>
      </c>
      <c r="B4664" s="5">
        <v>3824</v>
      </c>
      <c r="C4664" s="5">
        <v>131</v>
      </c>
    </row>
    <row r="4665" spans="1:3" x14ac:dyDescent="0.35">
      <c r="A4665" s="5">
        <v>90.995999999999995</v>
      </c>
      <c r="B4665" s="5">
        <v>3825</v>
      </c>
      <c r="C4665" s="5">
        <v>131</v>
      </c>
    </row>
    <row r="4666" spans="1:3" x14ac:dyDescent="0.35">
      <c r="A4666" s="5">
        <v>91.016000000000005</v>
      </c>
      <c r="B4666" s="5">
        <v>3826</v>
      </c>
      <c r="C4666" s="5">
        <v>131</v>
      </c>
    </row>
    <row r="4667" spans="1:3" x14ac:dyDescent="0.35">
      <c r="A4667" s="5">
        <v>91.034999999999997</v>
      </c>
      <c r="B4667" s="5">
        <v>3827</v>
      </c>
      <c r="C4667" s="5">
        <v>131</v>
      </c>
    </row>
    <row r="4668" spans="1:3" x14ac:dyDescent="0.35">
      <c r="A4668" s="5">
        <v>91.055000000000007</v>
      </c>
      <c r="B4668" s="5">
        <v>3828</v>
      </c>
      <c r="C4668" s="5">
        <v>131</v>
      </c>
    </row>
    <row r="4669" spans="1:3" x14ac:dyDescent="0.35">
      <c r="A4669" s="5">
        <v>91.073999999999998</v>
      </c>
      <c r="B4669" s="5">
        <v>3829</v>
      </c>
      <c r="C4669" s="5">
        <v>131</v>
      </c>
    </row>
    <row r="4670" spans="1:3" x14ac:dyDescent="0.35">
      <c r="A4670" s="5">
        <v>91.093999999999994</v>
      </c>
      <c r="B4670" s="5">
        <v>3830</v>
      </c>
      <c r="C4670" s="5">
        <v>131</v>
      </c>
    </row>
    <row r="4671" spans="1:3" x14ac:dyDescent="0.35">
      <c r="A4671" s="5">
        <v>91.113</v>
      </c>
      <c r="B4671" s="5">
        <v>3832</v>
      </c>
      <c r="C4671" s="5">
        <v>131</v>
      </c>
    </row>
    <row r="4672" spans="1:3" x14ac:dyDescent="0.35">
      <c r="A4672" s="5">
        <v>91.132999999999996</v>
      </c>
      <c r="B4672" s="5">
        <v>3833</v>
      </c>
      <c r="C4672" s="5">
        <v>131</v>
      </c>
    </row>
    <row r="4673" spans="1:3" x14ac:dyDescent="0.35">
      <c r="A4673" s="5">
        <v>91.152000000000001</v>
      </c>
      <c r="B4673" s="5">
        <v>3834</v>
      </c>
      <c r="C4673" s="5">
        <v>131</v>
      </c>
    </row>
    <row r="4674" spans="1:3" x14ac:dyDescent="0.35">
      <c r="A4674" s="5">
        <v>91.171999999999997</v>
      </c>
      <c r="B4674" s="5">
        <v>3835</v>
      </c>
      <c r="C4674" s="5">
        <v>131</v>
      </c>
    </row>
    <row r="4675" spans="1:3" x14ac:dyDescent="0.35">
      <c r="A4675" s="5">
        <v>91.191000000000003</v>
      </c>
      <c r="B4675" s="5">
        <v>3836</v>
      </c>
      <c r="C4675" s="5">
        <v>131</v>
      </c>
    </row>
    <row r="4676" spans="1:3" x14ac:dyDescent="0.35">
      <c r="A4676" s="5">
        <v>91.210999999999999</v>
      </c>
      <c r="B4676" s="5">
        <v>3837</v>
      </c>
      <c r="C4676" s="5">
        <v>131</v>
      </c>
    </row>
    <row r="4677" spans="1:3" x14ac:dyDescent="0.35">
      <c r="A4677" s="5">
        <v>91.23</v>
      </c>
      <c r="B4677" s="5">
        <v>3838</v>
      </c>
      <c r="C4677" s="5">
        <v>131</v>
      </c>
    </row>
    <row r="4678" spans="1:3" x14ac:dyDescent="0.35">
      <c r="A4678" s="5">
        <v>91.25</v>
      </c>
      <c r="B4678" s="5">
        <v>3839</v>
      </c>
      <c r="C4678" s="5">
        <v>131</v>
      </c>
    </row>
    <row r="4679" spans="1:3" x14ac:dyDescent="0.35">
      <c r="A4679" s="5">
        <v>91.27</v>
      </c>
      <c r="B4679" s="5">
        <v>3840</v>
      </c>
      <c r="C4679" s="5">
        <v>131</v>
      </c>
    </row>
    <row r="4680" spans="1:3" x14ac:dyDescent="0.35">
      <c r="A4680" s="5">
        <v>91.289000000000001</v>
      </c>
      <c r="B4680" s="5">
        <v>3841</v>
      </c>
      <c r="C4680" s="5">
        <v>131</v>
      </c>
    </row>
    <row r="4681" spans="1:3" x14ac:dyDescent="0.35">
      <c r="A4681" s="5">
        <v>91.308999999999997</v>
      </c>
      <c r="B4681" s="5">
        <v>3842</v>
      </c>
      <c r="C4681" s="5">
        <v>131</v>
      </c>
    </row>
    <row r="4682" spans="1:3" x14ac:dyDescent="0.35">
      <c r="A4682" s="5">
        <v>91.328000000000003</v>
      </c>
      <c r="B4682" s="5">
        <v>3843</v>
      </c>
      <c r="C4682" s="5">
        <v>131</v>
      </c>
    </row>
    <row r="4683" spans="1:3" x14ac:dyDescent="0.35">
      <c r="A4683" s="5">
        <v>91.347999999999999</v>
      </c>
      <c r="B4683" s="5">
        <v>3844</v>
      </c>
      <c r="C4683" s="5">
        <v>131</v>
      </c>
    </row>
    <row r="4684" spans="1:3" x14ac:dyDescent="0.35">
      <c r="A4684" s="5">
        <v>91.367000000000004</v>
      </c>
      <c r="B4684" s="5">
        <v>3845</v>
      </c>
      <c r="C4684" s="5">
        <v>131</v>
      </c>
    </row>
    <row r="4685" spans="1:3" x14ac:dyDescent="0.35">
      <c r="A4685" s="5">
        <v>91.387</v>
      </c>
      <c r="B4685" s="5">
        <v>3846</v>
      </c>
      <c r="C4685" s="5">
        <v>131</v>
      </c>
    </row>
    <row r="4686" spans="1:3" x14ac:dyDescent="0.35">
      <c r="A4686" s="5">
        <v>91.406000000000006</v>
      </c>
      <c r="B4686" s="5">
        <v>3847</v>
      </c>
      <c r="C4686" s="5">
        <v>131</v>
      </c>
    </row>
    <row r="4687" spans="1:3" x14ac:dyDescent="0.35">
      <c r="A4687" s="5">
        <v>91.426000000000002</v>
      </c>
      <c r="B4687" s="5">
        <v>3849</v>
      </c>
      <c r="C4687" s="5">
        <v>131</v>
      </c>
    </row>
    <row r="4688" spans="1:3" x14ac:dyDescent="0.35">
      <c r="A4688" s="5">
        <v>91.444999999999993</v>
      </c>
      <c r="B4688" s="5">
        <v>3850</v>
      </c>
      <c r="C4688" s="5">
        <v>131</v>
      </c>
    </row>
    <row r="4689" spans="1:3" x14ac:dyDescent="0.35">
      <c r="A4689" s="5">
        <v>91.465000000000003</v>
      </c>
      <c r="B4689" s="5">
        <v>3851</v>
      </c>
      <c r="C4689" s="5">
        <v>131</v>
      </c>
    </row>
    <row r="4690" spans="1:3" x14ac:dyDescent="0.35">
      <c r="A4690" s="5">
        <v>91.483999999999995</v>
      </c>
      <c r="B4690" s="5">
        <v>3852</v>
      </c>
      <c r="C4690" s="5">
        <v>131</v>
      </c>
    </row>
    <row r="4691" spans="1:3" x14ac:dyDescent="0.35">
      <c r="A4691" s="5">
        <v>91.504000000000005</v>
      </c>
      <c r="B4691" s="5">
        <v>3853</v>
      </c>
      <c r="C4691" s="5">
        <v>131</v>
      </c>
    </row>
    <row r="4692" spans="1:3" x14ac:dyDescent="0.35">
      <c r="A4692" s="5">
        <v>91.522999999999996</v>
      </c>
      <c r="B4692" s="5">
        <v>3854</v>
      </c>
      <c r="C4692" s="5">
        <v>131</v>
      </c>
    </row>
    <row r="4693" spans="1:3" x14ac:dyDescent="0.35">
      <c r="A4693" s="5">
        <v>91.543000000000006</v>
      </c>
      <c r="B4693" s="5">
        <v>3855</v>
      </c>
      <c r="C4693" s="5">
        <v>131</v>
      </c>
    </row>
    <row r="4694" spans="1:3" x14ac:dyDescent="0.35">
      <c r="A4694" s="5">
        <v>91.563000000000002</v>
      </c>
      <c r="B4694" s="5">
        <v>3856</v>
      </c>
      <c r="C4694" s="5">
        <v>131</v>
      </c>
    </row>
    <row r="4695" spans="1:3" x14ac:dyDescent="0.35">
      <c r="A4695" s="5">
        <v>91.581999999999994</v>
      </c>
      <c r="B4695" s="5">
        <v>3857</v>
      </c>
      <c r="C4695" s="5">
        <v>131</v>
      </c>
    </row>
    <row r="4696" spans="1:3" x14ac:dyDescent="0.35">
      <c r="A4696" s="5">
        <v>91.602000000000004</v>
      </c>
      <c r="B4696" s="5">
        <v>3858</v>
      </c>
      <c r="C4696" s="5">
        <v>131</v>
      </c>
    </row>
    <row r="4697" spans="1:3" x14ac:dyDescent="0.35">
      <c r="A4697" s="5">
        <v>91.620999999999995</v>
      </c>
      <c r="B4697" s="5">
        <v>3859</v>
      </c>
      <c r="C4697" s="5">
        <v>131</v>
      </c>
    </row>
    <row r="4698" spans="1:3" x14ac:dyDescent="0.35">
      <c r="A4698" s="5">
        <v>91.641000000000005</v>
      </c>
      <c r="B4698" s="5">
        <v>3860</v>
      </c>
      <c r="C4698" s="5">
        <v>131</v>
      </c>
    </row>
    <row r="4699" spans="1:3" x14ac:dyDescent="0.35">
      <c r="A4699" s="5">
        <v>91.66</v>
      </c>
      <c r="B4699" s="5">
        <v>3861</v>
      </c>
      <c r="C4699" s="5">
        <v>131</v>
      </c>
    </row>
    <row r="4700" spans="1:3" x14ac:dyDescent="0.35">
      <c r="A4700" s="5">
        <v>91.68</v>
      </c>
      <c r="B4700" s="5">
        <v>3862</v>
      </c>
      <c r="C4700" s="5">
        <v>131</v>
      </c>
    </row>
    <row r="4701" spans="1:3" x14ac:dyDescent="0.35">
      <c r="A4701" s="5">
        <v>91.698999999999998</v>
      </c>
      <c r="B4701" s="5">
        <v>3863</v>
      </c>
      <c r="C4701" s="5">
        <v>131</v>
      </c>
    </row>
    <row r="4702" spans="1:3" x14ac:dyDescent="0.35">
      <c r="A4702" s="5">
        <v>91.718999999999994</v>
      </c>
      <c r="B4702" s="5">
        <v>3865</v>
      </c>
      <c r="C4702" s="5">
        <v>131</v>
      </c>
    </row>
    <row r="4703" spans="1:3" x14ac:dyDescent="0.35">
      <c r="A4703" s="5">
        <v>91.738</v>
      </c>
      <c r="B4703" s="5">
        <v>3866</v>
      </c>
      <c r="C4703" s="5">
        <v>131</v>
      </c>
    </row>
    <row r="4704" spans="1:3" x14ac:dyDescent="0.35">
      <c r="A4704" s="5">
        <v>91.757999999999996</v>
      </c>
      <c r="B4704" s="5">
        <v>3867</v>
      </c>
      <c r="C4704" s="5">
        <v>131</v>
      </c>
    </row>
    <row r="4705" spans="1:3" x14ac:dyDescent="0.35">
      <c r="A4705" s="5">
        <v>91.777000000000001</v>
      </c>
      <c r="B4705" s="5">
        <v>3868</v>
      </c>
      <c r="C4705" s="5">
        <v>131</v>
      </c>
    </row>
    <row r="4706" spans="1:3" x14ac:dyDescent="0.35">
      <c r="A4706" s="5">
        <v>91.796999999999997</v>
      </c>
      <c r="B4706" s="5">
        <v>3869</v>
      </c>
      <c r="C4706" s="5">
        <v>131</v>
      </c>
    </row>
    <row r="4707" spans="1:3" x14ac:dyDescent="0.35">
      <c r="A4707" s="5">
        <v>91.816000000000003</v>
      </c>
      <c r="B4707" s="5">
        <v>3870</v>
      </c>
      <c r="C4707" s="5">
        <v>131</v>
      </c>
    </row>
    <row r="4708" spans="1:3" x14ac:dyDescent="0.35">
      <c r="A4708" s="5">
        <v>91.835999999999999</v>
      </c>
      <c r="B4708" s="5">
        <v>3871</v>
      </c>
      <c r="C4708" s="5">
        <v>131</v>
      </c>
    </row>
    <row r="4709" spans="1:3" x14ac:dyDescent="0.35">
      <c r="A4709" s="5">
        <v>91.855000000000004</v>
      </c>
      <c r="B4709" s="5">
        <v>3872</v>
      </c>
      <c r="C4709" s="5">
        <v>131</v>
      </c>
    </row>
    <row r="4710" spans="1:3" x14ac:dyDescent="0.35">
      <c r="A4710" s="5">
        <v>91.875</v>
      </c>
      <c r="B4710" s="5">
        <v>3873</v>
      </c>
      <c r="C4710" s="5">
        <v>131</v>
      </c>
    </row>
    <row r="4711" spans="1:3" x14ac:dyDescent="0.35">
      <c r="A4711" s="5">
        <v>91.894999999999996</v>
      </c>
      <c r="B4711" s="5">
        <v>3874</v>
      </c>
      <c r="C4711" s="5">
        <v>131</v>
      </c>
    </row>
    <row r="4712" spans="1:3" x14ac:dyDescent="0.35">
      <c r="A4712" s="5">
        <v>91.914000000000001</v>
      </c>
      <c r="B4712" s="5">
        <v>3875</v>
      </c>
      <c r="C4712" s="5">
        <v>131</v>
      </c>
    </row>
    <row r="4713" spans="1:3" x14ac:dyDescent="0.35">
      <c r="A4713" s="5">
        <v>91.933999999999997</v>
      </c>
      <c r="B4713" s="5">
        <v>3876</v>
      </c>
      <c r="C4713" s="5">
        <v>131</v>
      </c>
    </row>
    <row r="4714" spans="1:3" x14ac:dyDescent="0.35">
      <c r="A4714" s="5">
        <v>91.953000000000003</v>
      </c>
      <c r="B4714" s="5">
        <v>3877</v>
      </c>
      <c r="C4714" s="5">
        <v>131</v>
      </c>
    </row>
    <row r="4715" spans="1:3" x14ac:dyDescent="0.35">
      <c r="A4715" s="5">
        <v>91.972999999999999</v>
      </c>
      <c r="B4715" s="5">
        <v>3879</v>
      </c>
      <c r="C4715" s="5">
        <v>131</v>
      </c>
    </row>
    <row r="4716" spans="1:3" x14ac:dyDescent="0.35">
      <c r="A4716" s="5">
        <v>91.992000000000004</v>
      </c>
      <c r="B4716" s="5">
        <v>3880</v>
      </c>
      <c r="C4716" s="5">
        <v>131</v>
      </c>
    </row>
    <row r="4717" spans="1:3" x14ac:dyDescent="0.35">
      <c r="A4717" s="5">
        <v>92.012</v>
      </c>
      <c r="B4717" s="5">
        <v>3881</v>
      </c>
      <c r="C4717" s="5">
        <v>131</v>
      </c>
    </row>
    <row r="4718" spans="1:3" x14ac:dyDescent="0.35">
      <c r="A4718" s="5">
        <v>92.031000000000006</v>
      </c>
      <c r="B4718" s="5">
        <v>3882</v>
      </c>
      <c r="C4718" s="5">
        <v>131</v>
      </c>
    </row>
    <row r="4719" spans="1:3" x14ac:dyDescent="0.35">
      <c r="A4719" s="5">
        <v>92.051000000000002</v>
      </c>
      <c r="B4719" s="5">
        <v>3883</v>
      </c>
      <c r="C4719" s="5">
        <v>131</v>
      </c>
    </row>
    <row r="4720" spans="1:3" x14ac:dyDescent="0.35">
      <c r="A4720" s="5">
        <v>92.07</v>
      </c>
      <c r="B4720" s="5">
        <v>3884</v>
      </c>
      <c r="C4720" s="5">
        <v>131</v>
      </c>
    </row>
    <row r="4721" spans="1:3" x14ac:dyDescent="0.35">
      <c r="A4721" s="5">
        <v>92.09</v>
      </c>
      <c r="B4721" s="5">
        <v>3885</v>
      </c>
      <c r="C4721" s="5">
        <v>131</v>
      </c>
    </row>
    <row r="4722" spans="1:3" x14ac:dyDescent="0.35">
      <c r="A4722" s="5">
        <v>92.108999999999995</v>
      </c>
      <c r="B4722" s="5">
        <v>3886</v>
      </c>
      <c r="C4722" s="5">
        <v>131</v>
      </c>
    </row>
    <row r="4723" spans="1:3" x14ac:dyDescent="0.35">
      <c r="A4723" s="5">
        <v>92.129000000000005</v>
      </c>
      <c r="B4723" s="5">
        <v>3887</v>
      </c>
      <c r="C4723" s="5">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3"/>
  <sheetViews>
    <sheetView topLeftCell="J1" zoomScaleNormal="100" workbookViewId="0">
      <selection activeCell="G6" sqref="G6"/>
    </sheetView>
  </sheetViews>
  <sheetFormatPr defaultColWidth="8.90625" defaultRowHeight="14.5" x14ac:dyDescent="0.35"/>
  <cols>
    <col min="1" max="4" width="19.81640625" style="3" customWidth="1"/>
    <col min="5" max="5" width="21.6328125" style="3" bestFit="1" customWidth="1"/>
    <col min="6" max="6" width="20.54296875" style="3" bestFit="1" customWidth="1"/>
    <col min="7" max="7" width="20.6328125" style="3" bestFit="1" customWidth="1"/>
    <col min="8" max="8" width="20.81640625" style="3" customWidth="1"/>
    <col min="9" max="9" width="19.453125" style="3" customWidth="1"/>
    <col min="10" max="10" width="24.453125" style="3" customWidth="1"/>
    <col min="11" max="11" width="26.08984375" style="3" customWidth="1"/>
    <col min="12" max="12" width="27.1796875" style="3" customWidth="1"/>
    <col min="13" max="13" width="28.1796875" style="3" customWidth="1"/>
    <col min="14" max="16384" width="8.90625" style="3"/>
  </cols>
  <sheetData>
    <row r="1" spans="1:22" ht="37.25" customHeight="1" thickTop="1" x14ac:dyDescent="0.35">
      <c r="A1" s="70" t="s">
        <v>24</v>
      </c>
      <c r="B1" s="71"/>
      <c r="C1" s="71"/>
      <c r="D1" s="72"/>
      <c r="E1" s="102" t="s">
        <v>26</v>
      </c>
      <c r="F1" s="102" t="s">
        <v>27</v>
      </c>
      <c r="G1" s="102" t="s">
        <v>29</v>
      </c>
      <c r="H1" s="102" t="s">
        <v>31</v>
      </c>
      <c r="I1" s="102" t="s">
        <v>33</v>
      </c>
      <c r="J1" s="102" t="s">
        <v>50</v>
      </c>
      <c r="K1" s="102" t="s">
        <v>45</v>
      </c>
      <c r="L1" s="102" t="s">
        <v>48</v>
      </c>
      <c r="M1" s="102" t="s">
        <v>49</v>
      </c>
      <c r="N1" s="56" t="s">
        <v>41</v>
      </c>
      <c r="O1" s="76"/>
      <c r="P1" s="77"/>
      <c r="Q1" s="56" t="s">
        <v>42</v>
      </c>
      <c r="R1" s="76"/>
      <c r="S1" s="77"/>
      <c r="T1" s="56" t="s">
        <v>46</v>
      </c>
      <c r="U1" s="76"/>
      <c r="V1" s="77"/>
    </row>
    <row r="2" spans="1:22" ht="61.25" customHeight="1" thickBot="1" x14ac:dyDescent="0.4">
      <c r="A2" s="73"/>
      <c r="B2" s="74"/>
      <c r="C2" s="74"/>
      <c r="D2" s="75"/>
      <c r="E2" s="103"/>
      <c r="F2" s="103"/>
      <c r="G2" s="103"/>
      <c r="H2" s="103"/>
      <c r="I2" s="103"/>
      <c r="J2" s="103"/>
      <c r="K2" s="103"/>
      <c r="L2" s="103"/>
      <c r="M2" s="103"/>
      <c r="N2" s="81"/>
      <c r="O2" s="82"/>
      <c r="P2" s="83"/>
      <c r="Q2" s="81"/>
      <c r="R2" s="82"/>
      <c r="S2" s="83"/>
      <c r="T2" s="81"/>
      <c r="U2" s="82"/>
      <c r="V2" s="83"/>
    </row>
    <row r="3" spans="1:22" ht="15" customHeight="1" thickTop="1" x14ac:dyDescent="0.35">
      <c r="A3" s="90" t="s">
        <v>18</v>
      </c>
      <c r="B3" s="90" t="s">
        <v>19</v>
      </c>
      <c r="C3" s="90" t="s">
        <v>22</v>
      </c>
      <c r="D3" s="90" t="s">
        <v>23</v>
      </c>
      <c r="E3" s="104" t="s">
        <v>25</v>
      </c>
      <c r="F3" s="104" t="s">
        <v>28</v>
      </c>
      <c r="G3" s="104" t="s">
        <v>30</v>
      </c>
      <c r="H3" s="104" t="s">
        <v>32</v>
      </c>
      <c r="I3" s="104" t="s">
        <v>34</v>
      </c>
      <c r="J3" s="104" t="s">
        <v>69</v>
      </c>
      <c r="K3" s="104" t="s">
        <v>40</v>
      </c>
      <c r="L3" s="104" t="s">
        <v>40</v>
      </c>
      <c r="M3" s="107" t="s">
        <v>40</v>
      </c>
      <c r="N3" s="96">
        <f>MAX(K6:K4723)</f>
        <v>123435.03269451778</v>
      </c>
      <c r="O3" s="97"/>
      <c r="P3" s="98"/>
      <c r="Q3" s="96">
        <f>AVERAGE(K6:K4723)</f>
        <v>41462.554474946839</v>
      </c>
      <c r="R3" s="97"/>
      <c r="S3" s="98"/>
      <c r="T3" s="96">
        <f>AVERAGE(L6:L143)</f>
        <v>83654.701318177118</v>
      </c>
      <c r="U3" s="97"/>
      <c r="V3" s="98"/>
    </row>
    <row r="4" spans="1:22" ht="14.4" customHeight="1" thickBot="1" x14ac:dyDescent="0.4">
      <c r="A4" s="91"/>
      <c r="B4" s="91"/>
      <c r="C4" s="91"/>
      <c r="D4" s="91"/>
      <c r="E4" s="105"/>
      <c r="F4" s="105"/>
      <c r="G4" s="105"/>
      <c r="H4" s="105"/>
      <c r="I4" s="105"/>
      <c r="J4" s="105"/>
      <c r="K4" s="105"/>
      <c r="L4" s="105"/>
      <c r="M4" s="108"/>
      <c r="N4" s="99"/>
      <c r="O4" s="100"/>
      <c r="P4" s="101"/>
      <c r="Q4" s="99"/>
      <c r="R4" s="100"/>
      <c r="S4" s="101"/>
      <c r="T4" s="99"/>
      <c r="U4" s="100"/>
      <c r="V4" s="101"/>
    </row>
    <row r="5" spans="1:22" ht="21.65" customHeight="1" thickTop="1" thickBot="1" x14ac:dyDescent="0.4">
      <c r="A5" s="92"/>
      <c r="B5" s="92"/>
      <c r="C5" s="92"/>
      <c r="D5" s="92"/>
      <c r="E5" s="106"/>
      <c r="F5" s="106"/>
      <c r="G5" s="106"/>
      <c r="H5" s="106"/>
      <c r="I5" s="106"/>
      <c r="J5" s="106"/>
      <c r="K5" s="106"/>
      <c r="L5" s="106"/>
      <c r="M5" s="109"/>
    </row>
    <row r="6" spans="1:22" ht="15" customHeight="1" thickTop="1" thickBot="1" x14ac:dyDescent="0.4">
      <c r="A6" s="4">
        <v>0</v>
      </c>
      <c r="B6" s="4">
        <v>0</v>
      </c>
      <c r="C6" s="4">
        <v>55.1</v>
      </c>
      <c r="D6" s="11">
        <v>0.92145729199729165</v>
      </c>
      <c r="E6" s="20">
        <f>SUM('Vehicle Specification'!$J$7*'Forces Acting on Vehicle'!D6)</f>
        <v>562.08894811834796</v>
      </c>
      <c r="F6" s="20">
        <f>SUM(0.5*'Vehicle Specification'!$J$9*'Vehicle Specification'!$J$13*'Vehicle Specification'!$J$10*'Forces Acting on Vehicle'!C6^2)</f>
        <v>-1551.4195993009002</v>
      </c>
      <c r="G6" s="20">
        <f>SUM(0.5*'Vehicle Specification'!$J$9*'Vehicle Specification'!$J$13*'Vehicle Specification'!$J$11*'Forces Acting on Vehicle'!C6^2)</f>
        <v>1042.1390013541002</v>
      </c>
      <c r="H6" s="20">
        <f>SUM('Vehicle Specification'!$J$8-'Forces Acting on Vehicle'!F6)</f>
        <v>7535.5195993009002</v>
      </c>
      <c r="I6" s="21">
        <f>SUM('Forces Acting on Vehicle'!H6*'Vehicle Specification'!$J$12)</f>
        <v>150.71039198601801</v>
      </c>
      <c r="J6" s="20">
        <f>E6+G6+I6</f>
        <v>1754.9383414584661</v>
      </c>
      <c r="K6" s="20">
        <f>J6*C6</f>
        <v>96697.102614361487</v>
      </c>
      <c r="L6" s="21">
        <f>IF(K6&lt;=0, 0, K6)</f>
        <v>96697.102614361487</v>
      </c>
      <c r="M6" s="21">
        <f>IF(K6&lt;=0, K6, 0)</f>
        <v>0</v>
      </c>
    </row>
    <row r="7" spans="1:22" ht="14.4" customHeight="1" thickTop="1" thickBot="1" x14ac:dyDescent="0.4">
      <c r="A7" s="5">
        <v>0.02</v>
      </c>
      <c r="B7" s="5">
        <v>1</v>
      </c>
      <c r="C7" s="5">
        <v>55.2</v>
      </c>
      <c r="D7" s="12">
        <v>0.793374986754939</v>
      </c>
      <c r="E7" s="20">
        <f>SUM('Vehicle Specification'!$J$7*'Forces Acting on Vehicle'!D7)</f>
        <v>483.95874192051281</v>
      </c>
      <c r="F7" s="20">
        <f>SUM(0.5*'Vehicle Specification'!$J$9*'Vehicle Specification'!$J$13*'Vehicle Specification'!$J$10*'Forces Acting on Vehicle'!C7^2)</f>
        <v>-1557.0559964736005</v>
      </c>
      <c r="G7" s="20">
        <f>SUM(0.5*'Vehicle Specification'!$J$9*'Vehicle Specification'!$J$13*'Vehicle Specification'!$J$11*'Forces Acting on Vehicle'!C7^2)</f>
        <v>1045.9251526464002</v>
      </c>
      <c r="H7" s="20">
        <f>SUM('Vehicle Specification'!$J$8-'Forces Acting on Vehicle'!F7)</f>
        <v>7541.1559964736007</v>
      </c>
      <c r="I7" s="21">
        <f>SUM('Forces Acting on Vehicle'!H7*'Vehicle Specification'!$J$12)</f>
        <v>150.82311992947203</v>
      </c>
      <c r="J7" s="20">
        <f>E7+G7+I7</f>
        <v>1680.7070144963852</v>
      </c>
      <c r="K7" s="20">
        <f>J7*C7</f>
        <v>92775.027200200464</v>
      </c>
      <c r="L7" s="21">
        <f>IF(K7&lt;=0, 0, K7)</f>
        <v>92775.027200200464</v>
      </c>
      <c r="M7" s="21">
        <f>IF(K7&lt;=0, K7, 0)</f>
        <v>0</v>
      </c>
    </row>
    <row r="8" spans="1:22" ht="15.5" thickTop="1" thickBot="1" x14ac:dyDescent="0.4">
      <c r="A8" s="5">
        <v>3.9E-2</v>
      </c>
      <c r="B8" s="5">
        <v>2</v>
      </c>
      <c r="C8" s="5">
        <v>55.2</v>
      </c>
      <c r="D8" s="12">
        <v>0.66684160385869529</v>
      </c>
      <c r="E8" s="20">
        <f>SUM('Vehicle Specification'!$J$7*'Forces Acting on Vehicle'!D8)</f>
        <v>406.77337835380411</v>
      </c>
      <c r="F8" s="20">
        <f>SUM(0.5*'Vehicle Specification'!$J$9*'Vehicle Specification'!$J$13*'Vehicle Specification'!$J$10*'Forces Acting on Vehicle'!C8^2)</f>
        <v>-1557.0559964736005</v>
      </c>
      <c r="G8" s="20">
        <f>SUM(0.5*'Vehicle Specification'!$J$9*'Vehicle Specification'!$J$13*'Vehicle Specification'!$J$11*'Forces Acting on Vehicle'!C8^2)</f>
        <v>1045.9251526464002</v>
      </c>
      <c r="H8" s="20">
        <f>SUM('Vehicle Specification'!$J$8-'Forces Acting on Vehicle'!F8)</f>
        <v>7541.1559964736007</v>
      </c>
      <c r="I8" s="21">
        <f>SUM('Forces Acting on Vehicle'!H8*'Vehicle Specification'!$J$12)</f>
        <v>150.82311992947203</v>
      </c>
      <c r="J8" s="20">
        <f t="shared" ref="J8:J71" si="0">E8+G8+I8</f>
        <v>1603.5216509296763</v>
      </c>
      <c r="K8" s="20">
        <f t="shared" ref="K8:K71" si="1">J8*C8</f>
        <v>88514.395131318131</v>
      </c>
      <c r="L8" s="21">
        <f t="shared" ref="L8:L71" si="2">IF(K8&lt;=0, 0, K8)</f>
        <v>88514.395131318131</v>
      </c>
      <c r="M8" s="21">
        <f t="shared" ref="M8:M71" si="3">IF(K8&lt;=0, K8, 0)</f>
        <v>0</v>
      </c>
    </row>
    <row r="9" spans="1:22" ht="15.5" thickTop="1" thickBot="1" x14ac:dyDescent="0.4">
      <c r="A9" s="5">
        <v>5.8999999999999997E-2</v>
      </c>
      <c r="B9" s="5">
        <v>3</v>
      </c>
      <c r="C9" s="5">
        <v>55.2</v>
      </c>
      <c r="D9" s="12">
        <v>0.57507277190374551</v>
      </c>
      <c r="E9" s="20">
        <f>SUM('Vehicle Specification'!$J$7*'Forces Acting on Vehicle'!D9)</f>
        <v>350.79439086128474</v>
      </c>
      <c r="F9" s="20">
        <f>SUM(0.5*'Vehicle Specification'!$J$9*'Vehicle Specification'!$J$13*'Vehicle Specification'!$J$10*'Forces Acting on Vehicle'!C9^2)</f>
        <v>-1557.0559964736005</v>
      </c>
      <c r="G9" s="20">
        <f>SUM(0.5*'Vehicle Specification'!$J$9*'Vehicle Specification'!$J$13*'Vehicle Specification'!$J$11*'Forces Acting on Vehicle'!C9^2)</f>
        <v>1045.9251526464002</v>
      </c>
      <c r="H9" s="20">
        <f>SUM('Vehicle Specification'!$J$8-'Forces Acting on Vehicle'!F9)</f>
        <v>7541.1559964736007</v>
      </c>
      <c r="I9" s="21">
        <f>SUM('Forces Acting on Vehicle'!H9*'Vehicle Specification'!$J$12)</f>
        <v>150.82311992947203</v>
      </c>
      <c r="J9" s="20">
        <f t="shared" si="0"/>
        <v>1547.542663437157</v>
      </c>
      <c r="K9" s="20">
        <f t="shared" si="1"/>
        <v>85424.355021731069</v>
      </c>
      <c r="L9" s="21">
        <f t="shared" si="2"/>
        <v>85424.355021731069</v>
      </c>
      <c r="M9" s="21">
        <f t="shared" si="3"/>
        <v>0</v>
      </c>
    </row>
    <row r="10" spans="1:22" ht="15.5" thickTop="1" thickBot="1" x14ac:dyDescent="0.4">
      <c r="A10" s="5">
        <v>7.8E-2</v>
      </c>
      <c r="B10" s="5">
        <v>4</v>
      </c>
      <c r="C10" s="5">
        <v>55.2</v>
      </c>
      <c r="D10" s="12">
        <v>0.53590974319560081</v>
      </c>
      <c r="E10" s="20">
        <f>SUM('Vehicle Specification'!$J$7*'Forces Acting on Vehicle'!D10)</f>
        <v>326.90494334931651</v>
      </c>
      <c r="F10" s="20">
        <f>SUM(0.5*'Vehicle Specification'!$J$9*'Vehicle Specification'!$J$13*'Vehicle Specification'!$J$10*'Forces Acting on Vehicle'!C10^2)</f>
        <v>-1557.0559964736005</v>
      </c>
      <c r="G10" s="20">
        <f>SUM(0.5*'Vehicle Specification'!$J$9*'Vehicle Specification'!$J$13*'Vehicle Specification'!$J$11*'Forces Acting on Vehicle'!C10^2)</f>
        <v>1045.9251526464002</v>
      </c>
      <c r="H10" s="20">
        <f>SUM('Vehicle Specification'!$J$8-'Forces Acting on Vehicle'!F10)</f>
        <v>7541.1559964736007</v>
      </c>
      <c r="I10" s="21">
        <f>SUM('Forces Acting on Vehicle'!H10*'Vehicle Specification'!$J$12)</f>
        <v>150.82311992947203</v>
      </c>
      <c r="J10" s="20">
        <f t="shared" si="0"/>
        <v>1523.6532159251888</v>
      </c>
      <c r="K10" s="20">
        <f t="shared" si="1"/>
        <v>84105.657519070417</v>
      </c>
      <c r="L10" s="21">
        <f t="shared" si="2"/>
        <v>84105.657519070417</v>
      </c>
      <c r="M10" s="21">
        <f t="shared" si="3"/>
        <v>0</v>
      </c>
    </row>
    <row r="11" spans="1:22" ht="15.5" thickTop="1" thickBot="1" x14ac:dyDescent="0.4">
      <c r="A11" s="5">
        <v>9.8000000000000004E-2</v>
      </c>
      <c r="B11" s="5">
        <v>5</v>
      </c>
      <c r="C11" s="5">
        <v>55.2</v>
      </c>
      <c r="D11" s="12">
        <v>0.52946528999988962</v>
      </c>
      <c r="E11" s="20">
        <f>SUM('Vehicle Specification'!$J$7*'Forces Acting on Vehicle'!D11)</f>
        <v>322.97382689993265</v>
      </c>
      <c r="F11" s="20">
        <f>SUM(0.5*'Vehicle Specification'!$J$9*'Vehicle Specification'!$J$13*'Vehicle Specification'!$J$10*'Forces Acting on Vehicle'!C11^2)</f>
        <v>-1557.0559964736005</v>
      </c>
      <c r="G11" s="20">
        <f>SUM(0.5*'Vehicle Specification'!$J$9*'Vehicle Specification'!$J$13*'Vehicle Specification'!$J$11*'Forces Acting on Vehicle'!C11^2)</f>
        <v>1045.9251526464002</v>
      </c>
      <c r="H11" s="20">
        <f>SUM('Vehicle Specification'!$J$8-'Forces Acting on Vehicle'!F11)</f>
        <v>7541.1559964736007</v>
      </c>
      <c r="I11" s="21">
        <f>SUM('Forces Acting on Vehicle'!H11*'Vehicle Specification'!$J$12)</f>
        <v>150.82311992947203</v>
      </c>
      <c r="J11" s="20">
        <f t="shared" si="0"/>
        <v>1519.722099475805</v>
      </c>
      <c r="K11" s="20">
        <f t="shared" si="1"/>
        <v>83888.659891064439</v>
      </c>
      <c r="L11" s="21">
        <f t="shared" si="2"/>
        <v>83888.659891064439</v>
      </c>
      <c r="M11" s="21">
        <f t="shared" si="3"/>
        <v>0</v>
      </c>
    </row>
    <row r="12" spans="1:22" ht="15.5" thickTop="1" thickBot="1" x14ac:dyDescent="0.4">
      <c r="A12" s="5">
        <v>0.11700000000000001</v>
      </c>
      <c r="B12" s="5">
        <v>6</v>
      </c>
      <c r="C12" s="5">
        <v>55.2</v>
      </c>
      <c r="D12" s="12">
        <v>0.50546790016681453</v>
      </c>
      <c r="E12" s="20">
        <f>SUM('Vehicle Specification'!$J$7*'Forces Acting on Vehicle'!D12)</f>
        <v>308.33541910175688</v>
      </c>
      <c r="F12" s="20">
        <f>SUM(0.5*'Vehicle Specification'!$J$9*'Vehicle Specification'!$J$13*'Vehicle Specification'!$J$10*'Forces Acting on Vehicle'!C12^2)</f>
        <v>-1557.0559964736005</v>
      </c>
      <c r="G12" s="20">
        <f>SUM(0.5*'Vehicle Specification'!$J$9*'Vehicle Specification'!$J$13*'Vehicle Specification'!$J$11*'Forces Acting on Vehicle'!C12^2)</f>
        <v>1045.9251526464002</v>
      </c>
      <c r="H12" s="20">
        <f>SUM('Vehicle Specification'!$J$8-'Forces Acting on Vehicle'!F12)</f>
        <v>7541.1559964736007</v>
      </c>
      <c r="I12" s="21">
        <f>SUM('Forces Acting on Vehicle'!H12*'Vehicle Specification'!$J$12)</f>
        <v>150.82311992947203</v>
      </c>
      <c r="J12" s="20">
        <f t="shared" si="0"/>
        <v>1505.0836916776291</v>
      </c>
      <c r="K12" s="20">
        <f t="shared" si="1"/>
        <v>83080.619780605135</v>
      </c>
      <c r="L12" s="21">
        <f t="shared" si="2"/>
        <v>83080.619780605135</v>
      </c>
      <c r="M12" s="21">
        <f t="shared" si="3"/>
        <v>0</v>
      </c>
    </row>
    <row r="13" spans="1:22" ht="15.5" thickTop="1" thickBot="1" x14ac:dyDescent="0.4">
      <c r="A13" s="5">
        <v>0.13700000000000001</v>
      </c>
      <c r="B13" s="5">
        <v>8</v>
      </c>
      <c r="C13" s="5">
        <v>55.2</v>
      </c>
      <c r="D13" s="12">
        <v>0.56954303442403531</v>
      </c>
      <c r="E13" s="20">
        <f>SUM('Vehicle Specification'!$J$7*'Forces Acting on Vehicle'!D13)</f>
        <v>347.42125099866155</v>
      </c>
      <c r="F13" s="20">
        <f>SUM(0.5*'Vehicle Specification'!$J$9*'Vehicle Specification'!$J$13*'Vehicle Specification'!$J$10*'Forces Acting on Vehicle'!C13^2)</f>
        <v>-1557.0559964736005</v>
      </c>
      <c r="G13" s="20">
        <f>SUM(0.5*'Vehicle Specification'!$J$9*'Vehicle Specification'!$J$13*'Vehicle Specification'!$J$11*'Forces Acting on Vehicle'!C13^2)</f>
        <v>1045.9251526464002</v>
      </c>
      <c r="H13" s="20">
        <f>SUM('Vehicle Specification'!$J$8-'Forces Acting on Vehicle'!F13)</f>
        <v>7541.1559964736007</v>
      </c>
      <c r="I13" s="21">
        <f>SUM('Forces Acting on Vehicle'!H13*'Vehicle Specification'!$J$12)</f>
        <v>150.82311992947203</v>
      </c>
      <c r="J13" s="20">
        <f t="shared" si="0"/>
        <v>1544.169523574534</v>
      </c>
      <c r="K13" s="20">
        <f t="shared" si="1"/>
        <v>85238.157701314281</v>
      </c>
      <c r="L13" s="21">
        <f t="shared" si="2"/>
        <v>85238.157701314281</v>
      </c>
      <c r="M13" s="21">
        <f t="shared" si="3"/>
        <v>0</v>
      </c>
    </row>
    <row r="14" spans="1:22" ht="15.5" thickTop="1" thickBot="1" x14ac:dyDescent="0.4">
      <c r="A14" s="5">
        <v>0.156</v>
      </c>
      <c r="B14" s="5">
        <v>9</v>
      </c>
      <c r="C14" s="5">
        <v>55.3</v>
      </c>
      <c r="D14" s="12">
        <v>0.70119088135604268</v>
      </c>
      <c r="E14" s="20">
        <f>SUM('Vehicle Specification'!$J$7*'Forces Acting on Vehicle'!D14)</f>
        <v>427.72643762718604</v>
      </c>
      <c r="F14" s="20">
        <f>SUM(0.5*'Vehicle Specification'!$J$9*'Vehicle Specification'!$J$13*'Vehicle Specification'!$J$10*'Forces Acting on Vehicle'!C14^2)</f>
        <v>-1562.7026137681</v>
      </c>
      <c r="G14" s="20">
        <f>SUM(0.5*'Vehicle Specification'!$J$9*'Vehicle Specification'!$J$13*'Vehicle Specification'!$J$11*'Forces Acting on Vehicle'!C14^2)</f>
        <v>1049.7181691269</v>
      </c>
      <c r="H14" s="20">
        <f>SUM('Vehicle Specification'!$J$8-'Forces Acting on Vehicle'!F14)</f>
        <v>7546.8026137681009</v>
      </c>
      <c r="I14" s="21">
        <f>SUM('Forces Acting on Vehicle'!H14*'Vehicle Specification'!$J$12)</f>
        <v>150.93605227536202</v>
      </c>
      <c r="J14" s="20">
        <f t="shared" si="0"/>
        <v>1628.380659029448</v>
      </c>
      <c r="K14" s="20">
        <f t="shared" si="1"/>
        <v>90049.450444328468</v>
      </c>
      <c r="L14" s="21">
        <f t="shared" si="2"/>
        <v>90049.450444328468</v>
      </c>
      <c r="M14" s="21">
        <f t="shared" si="3"/>
        <v>0</v>
      </c>
    </row>
    <row r="15" spans="1:22" ht="15.5" thickTop="1" thickBot="1" x14ac:dyDescent="0.4">
      <c r="A15" s="5">
        <v>0.17599999999999999</v>
      </c>
      <c r="B15" s="5">
        <v>10</v>
      </c>
      <c r="C15" s="5">
        <v>55.3</v>
      </c>
      <c r="D15" s="12">
        <v>0.77364440967998238</v>
      </c>
      <c r="E15" s="20">
        <f>SUM('Vehicle Specification'!$J$7*'Forces Acting on Vehicle'!D15)</f>
        <v>471.92308990478926</v>
      </c>
      <c r="F15" s="20">
        <f>SUM(0.5*'Vehicle Specification'!$J$9*'Vehicle Specification'!$J$13*'Vehicle Specification'!$J$10*'Forces Acting on Vehicle'!C15^2)</f>
        <v>-1562.7026137681</v>
      </c>
      <c r="G15" s="20">
        <f>SUM(0.5*'Vehicle Specification'!$J$9*'Vehicle Specification'!$J$13*'Vehicle Specification'!$J$11*'Forces Acting on Vehicle'!C15^2)</f>
        <v>1049.7181691269</v>
      </c>
      <c r="H15" s="20">
        <f>SUM('Vehicle Specification'!$J$8-'Forces Acting on Vehicle'!F15)</f>
        <v>7546.8026137681009</v>
      </c>
      <c r="I15" s="21">
        <f>SUM('Forces Acting on Vehicle'!H15*'Vehicle Specification'!$J$12)</f>
        <v>150.93605227536202</v>
      </c>
      <c r="J15" s="20">
        <f t="shared" si="0"/>
        <v>1672.5773113070513</v>
      </c>
      <c r="K15" s="20">
        <f t="shared" si="1"/>
        <v>92493.525315279927</v>
      </c>
      <c r="L15" s="21">
        <f t="shared" si="2"/>
        <v>92493.525315279927</v>
      </c>
      <c r="M15" s="21">
        <f t="shared" si="3"/>
        <v>0</v>
      </c>
    </row>
    <row r="16" spans="1:22" ht="15.5" thickTop="1" thickBot="1" x14ac:dyDescent="0.4">
      <c r="A16" s="5">
        <v>0.19500000000000001</v>
      </c>
      <c r="B16" s="5">
        <v>11</v>
      </c>
      <c r="C16" s="5">
        <v>55.3</v>
      </c>
      <c r="D16" s="12">
        <v>0.74738253821414369</v>
      </c>
      <c r="E16" s="20">
        <f>SUM('Vehicle Specification'!$J$7*'Forces Acting on Vehicle'!D16)</f>
        <v>455.90334831062768</v>
      </c>
      <c r="F16" s="20">
        <f>SUM(0.5*'Vehicle Specification'!$J$9*'Vehicle Specification'!$J$13*'Vehicle Specification'!$J$10*'Forces Acting on Vehicle'!C16^2)</f>
        <v>-1562.7026137681</v>
      </c>
      <c r="G16" s="20">
        <f>SUM(0.5*'Vehicle Specification'!$J$9*'Vehicle Specification'!$J$13*'Vehicle Specification'!$J$11*'Forces Acting on Vehicle'!C16^2)</f>
        <v>1049.7181691269</v>
      </c>
      <c r="H16" s="20">
        <f>SUM('Vehicle Specification'!$J$8-'Forces Acting on Vehicle'!F16)</f>
        <v>7546.8026137681009</v>
      </c>
      <c r="I16" s="21">
        <f>SUM('Forces Acting on Vehicle'!H16*'Vehicle Specification'!$J$12)</f>
        <v>150.93605227536202</v>
      </c>
      <c r="J16" s="20">
        <f t="shared" si="0"/>
        <v>1656.5575697128897</v>
      </c>
      <c r="K16" s="20">
        <f t="shared" si="1"/>
        <v>91607.633605122799</v>
      </c>
      <c r="L16" s="21">
        <f t="shared" si="2"/>
        <v>91607.633605122799</v>
      </c>
      <c r="M16" s="21">
        <f t="shared" si="3"/>
        <v>0</v>
      </c>
    </row>
    <row r="17" spans="1:13" ht="15.5" thickTop="1" thickBot="1" x14ac:dyDescent="0.4">
      <c r="A17" s="5">
        <v>0.215</v>
      </c>
      <c r="B17" s="5">
        <v>12</v>
      </c>
      <c r="C17" s="5">
        <v>55.3</v>
      </c>
      <c r="D17" s="12">
        <v>0.66121646261254741</v>
      </c>
      <c r="E17" s="20">
        <f>SUM('Vehicle Specification'!$J$7*'Forces Acting on Vehicle'!D17)</f>
        <v>403.34204219365392</v>
      </c>
      <c r="F17" s="20">
        <f>SUM(0.5*'Vehicle Specification'!$J$9*'Vehicle Specification'!$J$13*'Vehicle Specification'!$J$10*'Forces Acting on Vehicle'!C17^2)</f>
        <v>-1562.7026137681</v>
      </c>
      <c r="G17" s="20">
        <f>SUM(0.5*'Vehicle Specification'!$J$9*'Vehicle Specification'!$J$13*'Vehicle Specification'!$J$11*'Forces Acting on Vehicle'!C17^2)</f>
        <v>1049.7181691269</v>
      </c>
      <c r="H17" s="20">
        <f>SUM('Vehicle Specification'!$J$8-'Forces Acting on Vehicle'!F17)</f>
        <v>7546.8026137681009</v>
      </c>
      <c r="I17" s="21">
        <f>SUM('Forces Acting on Vehicle'!H17*'Vehicle Specification'!$J$12)</f>
        <v>150.93605227536202</v>
      </c>
      <c r="J17" s="20">
        <f t="shared" si="0"/>
        <v>1603.9962635959159</v>
      </c>
      <c r="K17" s="20">
        <f t="shared" si="1"/>
        <v>88700.993376854152</v>
      </c>
      <c r="L17" s="21">
        <f t="shared" si="2"/>
        <v>88700.993376854152</v>
      </c>
      <c r="M17" s="21">
        <f t="shared" si="3"/>
        <v>0</v>
      </c>
    </row>
    <row r="18" spans="1:13" ht="15.5" thickTop="1" thickBot="1" x14ac:dyDescent="0.4">
      <c r="A18" s="5">
        <v>0.23400000000000001</v>
      </c>
      <c r="B18" s="5">
        <v>13</v>
      </c>
      <c r="C18" s="5">
        <v>55.3</v>
      </c>
      <c r="D18" s="12">
        <v>0.56504066998584224</v>
      </c>
      <c r="E18" s="20">
        <f>SUM('Vehicle Specification'!$J$7*'Forces Acting on Vehicle'!D18)</f>
        <v>344.67480869136375</v>
      </c>
      <c r="F18" s="20">
        <f>SUM(0.5*'Vehicle Specification'!$J$9*'Vehicle Specification'!$J$13*'Vehicle Specification'!$J$10*'Forces Acting on Vehicle'!C18^2)</f>
        <v>-1562.7026137681</v>
      </c>
      <c r="G18" s="20">
        <f>SUM(0.5*'Vehicle Specification'!$J$9*'Vehicle Specification'!$J$13*'Vehicle Specification'!$J$11*'Forces Acting on Vehicle'!C18^2)</f>
        <v>1049.7181691269</v>
      </c>
      <c r="H18" s="20">
        <f>SUM('Vehicle Specification'!$J$8-'Forces Acting on Vehicle'!F18)</f>
        <v>7546.8026137681009</v>
      </c>
      <c r="I18" s="21">
        <f>SUM('Forces Acting on Vehicle'!H18*'Vehicle Specification'!$J$12)</f>
        <v>150.93605227536202</v>
      </c>
      <c r="J18" s="20">
        <f t="shared" si="0"/>
        <v>1545.3290300936258</v>
      </c>
      <c r="K18" s="20">
        <f t="shared" si="1"/>
        <v>85456.695364177504</v>
      </c>
      <c r="L18" s="21">
        <f t="shared" si="2"/>
        <v>85456.695364177504</v>
      </c>
      <c r="M18" s="21">
        <f t="shared" si="3"/>
        <v>0</v>
      </c>
    </row>
    <row r="19" spans="1:13" ht="15.5" thickTop="1" thickBot="1" x14ac:dyDescent="0.4">
      <c r="A19" s="5">
        <v>0.254</v>
      </c>
      <c r="B19" s="5">
        <v>14</v>
      </c>
      <c r="C19" s="5">
        <v>55.4</v>
      </c>
      <c r="D19" s="12">
        <v>0.44949421886479679</v>
      </c>
      <c r="E19" s="20">
        <f>SUM('Vehicle Specification'!$J$7*'Forces Acting on Vehicle'!D19)</f>
        <v>274.19147350752604</v>
      </c>
      <c r="F19" s="20">
        <f>SUM(0.5*'Vehicle Specification'!$J$9*'Vehicle Specification'!$J$13*'Vehicle Specification'!$J$10*'Forces Acting on Vehicle'!C19^2)</f>
        <v>-1568.3594511844001</v>
      </c>
      <c r="G19" s="20">
        <f>SUM(0.5*'Vehicle Specification'!$J$9*'Vehicle Specification'!$J$13*'Vehicle Specification'!$J$11*'Forces Acting on Vehicle'!C19^2)</f>
        <v>1053.5180507956002</v>
      </c>
      <c r="H19" s="20">
        <f>SUM('Vehicle Specification'!$J$8-'Forces Acting on Vehicle'!F19)</f>
        <v>7552.4594511844007</v>
      </c>
      <c r="I19" s="21">
        <f>SUM('Forces Acting on Vehicle'!H19*'Vehicle Specification'!$J$12)</f>
        <v>151.04918902368803</v>
      </c>
      <c r="J19" s="20">
        <f t="shared" si="0"/>
        <v>1478.7587133268144</v>
      </c>
      <c r="K19" s="20">
        <f t="shared" si="1"/>
        <v>81923.232718305517</v>
      </c>
      <c r="L19" s="21">
        <f t="shared" si="2"/>
        <v>81923.232718305517</v>
      </c>
      <c r="M19" s="21">
        <f t="shared" si="3"/>
        <v>0</v>
      </c>
    </row>
    <row r="20" spans="1:13" ht="15.5" thickTop="1" thickBot="1" x14ac:dyDescent="0.4">
      <c r="A20" s="5">
        <v>0.27300000000000002</v>
      </c>
      <c r="B20" s="5">
        <v>15</v>
      </c>
      <c r="C20" s="5">
        <v>55.4</v>
      </c>
      <c r="D20" s="12">
        <v>0.42779641030185372</v>
      </c>
      <c r="E20" s="20">
        <f>SUM('Vehicle Specification'!$J$7*'Forces Acting on Vehicle'!D20)</f>
        <v>260.95581028413079</v>
      </c>
      <c r="F20" s="20">
        <f>SUM(0.5*'Vehicle Specification'!$J$9*'Vehicle Specification'!$J$13*'Vehicle Specification'!$J$10*'Forces Acting on Vehicle'!C20^2)</f>
        <v>-1568.3594511844001</v>
      </c>
      <c r="G20" s="20">
        <f>SUM(0.5*'Vehicle Specification'!$J$9*'Vehicle Specification'!$J$13*'Vehicle Specification'!$J$11*'Forces Acting on Vehicle'!C20^2)</f>
        <v>1053.5180507956002</v>
      </c>
      <c r="H20" s="20">
        <f>SUM('Vehicle Specification'!$J$8-'Forces Acting on Vehicle'!F20)</f>
        <v>7552.4594511844007</v>
      </c>
      <c r="I20" s="21">
        <f>SUM('Forces Acting on Vehicle'!H20*'Vehicle Specification'!$J$12)</f>
        <v>151.04918902368803</v>
      </c>
      <c r="J20" s="20">
        <f t="shared" si="0"/>
        <v>1465.5230501034191</v>
      </c>
      <c r="K20" s="20">
        <f t="shared" si="1"/>
        <v>81189.976975729413</v>
      </c>
      <c r="L20" s="21">
        <f t="shared" si="2"/>
        <v>81189.976975729413</v>
      </c>
      <c r="M20" s="21">
        <f t="shared" si="3"/>
        <v>0</v>
      </c>
    </row>
    <row r="21" spans="1:13" ht="15.5" thickTop="1" thickBot="1" x14ac:dyDescent="0.4">
      <c r="A21" s="5">
        <v>0.29299999999999998</v>
      </c>
      <c r="B21" s="5">
        <v>16</v>
      </c>
      <c r="C21" s="5">
        <v>55.4</v>
      </c>
      <c r="D21" s="12">
        <v>0.4712634408900499</v>
      </c>
      <c r="E21" s="20">
        <f>SUM('Vehicle Specification'!$J$7*'Forces Acting on Vehicle'!D21)</f>
        <v>287.47069894293043</v>
      </c>
      <c r="F21" s="20">
        <f>SUM(0.5*'Vehicle Specification'!$J$9*'Vehicle Specification'!$J$13*'Vehicle Specification'!$J$10*'Forces Acting on Vehicle'!C21^2)</f>
        <v>-1568.3594511844001</v>
      </c>
      <c r="G21" s="20">
        <f>SUM(0.5*'Vehicle Specification'!$J$9*'Vehicle Specification'!$J$13*'Vehicle Specification'!$J$11*'Forces Acting on Vehicle'!C21^2)</f>
        <v>1053.5180507956002</v>
      </c>
      <c r="H21" s="20">
        <f>SUM('Vehicle Specification'!$J$8-'Forces Acting on Vehicle'!F21)</f>
        <v>7552.4594511844007</v>
      </c>
      <c r="I21" s="21">
        <f>SUM('Forces Acting on Vehicle'!H21*'Vehicle Specification'!$J$12)</f>
        <v>151.04918902368803</v>
      </c>
      <c r="J21" s="20">
        <f t="shared" si="0"/>
        <v>1492.0379387622188</v>
      </c>
      <c r="K21" s="20">
        <f t="shared" si="1"/>
        <v>82658.901807426926</v>
      </c>
      <c r="L21" s="21">
        <f t="shared" si="2"/>
        <v>82658.901807426926</v>
      </c>
      <c r="M21" s="21">
        <f t="shared" si="3"/>
        <v>0</v>
      </c>
    </row>
    <row r="22" spans="1:13" ht="15.5" thickTop="1" thickBot="1" x14ac:dyDescent="0.4">
      <c r="A22" s="5">
        <v>0.313</v>
      </c>
      <c r="B22" s="5">
        <v>17</v>
      </c>
      <c r="C22" s="5">
        <v>55.4</v>
      </c>
      <c r="D22" s="12">
        <v>0.60883473069015892</v>
      </c>
      <c r="E22" s="20">
        <f>SUM('Vehicle Specification'!$J$7*'Forces Acting on Vehicle'!D22)</f>
        <v>371.38918572099692</v>
      </c>
      <c r="F22" s="20">
        <f>SUM(0.5*'Vehicle Specification'!$J$9*'Vehicle Specification'!$J$13*'Vehicle Specification'!$J$10*'Forces Acting on Vehicle'!C22^2)</f>
        <v>-1568.3594511844001</v>
      </c>
      <c r="G22" s="20">
        <f>SUM(0.5*'Vehicle Specification'!$J$9*'Vehicle Specification'!$J$13*'Vehicle Specification'!$J$11*'Forces Acting on Vehicle'!C22^2)</f>
        <v>1053.5180507956002</v>
      </c>
      <c r="H22" s="20">
        <f>SUM('Vehicle Specification'!$J$8-'Forces Acting on Vehicle'!F22)</f>
        <v>7552.4594511844007</v>
      </c>
      <c r="I22" s="21">
        <f>SUM('Forces Acting on Vehicle'!H22*'Vehicle Specification'!$J$12)</f>
        <v>151.04918902368803</v>
      </c>
      <c r="J22" s="20">
        <f t="shared" si="0"/>
        <v>1575.9564255402852</v>
      </c>
      <c r="K22" s="20">
        <f t="shared" si="1"/>
        <v>87307.985974931798</v>
      </c>
      <c r="L22" s="21">
        <f t="shared" si="2"/>
        <v>87307.985974931798</v>
      </c>
      <c r="M22" s="21">
        <f t="shared" si="3"/>
        <v>0</v>
      </c>
    </row>
    <row r="23" spans="1:13" ht="15.5" thickTop="1" thickBot="1" x14ac:dyDescent="0.4">
      <c r="A23" s="5">
        <v>0.33200000000000002</v>
      </c>
      <c r="B23" s="5">
        <v>18</v>
      </c>
      <c r="C23" s="5">
        <v>55.4</v>
      </c>
      <c r="D23" s="12">
        <v>0.72637656523540062</v>
      </c>
      <c r="E23" s="20">
        <f>SUM('Vehicle Specification'!$J$7*'Forces Acting on Vehicle'!D23)</f>
        <v>443.08970479359436</v>
      </c>
      <c r="F23" s="20">
        <f>SUM(0.5*'Vehicle Specification'!$J$9*'Vehicle Specification'!$J$13*'Vehicle Specification'!$J$10*'Forces Acting on Vehicle'!C23^2)</f>
        <v>-1568.3594511844001</v>
      </c>
      <c r="G23" s="20">
        <f>SUM(0.5*'Vehicle Specification'!$J$9*'Vehicle Specification'!$J$13*'Vehicle Specification'!$J$11*'Forces Acting on Vehicle'!C23^2)</f>
        <v>1053.5180507956002</v>
      </c>
      <c r="H23" s="20">
        <f>SUM('Vehicle Specification'!$J$8-'Forces Acting on Vehicle'!F23)</f>
        <v>7552.4594511844007</v>
      </c>
      <c r="I23" s="21">
        <f>SUM('Forces Acting on Vehicle'!H23*'Vehicle Specification'!$J$12)</f>
        <v>151.04918902368803</v>
      </c>
      <c r="J23" s="20">
        <f t="shared" si="0"/>
        <v>1647.6569446128826</v>
      </c>
      <c r="K23" s="20">
        <f t="shared" si="1"/>
        <v>91280.194731553696</v>
      </c>
      <c r="L23" s="21">
        <f t="shared" si="2"/>
        <v>91280.194731553696</v>
      </c>
      <c r="M23" s="21">
        <f t="shared" si="3"/>
        <v>0</v>
      </c>
    </row>
    <row r="24" spans="1:13" ht="15.5" thickTop="1" thickBot="1" x14ac:dyDescent="0.4">
      <c r="A24" s="5">
        <v>0.35199999999999998</v>
      </c>
      <c r="B24" s="5">
        <v>19</v>
      </c>
      <c r="C24" s="5">
        <v>55.4</v>
      </c>
      <c r="D24" s="12">
        <v>0.83392562474449283</v>
      </c>
      <c r="E24" s="20">
        <f>SUM('Vehicle Specification'!$J$7*'Forces Acting on Vehicle'!D24)</f>
        <v>508.69463109414062</v>
      </c>
      <c r="F24" s="20">
        <f>SUM(0.5*'Vehicle Specification'!$J$9*'Vehicle Specification'!$J$13*'Vehicle Specification'!$J$10*'Forces Acting on Vehicle'!C24^2)</f>
        <v>-1568.3594511844001</v>
      </c>
      <c r="G24" s="20">
        <f>SUM(0.5*'Vehicle Specification'!$J$9*'Vehicle Specification'!$J$13*'Vehicle Specification'!$J$11*'Forces Acting on Vehicle'!C24^2)</f>
        <v>1053.5180507956002</v>
      </c>
      <c r="H24" s="20">
        <f>SUM('Vehicle Specification'!$J$8-'Forces Acting on Vehicle'!F24)</f>
        <v>7552.4594511844007</v>
      </c>
      <c r="I24" s="21">
        <f>SUM('Forces Acting on Vehicle'!H24*'Vehicle Specification'!$J$12)</f>
        <v>151.04918902368803</v>
      </c>
      <c r="J24" s="20">
        <f t="shared" si="0"/>
        <v>1713.261870913429</v>
      </c>
      <c r="K24" s="20">
        <f t="shared" si="1"/>
        <v>94914.707648603959</v>
      </c>
      <c r="L24" s="21">
        <f t="shared" si="2"/>
        <v>94914.707648603959</v>
      </c>
      <c r="M24" s="21">
        <f t="shared" si="3"/>
        <v>0</v>
      </c>
    </row>
    <row r="25" spans="1:13" ht="15.5" thickTop="1" thickBot="1" x14ac:dyDescent="0.4">
      <c r="A25" s="5">
        <v>0.371</v>
      </c>
      <c r="B25" s="5">
        <v>21</v>
      </c>
      <c r="C25" s="5">
        <v>55.5</v>
      </c>
      <c r="D25" s="12">
        <v>0.75973946665999204</v>
      </c>
      <c r="E25" s="20">
        <f>SUM('Vehicle Specification'!$J$7*'Forces Acting on Vehicle'!D25)</f>
        <v>463.44107466259516</v>
      </c>
      <c r="F25" s="20">
        <f>SUM(0.5*'Vehicle Specification'!$J$9*'Vehicle Specification'!$J$13*'Vehicle Specification'!$J$10*'Forces Acting on Vehicle'!C25^2)</f>
        <v>-1574.0265087225002</v>
      </c>
      <c r="G25" s="20">
        <f>SUM(0.5*'Vehicle Specification'!$J$9*'Vehicle Specification'!$J$13*'Vehicle Specification'!$J$11*'Forces Acting on Vehicle'!C25^2)</f>
        <v>1057.3247976525001</v>
      </c>
      <c r="H25" s="20">
        <f>SUM('Vehicle Specification'!$J$8-'Forces Acting on Vehicle'!F25)</f>
        <v>7558.1265087225001</v>
      </c>
      <c r="I25" s="21">
        <f>SUM('Forces Acting on Vehicle'!H25*'Vehicle Specification'!$J$12)</f>
        <v>151.16253017445001</v>
      </c>
      <c r="J25" s="20">
        <f t="shared" si="0"/>
        <v>1671.9284024895453</v>
      </c>
      <c r="K25" s="20">
        <f t="shared" si="1"/>
        <v>92792.026338169759</v>
      </c>
      <c r="L25" s="21">
        <f t="shared" si="2"/>
        <v>92792.026338169759</v>
      </c>
      <c r="M25" s="21">
        <f t="shared" si="3"/>
        <v>0</v>
      </c>
    </row>
    <row r="26" spans="1:13" ht="15.5" thickTop="1" thickBot="1" x14ac:dyDescent="0.4">
      <c r="A26" s="5">
        <v>0.39100000000000001</v>
      </c>
      <c r="B26" s="5">
        <v>22</v>
      </c>
      <c r="C26" s="5">
        <v>55.5</v>
      </c>
      <c r="D26" s="12">
        <v>0.70659152443400974</v>
      </c>
      <c r="E26" s="20">
        <f>SUM('Vehicle Specification'!$J$7*'Forces Acting on Vehicle'!D26)</f>
        <v>431.02082990474594</v>
      </c>
      <c r="F26" s="20">
        <f>SUM(0.5*'Vehicle Specification'!$J$9*'Vehicle Specification'!$J$13*'Vehicle Specification'!$J$10*'Forces Acting on Vehicle'!C26^2)</f>
        <v>-1574.0265087225002</v>
      </c>
      <c r="G26" s="20">
        <f>SUM(0.5*'Vehicle Specification'!$J$9*'Vehicle Specification'!$J$13*'Vehicle Specification'!$J$11*'Forces Acting on Vehicle'!C26^2)</f>
        <v>1057.3247976525001</v>
      </c>
      <c r="H26" s="20">
        <f>SUM('Vehicle Specification'!$J$8-'Forces Acting on Vehicle'!F26)</f>
        <v>7558.1265087225001</v>
      </c>
      <c r="I26" s="21">
        <f>SUM('Forces Acting on Vehicle'!H26*'Vehicle Specification'!$J$12)</f>
        <v>151.16253017445001</v>
      </c>
      <c r="J26" s="20">
        <f t="shared" si="0"/>
        <v>1639.5081577316962</v>
      </c>
      <c r="K26" s="20">
        <f t="shared" si="1"/>
        <v>90992.702754109137</v>
      </c>
      <c r="L26" s="21">
        <f t="shared" si="2"/>
        <v>90992.702754109137</v>
      </c>
      <c r="M26" s="21">
        <f t="shared" si="3"/>
        <v>0</v>
      </c>
    </row>
    <row r="27" spans="1:13" ht="15.5" thickTop="1" thickBot="1" x14ac:dyDescent="0.4">
      <c r="A27" s="5">
        <v>0.41</v>
      </c>
      <c r="B27" s="5">
        <v>23</v>
      </c>
      <c r="C27" s="5">
        <v>55.5</v>
      </c>
      <c r="D27" s="12">
        <v>0.63056569473479507</v>
      </c>
      <c r="E27" s="20">
        <f>SUM('Vehicle Specification'!$J$7*'Forces Acting on Vehicle'!D27)</f>
        <v>384.64507378822498</v>
      </c>
      <c r="F27" s="20">
        <f>SUM(0.5*'Vehicle Specification'!$J$9*'Vehicle Specification'!$J$13*'Vehicle Specification'!$J$10*'Forces Acting on Vehicle'!C27^2)</f>
        <v>-1574.0265087225002</v>
      </c>
      <c r="G27" s="20">
        <f>SUM(0.5*'Vehicle Specification'!$J$9*'Vehicle Specification'!$J$13*'Vehicle Specification'!$J$11*'Forces Acting on Vehicle'!C27^2)</f>
        <v>1057.3247976525001</v>
      </c>
      <c r="H27" s="20">
        <f>SUM('Vehicle Specification'!$J$8-'Forces Acting on Vehicle'!F27)</f>
        <v>7558.1265087225001</v>
      </c>
      <c r="I27" s="21">
        <f>SUM('Forces Acting on Vehicle'!H27*'Vehicle Specification'!$J$12)</f>
        <v>151.16253017445001</v>
      </c>
      <c r="J27" s="20">
        <f t="shared" si="0"/>
        <v>1593.132401615175</v>
      </c>
      <c r="K27" s="20">
        <f t="shared" si="1"/>
        <v>88418.848289642207</v>
      </c>
      <c r="L27" s="21">
        <f t="shared" si="2"/>
        <v>88418.848289642207</v>
      </c>
      <c r="M27" s="21">
        <f t="shared" si="3"/>
        <v>0</v>
      </c>
    </row>
    <row r="28" spans="1:13" ht="15.5" thickTop="1" thickBot="1" x14ac:dyDescent="0.4">
      <c r="A28" s="5">
        <v>0.43</v>
      </c>
      <c r="B28" s="5">
        <v>24</v>
      </c>
      <c r="C28" s="5">
        <v>55.5</v>
      </c>
      <c r="D28" s="12">
        <v>0.54059026885241701</v>
      </c>
      <c r="E28" s="20">
        <f>SUM('Vehicle Specification'!$J$7*'Forces Acting on Vehicle'!D28)</f>
        <v>329.76006399997436</v>
      </c>
      <c r="F28" s="20">
        <f>SUM(0.5*'Vehicle Specification'!$J$9*'Vehicle Specification'!$J$13*'Vehicle Specification'!$J$10*'Forces Acting on Vehicle'!C28^2)</f>
        <v>-1574.0265087225002</v>
      </c>
      <c r="G28" s="20">
        <f>SUM(0.5*'Vehicle Specification'!$J$9*'Vehicle Specification'!$J$13*'Vehicle Specification'!$J$11*'Forces Acting on Vehicle'!C28^2)</f>
        <v>1057.3247976525001</v>
      </c>
      <c r="H28" s="20">
        <f>SUM('Vehicle Specification'!$J$8-'Forces Acting on Vehicle'!F28)</f>
        <v>7558.1265087225001</v>
      </c>
      <c r="I28" s="21">
        <f>SUM('Forces Acting on Vehicle'!H28*'Vehicle Specification'!$J$12)</f>
        <v>151.16253017445001</v>
      </c>
      <c r="J28" s="20">
        <f t="shared" si="0"/>
        <v>1538.2473918269245</v>
      </c>
      <c r="K28" s="20">
        <f t="shared" si="1"/>
        <v>85372.730246394305</v>
      </c>
      <c r="L28" s="21">
        <f t="shared" si="2"/>
        <v>85372.730246394305</v>
      </c>
      <c r="M28" s="21">
        <f t="shared" si="3"/>
        <v>0</v>
      </c>
    </row>
    <row r="29" spans="1:13" ht="15.5" thickTop="1" thickBot="1" x14ac:dyDescent="0.4">
      <c r="A29" s="5">
        <v>0.44900000000000001</v>
      </c>
      <c r="B29" s="5">
        <v>25</v>
      </c>
      <c r="C29" s="5">
        <v>55.5</v>
      </c>
      <c r="D29" s="12">
        <v>0.46460174139417654</v>
      </c>
      <c r="E29" s="20">
        <f>SUM('Vehicle Specification'!$J$7*'Forces Acting on Vehicle'!D29)</f>
        <v>283.40706225044767</v>
      </c>
      <c r="F29" s="20">
        <f>SUM(0.5*'Vehicle Specification'!$J$9*'Vehicle Specification'!$J$13*'Vehicle Specification'!$J$10*'Forces Acting on Vehicle'!C29^2)</f>
        <v>-1574.0265087225002</v>
      </c>
      <c r="G29" s="20">
        <f>SUM(0.5*'Vehicle Specification'!$J$9*'Vehicle Specification'!$J$13*'Vehicle Specification'!$J$11*'Forces Acting on Vehicle'!C29^2)</f>
        <v>1057.3247976525001</v>
      </c>
      <c r="H29" s="20">
        <f>SUM('Vehicle Specification'!$J$8-'Forces Acting on Vehicle'!F29)</f>
        <v>7558.1265087225001</v>
      </c>
      <c r="I29" s="21">
        <f>SUM('Forces Acting on Vehicle'!H29*'Vehicle Specification'!$J$12)</f>
        <v>151.16253017445001</v>
      </c>
      <c r="J29" s="20">
        <f t="shared" si="0"/>
        <v>1491.8943900773977</v>
      </c>
      <c r="K29" s="20">
        <f t="shared" si="1"/>
        <v>82800.138649295579</v>
      </c>
      <c r="L29" s="21">
        <f t="shared" si="2"/>
        <v>82800.138649295579</v>
      </c>
      <c r="M29" s="21">
        <f t="shared" si="3"/>
        <v>0</v>
      </c>
    </row>
    <row r="30" spans="1:13" ht="15.5" thickTop="1" thickBot="1" x14ac:dyDescent="0.4">
      <c r="A30" s="5">
        <v>0.46899999999999997</v>
      </c>
      <c r="B30" s="5">
        <v>26</v>
      </c>
      <c r="C30" s="5">
        <v>55.5</v>
      </c>
      <c r="D30" s="12">
        <v>0.42101028246474459</v>
      </c>
      <c r="E30" s="20">
        <f>SUM('Vehicle Specification'!$J$7*'Forces Acting on Vehicle'!D30)</f>
        <v>256.8162723034942</v>
      </c>
      <c r="F30" s="20">
        <f>SUM(0.5*'Vehicle Specification'!$J$9*'Vehicle Specification'!$J$13*'Vehicle Specification'!$J$10*'Forces Acting on Vehicle'!C30^2)</f>
        <v>-1574.0265087225002</v>
      </c>
      <c r="G30" s="20">
        <f>SUM(0.5*'Vehicle Specification'!$J$9*'Vehicle Specification'!$J$13*'Vehicle Specification'!$J$11*'Forces Acting on Vehicle'!C30^2)</f>
        <v>1057.3247976525001</v>
      </c>
      <c r="H30" s="20">
        <f>SUM('Vehicle Specification'!$J$8-'Forces Acting on Vehicle'!F30)</f>
        <v>7558.1265087225001</v>
      </c>
      <c r="I30" s="21">
        <f>SUM('Forces Acting on Vehicle'!H30*'Vehicle Specification'!$J$12)</f>
        <v>151.16253017445001</v>
      </c>
      <c r="J30" s="20">
        <f t="shared" si="0"/>
        <v>1465.3036001304442</v>
      </c>
      <c r="K30" s="20">
        <f t="shared" si="1"/>
        <v>81324.349807239661</v>
      </c>
      <c r="L30" s="21">
        <f t="shared" si="2"/>
        <v>81324.349807239661</v>
      </c>
      <c r="M30" s="21">
        <f t="shared" si="3"/>
        <v>0</v>
      </c>
    </row>
    <row r="31" spans="1:13" ht="15.5" thickTop="1" thickBot="1" x14ac:dyDescent="0.4">
      <c r="A31" s="5">
        <v>0.48799999999999999</v>
      </c>
      <c r="B31" s="5">
        <v>27</v>
      </c>
      <c r="C31" s="5">
        <v>55.5</v>
      </c>
      <c r="D31" s="12">
        <v>0.41566757628122819</v>
      </c>
      <c r="E31" s="20">
        <f>SUM('Vehicle Specification'!$J$7*'Forces Acting on Vehicle'!D31)</f>
        <v>253.5572215315492</v>
      </c>
      <c r="F31" s="20">
        <f>SUM(0.5*'Vehicle Specification'!$J$9*'Vehicle Specification'!$J$13*'Vehicle Specification'!$J$10*'Forces Acting on Vehicle'!C31^2)</f>
        <v>-1574.0265087225002</v>
      </c>
      <c r="G31" s="20">
        <f>SUM(0.5*'Vehicle Specification'!$J$9*'Vehicle Specification'!$J$13*'Vehicle Specification'!$J$11*'Forces Acting on Vehicle'!C31^2)</f>
        <v>1057.3247976525001</v>
      </c>
      <c r="H31" s="20">
        <f>SUM('Vehicle Specification'!$J$8-'Forces Acting on Vehicle'!F31)</f>
        <v>7558.1265087225001</v>
      </c>
      <c r="I31" s="21">
        <f>SUM('Forces Acting on Vehicle'!H31*'Vehicle Specification'!$J$12)</f>
        <v>151.16253017445001</v>
      </c>
      <c r="J31" s="20">
        <f t="shared" si="0"/>
        <v>1462.0445493584994</v>
      </c>
      <c r="K31" s="20">
        <f t="shared" si="1"/>
        <v>81143.472489396721</v>
      </c>
      <c r="L31" s="21">
        <f t="shared" si="2"/>
        <v>81143.472489396721</v>
      </c>
      <c r="M31" s="21">
        <f t="shared" si="3"/>
        <v>0</v>
      </c>
    </row>
    <row r="32" spans="1:13" ht="15.5" thickTop="1" thickBot="1" x14ac:dyDescent="0.4">
      <c r="A32" s="5">
        <v>0.50800000000000001</v>
      </c>
      <c r="B32" s="5">
        <v>28</v>
      </c>
      <c r="C32" s="5">
        <v>55.6</v>
      </c>
      <c r="D32" s="12">
        <v>0.52817072610580473</v>
      </c>
      <c r="E32" s="20">
        <f>SUM('Vehicle Specification'!$J$7*'Forces Acting on Vehicle'!D32)</f>
        <v>322.18414292454088</v>
      </c>
      <c r="F32" s="20">
        <f>SUM(0.5*'Vehicle Specification'!$J$9*'Vehicle Specification'!$J$13*'Vehicle Specification'!$J$10*'Forces Acting on Vehicle'!C32^2)</f>
        <v>-1579.7037863824003</v>
      </c>
      <c r="G32" s="20">
        <f>SUM(0.5*'Vehicle Specification'!$J$9*'Vehicle Specification'!$J$13*'Vehicle Specification'!$J$11*'Forces Acting on Vehicle'!C32^2)</f>
        <v>1061.1384096976001</v>
      </c>
      <c r="H32" s="20">
        <f>SUM('Vehicle Specification'!$J$8-'Forces Acting on Vehicle'!F32)</f>
        <v>7563.8037863824011</v>
      </c>
      <c r="I32" s="21">
        <f>SUM('Forces Acting on Vehicle'!H32*'Vehicle Specification'!$J$12)</f>
        <v>151.27607572764802</v>
      </c>
      <c r="J32" s="20">
        <f t="shared" si="0"/>
        <v>1534.5986283497889</v>
      </c>
      <c r="K32" s="20">
        <f t="shared" si="1"/>
        <v>85323.683736248262</v>
      </c>
      <c r="L32" s="21">
        <f t="shared" si="2"/>
        <v>85323.683736248262</v>
      </c>
      <c r="M32" s="21">
        <f t="shared" si="3"/>
        <v>0</v>
      </c>
    </row>
    <row r="33" spans="1:13" ht="15.5" thickTop="1" thickBot="1" x14ac:dyDescent="0.4">
      <c r="A33" s="5">
        <v>0.52700000000000002</v>
      </c>
      <c r="B33" s="5">
        <v>29</v>
      </c>
      <c r="C33" s="5">
        <v>55.6</v>
      </c>
      <c r="D33" s="12">
        <v>0.70372296449437433</v>
      </c>
      <c r="E33" s="20">
        <f>SUM('Vehicle Specification'!$J$7*'Forces Acting on Vehicle'!D33)</f>
        <v>429.27100834156835</v>
      </c>
      <c r="F33" s="20">
        <f>SUM(0.5*'Vehicle Specification'!$J$9*'Vehicle Specification'!$J$13*'Vehicle Specification'!$J$10*'Forces Acting on Vehicle'!C33^2)</f>
        <v>-1579.7037863824003</v>
      </c>
      <c r="G33" s="20">
        <f>SUM(0.5*'Vehicle Specification'!$J$9*'Vehicle Specification'!$J$13*'Vehicle Specification'!$J$11*'Forces Acting on Vehicle'!C33^2)</f>
        <v>1061.1384096976001</v>
      </c>
      <c r="H33" s="20">
        <f>SUM('Vehicle Specification'!$J$8-'Forces Acting on Vehicle'!F33)</f>
        <v>7563.8037863824011</v>
      </c>
      <c r="I33" s="21">
        <f>SUM('Forces Acting on Vehicle'!H33*'Vehicle Specification'!$J$12)</f>
        <v>151.27607572764802</v>
      </c>
      <c r="J33" s="20">
        <f t="shared" si="0"/>
        <v>1641.6854937668165</v>
      </c>
      <c r="K33" s="20">
        <f t="shared" si="1"/>
        <v>91277.713453435004</v>
      </c>
      <c r="L33" s="21">
        <f t="shared" si="2"/>
        <v>91277.713453435004</v>
      </c>
      <c r="M33" s="21">
        <f t="shared" si="3"/>
        <v>0</v>
      </c>
    </row>
    <row r="34" spans="1:13" ht="15.5" thickTop="1" thickBot="1" x14ac:dyDescent="0.4">
      <c r="A34" s="5">
        <v>0.54700000000000004</v>
      </c>
      <c r="B34" s="5">
        <v>30</v>
      </c>
      <c r="C34" s="5">
        <v>55.6</v>
      </c>
      <c r="D34" s="12">
        <v>0.81920549642288887</v>
      </c>
      <c r="E34" s="20">
        <f>SUM('Vehicle Specification'!$J$7*'Forces Acting on Vehicle'!D34)</f>
        <v>499.71535281796218</v>
      </c>
      <c r="F34" s="20">
        <f>SUM(0.5*'Vehicle Specification'!$J$9*'Vehicle Specification'!$J$13*'Vehicle Specification'!$J$10*'Forces Acting on Vehicle'!C34^2)</f>
        <v>-1579.7037863824003</v>
      </c>
      <c r="G34" s="20">
        <f>SUM(0.5*'Vehicle Specification'!$J$9*'Vehicle Specification'!$J$13*'Vehicle Specification'!$J$11*'Forces Acting on Vehicle'!C34^2)</f>
        <v>1061.1384096976001</v>
      </c>
      <c r="H34" s="20">
        <f>SUM('Vehicle Specification'!$J$8-'Forces Acting on Vehicle'!F34)</f>
        <v>7563.8037863824011</v>
      </c>
      <c r="I34" s="21">
        <f>SUM('Forces Acting on Vehicle'!H34*'Vehicle Specification'!$J$12)</f>
        <v>151.27607572764802</v>
      </c>
      <c r="J34" s="20">
        <f t="shared" si="0"/>
        <v>1712.1298382432103</v>
      </c>
      <c r="K34" s="20">
        <f t="shared" si="1"/>
        <v>95194.419006322496</v>
      </c>
      <c r="L34" s="21">
        <f t="shared" si="2"/>
        <v>95194.419006322496</v>
      </c>
      <c r="M34" s="21">
        <f t="shared" si="3"/>
        <v>0</v>
      </c>
    </row>
    <row r="35" spans="1:13" ht="15.5" thickTop="1" thickBot="1" x14ac:dyDescent="0.4">
      <c r="A35" s="5">
        <v>0.56599999999999995</v>
      </c>
      <c r="B35" s="5">
        <v>31</v>
      </c>
      <c r="C35" s="5">
        <v>55.6</v>
      </c>
      <c r="D35" s="12">
        <v>0.88279942813516787</v>
      </c>
      <c r="E35" s="20">
        <f>SUM('Vehicle Specification'!$J$7*'Forces Acting on Vehicle'!D35)</f>
        <v>538.50765116245236</v>
      </c>
      <c r="F35" s="20">
        <f>SUM(0.5*'Vehicle Specification'!$J$9*'Vehicle Specification'!$J$13*'Vehicle Specification'!$J$10*'Forces Acting on Vehicle'!C35^2)</f>
        <v>-1579.7037863824003</v>
      </c>
      <c r="G35" s="20">
        <f>SUM(0.5*'Vehicle Specification'!$J$9*'Vehicle Specification'!$J$13*'Vehicle Specification'!$J$11*'Forces Acting on Vehicle'!C35^2)</f>
        <v>1061.1384096976001</v>
      </c>
      <c r="H35" s="20">
        <f>SUM('Vehicle Specification'!$J$8-'Forces Acting on Vehicle'!F35)</f>
        <v>7563.8037863824011</v>
      </c>
      <c r="I35" s="21">
        <f>SUM('Forces Acting on Vehicle'!H35*'Vehicle Specification'!$J$12)</f>
        <v>151.27607572764802</v>
      </c>
      <c r="J35" s="20">
        <f t="shared" si="0"/>
        <v>1750.9221365877004</v>
      </c>
      <c r="K35" s="20">
        <f t="shared" si="1"/>
        <v>97351.270794276148</v>
      </c>
      <c r="L35" s="21">
        <f t="shared" si="2"/>
        <v>97351.270794276148</v>
      </c>
      <c r="M35" s="21">
        <f t="shared" si="3"/>
        <v>0</v>
      </c>
    </row>
    <row r="36" spans="1:13" ht="15.5" thickTop="1" thickBot="1" x14ac:dyDescent="0.4">
      <c r="A36" s="5">
        <v>0.58599999999999997</v>
      </c>
      <c r="B36" s="5">
        <v>32</v>
      </c>
      <c r="C36" s="5">
        <v>55.6</v>
      </c>
      <c r="D36" s="12">
        <v>0.91365273112336709</v>
      </c>
      <c r="E36" s="20">
        <f>SUM('Vehicle Specification'!$J$7*'Forces Acting on Vehicle'!D36)</f>
        <v>557.32816598525392</v>
      </c>
      <c r="F36" s="20">
        <f>SUM(0.5*'Vehicle Specification'!$J$9*'Vehicle Specification'!$J$13*'Vehicle Specification'!$J$10*'Forces Acting on Vehicle'!C36^2)</f>
        <v>-1579.7037863824003</v>
      </c>
      <c r="G36" s="20">
        <f>SUM(0.5*'Vehicle Specification'!$J$9*'Vehicle Specification'!$J$13*'Vehicle Specification'!$J$11*'Forces Acting on Vehicle'!C36^2)</f>
        <v>1061.1384096976001</v>
      </c>
      <c r="H36" s="20">
        <f>SUM('Vehicle Specification'!$J$8-'Forces Acting on Vehicle'!F36)</f>
        <v>7563.8037863824011</v>
      </c>
      <c r="I36" s="21">
        <f>SUM('Forces Acting on Vehicle'!H36*'Vehicle Specification'!$J$12)</f>
        <v>151.27607572764802</v>
      </c>
      <c r="J36" s="20">
        <f t="shared" si="0"/>
        <v>1769.742651410502</v>
      </c>
      <c r="K36" s="20">
        <f t="shared" si="1"/>
        <v>98397.691418423914</v>
      </c>
      <c r="L36" s="21">
        <f t="shared" si="2"/>
        <v>98397.691418423914</v>
      </c>
      <c r="M36" s="21">
        <f t="shared" si="3"/>
        <v>0</v>
      </c>
    </row>
    <row r="37" spans="1:13" ht="15.5" thickTop="1" thickBot="1" x14ac:dyDescent="0.4">
      <c r="A37" s="5">
        <v>0.60499999999999998</v>
      </c>
      <c r="B37" s="5">
        <v>34</v>
      </c>
      <c r="C37" s="5">
        <v>55.7</v>
      </c>
      <c r="D37" s="12">
        <v>0.80590342054609054</v>
      </c>
      <c r="E37" s="20">
        <f>SUM('Vehicle Specification'!$J$7*'Forces Acting on Vehicle'!D37)</f>
        <v>491.60108653311522</v>
      </c>
      <c r="F37" s="20">
        <f>SUM(0.5*'Vehicle Specification'!$J$9*'Vehicle Specification'!$J$13*'Vehicle Specification'!$J$10*'Forces Acting on Vehicle'!C37^2)</f>
        <v>-1585.3912841641004</v>
      </c>
      <c r="G37" s="20">
        <f>SUM(0.5*'Vehicle Specification'!$J$9*'Vehicle Specification'!$J$13*'Vehicle Specification'!$J$11*'Forces Acting on Vehicle'!C37^2)</f>
        <v>1064.9588869309002</v>
      </c>
      <c r="H37" s="20">
        <f>SUM('Vehicle Specification'!$J$8-'Forces Acting on Vehicle'!F37)</f>
        <v>7569.4912841641008</v>
      </c>
      <c r="I37" s="21">
        <f>SUM('Forces Acting on Vehicle'!H37*'Vehicle Specification'!$J$12)</f>
        <v>151.38982568328203</v>
      </c>
      <c r="J37" s="20">
        <f t="shared" si="0"/>
        <v>1707.9497991472974</v>
      </c>
      <c r="K37" s="20">
        <f t="shared" si="1"/>
        <v>95132.80381250447</v>
      </c>
      <c r="L37" s="21">
        <f t="shared" si="2"/>
        <v>95132.80381250447</v>
      </c>
      <c r="M37" s="21">
        <f t="shared" si="3"/>
        <v>0</v>
      </c>
    </row>
    <row r="38" spans="1:13" ht="15.5" thickTop="1" thickBot="1" x14ac:dyDescent="0.4">
      <c r="A38" s="5">
        <v>0.625</v>
      </c>
      <c r="B38" s="5">
        <v>35</v>
      </c>
      <c r="C38" s="5">
        <v>55.7</v>
      </c>
      <c r="D38" s="12">
        <v>0.68996786056047255</v>
      </c>
      <c r="E38" s="20">
        <f>SUM('Vehicle Specification'!$J$7*'Forces Acting on Vehicle'!D38)</f>
        <v>420.88039494188826</v>
      </c>
      <c r="F38" s="20">
        <f>SUM(0.5*'Vehicle Specification'!$J$9*'Vehicle Specification'!$J$13*'Vehicle Specification'!$J$10*'Forces Acting on Vehicle'!C38^2)</f>
        <v>-1585.3912841641004</v>
      </c>
      <c r="G38" s="20">
        <f>SUM(0.5*'Vehicle Specification'!$J$9*'Vehicle Specification'!$J$13*'Vehicle Specification'!$J$11*'Forces Acting on Vehicle'!C38^2)</f>
        <v>1064.9588869309002</v>
      </c>
      <c r="H38" s="20">
        <f>SUM('Vehicle Specification'!$J$8-'Forces Acting on Vehicle'!F38)</f>
        <v>7569.4912841641008</v>
      </c>
      <c r="I38" s="21">
        <f>SUM('Forces Acting on Vehicle'!H38*'Vehicle Specification'!$J$12)</f>
        <v>151.38982568328203</v>
      </c>
      <c r="J38" s="20">
        <f t="shared" si="0"/>
        <v>1637.2291075560704</v>
      </c>
      <c r="K38" s="20">
        <f t="shared" si="1"/>
        <v>91193.661290873133</v>
      </c>
      <c r="L38" s="21">
        <f t="shared" si="2"/>
        <v>91193.661290873133</v>
      </c>
      <c r="M38" s="21">
        <f t="shared" si="3"/>
        <v>0</v>
      </c>
    </row>
    <row r="39" spans="1:13" ht="15.5" thickTop="1" thickBot="1" x14ac:dyDescent="0.4">
      <c r="A39" s="5">
        <v>0.64500000000000002</v>
      </c>
      <c r="B39" s="5">
        <v>36</v>
      </c>
      <c r="C39" s="5">
        <v>55.7</v>
      </c>
      <c r="D39" s="12">
        <v>0.55901374434457329</v>
      </c>
      <c r="E39" s="20">
        <f>SUM('Vehicle Specification'!$J$7*'Forces Acting on Vehicle'!D39)</f>
        <v>340.99838405018971</v>
      </c>
      <c r="F39" s="20">
        <f>SUM(0.5*'Vehicle Specification'!$J$9*'Vehicle Specification'!$J$13*'Vehicle Specification'!$J$10*'Forces Acting on Vehicle'!C39^2)</f>
        <v>-1585.3912841641004</v>
      </c>
      <c r="G39" s="20">
        <f>SUM(0.5*'Vehicle Specification'!$J$9*'Vehicle Specification'!$J$13*'Vehicle Specification'!$J$11*'Forces Acting on Vehicle'!C39^2)</f>
        <v>1064.9588869309002</v>
      </c>
      <c r="H39" s="20">
        <f>SUM('Vehicle Specification'!$J$8-'Forces Acting on Vehicle'!F39)</f>
        <v>7569.4912841641008</v>
      </c>
      <c r="I39" s="21">
        <f>SUM('Forces Acting on Vehicle'!H39*'Vehicle Specification'!$J$12)</f>
        <v>151.38982568328203</v>
      </c>
      <c r="J39" s="20">
        <f t="shared" si="0"/>
        <v>1557.347096664372</v>
      </c>
      <c r="K39" s="20">
        <f t="shared" si="1"/>
        <v>86744.233284205518</v>
      </c>
      <c r="L39" s="21">
        <f t="shared" si="2"/>
        <v>86744.233284205518</v>
      </c>
      <c r="M39" s="21">
        <f t="shared" si="3"/>
        <v>0</v>
      </c>
    </row>
    <row r="40" spans="1:13" ht="15.5" thickTop="1" thickBot="1" x14ac:dyDescent="0.4">
      <c r="A40" s="5">
        <v>0.66400000000000003</v>
      </c>
      <c r="B40" s="5">
        <v>37</v>
      </c>
      <c r="C40" s="5">
        <v>55.7</v>
      </c>
      <c r="D40" s="12">
        <v>0.44241311715108428</v>
      </c>
      <c r="E40" s="20">
        <f>SUM('Vehicle Specification'!$J$7*'Forces Acting on Vehicle'!D40)</f>
        <v>269.87200146216139</v>
      </c>
      <c r="F40" s="20">
        <f>SUM(0.5*'Vehicle Specification'!$J$9*'Vehicle Specification'!$J$13*'Vehicle Specification'!$J$10*'Forces Acting on Vehicle'!C40^2)</f>
        <v>-1585.3912841641004</v>
      </c>
      <c r="G40" s="20">
        <f>SUM(0.5*'Vehicle Specification'!$J$9*'Vehicle Specification'!$J$13*'Vehicle Specification'!$J$11*'Forces Acting on Vehicle'!C40^2)</f>
        <v>1064.9588869309002</v>
      </c>
      <c r="H40" s="20">
        <f>SUM('Vehicle Specification'!$J$8-'Forces Acting on Vehicle'!F40)</f>
        <v>7569.4912841641008</v>
      </c>
      <c r="I40" s="21">
        <f>SUM('Forces Acting on Vehicle'!H40*'Vehicle Specification'!$J$12)</f>
        <v>151.38982568328203</v>
      </c>
      <c r="J40" s="20">
        <f t="shared" si="0"/>
        <v>1486.2207140763437</v>
      </c>
      <c r="K40" s="20">
        <f t="shared" si="1"/>
        <v>82782.493774052346</v>
      </c>
      <c r="L40" s="21">
        <f t="shared" si="2"/>
        <v>82782.493774052346</v>
      </c>
      <c r="M40" s="21">
        <f t="shared" si="3"/>
        <v>0</v>
      </c>
    </row>
    <row r="41" spans="1:13" ht="15.5" thickTop="1" thickBot="1" x14ac:dyDescent="0.4">
      <c r="A41" s="5">
        <v>0.68400000000000005</v>
      </c>
      <c r="B41" s="5">
        <v>38</v>
      </c>
      <c r="C41" s="5">
        <v>55.7</v>
      </c>
      <c r="D41" s="12">
        <v>0.37588529928997627</v>
      </c>
      <c r="E41" s="20">
        <f>SUM('Vehicle Specification'!$J$7*'Forces Acting on Vehicle'!D41)</f>
        <v>229.29003256688551</v>
      </c>
      <c r="F41" s="20">
        <f>SUM(0.5*'Vehicle Specification'!$J$9*'Vehicle Specification'!$J$13*'Vehicle Specification'!$J$10*'Forces Acting on Vehicle'!C41^2)</f>
        <v>-1585.3912841641004</v>
      </c>
      <c r="G41" s="20">
        <f>SUM(0.5*'Vehicle Specification'!$J$9*'Vehicle Specification'!$J$13*'Vehicle Specification'!$J$11*'Forces Acting on Vehicle'!C41^2)</f>
        <v>1064.9588869309002</v>
      </c>
      <c r="H41" s="20">
        <f>SUM('Vehicle Specification'!$J$8-'Forces Acting on Vehicle'!F41)</f>
        <v>7569.4912841641008</v>
      </c>
      <c r="I41" s="21">
        <f>SUM('Forces Acting on Vehicle'!H41*'Vehicle Specification'!$J$12)</f>
        <v>151.38982568328203</v>
      </c>
      <c r="J41" s="20">
        <f t="shared" si="0"/>
        <v>1445.6387451810676</v>
      </c>
      <c r="K41" s="20">
        <f t="shared" si="1"/>
        <v>80522.078106585468</v>
      </c>
      <c r="L41" s="21">
        <f t="shared" si="2"/>
        <v>80522.078106585468</v>
      </c>
      <c r="M41" s="21">
        <f t="shared" si="3"/>
        <v>0</v>
      </c>
    </row>
    <row r="42" spans="1:13" ht="15.5" thickTop="1" thickBot="1" x14ac:dyDescent="0.4">
      <c r="A42" s="5">
        <v>0.70299999999999996</v>
      </c>
      <c r="B42" s="5">
        <v>39</v>
      </c>
      <c r="C42" s="5">
        <v>55.7</v>
      </c>
      <c r="D42" s="12">
        <v>0.35941961447541476</v>
      </c>
      <c r="E42" s="20">
        <f>SUM('Vehicle Specification'!$J$7*'Forces Acting on Vehicle'!D42)</f>
        <v>219.245964830003</v>
      </c>
      <c r="F42" s="20">
        <f>SUM(0.5*'Vehicle Specification'!$J$9*'Vehicle Specification'!$J$13*'Vehicle Specification'!$J$10*'Forces Acting on Vehicle'!C42^2)</f>
        <v>-1585.3912841641004</v>
      </c>
      <c r="G42" s="20">
        <f>SUM(0.5*'Vehicle Specification'!$J$9*'Vehicle Specification'!$J$13*'Vehicle Specification'!$J$11*'Forces Acting on Vehicle'!C42^2)</f>
        <v>1064.9588869309002</v>
      </c>
      <c r="H42" s="20">
        <f>SUM('Vehicle Specification'!$J$8-'Forces Acting on Vehicle'!F42)</f>
        <v>7569.4912841641008</v>
      </c>
      <c r="I42" s="21">
        <f>SUM('Forces Acting on Vehicle'!H42*'Vehicle Specification'!$J$12)</f>
        <v>151.38982568328203</v>
      </c>
      <c r="J42" s="20">
        <f t="shared" si="0"/>
        <v>1435.5946774441852</v>
      </c>
      <c r="K42" s="20">
        <f t="shared" si="1"/>
        <v>79962.623533641119</v>
      </c>
      <c r="L42" s="21">
        <f t="shared" si="2"/>
        <v>79962.623533641119</v>
      </c>
      <c r="M42" s="21">
        <f t="shared" si="3"/>
        <v>0</v>
      </c>
    </row>
    <row r="43" spans="1:13" ht="15.5" thickTop="1" thickBot="1" x14ac:dyDescent="0.4">
      <c r="A43" s="5">
        <v>0.72299999999999998</v>
      </c>
      <c r="B43" s="5">
        <v>40</v>
      </c>
      <c r="C43" s="5">
        <v>55.7</v>
      </c>
      <c r="D43" s="12">
        <v>0.45982042788731214</v>
      </c>
      <c r="E43" s="20">
        <f>SUM('Vehicle Specification'!$J$7*'Forces Acting on Vehicle'!D43)</f>
        <v>280.49046101126044</v>
      </c>
      <c r="F43" s="20">
        <f>SUM(0.5*'Vehicle Specification'!$J$9*'Vehicle Specification'!$J$13*'Vehicle Specification'!$J$10*'Forces Acting on Vehicle'!C43^2)</f>
        <v>-1585.3912841641004</v>
      </c>
      <c r="G43" s="20">
        <f>SUM(0.5*'Vehicle Specification'!$J$9*'Vehicle Specification'!$J$13*'Vehicle Specification'!$J$11*'Forces Acting on Vehicle'!C43^2)</f>
        <v>1064.9588869309002</v>
      </c>
      <c r="H43" s="20">
        <f>SUM('Vehicle Specification'!$J$8-'Forces Acting on Vehicle'!F43)</f>
        <v>7569.4912841641008</v>
      </c>
      <c r="I43" s="21">
        <f>SUM('Forces Acting on Vehicle'!H43*'Vehicle Specification'!$J$12)</f>
        <v>151.38982568328203</v>
      </c>
      <c r="J43" s="20">
        <f t="shared" si="0"/>
        <v>1496.8391736254428</v>
      </c>
      <c r="K43" s="20">
        <f t="shared" si="1"/>
        <v>83373.941970937172</v>
      </c>
      <c r="L43" s="21">
        <f t="shared" si="2"/>
        <v>83373.941970937172</v>
      </c>
      <c r="M43" s="21">
        <f t="shared" si="3"/>
        <v>0</v>
      </c>
    </row>
    <row r="44" spans="1:13" ht="15.5" thickTop="1" thickBot="1" x14ac:dyDescent="0.4">
      <c r="A44" s="5">
        <v>0.74199999999999999</v>
      </c>
      <c r="B44" s="5">
        <v>41</v>
      </c>
      <c r="C44" s="5">
        <v>55.7</v>
      </c>
      <c r="D44" s="12">
        <v>0.61618584308803037</v>
      </c>
      <c r="E44" s="20">
        <f>SUM('Vehicle Specification'!$J$7*'Forces Acting on Vehicle'!D44)</f>
        <v>375.87336428369855</v>
      </c>
      <c r="F44" s="20">
        <f>SUM(0.5*'Vehicle Specification'!$J$9*'Vehicle Specification'!$J$13*'Vehicle Specification'!$J$10*'Forces Acting on Vehicle'!C44^2)</f>
        <v>-1585.3912841641004</v>
      </c>
      <c r="G44" s="20">
        <f>SUM(0.5*'Vehicle Specification'!$J$9*'Vehicle Specification'!$J$13*'Vehicle Specification'!$J$11*'Forces Acting on Vehicle'!C44^2)</f>
        <v>1064.9588869309002</v>
      </c>
      <c r="H44" s="20">
        <f>SUM('Vehicle Specification'!$J$8-'Forces Acting on Vehicle'!F44)</f>
        <v>7569.4912841641008</v>
      </c>
      <c r="I44" s="21">
        <f>SUM('Forces Acting on Vehicle'!H44*'Vehicle Specification'!$J$12)</f>
        <v>151.38982568328203</v>
      </c>
      <c r="J44" s="20">
        <f t="shared" si="0"/>
        <v>1592.2220768978807</v>
      </c>
      <c r="K44" s="20">
        <f t="shared" si="1"/>
        <v>88686.769683211955</v>
      </c>
      <c r="L44" s="21">
        <f t="shared" si="2"/>
        <v>88686.769683211955</v>
      </c>
      <c r="M44" s="21">
        <f t="shared" si="3"/>
        <v>0</v>
      </c>
    </row>
    <row r="45" spans="1:13" ht="15.5" thickTop="1" thickBot="1" x14ac:dyDescent="0.4">
      <c r="A45" s="5">
        <v>0.76200000000000001</v>
      </c>
      <c r="B45" s="5">
        <v>42</v>
      </c>
      <c r="C45" s="5">
        <v>55.7</v>
      </c>
      <c r="D45" s="12">
        <v>0.7311502361964124</v>
      </c>
      <c r="E45" s="20">
        <f>SUM('Vehicle Specification'!$J$7*'Forces Acting on Vehicle'!D45)</f>
        <v>446.00164407981157</v>
      </c>
      <c r="F45" s="20">
        <f>SUM(0.5*'Vehicle Specification'!$J$9*'Vehicle Specification'!$J$13*'Vehicle Specification'!$J$10*'Forces Acting on Vehicle'!C45^2)</f>
        <v>-1585.3912841641004</v>
      </c>
      <c r="G45" s="20">
        <f>SUM(0.5*'Vehicle Specification'!$J$9*'Vehicle Specification'!$J$13*'Vehicle Specification'!$J$11*'Forces Acting on Vehicle'!C45^2)</f>
        <v>1064.9588869309002</v>
      </c>
      <c r="H45" s="20">
        <f>SUM('Vehicle Specification'!$J$8-'Forces Acting on Vehicle'!F45)</f>
        <v>7569.4912841641008</v>
      </c>
      <c r="I45" s="21">
        <f>SUM('Forces Acting on Vehicle'!H45*'Vehicle Specification'!$J$12)</f>
        <v>151.38982568328203</v>
      </c>
      <c r="J45" s="20">
        <f t="shared" si="0"/>
        <v>1662.3503566939937</v>
      </c>
      <c r="K45" s="20">
        <f t="shared" si="1"/>
        <v>92592.914867855448</v>
      </c>
      <c r="L45" s="21">
        <f t="shared" si="2"/>
        <v>92592.914867855448</v>
      </c>
      <c r="M45" s="21">
        <f t="shared" si="3"/>
        <v>0</v>
      </c>
    </row>
    <row r="46" spans="1:13" ht="15.5" thickTop="1" thickBot="1" x14ac:dyDescent="0.4">
      <c r="A46" s="5">
        <v>0.78100000000000003</v>
      </c>
      <c r="B46" s="5">
        <v>43</v>
      </c>
      <c r="C46" s="5">
        <v>55.8</v>
      </c>
      <c r="D46" s="12">
        <v>0.75364500411557733</v>
      </c>
      <c r="E46" s="20">
        <f>SUM('Vehicle Specification'!$J$7*'Forces Acting on Vehicle'!D46)</f>
        <v>459.72345251050217</v>
      </c>
      <c r="F46" s="20">
        <f>SUM(0.5*'Vehicle Specification'!$J$9*'Vehicle Specification'!$J$13*'Vehicle Specification'!$J$10*'Forces Acting on Vehicle'!C46^2)</f>
        <v>-1591.0890020676002</v>
      </c>
      <c r="G46" s="20">
        <f>SUM(0.5*'Vehicle Specification'!$J$9*'Vehicle Specification'!$J$13*'Vehicle Specification'!$J$11*'Forces Acting on Vehicle'!C46^2)</f>
        <v>1068.7862293524001</v>
      </c>
      <c r="H46" s="20">
        <f>SUM('Vehicle Specification'!$J$8-'Forces Acting on Vehicle'!F46)</f>
        <v>7575.1890020676001</v>
      </c>
      <c r="I46" s="21">
        <f>SUM('Forces Acting on Vehicle'!H46*'Vehicle Specification'!$J$12)</f>
        <v>151.503780041352</v>
      </c>
      <c r="J46" s="20">
        <f t="shared" si="0"/>
        <v>1680.0134619042542</v>
      </c>
      <c r="K46" s="20">
        <f t="shared" si="1"/>
        <v>93744.751174257384</v>
      </c>
      <c r="L46" s="21">
        <f t="shared" si="2"/>
        <v>93744.751174257384</v>
      </c>
      <c r="M46" s="21">
        <f t="shared" si="3"/>
        <v>0</v>
      </c>
    </row>
    <row r="47" spans="1:13" ht="15.5" thickTop="1" thickBot="1" x14ac:dyDescent="0.4">
      <c r="A47" s="5">
        <v>0.80100000000000005</v>
      </c>
      <c r="B47" s="5">
        <v>44</v>
      </c>
      <c r="C47" s="5">
        <v>55.8</v>
      </c>
      <c r="D47" s="12">
        <v>0.74584461324757945</v>
      </c>
      <c r="E47" s="20">
        <f>SUM('Vehicle Specification'!$J$7*'Forces Acting on Vehicle'!D47)</f>
        <v>454.96521408102348</v>
      </c>
      <c r="F47" s="20">
        <f>SUM(0.5*'Vehicle Specification'!$J$9*'Vehicle Specification'!$J$13*'Vehicle Specification'!$J$10*'Forces Acting on Vehicle'!C47^2)</f>
        <v>-1591.0890020676002</v>
      </c>
      <c r="G47" s="20">
        <f>SUM(0.5*'Vehicle Specification'!$J$9*'Vehicle Specification'!$J$13*'Vehicle Specification'!$J$11*'Forces Acting on Vehicle'!C47^2)</f>
        <v>1068.7862293524001</v>
      </c>
      <c r="H47" s="20">
        <f>SUM('Vehicle Specification'!$J$8-'Forces Acting on Vehicle'!F47)</f>
        <v>7575.1890020676001</v>
      </c>
      <c r="I47" s="21">
        <f>SUM('Forces Acting on Vehicle'!H47*'Vehicle Specification'!$J$12)</f>
        <v>151.503780041352</v>
      </c>
      <c r="J47" s="20">
        <f t="shared" si="0"/>
        <v>1675.2552234747757</v>
      </c>
      <c r="K47" s="20">
        <f t="shared" si="1"/>
        <v>93479.241469892484</v>
      </c>
      <c r="L47" s="21">
        <f t="shared" si="2"/>
        <v>93479.241469892484</v>
      </c>
      <c r="M47" s="21">
        <f t="shared" si="3"/>
        <v>0</v>
      </c>
    </row>
    <row r="48" spans="1:13" ht="15.5" thickTop="1" thickBot="1" x14ac:dyDescent="0.4">
      <c r="A48" s="5">
        <v>0.82</v>
      </c>
      <c r="B48" s="5">
        <v>46</v>
      </c>
      <c r="C48" s="5">
        <v>55.8</v>
      </c>
      <c r="D48" s="12">
        <v>0.67719250458438607</v>
      </c>
      <c r="E48" s="20">
        <f>SUM('Vehicle Specification'!$J$7*'Forces Acting on Vehicle'!D48)</f>
        <v>413.08742779647548</v>
      </c>
      <c r="F48" s="20">
        <f>SUM(0.5*'Vehicle Specification'!$J$9*'Vehicle Specification'!$J$13*'Vehicle Specification'!$J$10*'Forces Acting on Vehicle'!C48^2)</f>
        <v>-1591.0890020676002</v>
      </c>
      <c r="G48" s="20">
        <f>SUM(0.5*'Vehicle Specification'!$J$9*'Vehicle Specification'!$J$13*'Vehicle Specification'!$J$11*'Forces Acting on Vehicle'!C48^2)</f>
        <v>1068.7862293524001</v>
      </c>
      <c r="H48" s="20">
        <f>SUM('Vehicle Specification'!$J$8-'Forces Acting on Vehicle'!F48)</f>
        <v>7575.1890020676001</v>
      </c>
      <c r="I48" s="21">
        <f>SUM('Forces Acting on Vehicle'!H48*'Vehicle Specification'!$J$12)</f>
        <v>151.503780041352</v>
      </c>
      <c r="J48" s="20">
        <f t="shared" si="0"/>
        <v>1633.3774371902277</v>
      </c>
      <c r="K48" s="20">
        <f t="shared" si="1"/>
        <v>91142.4609952147</v>
      </c>
      <c r="L48" s="21">
        <f t="shared" si="2"/>
        <v>91142.4609952147</v>
      </c>
      <c r="M48" s="21">
        <f t="shared" si="3"/>
        <v>0</v>
      </c>
    </row>
    <row r="49" spans="1:13" ht="15.5" thickTop="1" thickBot="1" x14ac:dyDescent="0.4">
      <c r="A49" s="5">
        <v>0.84</v>
      </c>
      <c r="B49" s="5">
        <v>47</v>
      </c>
      <c r="C49" s="5">
        <v>55.8</v>
      </c>
      <c r="D49" s="12">
        <v>0.57878222164855975</v>
      </c>
      <c r="E49" s="20">
        <f>SUM('Vehicle Specification'!$J$7*'Forces Acting on Vehicle'!D49)</f>
        <v>353.05715520562143</v>
      </c>
      <c r="F49" s="20">
        <f>SUM(0.5*'Vehicle Specification'!$J$9*'Vehicle Specification'!$J$13*'Vehicle Specification'!$J$10*'Forces Acting on Vehicle'!C49^2)</f>
        <v>-1591.0890020676002</v>
      </c>
      <c r="G49" s="20">
        <f>SUM(0.5*'Vehicle Specification'!$J$9*'Vehicle Specification'!$J$13*'Vehicle Specification'!$J$11*'Forces Acting on Vehicle'!C49^2)</f>
        <v>1068.7862293524001</v>
      </c>
      <c r="H49" s="20">
        <f>SUM('Vehicle Specification'!$J$8-'Forces Acting on Vehicle'!F49)</f>
        <v>7575.1890020676001</v>
      </c>
      <c r="I49" s="21">
        <f>SUM('Forces Acting on Vehicle'!H49*'Vehicle Specification'!$J$12)</f>
        <v>151.503780041352</v>
      </c>
      <c r="J49" s="20">
        <f t="shared" si="0"/>
        <v>1573.3471645993736</v>
      </c>
      <c r="K49" s="20">
        <f t="shared" si="1"/>
        <v>87792.77178464504</v>
      </c>
      <c r="L49" s="21">
        <f t="shared" si="2"/>
        <v>87792.77178464504</v>
      </c>
      <c r="M49" s="21">
        <f t="shared" si="3"/>
        <v>0</v>
      </c>
    </row>
    <row r="50" spans="1:13" ht="15.5" thickTop="1" thickBot="1" x14ac:dyDescent="0.4">
      <c r="A50" s="5">
        <v>0.85899999999999999</v>
      </c>
      <c r="B50" s="5">
        <v>48</v>
      </c>
      <c r="C50" s="5">
        <v>55.8</v>
      </c>
      <c r="D50" s="12">
        <v>0.51942327949689804</v>
      </c>
      <c r="E50" s="20">
        <f>SUM('Vehicle Specification'!$J$7*'Forces Acting on Vehicle'!D50)</f>
        <v>316.84820049310781</v>
      </c>
      <c r="F50" s="20">
        <f>SUM(0.5*'Vehicle Specification'!$J$9*'Vehicle Specification'!$J$13*'Vehicle Specification'!$J$10*'Forces Acting on Vehicle'!C50^2)</f>
        <v>-1591.0890020676002</v>
      </c>
      <c r="G50" s="20">
        <f>SUM(0.5*'Vehicle Specification'!$J$9*'Vehicle Specification'!$J$13*'Vehicle Specification'!$J$11*'Forces Acting on Vehicle'!C50^2)</f>
        <v>1068.7862293524001</v>
      </c>
      <c r="H50" s="20">
        <f>SUM('Vehicle Specification'!$J$8-'Forces Acting on Vehicle'!F50)</f>
        <v>7575.1890020676001</v>
      </c>
      <c r="I50" s="21">
        <f>SUM('Forces Acting on Vehicle'!H50*'Vehicle Specification'!$J$12)</f>
        <v>151.503780041352</v>
      </c>
      <c r="J50" s="20">
        <f t="shared" si="0"/>
        <v>1537.1382098868598</v>
      </c>
      <c r="K50" s="20">
        <f t="shared" si="1"/>
        <v>85772.31211168677</v>
      </c>
      <c r="L50" s="21">
        <f t="shared" si="2"/>
        <v>85772.31211168677</v>
      </c>
      <c r="M50" s="21">
        <f t="shared" si="3"/>
        <v>0</v>
      </c>
    </row>
    <row r="51" spans="1:13" ht="15.5" thickTop="1" thickBot="1" x14ac:dyDescent="0.4">
      <c r="A51" s="5">
        <v>0.879</v>
      </c>
      <c r="B51" s="5">
        <v>49</v>
      </c>
      <c r="C51" s="5">
        <v>55.8</v>
      </c>
      <c r="D51" s="12">
        <v>0.46323805018016884</v>
      </c>
      <c r="E51" s="20">
        <f>SUM('Vehicle Specification'!$J$7*'Forces Acting on Vehicle'!D51)</f>
        <v>282.57521060990297</v>
      </c>
      <c r="F51" s="20">
        <f>SUM(0.5*'Vehicle Specification'!$J$9*'Vehicle Specification'!$J$13*'Vehicle Specification'!$J$10*'Forces Acting on Vehicle'!C51^2)</f>
        <v>-1591.0890020676002</v>
      </c>
      <c r="G51" s="20">
        <f>SUM(0.5*'Vehicle Specification'!$J$9*'Vehicle Specification'!$J$13*'Vehicle Specification'!$J$11*'Forces Acting on Vehicle'!C51^2)</f>
        <v>1068.7862293524001</v>
      </c>
      <c r="H51" s="20">
        <f>SUM('Vehicle Specification'!$J$8-'Forces Acting on Vehicle'!F51)</f>
        <v>7575.1890020676001</v>
      </c>
      <c r="I51" s="21">
        <f>SUM('Forces Acting on Vehicle'!H51*'Vehicle Specification'!$J$12)</f>
        <v>151.503780041352</v>
      </c>
      <c r="J51" s="20">
        <f t="shared" si="0"/>
        <v>1502.8652200036552</v>
      </c>
      <c r="K51" s="20">
        <f t="shared" si="1"/>
        <v>83859.879276203952</v>
      </c>
      <c r="L51" s="21">
        <f t="shared" si="2"/>
        <v>83859.879276203952</v>
      </c>
      <c r="M51" s="21">
        <f t="shared" si="3"/>
        <v>0</v>
      </c>
    </row>
    <row r="52" spans="1:13" ht="15.5" thickTop="1" thickBot="1" x14ac:dyDescent="0.4">
      <c r="A52" s="5">
        <v>0.89800000000000002</v>
      </c>
      <c r="B52" s="5">
        <v>50</v>
      </c>
      <c r="C52" s="5">
        <v>55.9</v>
      </c>
      <c r="D52" s="12">
        <v>0.38845337617871095</v>
      </c>
      <c r="E52" s="20">
        <f>SUM('Vehicle Specification'!$J$7*'Forces Acting on Vehicle'!D52)</f>
        <v>236.95655946901368</v>
      </c>
      <c r="F52" s="20">
        <f>SUM(0.5*'Vehicle Specification'!$J$9*'Vehicle Specification'!$J$13*'Vehicle Specification'!$J$10*'Forces Acting on Vehicle'!C52^2)</f>
        <v>-1596.7969400929003</v>
      </c>
      <c r="G52" s="20">
        <f>SUM(0.5*'Vehicle Specification'!$J$9*'Vehicle Specification'!$J$13*'Vehicle Specification'!$J$11*'Forces Acting on Vehicle'!C52^2)</f>
        <v>1072.6204369621</v>
      </c>
      <c r="H52" s="20">
        <f>SUM('Vehicle Specification'!$J$8-'Forces Acting on Vehicle'!F52)</f>
        <v>7580.8969400929009</v>
      </c>
      <c r="I52" s="21">
        <f>SUM('Forces Acting on Vehicle'!H52*'Vehicle Specification'!$J$12)</f>
        <v>151.61793880185803</v>
      </c>
      <c r="J52" s="20">
        <f t="shared" si="0"/>
        <v>1461.1949352329716</v>
      </c>
      <c r="K52" s="20">
        <f t="shared" si="1"/>
        <v>81680.796879523114</v>
      </c>
      <c r="L52" s="21">
        <f t="shared" si="2"/>
        <v>81680.796879523114</v>
      </c>
      <c r="M52" s="21">
        <f t="shared" si="3"/>
        <v>0</v>
      </c>
    </row>
    <row r="53" spans="1:13" ht="15.5" thickTop="1" thickBot="1" x14ac:dyDescent="0.4">
      <c r="A53" s="5">
        <v>0.91800000000000004</v>
      </c>
      <c r="B53" s="5">
        <v>51</v>
      </c>
      <c r="C53" s="5">
        <v>55.9</v>
      </c>
      <c r="D53" s="12">
        <v>0.3367009753294905</v>
      </c>
      <c r="E53" s="20">
        <f>SUM('Vehicle Specification'!$J$7*'Forces Acting on Vehicle'!D53)</f>
        <v>205.38759495098921</v>
      </c>
      <c r="F53" s="20">
        <f>SUM(0.5*'Vehicle Specification'!$J$9*'Vehicle Specification'!$J$13*'Vehicle Specification'!$J$10*'Forces Acting on Vehicle'!C53^2)</f>
        <v>-1596.7969400929003</v>
      </c>
      <c r="G53" s="20">
        <f>SUM(0.5*'Vehicle Specification'!$J$9*'Vehicle Specification'!$J$13*'Vehicle Specification'!$J$11*'Forces Acting on Vehicle'!C53^2)</f>
        <v>1072.6204369621</v>
      </c>
      <c r="H53" s="20">
        <f>SUM('Vehicle Specification'!$J$8-'Forces Acting on Vehicle'!F53)</f>
        <v>7580.8969400929009</v>
      </c>
      <c r="I53" s="21">
        <f>SUM('Forces Acting on Vehicle'!H53*'Vehicle Specification'!$J$12)</f>
        <v>151.61793880185803</v>
      </c>
      <c r="J53" s="20">
        <f t="shared" si="0"/>
        <v>1429.6259707149475</v>
      </c>
      <c r="K53" s="20">
        <f t="shared" si="1"/>
        <v>79916.09176296556</v>
      </c>
      <c r="L53" s="21">
        <f t="shared" si="2"/>
        <v>79916.09176296556</v>
      </c>
      <c r="M53" s="21">
        <f t="shared" si="3"/>
        <v>0</v>
      </c>
    </row>
    <row r="54" spans="1:13" ht="15.5" thickTop="1" thickBot="1" x14ac:dyDescent="0.4">
      <c r="A54" s="5">
        <v>0.93799999999999994</v>
      </c>
      <c r="B54" s="5">
        <v>52</v>
      </c>
      <c r="C54" s="5">
        <v>55.9</v>
      </c>
      <c r="D54" s="12">
        <v>0.43699327795676135</v>
      </c>
      <c r="E54" s="20">
        <f>SUM('Vehicle Specification'!$J$7*'Forces Acting on Vehicle'!D54)</f>
        <v>266.56589955362443</v>
      </c>
      <c r="F54" s="20">
        <f>SUM(0.5*'Vehicle Specification'!$J$9*'Vehicle Specification'!$J$13*'Vehicle Specification'!$J$10*'Forces Acting on Vehicle'!C54^2)</f>
        <v>-1596.7969400929003</v>
      </c>
      <c r="G54" s="20">
        <f>SUM(0.5*'Vehicle Specification'!$J$9*'Vehicle Specification'!$J$13*'Vehicle Specification'!$J$11*'Forces Acting on Vehicle'!C54^2)</f>
        <v>1072.6204369621</v>
      </c>
      <c r="H54" s="20">
        <f>SUM('Vehicle Specification'!$J$8-'Forces Acting on Vehicle'!F54)</f>
        <v>7580.8969400929009</v>
      </c>
      <c r="I54" s="21">
        <f>SUM('Forces Acting on Vehicle'!H54*'Vehicle Specification'!$J$12)</f>
        <v>151.61793880185803</v>
      </c>
      <c r="J54" s="20">
        <f t="shared" si="0"/>
        <v>1490.8042753175823</v>
      </c>
      <c r="K54" s="20">
        <f t="shared" si="1"/>
        <v>83335.958990252853</v>
      </c>
      <c r="L54" s="21">
        <f t="shared" si="2"/>
        <v>83335.958990252853</v>
      </c>
      <c r="M54" s="21">
        <f t="shared" si="3"/>
        <v>0</v>
      </c>
    </row>
    <row r="55" spans="1:13" ht="15.5" thickTop="1" thickBot="1" x14ac:dyDescent="0.4">
      <c r="A55" s="5">
        <v>0.95699999999999996</v>
      </c>
      <c r="B55" s="5">
        <v>53</v>
      </c>
      <c r="C55" s="5">
        <v>55.9</v>
      </c>
      <c r="D55" s="12">
        <v>0.53918859078435144</v>
      </c>
      <c r="E55" s="20">
        <f>SUM('Vehicle Specification'!$J$7*'Forces Acting on Vehicle'!D55)</f>
        <v>328.90504037845437</v>
      </c>
      <c r="F55" s="20">
        <f>SUM(0.5*'Vehicle Specification'!$J$9*'Vehicle Specification'!$J$13*'Vehicle Specification'!$J$10*'Forces Acting on Vehicle'!C55^2)</f>
        <v>-1596.7969400929003</v>
      </c>
      <c r="G55" s="20">
        <f>SUM(0.5*'Vehicle Specification'!$J$9*'Vehicle Specification'!$J$13*'Vehicle Specification'!$J$11*'Forces Acting on Vehicle'!C55^2)</f>
        <v>1072.6204369621</v>
      </c>
      <c r="H55" s="20">
        <f>SUM('Vehicle Specification'!$J$8-'Forces Acting on Vehicle'!F55)</f>
        <v>7580.8969400929009</v>
      </c>
      <c r="I55" s="21">
        <f>SUM('Forces Acting on Vehicle'!H55*'Vehicle Specification'!$J$12)</f>
        <v>151.61793880185803</v>
      </c>
      <c r="J55" s="20">
        <f t="shared" si="0"/>
        <v>1553.1434161424127</v>
      </c>
      <c r="K55" s="20">
        <f t="shared" si="1"/>
        <v>86820.716962360864</v>
      </c>
      <c r="L55" s="21">
        <f t="shared" si="2"/>
        <v>86820.716962360864</v>
      </c>
      <c r="M55" s="21">
        <f t="shared" si="3"/>
        <v>0</v>
      </c>
    </row>
    <row r="56" spans="1:13" ht="15.5" thickTop="1" thickBot="1" x14ac:dyDescent="0.4">
      <c r="A56" s="5">
        <v>0.97699999999999998</v>
      </c>
      <c r="B56" s="5">
        <v>54</v>
      </c>
      <c r="C56" s="5">
        <v>55.9</v>
      </c>
      <c r="D56" s="12">
        <v>0.56085245286739505</v>
      </c>
      <c r="E56" s="20">
        <f>SUM('Vehicle Specification'!$J$7*'Forces Acting on Vehicle'!D56)</f>
        <v>342.11999624911095</v>
      </c>
      <c r="F56" s="20">
        <f>SUM(0.5*'Vehicle Specification'!$J$9*'Vehicle Specification'!$J$13*'Vehicle Specification'!$J$10*'Forces Acting on Vehicle'!C56^2)</f>
        <v>-1596.7969400929003</v>
      </c>
      <c r="G56" s="20">
        <f>SUM(0.5*'Vehicle Specification'!$J$9*'Vehicle Specification'!$J$13*'Vehicle Specification'!$J$11*'Forces Acting on Vehicle'!C56^2)</f>
        <v>1072.6204369621</v>
      </c>
      <c r="H56" s="20">
        <f>SUM('Vehicle Specification'!$J$8-'Forces Acting on Vehicle'!F56)</f>
        <v>7580.8969400929009</v>
      </c>
      <c r="I56" s="21">
        <f>SUM('Forces Acting on Vehicle'!H56*'Vehicle Specification'!$J$12)</f>
        <v>151.61793880185803</v>
      </c>
      <c r="J56" s="20">
        <f t="shared" si="0"/>
        <v>1566.3583720130691</v>
      </c>
      <c r="K56" s="20">
        <f t="shared" si="1"/>
        <v>87559.432995530558</v>
      </c>
      <c r="L56" s="21">
        <f t="shared" si="2"/>
        <v>87559.432995530558</v>
      </c>
      <c r="M56" s="21">
        <f t="shared" si="3"/>
        <v>0</v>
      </c>
    </row>
    <row r="57" spans="1:13" ht="15.5" thickTop="1" thickBot="1" x14ac:dyDescent="0.4">
      <c r="A57" s="5">
        <v>0.996</v>
      </c>
      <c r="B57" s="5">
        <v>55</v>
      </c>
      <c r="C57" s="5">
        <v>55.9</v>
      </c>
      <c r="D57" s="12">
        <v>0.58144516547304359</v>
      </c>
      <c r="E57" s="20">
        <f>SUM('Vehicle Specification'!$J$7*'Forces Acting on Vehicle'!D57)</f>
        <v>354.6815509385566</v>
      </c>
      <c r="F57" s="20">
        <f>SUM(0.5*'Vehicle Specification'!$J$9*'Vehicle Specification'!$J$13*'Vehicle Specification'!$J$10*'Forces Acting on Vehicle'!C57^2)</f>
        <v>-1596.7969400929003</v>
      </c>
      <c r="G57" s="20">
        <f>SUM(0.5*'Vehicle Specification'!$J$9*'Vehicle Specification'!$J$13*'Vehicle Specification'!$J$11*'Forces Acting on Vehicle'!C57^2)</f>
        <v>1072.6204369621</v>
      </c>
      <c r="H57" s="20">
        <f>SUM('Vehicle Specification'!$J$8-'Forces Acting on Vehicle'!F57)</f>
        <v>7580.8969400929009</v>
      </c>
      <c r="I57" s="21">
        <f>SUM('Forces Acting on Vehicle'!H57*'Vehicle Specification'!$J$12)</f>
        <v>151.61793880185803</v>
      </c>
      <c r="J57" s="20">
        <f t="shared" si="0"/>
        <v>1578.9199267025147</v>
      </c>
      <c r="K57" s="20">
        <f t="shared" si="1"/>
        <v>88261.623902670573</v>
      </c>
      <c r="L57" s="21">
        <f t="shared" si="2"/>
        <v>88261.623902670573</v>
      </c>
      <c r="M57" s="21">
        <f t="shared" si="3"/>
        <v>0</v>
      </c>
    </row>
    <row r="58" spans="1:13" ht="15.5" thickTop="1" thickBot="1" x14ac:dyDescent="0.4">
      <c r="A58" s="5">
        <v>1.016</v>
      </c>
      <c r="B58" s="5">
        <v>56</v>
      </c>
      <c r="C58" s="5">
        <v>55.9</v>
      </c>
      <c r="D58" s="12">
        <v>0.54185259035438815</v>
      </c>
      <c r="E58" s="20">
        <f>SUM('Vehicle Specification'!$J$7*'Forces Acting on Vehicle'!D58)</f>
        <v>330.53008011617675</v>
      </c>
      <c r="F58" s="20">
        <f>SUM(0.5*'Vehicle Specification'!$J$9*'Vehicle Specification'!$J$13*'Vehicle Specification'!$J$10*'Forces Acting on Vehicle'!C58^2)</f>
        <v>-1596.7969400929003</v>
      </c>
      <c r="G58" s="20">
        <f>SUM(0.5*'Vehicle Specification'!$J$9*'Vehicle Specification'!$J$13*'Vehicle Specification'!$J$11*'Forces Acting on Vehicle'!C58^2)</f>
        <v>1072.6204369621</v>
      </c>
      <c r="H58" s="20">
        <f>SUM('Vehicle Specification'!$J$8-'Forces Acting on Vehicle'!F58)</f>
        <v>7580.8969400929009</v>
      </c>
      <c r="I58" s="21">
        <f>SUM('Forces Acting on Vehicle'!H58*'Vehicle Specification'!$J$12)</f>
        <v>151.61793880185803</v>
      </c>
      <c r="J58" s="20">
        <f t="shared" si="0"/>
        <v>1554.7684558801348</v>
      </c>
      <c r="K58" s="20">
        <f t="shared" si="1"/>
        <v>86911.556683699528</v>
      </c>
      <c r="L58" s="21">
        <f t="shared" si="2"/>
        <v>86911.556683699528</v>
      </c>
      <c r="M58" s="21">
        <f t="shared" si="3"/>
        <v>0</v>
      </c>
    </row>
    <row r="59" spans="1:13" ht="15.5" thickTop="1" thickBot="1" x14ac:dyDescent="0.4">
      <c r="A59" s="5">
        <v>1.0349999999999999</v>
      </c>
      <c r="B59" s="5">
        <v>58</v>
      </c>
      <c r="C59" s="5">
        <v>55.9</v>
      </c>
      <c r="D59" s="12">
        <v>0.4389917984106258</v>
      </c>
      <c r="E59" s="20">
        <f>SUM('Vehicle Specification'!$J$7*'Forces Acting on Vehicle'!D59)</f>
        <v>267.78499703048175</v>
      </c>
      <c r="F59" s="20">
        <f>SUM(0.5*'Vehicle Specification'!$J$9*'Vehicle Specification'!$J$13*'Vehicle Specification'!$J$10*'Forces Acting on Vehicle'!C59^2)</f>
        <v>-1596.7969400929003</v>
      </c>
      <c r="G59" s="20">
        <f>SUM(0.5*'Vehicle Specification'!$J$9*'Vehicle Specification'!$J$13*'Vehicle Specification'!$J$11*'Forces Acting on Vehicle'!C59^2)</f>
        <v>1072.6204369621</v>
      </c>
      <c r="H59" s="20">
        <f>SUM('Vehicle Specification'!$J$8-'Forces Acting on Vehicle'!F59)</f>
        <v>7580.8969400929009</v>
      </c>
      <c r="I59" s="21">
        <f>SUM('Forces Acting on Vehicle'!H59*'Vehicle Specification'!$J$12)</f>
        <v>151.61793880185803</v>
      </c>
      <c r="J59" s="20">
        <f t="shared" si="0"/>
        <v>1492.0233727944396</v>
      </c>
      <c r="K59" s="20">
        <f t="shared" si="1"/>
        <v>83404.10653920917</v>
      </c>
      <c r="L59" s="21">
        <f t="shared" si="2"/>
        <v>83404.10653920917</v>
      </c>
      <c r="M59" s="21">
        <f t="shared" si="3"/>
        <v>0</v>
      </c>
    </row>
    <row r="60" spans="1:13" ht="15.5" thickTop="1" thickBot="1" x14ac:dyDescent="0.4">
      <c r="A60" s="5">
        <v>1.0549999999999999</v>
      </c>
      <c r="B60" s="5">
        <v>59</v>
      </c>
      <c r="C60" s="5">
        <v>56</v>
      </c>
      <c r="D60" s="12">
        <v>0.36515426307012883</v>
      </c>
      <c r="E60" s="20">
        <f>SUM('Vehicle Specification'!$J$7*'Forces Acting on Vehicle'!D60)</f>
        <v>222.7441004727786</v>
      </c>
      <c r="F60" s="20">
        <f>SUM(0.5*'Vehicle Specification'!$J$9*'Vehicle Specification'!$J$13*'Vehicle Specification'!$J$10*'Forces Acting on Vehicle'!C60^2)</f>
        <v>-1602.5150982400003</v>
      </c>
      <c r="G60" s="20">
        <f>SUM(0.5*'Vehicle Specification'!$J$9*'Vehicle Specification'!$J$13*'Vehicle Specification'!$J$11*'Forces Acting on Vehicle'!C60^2)</f>
        <v>1076.4615097600001</v>
      </c>
      <c r="H60" s="20">
        <f>SUM('Vehicle Specification'!$J$8-'Forces Acting on Vehicle'!F60)</f>
        <v>7586.6150982400004</v>
      </c>
      <c r="I60" s="21">
        <f>SUM('Forces Acting on Vehicle'!H60*'Vehicle Specification'!$J$12)</f>
        <v>151.7323019648</v>
      </c>
      <c r="J60" s="20">
        <f t="shared" si="0"/>
        <v>1450.9379121975787</v>
      </c>
      <c r="K60" s="20">
        <f t="shared" si="1"/>
        <v>81252.523083064414</v>
      </c>
      <c r="L60" s="21">
        <f t="shared" si="2"/>
        <v>81252.523083064414</v>
      </c>
      <c r="M60" s="21">
        <f t="shared" si="3"/>
        <v>0</v>
      </c>
    </row>
    <row r="61" spans="1:13" ht="15.5" thickTop="1" thickBot="1" x14ac:dyDescent="0.4">
      <c r="A61" s="5">
        <v>1.0740000000000001</v>
      </c>
      <c r="B61" s="5">
        <v>60</v>
      </c>
      <c r="C61" s="5">
        <v>56</v>
      </c>
      <c r="D61" s="12">
        <v>0.32772681022866768</v>
      </c>
      <c r="E61" s="20">
        <f>SUM('Vehicle Specification'!$J$7*'Forces Acting on Vehicle'!D61)</f>
        <v>199.91335423948729</v>
      </c>
      <c r="F61" s="20">
        <f>SUM(0.5*'Vehicle Specification'!$J$9*'Vehicle Specification'!$J$13*'Vehicle Specification'!$J$10*'Forces Acting on Vehicle'!C61^2)</f>
        <v>-1602.5150982400003</v>
      </c>
      <c r="G61" s="20">
        <f>SUM(0.5*'Vehicle Specification'!$J$9*'Vehicle Specification'!$J$13*'Vehicle Specification'!$J$11*'Forces Acting on Vehicle'!C61^2)</f>
        <v>1076.4615097600001</v>
      </c>
      <c r="H61" s="20">
        <f>SUM('Vehicle Specification'!$J$8-'Forces Acting on Vehicle'!F61)</f>
        <v>7586.6150982400004</v>
      </c>
      <c r="I61" s="21">
        <f>SUM('Forces Acting on Vehicle'!H61*'Vehicle Specification'!$J$12)</f>
        <v>151.7323019648</v>
      </c>
      <c r="J61" s="20">
        <f t="shared" si="0"/>
        <v>1428.1071659642873</v>
      </c>
      <c r="K61" s="20">
        <f t="shared" si="1"/>
        <v>79974.001294000089</v>
      </c>
      <c r="L61" s="21">
        <f t="shared" si="2"/>
        <v>79974.001294000089</v>
      </c>
      <c r="M61" s="21">
        <f t="shared" si="3"/>
        <v>0</v>
      </c>
    </row>
    <row r="62" spans="1:13" ht="15.5" thickTop="1" thickBot="1" x14ac:dyDescent="0.4">
      <c r="A62" s="5">
        <v>1.0940000000000001</v>
      </c>
      <c r="B62" s="5">
        <v>61</v>
      </c>
      <c r="C62" s="5">
        <v>56</v>
      </c>
      <c r="D62" s="12">
        <v>0.3285728761935956</v>
      </c>
      <c r="E62" s="20">
        <f>SUM('Vehicle Specification'!$J$7*'Forces Acting on Vehicle'!D62)</f>
        <v>200.42945447809331</v>
      </c>
      <c r="F62" s="20">
        <f>SUM(0.5*'Vehicle Specification'!$J$9*'Vehicle Specification'!$J$13*'Vehicle Specification'!$J$10*'Forces Acting on Vehicle'!C62^2)</f>
        <v>-1602.5150982400003</v>
      </c>
      <c r="G62" s="20">
        <f>SUM(0.5*'Vehicle Specification'!$J$9*'Vehicle Specification'!$J$13*'Vehicle Specification'!$J$11*'Forces Acting on Vehicle'!C62^2)</f>
        <v>1076.4615097600001</v>
      </c>
      <c r="H62" s="20">
        <f>SUM('Vehicle Specification'!$J$8-'Forces Acting on Vehicle'!F62)</f>
        <v>7586.6150982400004</v>
      </c>
      <c r="I62" s="21">
        <f>SUM('Forces Acting on Vehicle'!H62*'Vehicle Specification'!$J$12)</f>
        <v>151.7323019648</v>
      </c>
      <c r="J62" s="20">
        <f t="shared" si="0"/>
        <v>1428.6232662028933</v>
      </c>
      <c r="K62" s="20">
        <f t="shared" si="1"/>
        <v>80002.902907362033</v>
      </c>
      <c r="L62" s="21">
        <f t="shared" si="2"/>
        <v>80002.902907362033</v>
      </c>
      <c r="M62" s="21">
        <f t="shared" si="3"/>
        <v>0</v>
      </c>
    </row>
    <row r="63" spans="1:13" ht="15.5" thickTop="1" thickBot="1" x14ac:dyDescent="0.4">
      <c r="A63" s="5">
        <v>1.113</v>
      </c>
      <c r="B63" s="5">
        <v>62</v>
      </c>
      <c r="C63" s="5">
        <v>56</v>
      </c>
      <c r="D63" s="12">
        <v>0.36630030089944327</v>
      </c>
      <c r="E63" s="20">
        <f>SUM('Vehicle Specification'!$J$7*'Forces Acting on Vehicle'!D63)</f>
        <v>223.44318354866039</v>
      </c>
      <c r="F63" s="20">
        <f>SUM(0.5*'Vehicle Specification'!$J$9*'Vehicle Specification'!$J$13*'Vehicle Specification'!$J$10*'Forces Acting on Vehicle'!C63^2)</f>
        <v>-1602.5150982400003</v>
      </c>
      <c r="G63" s="20">
        <f>SUM(0.5*'Vehicle Specification'!$J$9*'Vehicle Specification'!$J$13*'Vehicle Specification'!$J$11*'Forces Acting on Vehicle'!C63^2)</f>
        <v>1076.4615097600001</v>
      </c>
      <c r="H63" s="20">
        <f>SUM('Vehicle Specification'!$J$8-'Forces Acting on Vehicle'!F63)</f>
        <v>7586.6150982400004</v>
      </c>
      <c r="I63" s="21">
        <f>SUM('Forces Acting on Vehicle'!H63*'Vehicle Specification'!$J$12)</f>
        <v>151.7323019648</v>
      </c>
      <c r="J63" s="20">
        <f t="shared" si="0"/>
        <v>1451.6369952734606</v>
      </c>
      <c r="K63" s="20">
        <f t="shared" si="1"/>
        <v>81291.671735313794</v>
      </c>
      <c r="L63" s="21">
        <f t="shared" si="2"/>
        <v>81291.671735313794</v>
      </c>
      <c r="M63" s="21">
        <f t="shared" si="3"/>
        <v>0</v>
      </c>
    </row>
    <row r="64" spans="1:13" ht="15.5" thickTop="1" thickBot="1" x14ac:dyDescent="0.4">
      <c r="A64" s="5">
        <v>1.133</v>
      </c>
      <c r="B64" s="5">
        <v>63</v>
      </c>
      <c r="C64" s="5">
        <v>56</v>
      </c>
      <c r="D64" s="12">
        <v>0.55928440926595502</v>
      </c>
      <c r="E64" s="20">
        <f>SUM('Vehicle Specification'!$J$7*'Forces Acting on Vehicle'!D64)</f>
        <v>341.16348965223256</v>
      </c>
      <c r="F64" s="20">
        <f>SUM(0.5*'Vehicle Specification'!$J$9*'Vehicle Specification'!$J$13*'Vehicle Specification'!$J$10*'Forces Acting on Vehicle'!C64^2)</f>
        <v>-1602.5150982400003</v>
      </c>
      <c r="G64" s="20">
        <f>SUM(0.5*'Vehicle Specification'!$J$9*'Vehicle Specification'!$J$13*'Vehicle Specification'!$J$11*'Forces Acting on Vehicle'!C64^2)</f>
        <v>1076.4615097600001</v>
      </c>
      <c r="H64" s="20">
        <f>SUM('Vehicle Specification'!$J$8-'Forces Acting on Vehicle'!F64)</f>
        <v>7586.6150982400004</v>
      </c>
      <c r="I64" s="21">
        <f>SUM('Forces Acting on Vehicle'!H64*'Vehicle Specification'!$J$12)</f>
        <v>151.7323019648</v>
      </c>
      <c r="J64" s="20">
        <f t="shared" si="0"/>
        <v>1569.3573013770326</v>
      </c>
      <c r="K64" s="20">
        <f t="shared" si="1"/>
        <v>87884.008877113825</v>
      </c>
      <c r="L64" s="21">
        <f t="shared" si="2"/>
        <v>87884.008877113825</v>
      </c>
      <c r="M64" s="21">
        <f t="shared" si="3"/>
        <v>0</v>
      </c>
    </row>
    <row r="65" spans="1:13" ht="15.5" thickTop="1" thickBot="1" x14ac:dyDescent="0.4">
      <c r="A65" s="5">
        <v>1.1519999999999999</v>
      </c>
      <c r="B65" s="5">
        <v>64</v>
      </c>
      <c r="C65" s="5">
        <v>56</v>
      </c>
      <c r="D65" s="12">
        <v>0.66100450647430831</v>
      </c>
      <c r="E65" s="20">
        <f>SUM('Vehicle Specification'!$J$7*'Forces Acting on Vehicle'!D65)</f>
        <v>403.21274894932805</v>
      </c>
      <c r="F65" s="20">
        <f>SUM(0.5*'Vehicle Specification'!$J$9*'Vehicle Specification'!$J$13*'Vehicle Specification'!$J$10*'Forces Acting on Vehicle'!C65^2)</f>
        <v>-1602.5150982400003</v>
      </c>
      <c r="G65" s="20">
        <f>SUM(0.5*'Vehicle Specification'!$J$9*'Vehicle Specification'!$J$13*'Vehicle Specification'!$J$11*'Forces Acting on Vehicle'!C65^2)</f>
        <v>1076.4615097600001</v>
      </c>
      <c r="H65" s="20">
        <f>SUM('Vehicle Specification'!$J$8-'Forces Acting on Vehicle'!F65)</f>
        <v>7586.6150982400004</v>
      </c>
      <c r="I65" s="21">
        <f>SUM('Forces Acting on Vehicle'!H65*'Vehicle Specification'!$J$12)</f>
        <v>151.7323019648</v>
      </c>
      <c r="J65" s="20">
        <f t="shared" si="0"/>
        <v>1631.4065606741281</v>
      </c>
      <c r="K65" s="20">
        <f t="shared" si="1"/>
        <v>91358.767397751173</v>
      </c>
      <c r="L65" s="21">
        <f t="shared" si="2"/>
        <v>91358.767397751173</v>
      </c>
      <c r="M65" s="21">
        <f t="shared" si="3"/>
        <v>0</v>
      </c>
    </row>
    <row r="66" spans="1:13" ht="15.5" thickTop="1" thickBot="1" x14ac:dyDescent="0.4">
      <c r="A66" s="5">
        <v>1.1719999999999999</v>
      </c>
      <c r="B66" s="5">
        <v>65</v>
      </c>
      <c r="C66" s="5">
        <v>56</v>
      </c>
      <c r="D66" s="12">
        <v>0.56097720900549042</v>
      </c>
      <c r="E66" s="20">
        <f>SUM('Vehicle Specification'!$J$7*'Forces Acting on Vehicle'!D66)</f>
        <v>342.19609749334916</v>
      </c>
      <c r="F66" s="20">
        <f>SUM(0.5*'Vehicle Specification'!$J$9*'Vehicle Specification'!$J$13*'Vehicle Specification'!$J$10*'Forces Acting on Vehicle'!C66^2)</f>
        <v>-1602.5150982400003</v>
      </c>
      <c r="G66" s="20">
        <f>SUM(0.5*'Vehicle Specification'!$J$9*'Vehicle Specification'!$J$13*'Vehicle Specification'!$J$11*'Forces Acting on Vehicle'!C66^2)</f>
        <v>1076.4615097600001</v>
      </c>
      <c r="H66" s="20">
        <f>SUM('Vehicle Specification'!$J$8-'Forces Acting on Vehicle'!F66)</f>
        <v>7586.6150982400004</v>
      </c>
      <c r="I66" s="21">
        <f>SUM('Forces Acting on Vehicle'!H66*'Vehicle Specification'!$J$12)</f>
        <v>151.7323019648</v>
      </c>
      <c r="J66" s="20">
        <f t="shared" si="0"/>
        <v>1570.3899092181493</v>
      </c>
      <c r="K66" s="20">
        <f t="shared" si="1"/>
        <v>87941.834916216365</v>
      </c>
      <c r="L66" s="21">
        <f t="shared" si="2"/>
        <v>87941.834916216365</v>
      </c>
      <c r="M66" s="21">
        <f t="shared" si="3"/>
        <v>0</v>
      </c>
    </row>
    <row r="67" spans="1:13" ht="15.5" thickTop="1" thickBot="1" x14ac:dyDescent="0.4">
      <c r="A67" s="5">
        <v>1.1910000000000001</v>
      </c>
      <c r="B67" s="5">
        <v>66</v>
      </c>
      <c r="C67" s="5">
        <v>56</v>
      </c>
      <c r="D67" s="12">
        <v>0.44181199777845398</v>
      </c>
      <c r="E67" s="20">
        <f>SUM('Vehicle Specification'!$J$7*'Forces Acting on Vehicle'!D67)</f>
        <v>269.50531864485691</v>
      </c>
      <c r="F67" s="20">
        <f>SUM(0.5*'Vehicle Specification'!$J$9*'Vehicle Specification'!$J$13*'Vehicle Specification'!$J$10*'Forces Acting on Vehicle'!C67^2)</f>
        <v>-1602.5150982400003</v>
      </c>
      <c r="G67" s="20">
        <f>SUM(0.5*'Vehicle Specification'!$J$9*'Vehicle Specification'!$J$13*'Vehicle Specification'!$J$11*'Forces Acting on Vehicle'!C67^2)</f>
        <v>1076.4615097600001</v>
      </c>
      <c r="H67" s="20">
        <f>SUM('Vehicle Specification'!$J$8-'Forces Acting on Vehicle'!F67)</f>
        <v>7586.6150982400004</v>
      </c>
      <c r="I67" s="21">
        <f>SUM('Forces Acting on Vehicle'!H67*'Vehicle Specification'!$J$12)</f>
        <v>151.7323019648</v>
      </c>
      <c r="J67" s="20">
        <f t="shared" si="0"/>
        <v>1497.699130369657</v>
      </c>
      <c r="K67" s="20">
        <f t="shared" si="1"/>
        <v>83871.151300700789</v>
      </c>
      <c r="L67" s="21">
        <f t="shared" si="2"/>
        <v>83871.151300700789</v>
      </c>
      <c r="M67" s="21">
        <f t="shared" si="3"/>
        <v>0</v>
      </c>
    </row>
    <row r="68" spans="1:13" ht="15.5" thickTop="1" thickBot="1" x14ac:dyDescent="0.4">
      <c r="A68" s="5">
        <v>1.2110000000000001</v>
      </c>
      <c r="B68" s="5">
        <v>67</v>
      </c>
      <c r="C68" s="5">
        <v>56</v>
      </c>
      <c r="D68" s="12">
        <v>0.35025803020902468</v>
      </c>
      <c r="E68" s="20">
        <f>SUM('Vehicle Specification'!$J$7*'Forces Acting on Vehicle'!D68)</f>
        <v>213.65739842750506</v>
      </c>
      <c r="F68" s="20">
        <f>SUM(0.5*'Vehicle Specification'!$J$9*'Vehicle Specification'!$J$13*'Vehicle Specification'!$J$10*'Forces Acting on Vehicle'!C68^2)</f>
        <v>-1602.5150982400003</v>
      </c>
      <c r="G68" s="20">
        <f>SUM(0.5*'Vehicle Specification'!$J$9*'Vehicle Specification'!$J$13*'Vehicle Specification'!$J$11*'Forces Acting on Vehicle'!C68^2)</f>
        <v>1076.4615097600001</v>
      </c>
      <c r="H68" s="20">
        <f>SUM('Vehicle Specification'!$J$8-'Forces Acting on Vehicle'!F68)</f>
        <v>7586.6150982400004</v>
      </c>
      <c r="I68" s="21">
        <f>SUM('Forces Acting on Vehicle'!H68*'Vehicle Specification'!$J$12)</f>
        <v>151.7323019648</v>
      </c>
      <c r="J68" s="20">
        <f t="shared" si="0"/>
        <v>1441.8512101523052</v>
      </c>
      <c r="K68" s="20">
        <f t="shared" si="1"/>
        <v>80743.667768529092</v>
      </c>
      <c r="L68" s="21">
        <f t="shared" si="2"/>
        <v>80743.667768529092</v>
      </c>
      <c r="M68" s="21">
        <f t="shared" si="3"/>
        <v>0</v>
      </c>
    </row>
    <row r="69" spans="1:13" ht="15.5" thickTop="1" thickBot="1" x14ac:dyDescent="0.4">
      <c r="A69" s="5">
        <v>1.23</v>
      </c>
      <c r="B69" s="5">
        <v>68</v>
      </c>
      <c r="C69" s="5">
        <v>56.1</v>
      </c>
      <c r="D69" s="12">
        <v>0.34515788933050284</v>
      </c>
      <c r="E69" s="20">
        <f>SUM('Vehicle Specification'!$J$7*'Forces Acting on Vehicle'!D69)</f>
        <v>210.54631249160673</v>
      </c>
      <c r="F69" s="20">
        <f>SUM(0.5*'Vehicle Specification'!$J$9*'Vehicle Specification'!$J$13*'Vehicle Specification'!$J$10*'Forces Acting on Vehicle'!C69^2)</f>
        <v>-1608.2434765089004</v>
      </c>
      <c r="G69" s="20">
        <f>SUM(0.5*'Vehicle Specification'!$J$9*'Vehicle Specification'!$J$13*'Vehicle Specification'!$J$11*'Forces Acting on Vehicle'!C69^2)</f>
        <v>1080.3094477461002</v>
      </c>
      <c r="H69" s="20">
        <f>SUM('Vehicle Specification'!$J$8-'Forces Acting on Vehicle'!F69)</f>
        <v>7592.3434765089005</v>
      </c>
      <c r="I69" s="21">
        <f>SUM('Forces Acting on Vehicle'!H69*'Vehicle Specification'!$J$12)</f>
        <v>151.84686953017803</v>
      </c>
      <c r="J69" s="20">
        <f t="shared" si="0"/>
        <v>1442.7026297678849</v>
      </c>
      <c r="K69" s="20">
        <f t="shared" si="1"/>
        <v>80935.61752997835</v>
      </c>
      <c r="L69" s="21">
        <f t="shared" si="2"/>
        <v>80935.61752997835</v>
      </c>
      <c r="M69" s="21">
        <f t="shared" si="3"/>
        <v>0</v>
      </c>
    </row>
    <row r="70" spans="1:13" ht="15.5" thickTop="1" thickBot="1" x14ac:dyDescent="0.4">
      <c r="A70" s="5">
        <v>1.25</v>
      </c>
      <c r="B70" s="5">
        <v>70</v>
      </c>
      <c r="C70" s="5">
        <v>56.1</v>
      </c>
      <c r="D70" s="12">
        <v>0.31565359891506867</v>
      </c>
      <c r="E70" s="20">
        <f>SUM('Vehicle Specification'!$J$7*'Forces Acting on Vehicle'!D70)</f>
        <v>192.54869533819189</v>
      </c>
      <c r="F70" s="20">
        <f>SUM(0.5*'Vehicle Specification'!$J$9*'Vehicle Specification'!$J$13*'Vehicle Specification'!$J$10*'Forces Acting on Vehicle'!C70^2)</f>
        <v>-1608.2434765089004</v>
      </c>
      <c r="G70" s="20">
        <f>SUM(0.5*'Vehicle Specification'!$J$9*'Vehicle Specification'!$J$13*'Vehicle Specification'!$J$11*'Forces Acting on Vehicle'!C70^2)</f>
        <v>1080.3094477461002</v>
      </c>
      <c r="H70" s="20">
        <f>SUM('Vehicle Specification'!$J$8-'Forces Acting on Vehicle'!F70)</f>
        <v>7592.3434765089005</v>
      </c>
      <c r="I70" s="21">
        <f>SUM('Forces Acting on Vehicle'!H70*'Vehicle Specification'!$J$12)</f>
        <v>151.84686953017803</v>
      </c>
      <c r="J70" s="20">
        <f t="shared" si="0"/>
        <v>1424.7050126144702</v>
      </c>
      <c r="K70" s="20">
        <f t="shared" si="1"/>
        <v>79925.95120767178</v>
      </c>
      <c r="L70" s="21">
        <f t="shared" si="2"/>
        <v>79925.95120767178</v>
      </c>
      <c r="M70" s="21">
        <f t="shared" si="3"/>
        <v>0</v>
      </c>
    </row>
    <row r="71" spans="1:13" ht="15.5" thickTop="1" thickBot="1" x14ac:dyDescent="0.4">
      <c r="A71" s="5">
        <v>1.27</v>
      </c>
      <c r="B71" s="5">
        <v>71</v>
      </c>
      <c r="C71" s="5">
        <v>56.1</v>
      </c>
      <c r="D71" s="12">
        <v>0.27890903878233531</v>
      </c>
      <c r="E71" s="20">
        <f>SUM('Vehicle Specification'!$J$7*'Forces Acting on Vehicle'!D71)</f>
        <v>170.13451365722455</v>
      </c>
      <c r="F71" s="20">
        <f>SUM(0.5*'Vehicle Specification'!$J$9*'Vehicle Specification'!$J$13*'Vehicle Specification'!$J$10*'Forces Acting on Vehicle'!C71^2)</f>
        <v>-1608.2434765089004</v>
      </c>
      <c r="G71" s="20">
        <f>SUM(0.5*'Vehicle Specification'!$J$9*'Vehicle Specification'!$J$13*'Vehicle Specification'!$J$11*'Forces Acting on Vehicle'!C71^2)</f>
        <v>1080.3094477461002</v>
      </c>
      <c r="H71" s="20">
        <f>SUM('Vehicle Specification'!$J$8-'Forces Acting on Vehicle'!F71)</f>
        <v>7592.3434765089005</v>
      </c>
      <c r="I71" s="21">
        <f>SUM('Forces Acting on Vehicle'!H71*'Vehicle Specification'!$J$12)</f>
        <v>151.84686953017803</v>
      </c>
      <c r="J71" s="20">
        <f t="shared" si="0"/>
        <v>1402.2908309335028</v>
      </c>
      <c r="K71" s="20">
        <f t="shared" si="1"/>
        <v>78668.515615369513</v>
      </c>
      <c r="L71" s="21">
        <f t="shared" si="2"/>
        <v>78668.515615369513</v>
      </c>
      <c r="M71" s="21">
        <f t="shared" si="3"/>
        <v>0</v>
      </c>
    </row>
    <row r="72" spans="1:13" ht="15.5" thickTop="1" thickBot="1" x14ac:dyDescent="0.4">
      <c r="A72" s="5">
        <v>1.2889999999999999</v>
      </c>
      <c r="B72" s="5">
        <v>72</v>
      </c>
      <c r="C72" s="5">
        <v>56.1</v>
      </c>
      <c r="D72" s="12">
        <v>0.25083087565239565</v>
      </c>
      <c r="E72" s="20">
        <f>SUM('Vehicle Specification'!$J$7*'Forces Acting on Vehicle'!D72)</f>
        <v>153.00683414796134</v>
      </c>
      <c r="F72" s="20">
        <f>SUM(0.5*'Vehicle Specification'!$J$9*'Vehicle Specification'!$J$13*'Vehicle Specification'!$J$10*'Forces Acting on Vehicle'!C72^2)</f>
        <v>-1608.2434765089004</v>
      </c>
      <c r="G72" s="20">
        <f>SUM(0.5*'Vehicle Specification'!$J$9*'Vehicle Specification'!$J$13*'Vehicle Specification'!$J$11*'Forces Acting on Vehicle'!C72^2)</f>
        <v>1080.3094477461002</v>
      </c>
      <c r="H72" s="20">
        <f>SUM('Vehicle Specification'!$J$8-'Forces Acting on Vehicle'!F72)</f>
        <v>7592.3434765089005</v>
      </c>
      <c r="I72" s="21">
        <f>SUM('Forces Acting on Vehicle'!H72*'Vehicle Specification'!$J$12)</f>
        <v>151.84686953017803</v>
      </c>
      <c r="J72" s="20">
        <f t="shared" ref="J72:J135" si="4">E72+G72+I72</f>
        <v>1385.1631514242397</v>
      </c>
      <c r="K72" s="20">
        <f t="shared" ref="K72:K135" si="5">J72*C72</f>
        <v>77707.652794899856</v>
      </c>
      <c r="L72" s="21">
        <f t="shared" ref="L72:L135" si="6">IF(K72&lt;=0, 0, K72)</f>
        <v>77707.652794899856</v>
      </c>
      <c r="M72" s="21">
        <f t="shared" ref="M72:M135" si="7">IF(K72&lt;=0, K72, 0)</f>
        <v>0</v>
      </c>
    </row>
    <row r="73" spans="1:13" ht="15.5" thickTop="1" thickBot="1" x14ac:dyDescent="0.4">
      <c r="A73" s="5">
        <v>1.3089999999999999</v>
      </c>
      <c r="B73" s="5">
        <v>73</v>
      </c>
      <c r="C73" s="5">
        <v>56.1</v>
      </c>
      <c r="D73" s="12">
        <v>0.21061127790914339</v>
      </c>
      <c r="E73" s="20">
        <f>SUM('Vehicle Specification'!$J$7*'Forces Acting on Vehicle'!D73)</f>
        <v>128.47287952457748</v>
      </c>
      <c r="F73" s="20">
        <f>SUM(0.5*'Vehicle Specification'!$J$9*'Vehicle Specification'!$J$13*'Vehicle Specification'!$J$10*'Forces Acting on Vehicle'!C73^2)</f>
        <v>-1608.2434765089004</v>
      </c>
      <c r="G73" s="20">
        <f>SUM(0.5*'Vehicle Specification'!$J$9*'Vehicle Specification'!$J$13*'Vehicle Specification'!$J$11*'Forces Acting on Vehicle'!C73^2)</f>
        <v>1080.3094477461002</v>
      </c>
      <c r="H73" s="20">
        <f>SUM('Vehicle Specification'!$J$8-'Forces Acting on Vehicle'!F73)</f>
        <v>7592.3434765089005</v>
      </c>
      <c r="I73" s="21">
        <f>SUM('Forces Acting on Vehicle'!H73*'Vehicle Specification'!$J$12)</f>
        <v>151.84686953017803</v>
      </c>
      <c r="J73" s="20">
        <f t="shared" si="4"/>
        <v>1360.6291968008559</v>
      </c>
      <c r="K73" s="20">
        <f t="shared" si="5"/>
        <v>76331.29794052802</v>
      </c>
      <c r="L73" s="21">
        <f t="shared" si="6"/>
        <v>76331.29794052802</v>
      </c>
      <c r="M73" s="21">
        <f t="shared" si="7"/>
        <v>0</v>
      </c>
    </row>
    <row r="74" spans="1:13" ht="15.5" thickTop="1" thickBot="1" x14ac:dyDescent="0.4">
      <c r="A74" s="5">
        <v>1.3280000000000001</v>
      </c>
      <c r="B74" s="5">
        <v>74</v>
      </c>
      <c r="C74" s="5">
        <v>56.1</v>
      </c>
      <c r="D74" s="12">
        <v>0.26220129662044656</v>
      </c>
      <c r="E74" s="20">
        <f>SUM('Vehicle Specification'!$J$7*'Forces Acting on Vehicle'!D74)</f>
        <v>159.9427909384724</v>
      </c>
      <c r="F74" s="20">
        <f>SUM(0.5*'Vehicle Specification'!$J$9*'Vehicle Specification'!$J$13*'Vehicle Specification'!$J$10*'Forces Acting on Vehicle'!C74^2)</f>
        <v>-1608.2434765089004</v>
      </c>
      <c r="G74" s="20">
        <f>SUM(0.5*'Vehicle Specification'!$J$9*'Vehicle Specification'!$J$13*'Vehicle Specification'!$J$11*'Forces Acting on Vehicle'!C74^2)</f>
        <v>1080.3094477461002</v>
      </c>
      <c r="H74" s="20">
        <f>SUM('Vehicle Specification'!$J$8-'Forces Acting on Vehicle'!F74)</f>
        <v>7592.3434765089005</v>
      </c>
      <c r="I74" s="21">
        <f>SUM('Forces Acting on Vehicle'!H74*'Vehicle Specification'!$J$12)</f>
        <v>151.84686953017803</v>
      </c>
      <c r="J74" s="20">
        <f t="shared" si="4"/>
        <v>1392.0991082147507</v>
      </c>
      <c r="K74" s="20">
        <f t="shared" si="5"/>
        <v>78096.759970847517</v>
      </c>
      <c r="L74" s="21">
        <f t="shared" si="6"/>
        <v>78096.759970847517</v>
      </c>
      <c r="M74" s="21">
        <f t="shared" si="7"/>
        <v>0</v>
      </c>
    </row>
    <row r="75" spans="1:13" ht="15.5" thickTop="1" thickBot="1" x14ac:dyDescent="0.4">
      <c r="A75" s="5">
        <v>1.3480000000000001</v>
      </c>
      <c r="B75" s="5">
        <v>75</v>
      </c>
      <c r="C75" s="5">
        <v>56.1</v>
      </c>
      <c r="D75" s="12">
        <v>0.35157282520137967</v>
      </c>
      <c r="E75" s="20">
        <f>SUM('Vehicle Specification'!$J$7*'Forces Acting on Vehicle'!D75)</f>
        <v>214.4594233728416</v>
      </c>
      <c r="F75" s="20">
        <f>SUM(0.5*'Vehicle Specification'!$J$9*'Vehicle Specification'!$J$13*'Vehicle Specification'!$J$10*'Forces Acting on Vehicle'!C75^2)</f>
        <v>-1608.2434765089004</v>
      </c>
      <c r="G75" s="20">
        <f>SUM(0.5*'Vehicle Specification'!$J$9*'Vehicle Specification'!$J$13*'Vehicle Specification'!$J$11*'Forces Acting on Vehicle'!C75^2)</f>
        <v>1080.3094477461002</v>
      </c>
      <c r="H75" s="20">
        <f>SUM('Vehicle Specification'!$J$8-'Forces Acting on Vehicle'!F75)</f>
        <v>7592.3434765089005</v>
      </c>
      <c r="I75" s="21">
        <f>SUM('Forces Acting on Vehicle'!H75*'Vehicle Specification'!$J$12)</f>
        <v>151.84686953017803</v>
      </c>
      <c r="J75" s="20">
        <f t="shared" si="4"/>
        <v>1446.61574064912</v>
      </c>
      <c r="K75" s="20">
        <f t="shared" si="5"/>
        <v>81155.143050415631</v>
      </c>
      <c r="L75" s="21">
        <f t="shared" si="6"/>
        <v>81155.143050415631</v>
      </c>
      <c r="M75" s="21">
        <f t="shared" si="7"/>
        <v>0</v>
      </c>
    </row>
    <row r="76" spans="1:13" ht="15.5" thickTop="1" thickBot="1" x14ac:dyDescent="0.4">
      <c r="A76" s="5">
        <v>1.367</v>
      </c>
      <c r="B76" s="5">
        <v>76</v>
      </c>
      <c r="C76" s="5">
        <v>56.1</v>
      </c>
      <c r="D76" s="12">
        <v>0.41373221990076531</v>
      </c>
      <c r="E76" s="20">
        <f>SUM('Vehicle Specification'!$J$7*'Forces Acting on Vehicle'!D76)</f>
        <v>252.37665413946684</v>
      </c>
      <c r="F76" s="20">
        <f>SUM(0.5*'Vehicle Specification'!$J$9*'Vehicle Specification'!$J$13*'Vehicle Specification'!$J$10*'Forces Acting on Vehicle'!C76^2)</f>
        <v>-1608.2434765089004</v>
      </c>
      <c r="G76" s="20">
        <f>SUM(0.5*'Vehicle Specification'!$J$9*'Vehicle Specification'!$J$13*'Vehicle Specification'!$J$11*'Forces Acting on Vehicle'!C76^2)</f>
        <v>1080.3094477461002</v>
      </c>
      <c r="H76" s="20">
        <f>SUM('Vehicle Specification'!$J$8-'Forces Acting on Vehicle'!F76)</f>
        <v>7592.3434765089005</v>
      </c>
      <c r="I76" s="21">
        <f>SUM('Forces Acting on Vehicle'!H76*'Vehicle Specification'!$J$12)</f>
        <v>151.84686953017803</v>
      </c>
      <c r="J76" s="20">
        <f t="shared" si="4"/>
        <v>1484.5329714157451</v>
      </c>
      <c r="K76" s="20">
        <f t="shared" si="5"/>
        <v>83282.299696423303</v>
      </c>
      <c r="L76" s="21">
        <f t="shared" si="6"/>
        <v>83282.299696423303</v>
      </c>
      <c r="M76" s="21">
        <f t="shared" si="7"/>
        <v>0</v>
      </c>
    </row>
    <row r="77" spans="1:13" ht="15.5" thickTop="1" thickBot="1" x14ac:dyDescent="0.4">
      <c r="A77" s="5">
        <v>1.387</v>
      </c>
      <c r="B77" s="5">
        <v>77</v>
      </c>
      <c r="C77" s="5">
        <v>56.1</v>
      </c>
      <c r="D77" s="12">
        <v>0.47522865009608822</v>
      </c>
      <c r="E77" s="20">
        <f>SUM('Vehicle Specification'!$J$7*'Forces Acting on Vehicle'!D77)</f>
        <v>289.88947655861381</v>
      </c>
      <c r="F77" s="20">
        <f>SUM(0.5*'Vehicle Specification'!$J$9*'Vehicle Specification'!$J$13*'Vehicle Specification'!$J$10*'Forces Acting on Vehicle'!C77^2)</f>
        <v>-1608.2434765089004</v>
      </c>
      <c r="G77" s="20">
        <f>SUM(0.5*'Vehicle Specification'!$J$9*'Vehicle Specification'!$J$13*'Vehicle Specification'!$J$11*'Forces Acting on Vehicle'!C77^2)</f>
        <v>1080.3094477461002</v>
      </c>
      <c r="H77" s="20">
        <f>SUM('Vehicle Specification'!$J$8-'Forces Acting on Vehicle'!F77)</f>
        <v>7592.3434765089005</v>
      </c>
      <c r="I77" s="21">
        <f>SUM('Forces Acting on Vehicle'!H77*'Vehicle Specification'!$J$12)</f>
        <v>151.84686953017803</v>
      </c>
      <c r="J77" s="20">
        <f t="shared" si="4"/>
        <v>1522.045793834892</v>
      </c>
      <c r="K77" s="20">
        <f t="shared" si="5"/>
        <v>85386.76903413744</v>
      </c>
      <c r="L77" s="21">
        <f t="shared" si="6"/>
        <v>85386.76903413744</v>
      </c>
      <c r="M77" s="21">
        <f t="shared" si="7"/>
        <v>0</v>
      </c>
    </row>
    <row r="78" spans="1:13" ht="15.5" thickTop="1" thickBot="1" x14ac:dyDescent="0.4">
      <c r="A78" s="5">
        <v>1.4059999999999999</v>
      </c>
      <c r="B78" s="5">
        <v>78</v>
      </c>
      <c r="C78" s="5">
        <v>56.2</v>
      </c>
      <c r="D78" s="12">
        <v>0.50365639785968541</v>
      </c>
      <c r="E78" s="20">
        <f>SUM('Vehicle Specification'!$J$7*'Forces Acting on Vehicle'!D78)</f>
        <v>307.2304026944081</v>
      </c>
      <c r="F78" s="20">
        <f>SUM(0.5*'Vehicle Specification'!$J$9*'Vehicle Specification'!$J$13*'Vehicle Specification'!$J$10*'Forces Acting on Vehicle'!C78^2)</f>
        <v>-1613.9820748996005</v>
      </c>
      <c r="G78" s="20">
        <f>SUM(0.5*'Vehicle Specification'!$J$9*'Vehicle Specification'!$J$13*'Vehicle Specification'!$J$11*'Forces Acting on Vehicle'!C78^2)</f>
        <v>1084.1642509204003</v>
      </c>
      <c r="H78" s="20">
        <f>SUM('Vehicle Specification'!$J$8-'Forces Acting on Vehicle'!F78)</f>
        <v>7598.0820748996011</v>
      </c>
      <c r="I78" s="21">
        <f>SUM('Forces Acting on Vehicle'!H78*'Vehicle Specification'!$J$12)</f>
        <v>151.96164149799202</v>
      </c>
      <c r="J78" s="20">
        <f t="shared" si="4"/>
        <v>1543.3562951128004</v>
      </c>
      <c r="K78" s="20">
        <f t="shared" si="5"/>
        <v>86736.623785339383</v>
      </c>
      <c r="L78" s="21">
        <f t="shared" si="6"/>
        <v>86736.623785339383</v>
      </c>
      <c r="M78" s="21">
        <f t="shared" si="7"/>
        <v>0</v>
      </c>
    </row>
    <row r="79" spans="1:13" ht="15.5" thickTop="1" thickBot="1" x14ac:dyDescent="0.4">
      <c r="A79" s="5">
        <v>1.4259999999999999</v>
      </c>
      <c r="B79" s="5">
        <v>79</v>
      </c>
      <c r="C79" s="5">
        <v>56.2</v>
      </c>
      <c r="D79" s="12">
        <v>0.49897310628907099</v>
      </c>
      <c r="E79" s="20">
        <f>SUM('Vehicle Specification'!$J$7*'Forces Acting on Vehicle'!D79)</f>
        <v>304.37359483633333</v>
      </c>
      <c r="F79" s="20">
        <f>SUM(0.5*'Vehicle Specification'!$J$9*'Vehicle Specification'!$J$13*'Vehicle Specification'!$J$10*'Forces Acting on Vehicle'!C79^2)</f>
        <v>-1613.9820748996005</v>
      </c>
      <c r="G79" s="20">
        <f>SUM(0.5*'Vehicle Specification'!$J$9*'Vehicle Specification'!$J$13*'Vehicle Specification'!$J$11*'Forces Acting on Vehicle'!C79^2)</f>
        <v>1084.1642509204003</v>
      </c>
      <c r="H79" s="20">
        <f>SUM('Vehicle Specification'!$J$8-'Forces Acting on Vehicle'!F79)</f>
        <v>7598.0820748996011</v>
      </c>
      <c r="I79" s="21">
        <f>SUM('Forces Acting on Vehicle'!H79*'Vehicle Specification'!$J$12)</f>
        <v>151.96164149799202</v>
      </c>
      <c r="J79" s="20">
        <f t="shared" si="4"/>
        <v>1540.4994872547256</v>
      </c>
      <c r="K79" s="20">
        <f t="shared" si="5"/>
        <v>86576.071183715583</v>
      </c>
      <c r="L79" s="21">
        <f t="shared" si="6"/>
        <v>86576.071183715583</v>
      </c>
      <c r="M79" s="21">
        <f t="shared" si="7"/>
        <v>0</v>
      </c>
    </row>
    <row r="80" spans="1:13" ht="15.5" thickTop="1" thickBot="1" x14ac:dyDescent="0.4">
      <c r="A80" s="5">
        <v>1.4450000000000001</v>
      </c>
      <c r="B80" s="5">
        <v>81</v>
      </c>
      <c r="C80" s="5">
        <v>56.2</v>
      </c>
      <c r="D80" s="12">
        <v>0.47623462637517799</v>
      </c>
      <c r="E80" s="20">
        <f>SUM('Vehicle Specification'!$J$7*'Forces Acting on Vehicle'!D80)</f>
        <v>290.50312208885856</v>
      </c>
      <c r="F80" s="20">
        <f>SUM(0.5*'Vehicle Specification'!$J$9*'Vehicle Specification'!$J$13*'Vehicle Specification'!$J$10*'Forces Acting on Vehicle'!C80^2)</f>
        <v>-1613.9820748996005</v>
      </c>
      <c r="G80" s="20">
        <f>SUM(0.5*'Vehicle Specification'!$J$9*'Vehicle Specification'!$J$13*'Vehicle Specification'!$J$11*'Forces Acting on Vehicle'!C80^2)</f>
        <v>1084.1642509204003</v>
      </c>
      <c r="H80" s="20">
        <f>SUM('Vehicle Specification'!$J$8-'Forces Acting on Vehicle'!F80)</f>
        <v>7598.0820748996011</v>
      </c>
      <c r="I80" s="21">
        <f>SUM('Forces Acting on Vehicle'!H80*'Vehicle Specification'!$J$12)</f>
        <v>151.96164149799202</v>
      </c>
      <c r="J80" s="20">
        <f t="shared" si="4"/>
        <v>1526.629014507251</v>
      </c>
      <c r="K80" s="20">
        <f t="shared" si="5"/>
        <v>85796.550615307511</v>
      </c>
      <c r="L80" s="21">
        <f t="shared" si="6"/>
        <v>85796.550615307511</v>
      </c>
      <c r="M80" s="21">
        <f t="shared" si="7"/>
        <v>0</v>
      </c>
    </row>
    <row r="81" spans="1:13" ht="15.5" thickTop="1" thickBot="1" x14ac:dyDescent="0.4">
      <c r="A81" s="5">
        <v>1.4650000000000001</v>
      </c>
      <c r="B81" s="5">
        <v>82</v>
      </c>
      <c r="C81" s="5">
        <v>56.2</v>
      </c>
      <c r="D81" s="12">
        <v>0.45744915701374211</v>
      </c>
      <c r="E81" s="20">
        <f>SUM('Vehicle Specification'!$J$7*'Forces Acting on Vehicle'!D81)</f>
        <v>279.04398577838271</v>
      </c>
      <c r="F81" s="20">
        <f>SUM(0.5*'Vehicle Specification'!$J$9*'Vehicle Specification'!$J$13*'Vehicle Specification'!$J$10*'Forces Acting on Vehicle'!C81^2)</f>
        <v>-1613.9820748996005</v>
      </c>
      <c r="G81" s="20">
        <f>SUM(0.5*'Vehicle Specification'!$J$9*'Vehicle Specification'!$J$13*'Vehicle Specification'!$J$11*'Forces Acting on Vehicle'!C81^2)</f>
        <v>1084.1642509204003</v>
      </c>
      <c r="H81" s="20">
        <f>SUM('Vehicle Specification'!$J$8-'Forces Acting on Vehicle'!F81)</f>
        <v>7598.0820748996011</v>
      </c>
      <c r="I81" s="21">
        <f>SUM('Forces Acting on Vehicle'!H81*'Vehicle Specification'!$J$12)</f>
        <v>151.96164149799202</v>
      </c>
      <c r="J81" s="20">
        <f t="shared" si="4"/>
        <v>1515.169878196775</v>
      </c>
      <c r="K81" s="20">
        <f t="shared" si="5"/>
        <v>85152.547154658765</v>
      </c>
      <c r="L81" s="21">
        <f t="shared" si="6"/>
        <v>85152.547154658765</v>
      </c>
      <c r="M81" s="21">
        <f t="shared" si="7"/>
        <v>0</v>
      </c>
    </row>
    <row r="82" spans="1:13" ht="15.5" thickTop="1" thickBot="1" x14ac:dyDescent="0.4">
      <c r="A82" s="5">
        <v>1.484</v>
      </c>
      <c r="B82" s="5">
        <v>83</v>
      </c>
      <c r="C82" s="5">
        <v>56.2</v>
      </c>
      <c r="D82" s="12">
        <v>0.43873305645169969</v>
      </c>
      <c r="E82" s="20">
        <f>SUM('Vehicle Specification'!$J$7*'Forces Acting on Vehicle'!D82)</f>
        <v>267.62716443553683</v>
      </c>
      <c r="F82" s="20">
        <f>SUM(0.5*'Vehicle Specification'!$J$9*'Vehicle Specification'!$J$13*'Vehicle Specification'!$J$10*'Forces Acting on Vehicle'!C82^2)</f>
        <v>-1613.9820748996005</v>
      </c>
      <c r="G82" s="20">
        <f>SUM(0.5*'Vehicle Specification'!$J$9*'Vehicle Specification'!$J$13*'Vehicle Specification'!$J$11*'Forces Acting on Vehicle'!C82^2)</f>
        <v>1084.1642509204003</v>
      </c>
      <c r="H82" s="20">
        <f>SUM('Vehicle Specification'!$J$8-'Forces Acting on Vehicle'!F82)</f>
        <v>7598.0820748996011</v>
      </c>
      <c r="I82" s="21">
        <f>SUM('Forces Acting on Vehicle'!H82*'Vehicle Specification'!$J$12)</f>
        <v>151.96164149799202</v>
      </c>
      <c r="J82" s="20">
        <f t="shared" si="4"/>
        <v>1503.7530568539291</v>
      </c>
      <c r="K82" s="20">
        <f t="shared" si="5"/>
        <v>84510.921795190821</v>
      </c>
      <c r="L82" s="21">
        <f t="shared" si="6"/>
        <v>84510.921795190821</v>
      </c>
      <c r="M82" s="21">
        <f t="shared" si="7"/>
        <v>0</v>
      </c>
    </row>
    <row r="83" spans="1:13" ht="15.5" thickTop="1" thickBot="1" x14ac:dyDescent="0.4">
      <c r="A83" s="5">
        <v>1.504</v>
      </c>
      <c r="B83" s="5">
        <v>84</v>
      </c>
      <c r="C83" s="5">
        <v>56.2</v>
      </c>
      <c r="D83" s="12">
        <v>0.41281888210556578</v>
      </c>
      <c r="E83" s="20">
        <f>SUM('Vehicle Specification'!$J$7*'Forces Acting on Vehicle'!D83)</f>
        <v>251.81951808439513</v>
      </c>
      <c r="F83" s="20">
        <f>SUM(0.5*'Vehicle Specification'!$J$9*'Vehicle Specification'!$J$13*'Vehicle Specification'!$J$10*'Forces Acting on Vehicle'!C83^2)</f>
        <v>-1613.9820748996005</v>
      </c>
      <c r="G83" s="20">
        <f>SUM(0.5*'Vehicle Specification'!$J$9*'Vehicle Specification'!$J$13*'Vehicle Specification'!$J$11*'Forces Acting on Vehicle'!C83^2)</f>
        <v>1084.1642509204003</v>
      </c>
      <c r="H83" s="20">
        <f>SUM('Vehicle Specification'!$J$8-'Forces Acting on Vehicle'!F83)</f>
        <v>7598.0820748996011</v>
      </c>
      <c r="I83" s="21">
        <f>SUM('Forces Acting on Vehicle'!H83*'Vehicle Specification'!$J$12)</f>
        <v>151.96164149799202</v>
      </c>
      <c r="J83" s="20">
        <f t="shared" si="4"/>
        <v>1487.9454105027876</v>
      </c>
      <c r="K83" s="20">
        <f t="shared" si="5"/>
        <v>83622.532070256668</v>
      </c>
      <c r="L83" s="21">
        <f t="shared" si="6"/>
        <v>83622.532070256668</v>
      </c>
      <c r="M83" s="21">
        <f t="shared" si="7"/>
        <v>0</v>
      </c>
    </row>
    <row r="84" spans="1:13" ht="15.5" thickTop="1" thickBot="1" x14ac:dyDescent="0.4">
      <c r="A84" s="5">
        <v>1.5229999999999999</v>
      </c>
      <c r="B84" s="5">
        <v>85</v>
      </c>
      <c r="C84" s="5">
        <v>56.2</v>
      </c>
      <c r="D84" s="12">
        <v>0.33877880184360398</v>
      </c>
      <c r="E84" s="20">
        <f>SUM('Vehicle Specification'!$J$7*'Forces Acting on Vehicle'!D84)</f>
        <v>206.65506912459844</v>
      </c>
      <c r="F84" s="20">
        <f>SUM(0.5*'Vehicle Specification'!$J$9*'Vehicle Specification'!$J$13*'Vehicle Specification'!$J$10*'Forces Acting on Vehicle'!C84^2)</f>
        <v>-1613.9820748996005</v>
      </c>
      <c r="G84" s="20">
        <f>SUM(0.5*'Vehicle Specification'!$J$9*'Vehicle Specification'!$J$13*'Vehicle Specification'!$J$11*'Forces Acting on Vehicle'!C84^2)</f>
        <v>1084.1642509204003</v>
      </c>
      <c r="H84" s="20">
        <f>SUM('Vehicle Specification'!$J$8-'Forces Acting on Vehicle'!F84)</f>
        <v>7598.0820748996011</v>
      </c>
      <c r="I84" s="21">
        <f>SUM('Forces Acting on Vehicle'!H84*'Vehicle Specification'!$J$12)</f>
        <v>151.96164149799202</v>
      </c>
      <c r="J84" s="20">
        <f t="shared" si="4"/>
        <v>1442.7809615429908</v>
      </c>
      <c r="K84" s="20">
        <f t="shared" si="5"/>
        <v>81084.290038716092</v>
      </c>
      <c r="L84" s="21">
        <f t="shared" si="6"/>
        <v>81084.290038716092</v>
      </c>
      <c r="M84" s="21">
        <f t="shared" si="7"/>
        <v>0</v>
      </c>
    </row>
    <row r="85" spans="1:13" ht="15.5" thickTop="1" thickBot="1" x14ac:dyDescent="0.4">
      <c r="A85" s="5">
        <v>1.5429999999999999</v>
      </c>
      <c r="B85" s="5">
        <v>86</v>
      </c>
      <c r="C85" s="5">
        <v>56.2</v>
      </c>
      <c r="D85" s="12">
        <v>0.31365792102847673</v>
      </c>
      <c r="E85" s="20">
        <f>SUM('Vehicle Specification'!$J$7*'Forces Acting on Vehicle'!D85)</f>
        <v>191.3313318273708</v>
      </c>
      <c r="F85" s="20">
        <f>SUM(0.5*'Vehicle Specification'!$J$9*'Vehicle Specification'!$J$13*'Vehicle Specification'!$J$10*'Forces Acting on Vehicle'!C85^2)</f>
        <v>-1613.9820748996005</v>
      </c>
      <c r="G85" s="20">
        <f>SUM(0.5*'Vehicle Specification'!$J$9*'Vehicle Specification'!$J$13*'Vehicle Specification'!$J$11*'Forces Acting on Vehicle'!C85^2)</f>
        <v>1084.1642509204003</v>
      </c>
      <c r="H85" s="20">
        <f>SUM('Vehicle Specification'!$J$8-'Forces Acting on Vehicle'!F85)</f>
        <v>7598.0820748996011</v>
      </c>
      <c r="I85" s="21">
        <f>SUM('Forces Acting on Vehicle'!H85*'Vehicle Specification'!$J$12)</f>
        <v>151.96164149799202</v>
      </c>
      <c r="J85" s="20">
        <f t="shared" si="4"/>
        <v>1427.4572242457632</v>
      </c>
      <c r="K85" s="20">
        <f t="shared" si="5"/>
        <v>80223.096002611899</v>
      </c>
      <c r="L85" s="21">
        <f t="shared" si="6"/>
        <v>80223.096002611899</v>
      </c>
      <c r="M85" s="21">
        <f t="shared" si="7"/>
        <v>0</v>
      </c>
    </row>
    <row r="86" spans="1:13" ht="15.5" thickTop="1" thickBot="1" x14ac:dyDescent="0.4">
      <c r="A86" s="5">
        <v>1.5629999999999999</v>
      </c>
      <c r="B86" s="5">
        <v>87</v>
      </c>
      <c r="C86" s="5">
        <v>56.2</v>
      </c>
      <c r="D86" s="12">
        <v>0.31796783272973311</v>
      </c>
      <c r="E86" s="20">
        <f>SUM('Vehicle Specification'!$J$7*'Forces Acting on Vehicle'!D86)</f>
        <v>193.96037796513721</v>
      </c>
      <c r="F86" s="20">
        <f>SUM(0.5*'Vehicle Specification'!$J$9*'Vehicle Specification'!$J$13*'Vehicle Specification'!$J$10*'Forces Acting on Vehicle'!C86^2)</f>
        <v>-1613.9820748996005</v>
      </c>
      <c r="G86" s="20">
        <f>SUM(0.5*'Vehicle Specification'!$J$9*'Vehicle Specification'!$J$13*'Vehicle Specification'!$J$11*'Forces Acting on Vehicle'!C86^2)</f>
        <v>1084.1642509204003</v>
      </c>
      <c r="H86" s="20">
        <f>SUM('Vehicle Specification'!$J$8-'Forces Acting on Vehicle'!F86)</f>
        <v>7598.0820748996011</v>
      </c>
      <c r="I86" s="21">
        <f>SUM('Forces Acting on Vehicle'!H86*'Vehicle Specification'!$J$12)</f>
        <v>151.96164149799202</v>
      </c>
      <c r="J86" s="20">
        <f t="shared" si="4"/>
        <v>1430.0862703835296</v>
      </c>
      <c r="K86" s="20">
        <f t="shared" si="5"/>
        <v>80370.848395554363</v>
      </c>
      <c r="L86" s="21">
        <f t="shared" si="6"/>
        <v>80370.848395554363</v>
      </c>
      <c r="M86" s="21">
        <f t="shared" si="7"/>
        <v>0</v>
      </c>
    </row>
    <row r="87" spans="1:13" ht="15.5" thickTop="1" thickBot="1" x14ac:dyDescent="0.4">
      <c r="A87" s="5">
        <v>1.5820000000000001</v>
      </c>
      <c r="B87" s="5">
        <v>88</v>
      </c>
      <c r="C87" s="5">
        <v>56.2</v>
      </c>
      <c r="D87" s="12">
        <v>0.32521693543327423</v>
      </c>
      <c r="E87" s="20">
        <f>SUM('Vehicle Specification'!$J$7*'Forces Acting on Vehicle'!D87)</f>
        <v>198.38233061429727</v>
      </c>
      <c r="F87" s="20">
        <f>SUM(0.5*'Vehicle Specification'!$J$9*'Vehicle Specification'!$J$13*'Vehicle Specification'!$J$10*'Forces Acting on Vehicle'!C87^2)</f>
        <v>-1613.9820748996005</v>
      </c>
      <c r="G87" s="20">
        <f>SUM(0.5*'Vehicle Specification'!$J$9*'Vehicle Specification'!$J$13*'Vehicle Specification'!$J$11*'Forces Acting on Vehicle'!C87^2)</f>
        <v>1084.1642509204003</v>
      </c>
      <c r="H87" s="20">
        <f>SUM('Vehicle Specification'!$J$8-'Forces Acting on Vehicle'!F87)</f>
        <v>7598.0820748996011</v>
      </c>
      <c r="I87" s="21">
        <f>SUM('Forces Acting on Vehicle'!H87*'Vehicle Specification'!$J$12)</f>
        <v>151.96164149799202</v>
      </c>
      <c r="J87" s="20">
        <f t="shared" si="4"/>
        <v>1434.5082230326896</v>
      </c>
      <c r="K87" s="20">
        <f t="shared" si="5"/>
        <v>80619.362134437164</v>
      </c>
      <c r="L87" s="21">
        <f t="shared" si="6"/>
        <v>80619.362134437164</v>
      </c>
      <c r="M87" s="21">
        <f t="shared" si="7"/>
        <v>0</v>
      </c>
    </row>
    <row r="88" spans="1:13" ht="15.5" thickTop="1" thickBot="1" x14ac:dyDescent="0.4">
      <c r="A88" s="5">
        <v>1.6020000000000001</v>
      </c>
      <c r="B88" s="5">
        <v>89</v>
      </c>
      <c r="C88" s="5">
        <v>56.2</v>
      </c>
      <c r="D88" s="12">
        <v>0.36717362809284171</v>
      </c>
      <c r="E88" s="20">
        <f>SUM('Vehicle Specification'!$J$7*'Forces Acting on Vehicle'!D88)</f>
        <v>223.97591313663344</v>
      </c>
      <c r="F88" s="20">
        <f>SUM(0.5*'Vehicle Specification'!$J$9*'Vehicle Specification'!$J$13*'Vehicle Specification'!$J$10*'Forces Acting on Vehicle'!C88^2)</f>
        <v>-1613.9820748996005</v>
      </c>
      <c r="G88" s="20">
        <f>SUM(0.5*'Vehicle Specification'!$J$9*'Vehicle Specification'!$J$13*'Vehicle Specification'!$J$11*'Forces Acting on Vehicle'!C88^2)</f>
        <v>1084.1642509204003</v>
      </c>
      <c r="H88" s="20">
        <f>SUM('Vehicle Specification'!$J$8-'Forces Acting on Vehicle'!F88)</f>
        <v>7598.0820748996011</v>
      </c>
      <c r="I88" s="21">
        <f>SUM('Forces Acting on Vehicle'!H88*'Vehicle Specification'!$J$12)</f>
        <v>151.96164149799202</v>
      </c>
      <c r="J88" s="20">
        <f t="shared" si="4"/>
        <v>1460.1018055550257</v>
      </c>
      <c r="K88" s="20">
        <f t="shared" si="5"/>
        <v>82057.721472192454</v>
      </c>
      <c r="L88" s="21">
        <f t="shared" si="6"/>
        <v>82057.721472192454</v>
      </c>
      <c r="M88" s="21">
        <f t="shared" si="7"/>
        <v>0</v>
      </c>
    </row>
    <row r="89" spans="1:13" ht="15.5" thickTop="1" thickBot="1" x14ac:dyDescent="0.4">
      <c r="A89" s="5">
        <v>1.621</v>
      </c>
      <c r="B89" s="5">
        <v>90</v>
      </c>
      <c r="C89" s="5">
        <v>56.3</v>
      </c>
      <c r="D89" s="12">
        <v>0.43435215498081803</v>
      </c>
      <c r="E89" s="20">
        <f>SUM('Vehicle Specification'!$J$7*'Forces Acting on Vehicle'!D89)</f>
        <v>264.95481453829899</v>
      </c>
      <c r="F89" s="20">
        <f>SUM(0.5*'Vehicle Specification'!$J$9*'Vehicle Specification'!$J$13*'Vehicle Specification'!$J$10*'Forces Acting on Vehicle'!C89^2)</f>
        <v>-1619.7308934121002</v>
      </c>
      <c r="G89" s="20">
        <f>SUM(0.5*'Vehicle Specification'!$J$9*'Vehicle Specification'!$J$13*'Vehicle Specification'!$J$11*'Forces Acting on Vehicle'!C89^2)</f>
        <v>1088.0259192829001</v>
      </c>
      <c r="H89" s="20">
        <f>SUM('Vehicle Specification'!$J$8-'Forces Acting on Vehicle'!F89)</f>
        <v>7603.8308934121005</v>
      </c>
      <c r="I89" s="21">
        <f>SUM('Forces Acting on Vehicle'!H89*'Vehicle Specification'!$J$12)</f>
        <v>152.07661786824201</v>
      </c>
      <c r="J89" s="20">
        <f t="shared" si="4"/>
        <v>1505.057351689441</v>
      </c>
      <c r="K89" s="20">
        <f t="shared" si="5"/>
        <v>84734.72890011553</v>
      </c>
      <c r="L89" s="21">
        <f t="shared" si="6"/>
        <v>84734.72890011553</v>
      </c>
      <c r="M89" s="21">
        <f t="shared" si="7"/>
        <v>0</v>
      </c>
    </row>
    <row r="90" spans="1:13" ht="15.5" thickTop="1" thickBot="1" x14ac:dyDescent="0.4">
      <c r="A90" s="5">
        <v>1.641</v>
      </c>
      <c r="B90" s="5">
        <v>91</v>
      </c>
      <c r="C90" s="5">
        <v>56.3</v>
      </c>
      <c r="D90" s="12">
        <v>0.48440365644104377</v>
      </c>
      <c r="E90" s="20">
        <f>SUM('Vehicle Specification'!$J$7*'Forces Acting on Vehicle'!D90)</f>
        <v>295.48623042903671</v>
      </c>
      <c r="F90" s="20">
        <f>SUM(0.5*'Vehicle Specification'!$J$9*'Vehicle Specification'!$J$13*'Vehicle Specification'!$J$10*'Forces Acting on Vehicle'!C90^2)</f>
        <v>-1619.7308934121002</v>
      </c>
      <c r="G90" s="20">
        <f>SUM(0.5*'Vehicle Specification'!$J$9*'Vehicle Specification'!$J$13*'Vehicle Specification'!$J$11*'Forces Acting on Vehicle'!C90^2)</f>
        <v>1088.0259192829001</v>
      </c>
      <c r="H90" s="20">
        <f>SUM('Vehicle Specification'!$J$8-'Forces Acting on Vehicle'!F90)</f>
        <v>7603.8308934121005</v>
      </c>
      <c r="I90" s="21">
        <f>SUM('Forces Acting on Vehicle'!H90*'Vehicle Specification'!$J$12)</f>
        <v>152.07661786824201</v>
      </c>
      <c r="J90" s="20">
        <f t="shared" si="4"/>
        <v>1535.5887675801787</v>
      </c>
      <c r="K90" s="20">
        <f t="shared" si="5"/>
        <v>86453.64761476405</v>
      </c>
      <c r="L90" s="21">
        <f t="shared" si="6"/>
        <v>86453.64761476405</v>
      </c>
      <c r="M90" s="21">
        <f t="shared" si="7"/>
        <v>0</v>
      </c>
    </row>
    <row r="91" spans="1:13" ht="15.5" thickTop="1" thickBot="1" x14ac:dyDescent="0.4">
      <c r="A91" s="5">
        <v>1.66</v>
      </c>
      <c r="B91" s="5">
        <v>93</v>
      </c>
      <c r="C91" s="5">
        <v>56.3</v>
      </c>
      <c r="D91" s="12">
        <v>0.46208451823594021</v>
      </c>
      <c r="E91" s="20">
        <f>SUM('Vehicle Specification'!$J$7*'Forces Acting on Vehicle'!D91)</f>
        <v>281.87155612392354</v>
      </c>
      <c r="F91" s="20">
        <f>SUM(0.5*'Vehicle Specification'!$J$9*'Vehicle Specification'!$J$13*'Vehicle Specification'!$J$10*'Forces Acting on Vehicle'!C91^2)</f>
        <v>-1619.7308934121002</v>
      </c>
      <c r="G91" s="20">
        <f>SUM(0.5*'Vehicle Specification'!$J$9*'Vehicle Specification'!$J$13*'Vehicle Specification'!$J$11*'Forces Acting on Vehicle'!C91^2)</f>
        <v>1088.0259192829001</v>
      </c>
      <c r="H91" s="20">
        <f>SUM('Vehicle Specification'!$J$8-'Forces Acting on Vehicle'!F91)</f>
        <v>7603.8308934121005</v>
      </c>
      <c r="I91" s="21">
        <f>SUM('Forces Acting on Vehicle'!H91*'Vehicle Specification'!$J$12)</f>
        <v>152.07661786824201</v>
      </c>
      <c r="J91" s="20">
        <f t="shared" si="4"/>
        <v>1521.9740932750656</v>
      </c>
      <c r="K91" s="20">
        <f t="shared" si="5"/>
        <v>85687.141451386182</v>
      </c>
      <c r="L91" s="21">
        <f t="shared" si="6"/>
        <v>85687.141451386182</v>
      </c>
      <c r="M91" s="21">
        <f t="shared" si="7"/>
        <v>0</v>
      </c>
    </row>
    <row r="92" spans="1:13" ht="15.5" thickTop="1" thickBot="1" x14ac:dyDescent="0.4">
      <c r="A92" s="5">
        <v>1.68</v>
      </c>
      <c r="B92" s="5">
        <v>94</v>
      </c>
      <c r="C92" s="5">
        <v>56.3</v>
      </c>
      <c r="D92" s="12">
        <v>0.43945581151040769</v>
      </c>
      <c r="E92" s="20">
        <f>SUM('Vehicle Specification'!$J$7*'Forces Acting on Vehicle'!D92)</f>
        <v>268.06804502134867</v>
      </c>
      <c r="F92" s="20">
        <f>SUM(0.5*'Vehicle Specification'!$J$9*'Vehicle Specification'!$J$13*'Vehicle Specification'!$J$10*'Forces Acting on Vehicle'!C92^2)</f>
        <v>-1619.7308934121002</v>
      </c>
      <c r="G92" s="20">
        <f>SUM(0.5*'Vehicle Specification'!$J$9*'Vehicle Specification'!$J$13*'Vehicle Specification'!$J$11*'Forces Acting on Vehicle'!C92^2)</f>
        <v>1088.0259192829001</v>
      </c>
      <c r="H92" s="20">
        <f>SUM('Vehicle Specification'!$J$8-'Forces Acting on Vehicle'!F92)</f>
        <v>7603.8308934121005</v>
      </c>
      <c r="I92" s="21">
        <f>SUM('Forces Acting on Vehicle'!H92*'Vehicle Specification'!$J$12)</f>
        <v>152.07661786824201</v>
      </c>
      <c r="J92" s="20">
        <f t="shared" si="4"/>
        <v>1508.1705821724909</v>
      </c>
      <c r="K92" s="20">
        <f t="shared" si="5"/>
        <v>84910.003776311234</v>
      </c>
      <c r="L92" s="21">
        <f t="shared" si="6"/>
        <v>84910.003776311234</v>
      </c>
      <c r="M92" s="21">
        <f t="shared" si="7"/>
        <v>0</v>
      </c>
    </row>
    <row r="93" spans="1:13" ht="15.5" thickTop="1" thickBot="1" x14ac:dyDescent="0.4">
      <c r="A93" s="5">
        <v>1.6990000000000001</v>
      </c>
      <c r="B93" s="5">
        <v>95</v>
      </c>
      <c r="C93" s="5">
        <v>56.3</v>
      </c>
      <c r="D93" s="12">
        <v>0.38948218998526285</v>
      </c>
      <c r="E93" s="20">
        <f>SUM('Vehicle Specification'!$J$7*'Forces Acting on Vehicle'!D93)</f>
        <v>237.58413589101033</v>
      </c>
      <c r="F93" s="20">
        <f>SUM(0.5*'Vehicle Specification'!$J$9*'Vehicle Specification'!$J$13*'Vehicle Specification'!$J$10*'Forces Acting on Vehicle'!C93^2)</f>
        <v>-1619.7308934121002</v>
      </c>
      <c r="G93" s="20">
        <f>SUM(0.5*'Vehicle Specification'!$J$9*'Vehicle Specification'!$J$13*'Vehicle Specification'!$J$11*'Forces Acting on Vehicle'!C93^2)</f>
        <v>1088.0259192829001</v>
      </c>
      <c r="H93" s="20">
        <f>SUM('Vehicle Specification'!$J$8-'Forces Acting on Vehicle'!F93)</f>
        <v>7603.8308934121005</v>
      </c>
      <c r="I93" s="21">
        <f>SUM('Forces Acting on Vehicle'!H93*'Vehicle Specification'!$J$12)</f>
        <v>152.07661786824201</v>
      </c>
      <c r="J93" s="20">
        <f t="shared" si="4"/>
        <v>1477.6866730421525</v>
      </c>
      <c r="K93" s="20">
        <f t="shared" si="5"/>
        <v>83193.759692273175</v>
      </c>
      <c r="L93" s="21">
        <f t="shared" si="6"/>
        <v>83193.759692273175</v>
      </c>
      <c r="M93" s="21">
        <f t="shared" si="7"/>
        <v>0</v>
      </c>
    </row>
    <row r="94" spans="1:13" ht="15.5" thickTop="1" thickBot="1" x14ac:dyDescent="0.4">
      <c r="A94" s="5">
        <v>1.7190000000000001</v>
      </c>
      <c r="B94" s="5">
        <v>96</v>
      </c>
      <c r="C94" s="5">
        <v>56.3</v>
      </c>
      <c r="D94" s="12">
        <v>0.38385170030994359</v>
      </c>
      <c r="E94" s="20">
        <f>SUM('Vehicle Specification'!$J$7*'Forces Acting on Vehicle'!D94)</f>
        <v>234.1495371890656</v>
      </c>
      <c r="F94" s="20">
        <f>SUM(0.5*'Vehicle Specification'!$J$9*'Vehicle Specification'!$J$13*'Vehicle Specification'!$J$10*'Forces Acting on Vehicle'!C94^2)</f>
        <v>-1619.7308934121002</v>
      </c>
      <c r="G94" s="20">
        <f>SUM(0.5*'Vehicle Specification'!$J$9*'Vehicle Specification'!$J$13*'Vehicle Specification'!$J$11*'Forces Acting on Vehicle'!C94^2)</f>
        <v>1088.0259192829001</v>
      </c>
      <c r="H94" s="20">
        <f>SUM('Vehicle Specification'!$J$8-'Forces Acting on Vehicle'!F94)</f>
        <v>7603.8308934121005</v>
      </c>
      <c r="I94" s="21">
        <f>SUM('Forces Acting on Vehicle'!H94*'Vehicle Specification'!$J$12)</f>
        <v>152.07661786824201</v>
      </c>
      <c r="J94" s="20">
        <f t="shared" si="4"/>
        <v>1474.2520743402076</v>
      </c>
      <c r="K94" s="20">
        <f t="shared" si="5"/>
        <v>83000.391785353684</v>
      </c>
      <c r="L94" s="21">
        <f t="shared" si="6"/>
        <v>83000.391785353684</v>
      </c>
      <c r="M94" s="21">
        <f t="shared" si="7"/>
        <v>0</v>
      </c>
    </row>
    <row r="95" spans="1:13" ht="15.5" thickTop="1" thickBot="1" x14ac:dyDescent="0.4">
      <c r="A95" s="5">
        <v>1.738</v>
      </c>
      <c r="B95" s="5">
        <v>97</v>
      </c>
      <c r="C95" s="5">
        <v>56.3</v>
      </c>
      <c r="D95" s="12">
        <v>0.40353035069953658</v>
      </c>
      <c r="E95" s="20">
        <f>SUM('Vehicle Specification'!$J$7*'Forces Acting on Vehicle'!D95)</f>
        <v>246.15351392671732</v>
      </c>
      <c r="F95" s="20">
        <f>SUM(0.5*'Vehicle Specification'!$J$9*'Vehicle Specification'!$J$13*'Vehicle Specification'!$J$10*'Forces Acting on Vehicle'!C95^2)</f>
        <v>-1619.7308934121002</v>
      </c>
      <c r="G95" s="20">
        <f>SUM(0.5*'Vehicle Specification'!$J$9*'Vehicle Specification'!$J$13*'Vehicle Specification'!$J$11*'Forces Acting on Vehicle'!C95^2)</f>
        <v>1088.0259192829001</v>
      </c>
      <c r="H95" s="20">
        <f>SUM('Vehicle Specification'!$J$8-'Forces Acting on Vehicle'!F95)</f>
        <v>7603.8308934121005</v>
      </c>
      <c r="I95" s="21">
        <f>SUM('Forces Acting on Vehicle'!H95*'Vehicle Specification'!$J$12)</f>
        <v>152.07661786824201</v>
      </c>
      <c r="J95" s="20">
        <f t="shared" si="4"/>
        <v>1486.2560510778594</v>
      </c>
      <c r="K95" s="20">
        <f t="shared" si="5"/>
        <v>83676.215675683474</v>
      </c>
      <c r="L95" s="21">
        <f t="shared" si="6"/>
        <v>83676.215675683474</v>
      </c>
      <c r="M95" s="21">
        <f t="shared" si="7"/>
        <v>0</v>
      </c>
    </row>
    <row r="96" spans="1:13" ht="15.5" thickTop="1" thickBot="1" x14ac:dyDescent="0.4">
      <c r="A96" s="5">
        <v>1.758</v>
      </c>
      <c r="B96" s="5">
        <v>98</v>
      </c>
      <c r="C96" s="5">
        <v>56.3</v>
      </c>
      <c r="D96" s="12">
        <v>0.37392594482301372</v>
      </c>
      <c r="E96" s="20">
        <f>SUM('Vehicle Specification'!$J$7*'Forces Acting on Vehicle'!D96)</f>
        <v>228.09482634203837</v>
      </c>
      <c r="F96" s="20">
        <f>SUM(0.5*'Vehicle Specification'!$J$9*'Vehicle Specification'!$J$13*'Vehicle Specification'!$J$10*'Forces Acting on Vehicle'!C96^2)</f>
        <v>-1619.7308934121002</v>
      </c>
      <c r="G96" s="20">
        <f>SUM(0.5*'Vehicle Specification'!$J$9*'Vehicle Specification'!$J$13*'Vehicle Specification'!$J$11*'Forces Acting on Vehicle'!C96^2)</f>
        <v>1088.0259192829001</v>
      </c>
      <c r="H96" s="20">
        <f>SUM('Vehicle Specification'!$J$8-'Forces Acting on Vehicle'!F96)</f>
        <v>7603.8308934121005</v>
      </c>
      <c r="I96" s="21">
        <f>SUM('Forces Acting on Vehicle'!H96*'Vehicle Specification'!$J$12)</f>
        <v>152.07661786824201</v>
      </c>
      <c r="J96" s="20">
        <f t="shared" si="4"/>
        <v>1468.1973634931805</v>
      </c>
      <c r="K96" s="20">
        <f t="shared" si="5"/>
        <v>82659.511564666056</v>
      </c>
      <c r="L96" s="21">
        <f t="shared" si="6"/>
        <v>82659.511564666056</v>
      </c>
      <c r="M96" s="21">
        <f t="shared" si="7"/>
        <v>0</v>
      </c>
    </row>
    <row r="97" spans="1:13" ht="15.5" thickTop="1" thickBot="1" x14ac:dyDescent="0.4">
      <c r="A97" s="5">
        <v>1.7769999999999999</v>
      </c>
      <c r="B97" s="5">
        <v>99</v>
      </c>
      <c r="C97" s="5">
        <v>56.3</v>
      </c>
      <c r="D97" s="12">
        <v>0.29775270532231479</v>
      </c>
      <c r="E97" s="20">
        <f>SUM('Vehicle Specification'!$J$7*'Forces Acting on Vehicle'!D97)</f>
        <v>181.62915024661203</v>
      </c>
      <c r="F97" s="20">
        <f>SUM(0.5*'Vehicle Specification'!$J$9*'Vehicle Specification'!$J$13*'Vehicle Specification'!$J$10*'Forces Acting on Vehicle'!C97^2)</f>
        <v>-1619.7308934121002</v>
      </c>
      <c r="G97" s="20">
        <f>SUM(0.5*'Vehicle Specification'!$J$9*'Vehicle Specification'!$J$13*'Vehicle Specification'!$J$11*'Forces Acting on Vehicle'!C97^2)</f>
        <v>1088.0259192829001</v>
      </c>
      <c r="H97" s="20">
        <f>SUM('Vehicle Specification'!$J$8-'Forces Acting on Vehicle'!F97)</f>
        <v>7603.8308934121005</v>
      </c>
      <c r="I97" s="21">
        <f>SUM('Forces Acting on Vehicle'!H97*'Vehicle Specification'!$J$12)</f>
        <v>152.07661786824201</v>
      </c>
      <c r="J97" s="20">
        <f t="shared" si="4"/>
        <v>1421.7316873977541</v>
      </c>
      <c r="K97" s="20">
        <f t="shared" si="5"/>
        <v>80043.494000493549</v>
      </c>
      <c r="L97" s="21">
        <f t="shared" si="6"/>
        <v>80043.494000493549</v>
      </c>
      <c r="M97" s="21">
        <f t="shared" si="7"/>
        <v>0</v>
      </c>
    </row>
    <row r="98" spans="1:13" ht="15.5" thickTop="1" thickBot="1" x14ac:dyDescent="0.4">
      <c r="A98" s="5">
        <v>1.7969999999999999</v>
      </c>
      <c r="B98" s="5">
        <v>100</v>
      </c>
      <c r="C98" s="5">
        <v>56.4</v>
      </c>
      <c r="D98" s="12">
        <v>0.23646585579331786</v>
      </c>
      <c r="E98" s="20">
        <f>SUM('Vehicle Specification'!$J$7*'Forces Acting on Vehicle'!D98)</f>
        <v>144.24417203392389</v>
      </c>
      <c r="F98" s="20">
        <f>SUM(0.5*'Vehicle Specification'!$J$9*'Vehicle Specification'!$J$13*'Vehicle Specification'!$J$10*'Forces Acting on Vehicle'!C98^2)</f>
        <v>-1625.4899320464003</v>
      </c>
      <c r="G98" s="20">
        <f>SUM(0.5*'Vehicle Specification'!$J$9*'Vehicle Specification'!$J$13*'Vehicle Specification'!$J$11*'Forces Acting on Vehicle'!C98^2)</f>
        <v>1091.8944528336001</v>
      </c>
      <c r="H98" s="20">
        <f>SUM('Vehicle Specification'!$J$8-'Forces Acting on Vehicle'!F98)</f>
        <v>7609.5899320464005</v>
      </c>
      <c r="I98" s="21">
        <f>SUM('Forces Acting on Vehicle'!H98*'Vehicle Specification'!$J$12)</f>
        <v>152.191798640928</v>
      </c>
      <c r="J98" s="20">
        <f t="shared" si="4"/>
        <v>1388.330423508452</v>
      </c>
      <c r="K98" s="20">
        <f t="shared" si="5"/>
        <v>78301.835885876688</v>
      </c>
      <c r="L98" s="21">
        <f t="shared" si="6"/>
        <v>78301.835885876688</v>
      </c>
      <c r="M98" s="21">
        <f t="shared" si="7"/>
        <v>0</v>
      </c>
    </row>
    <row r="99" spans="1:13" ht="15.5" thickTop="1" thickBot="1" x14ac:dyDescent="0.4">
      <c r="A99" s="5">
        <v>1.8160000000000001</v>
      </c>
      <c r="B99" s="5">
        <v>101</v>
      </c>
      <c r="C99" s="5">
        <v>56.4</v>
      </c>
      <c r="D99" s="12">
        <v>0.27072651721970387</v>
      </c>
      <c r="E99" s="20">
        <f>SUM('Vehicle Specification'!$J$7*'Forces Acting on Vehicle'!D99)</f>
        <v>165.14317550401935</v>
      </c>
      <c r="F99" s="20">
        <f>SUM(0.5*'Vehicle Specification'!$J$9*'Vehicle Specification'!$J$13*'Vehicle Specification'!$J$10*'Forces Acting on Vehicle'!C99^2)</f>
        <v>-1625.4899320464003</v>
      </c>
      <c r="G99" s="20">
        <f>SUM(0.5*'Vehicle Specification'!$J$9*'Vehicle Specification'!$J$13*'Vehicle Specification'!$J$11*'Forces Acting on Vehicle'!C99^2)</f>
        <v>1091.8944528336001</v>
      </c>
      <c r="H99" s="20">
        <f>SUM('Vehicle Specification'!$J$8-'Forces Acting on Vehicle'!F99)</f>
        <v>7609.5899320464005</v>
      </c>
      <c r="I99" s="21">
        <f>SUM('Forces Acting on Vehicle'!H99*'Vehicle Specification'!$J$12)</f>
        <v>152.191798640928</v>
      </c>
      <c r="J99" s="20">
        <f t="shared" si="4"/>
        <v>1409.2294269785475</v>
      </c>
      <c r="K99" s="20">
        <f t="shared" si="5"/>
        <v>79480.539681590075</v>
      </c>
      <c r="L99" s="21">
        <f t="shared" si="6"/>
        <v>79480.539681590075</v>
      </c>
      <c r="M99" s="21">
        <f t="shared" si="7"/>
        <v>0</v>
      </c>
    </row>
    <row r="100" spans="1:13" ht="15.5" thickTop="1" thickBot="1" x14ac:dyDescent="0.4">
      <c r="A100" s="5">
        <v>1.8360000000000001</v>
      </c>
      <c r="B100" s="5">
        <v>102</v>
      </c>
      <c r="C100" s="5">
        <v>56.4</v>
      </c>
      <c r="D100" s="12">
        <v>0.37244209112239757</v>
      </c>
      <c r="E100" s="20">
        <f>SUM('Vehicle Specification'!$J$7*'Forces Acting on Vehicle'!D100)</f>
        <v>227.18967558466252</v>
      </c>
      <c r="F100" s="20">
        <f>SUM(0.5*'Vehicle Specification'!$J$9*'Vehicle Specification'!$J$13*'Vehicle Specification'!$J$10*'Forces Acting on Vehicle'!C100^2)</f>
        <v>-1625.4899320464003</v>
      </c>
      <c r="G100" s="20">
        <f>SUM(0.5*'Vehicle Specification'!$J$9*'Vehicle Specification'!$J$13*'Vehicle Specification'!$J$11*'Forces Acting on Vehicle'!C100^2)</f>
        <v>1091.8944528336001</v>
      </c>
      <c r="H100" s="20">
        <f>SUM('Vehicle Specification'!$J$8-'Forces Acting on Vehicle'!F100)</f>
        <v>7609.5899320464005</v>
      </c>
      <c r="I100" s="21">
        <f>SUM('Forces Acting on Vehicle'!H100*'Vehicle Specification'!$J$12)</f>
        <v>152.191798640928</v>
      </c>
      <c r="J100" s="20">
        <f t="shared" si="4"/>
        <v>1471.2759270591907</v>
      </c>
      <c r="K100" s="20">
        <f t="shared" si="5"/>
        <v>82979.962286138354</v>
      </c>
      <c r="L100" s="21">
        <f t="shared" si="6"/>
        <v>82979.962286138354</v>
      </c>
      <c r="M100" s="21">
        <f t="shared" si="7"/>
        <v>0</v>
      </c>
    </row>
    <row r="101" spans="1:13" ht="15.5" thickTop="1" thickBot="1" x14ac:dyDescent="0.4">
      <c r="A101" s="5">
        <v>1.855</v>
      </c>
      <c r="B101" s="5">
        <v>104</v>
      </c>
      <c r="C101" s="5">
        <v>56.4</v>
      </c>
      <c r="D101" s="12">
        <v>0.47257707046823699</v>
      </c>
      <c r="E101" s="20">
        <f>SUM('Vehicle Specification'!$J$7*'Forces Acting on Vehicle'!D101)</f>
        <v>288.27201298562454</v>
      </c>
      <c r="F101" s="20">
        <f>SUM(0.5*'Vehicle Specification'!$J$9*'Vehicle Specification'!$J$13*'Vehicle Specification'!$J$10*'Forces Acting on Vehicle'!C101^2)</f>
        <v>-1625.4899320464003</v>
      </c>
      <c r="G101" s="20">
        <f>SUM(0.5*'Vehicle Specification'!$J$9*'Vehicle Specification'!$J$13*'Vehicle Specification'!$J$11*'Forces Acting on Vehicle'!C101^2)</f>
        <v>1091.8944528336001</v>
      </c>
      <c r="H101" s="20">
        <f>SUM('Vehicle Specification'!$J$8-'Forces Acting on Vehicle'!F101)</f>
        <v>7609.5899320464005</v>
      </c>
      <c r="I101" s="21">
        <f>SUM('Forces Acting on Vehicle'!H101*'Vehicle Specification'!$J$12)</f>
        <v>152.191798640928</v>
      </c>
      <c r="J101" s="20">
        <f t="shared" si="4"/>
        <v>1532.3582644601527</v>
      </c>
      <c r="K101" s="20">
        <f t="shared" si="5"/>
        <v>86425.006115552605</v>
      </c>
      <c r="L101" s="21">
        <f t="shared" si="6"/>
        <v>86425.006115552605</v>
      </c>
      <c r="M101" s="21">
        <f t="shared" si="7"/>
        <v>0</v>
      </c>
    </row>
    <row r="102" spans="1:13" ht="15.5" thickTop="1" thickBot="1" x14ac:dyDescent="0.4">
      <c r="A102" s="5">
        <v>1.875</v>
      </c>
      <c r="B102" s="5">
        <v>105</v>
      </c>
      <c r="C102" s="5">
        <v>56.4</v>
      </c>
      <c r="D102" s="12">
        <v>0.51603396649159416</v>
      </c>
      <c r="E102" s="20">
        <f>SUM('Vehicle Specification'!$J$7*'Forces Acting on Vehicle'!D102)</f>
        <v>314.78071955987247</v>
      </c>
      <c r="F102" s="20">
        <f>SUM(0.5*'Vehicle Specification'!$J$9*'Vehicle Specification'!$J$13*'Vehicle Specification'!$J$10*'Forces Acting on Vehicle'!C102^2)</f>
        <v>-1625.4899320464003</v>
      </c>
      <c r="G102" s="20">
        <f>SUM(0.5*'Vehicle Specification'!$J$9*'Vehicle Specification'!$J$13*'Vehicle Specification'!$J$11*'Forces Acting on Vehicle'!C102^2)</f>
        <v>1091.8944528336001</v>
      </c>
      <c r="H102" s="20">
        <f>SUM('Vehicle Specification'!$J$8-'Forces Acting on Vehicle'!F102)</f>
        <v>7609.5899320464005</v>
      </c>
      <c r="I102" s="21">
        <f>SUM('Forces Acting on Vehicle'!H102*'Vehicle Specification'!$J$12)</f>
        <v>152.191798640928</v>
      </c>
      <c r="J102" s="20">
        <f t="shared" si="4"/>
        <v>1558.8669710344006</v>
      </c>
      <c r="K102" s="20">
        <f t="shared" si="5"/>
        <v>87920.097166340202</v>
      </c>
      <c r="L102" s="21">
        <f t="shared" si="6"/>
        <v>87920.097166340202</v>
      </c>
      <c r="M102" s="21">
        <f t="shared" si="7"/>
        <v>0</v>
      </c>
    </row>
    <row r="103" spans="1:13" ht="15.5" thickTop="1" thickBot="1" x14ac:dyDescent="0.4">
      <c r="A103" s="5">
        <v>1.895</v>
      </c>
      <c r="B103" s="5">
        <v>106</v>
      </c>
      <c r="C103" s="5">
        <v>56.4</v>
      </c>
      <c r="D103" s="12">
        <v>0.47370039450569018</v>
      </c>
      <c r="E103" s="20">
        <f>SUM('Vehicle Specification'!$J$7*'Forces Acting on Vehicle'!D103)</f>
        <v>288.95724064847099</v>
      </c>
      <c r="F103" s="20">
        <f>SUM(0.5*'Vehicle Specification'!$J$9*'Vehicle Specification'!$J$13*'Vehicle Specification'!$J$10*'Forces Acting on Vehicle'!C103^2)</f>
        <v>-1625.4899320464003</v>
      </c>
      <c r="G103" s="20">
        <f>SUM(0.5*'Vehicle Specification'!$J$9*'Vehicle Specification'!$J$13*'Vehicle Specification'!$J$11*'Forces Acting on Vehicle'!C103^2)</f>
        <v>1091.8944528336001</v>
      </c>
      <c r="H103" s="20">
        <f>SUM('Vehicle Specification'!$J$8-'Forces Acting on Vehicle'!F103)</f>
        <v>7609.5899320464005</v>
      </c>
      <c r="I103" s="21">
        <f>SUM('Forces Acting on Vehicle'!H103*'Vehicle Specification'!$J$12)</f>
        <v>152.191798640928</v>
      </c>
      <c r="J103" s="20">
        <f t="shared" si="4"/>
        <v>1533.0434921229992</v>
      </c>
      <c r="K103" s="20">
        <f t="shared" si="5"/>
        <v>86463.652955737154</v>
      </c>
      <c r="L103" s="21">
        <f t="shared" si="6"/>
        <v>86463.652955737154</v>
      </c>
      <c r="M103" s="21">
        <f t="shared" si="7"/>
        <v>0</v>
      </c>
    </row>
    <row r="104" spans="1:13" ht="15.5" thickTop="1" thickBot="1" x14ac:dyDescent="0.4">
      <c r="A104" s="5">
        <v>1.9139999999999999</v>
      </c>
      <c r="B104" s="5">
        <v>107</v>
      </c>
      <c r="C104" s="5">
        <v>56.4</v>
      </c>
      <c r="D104" s="12">
        <v>0.4516076818633934</v>
      </c>
      <c r="E104" s="20">
        <f>SUM('Vehicle Specification'!$J$7*'Forces Acting on Vehicle'!D104)</f>
        <v>275.48068593666994</v>
      </c>
      <c r="F104" s="20">
        <f>SUM(0.5*'Vehicle Specification'!$J$9*'Vehicle Specification'!$J$13*'Vehicle Specification'!$J$10*'Forces Acting on Vehicle'!C104^2)</f>
        <v>-1625.4899320464003</v>
      </c>
      <c r="G104" s="20">
        <f>SUM(0.5*'Vehicle Specification'!$J$9*'Vehicle Specification'!$J$13*'Vehicle Specification'!$J$11*'Forces Acting on Vehicle'!C104^2)</f>
        <v>1091.8944528336001</v>
      </c>
      <c r="H104" s="20">
        <f>SUM('Vehicle Specification'!$J$8-'Forces Acting on Vehicle'!F104)</f>
        <v>7609.5899320464005</v>
      </c>
      <c r="I104" s="21">
        <f>SUM('Forces Acting on Vehicle'!H104*'Vehicle Specification'!$J$12)</f>
        <v>152.191798640928</v>
      </c>
      <c r="J104" s="20">
        <f t="shared" si="4"/>
        <v>1519.5669374111981</v>
      </c>
      <c r="K104" s="20">
        <f t="shared" si="5"/>
        <v>85703.575269991576</v>
      </c>
      <c r="L104" s="21">
        <f t="shared" si="6"/>
        <v>85703.575269991576</v>
      </c>
      <c r="M104" s="21">
        <f t="shared" si="7"/>
        <v>0</v>
      </c>
    </row>
    <row r="105" spans="1:13" ht="15.5" thickTop="1" thickBot="1" x14ac:dyDescent="0.4">
      <c r="A105" s="5">
        <v>1.9339999999999999</v>
      </c>
      <c r="B105" s="5">
        <v>108</v>
      </c>
      <c r="C105" s="5">
        <v>56.4</v>
      </c>
      <c r="D105" s="12">
        <v>0.41227237238492609</v>
      </c>
      <c r="E105" s="20">
        <f>SUM('Vehicle Specification'!$J$7*'Forces Acting on Vehicle'!D105)</f>
        <v>251.48614715480491</v>
      </c>
      <c r="F105" s="20">
        <f>SUM(0.5*'Vehicle Specification'!$J$9*'Vehicle Specification'!$J$13*'Vehicle Specification'!$J$10*'Forces Acting on Vehicle'!C105^2)</f>
        <v>-1625.4899320464003</v>
      </c>
      <c r="G105" s="20">
        <f>SUM(0.5*'Vehicle Specification'!$J$9*'Vehicle Specification'!$J$13*'Vehicle Specification'!$J$11*'Forces Acting on Vehicle'!C105^2)</f>
        <v>1091.8944528336001</v>
      </c>
      <c r="H105" s="20">
        <f>SUM('Vehicle Specification'!$J$8-'Forces Acting on Vehicle'!F105)</f>
        <v>7609.5899320464005</v>
      </c>
      <c r="I105" s="21">
        <f>SUM('Forces Acting on Vehicle'!H105*'Vehicle Specification'!$J$12)</f>
        <v>152.191798640928</v>
      </c>
      <c r="J105" s="20">
        <f t="shared" si="4"/>
        <v>1495.5723986293331</v>
      </c>
      <c r="K105" s="20">
        <f t="shared" si="5"/>
        <v>84350.283282694378</v>
      </c>
      <c r="L105" s="21">
        <f t="shared" si="6"/>
        <v>84350.283282694378</v>
      </c>
      <c r="M105" s="21">
        <f t="shared" si="7"/>
        <v>0</v>
      </c>
    </row>
    <row r="106" spans="1:13" ht="15.5" thickTop="1" thickBot="1" x14ac:dyDescent="0.4">
      <c r="A106" s="5">
        <v>1.9530000000000001</v>
      </c>
      <c r="B106" s="5">
        <v>109</v>
      </c>
      <c r="C106" s="5">
        <v>56.4</v>
      </c>
      <c r="D106" s="12">
        <v>0.55608270668783732</v>
      </c>
      <c r="E106" s="20">
        <f>SUM('Vehicle Specification'!$J$7*'Forces Acting on Vehicle'!D106)</f>
        <v>339.21045107958076</v>
      </c>
      <c r="F106" s="20">
        <f>SUM(0.5*'Vehicle Specification'!$J$9*'Vehicle Specification'!$J$13*'Vehicle Specification'!$J$10*'Forces Acting on Vehicle'!C106^2)</f>
        <v>-1625.4899320464003</v>
      </c>
      <c r="G106" s="20">
        <f>SUM(0.5*'Vehicle Specification'!$J$9*'Vehicle Specification'!$J$13*'Vehicle Specification'!$J$11*'Forces Acting on Vehicle'!C106^2)</f>
        <v>1091.8944528336001</v>
      </c>
      <c r="H106" s="20">
        <f>SUM('Vehicle Specification'!$J$8-'Forces Acting on Vehicle'!F106)</f>
        <v>7609.5899320464005</v>
      </c>
      <c r="I106" s="21">
        <f>SUM('Forces Acting on Vehicle'!H106*'Vehicle Specification'!$J$12)</f>
        <v>152.191798640928</v>
      </c>
      <c r="J106" s="20">
        <f t="shared" si="4"/>
        <v>1583.2967025541088</v>
      </c>
      <c r="K106" s="20">
        <f t="shared" si="5"/>
        <v>89297.934024051734</v>
      </c>
      <c r="L106" s="21">
        <f t="shared" si="6"/>
        <v>89297.934024051734</v>
      </c>
      <c r="M106" s="21">
        <f t="shared" si="7"/>
        <v>0</v>
      </c>
    </row>
    <row r="107" spans="1:13" ht="15.5" thickTop="1" thickBot="1" x14ac:dyDescent="0.4">
      <c r="A107" s="5">
        <v>1.9730000000000001</v>
      </c>
      <c r="B107" s="5">
        <v>110</v>
      </c>
      <c r="C107" s="5">
        <v>56.4</v>
      </c>
      <c r="D107" s="12">
        <v>0.58931168859362293</v>
      </c>
      <c r="E107" s="20">
        <f>SUM('Vehicle Specification'!$J$7*'Forces Acting on Vehicle'!D107)</f>
        <v>359.48013004210998</v>
      </c>
      <c r="F107" s="20">
        <f>SUM(0.5*'Vehicle Specification'!$J$9*'Vehicle Specification'!$J$13*'Vehicle Specification'!$J$10*'Forces Acting on Vehicle'!C107^2)</f>
        <v>-1625.4899320464003</v>
      </c>
      <c r="G107" s="20">
        <f>SUM(0.5*'Vehicle Specification'!$J$9*'Vehicle Specification'!$J$13*'Vehicle Specification'!$J$11*'Forces Acting on Vehicle'!C107^2)</f>
        <v>1091.8944528336001</v>
      </c>
      <c r="H107" s="20">
        <f>SUM('Vehicle Specification'!$J$8-'Forces Acting on Vehicle'!F107)</f>
        <v>7609.5899320464005</v>
      </c>
      <c r="I107" s="21">
        <f>SUM('Forces Acting on Vehicle'!H107*'Vehicle Specification'!$J$12)</f>
        <v>152.191798640928</v>
      </c>
      <c r="J107" s="20">
        <f t="shared" si="4"/>
        <v>1603.5663815166381</v>
      </c>
      <c r="K107" s="20">
        <f t="shared" si="5"/>
        <v>90441.143917538386</v>
      </c>
      <c r="L107" s="21">
        <f t="shared" si="6"/>
        <v>90441.143917538386</v>
      </c>
      <c r="M107" s="21">
        <f t="shared" si="7"/>
        <v>0</v>
      </c>
    </row>
    <row r="108" spans="1:13" ht="15.5" thickTop="1" thickBot="1" x14ac:dyDescent="0.4">
      <c r="A108" s="5">
        <v>1.992</v>
      </c>
      <c r="B108" s="5">
        <v>111</v>
      </c>
      <c r="C108" s="5">
        <v>56.5</v>
      </c>
      <c r="D108" s="12">
        <v>0.56962085320151024</v>
      </c>
      <c r="E108" s="20">
        <f>SUM('Vehicle Specification'!$J$7*'Forces Acting on Vehicle'!D108)</f>
        <v>347.46872045292122</v>
      </c>
      <c r="F108" s="20">
        <f>SUM(0.5*'Vehicle Specification'!$J$9*'Vehicle Specification'!$J$13*'Vehicle Specification'!$J$10*'Forces Acting on Vehicle'!C108^2)</f>
        <v>-1631.2591908025001</v>
      </c>
      <c r="G108" s="20">
        <f>SUM(0.5*'Vehicle Specification'!$J$9*'Vehicle Specification'!$J$13*'Vehicle Specification'!$J$11*'Forces Acting on Vehicle'!C108^2)</f>
        <v>1095.7698515725001</v>
      </c>
      <c r="H108" s="20">
        <f>SUM('Vehicle Specification'!$J$8-'Forces Acting on Vehicle'!F108)</f>
        <v>7615.359190802501</v>
      </c>
      <c r="I108" s="21">
        <f>SUM('Forces Acting on Vehicle'!H108*'Vehicle Specification'!$J$12)</f>
        <v>152.30718381605001</v>
      </c>
      <c r="J108" s="20">
        <f t="shared" si="4"/>
        <v>1595.5457558414712</v>
      </c>
      <c r="K108" s="20">
        <f t="shared" si="5"/>
        <v>90148.335205043128</v>
      </c>
      <c r="L108" s="21">
        <f t="shared" si="6"/>
        <v>90148.335205043128</v>
      </c>
      <c r="M108" s="21">
        <f t="shared" si="7"/>
        <v>0</v>
      </c>
    </row>
    <row r="109" spans="1:13" ht="15.5" thickTop="1" thickBot="1" x14ac:dyDescent="0.4">
      <c r="A109" s="5">
        <v>2.012</v>
      </c>
      <c r="B109" s="5">
        <v>112</v>
      </c>
      <c r="C109" s="5">
        <v>56.5</v>
      </c>
      <c r="D109" s="12">
        <v>0.47380953000840559</v>
      </c>
      <c r="E109" s="20">
        <f>SUM('Vehicle Specification'!$J$7*'Forces Acting on Vehicle'!D109)</f>
        <v>289.02381330512742</v>
      </c>
      <c r="F109" s="20">
        <f>SUM(0.5*'Vehicle Specification'!$J$9*'Vehicle Specification'!$J$13*'Vehicle Specification'!$J$10*'Forces Acting on Vehicle'!C109^2)</f>
        <v>-1631.2591908025001</v>
      </c>
      <c r="G109" s="20">
        <f>SUM(0.5*'Vehicle Specification'!$J$9*'Vehicle Specification'!$J$13*'Vehicle Specification'!$J$11*'Forces Acting on Vehicle'!C109^2)</f>
        <v>1095.7698515725001</v>
      </c>
      <c r="H109" s="20">
        <f>SUM('Vehicle Specification'!$J$8-'Forces Acting on Vehicle'!F109)</f>
        <v>7615.359190802501</v>
      </c>
      <c r="I109" s="21">
        <f>SUM('Forces Acting on Vehicle'!H109*'Vehicle Specification'!$J$12)</f>
        <v>152.30718381605001</v>
      </c>
      <c r="J109" s="20">
        <f t="shared" si="4"/>
        <v>1537.1008486936776</v>
      </c>
      <c r="K109" s="20">
        <f t="shared" si="5"/>
        <v>86846.197951192778</v>
      </c>
      <c r="L109" s="21">
        <f t="shared" si="6"/>
        <v>86846.197951192778</v>
      </c>
      <c r="M109" s="21">
        <f t="shared" si="7"/>
        <v>0</v>
      </c>
    </row>
    <row r="110" spans="1:13" ht="15.5" thickTop="1" thickBot="1" x14ac:dyDescent="0.4">
      <c r="A110" s="5">
        <v>2.0310000000000001</v>
      </c>
      <c r="B110" s="5">
        <v>114</v>
      </c>
      <c r="C110" s="5">
        <v>56.5</v>
      </c>
      <c r="D110" s="12">
        <v>0.40898936762310822</v>
      </c>
      <c r="E110" s="20">
        <f>SUM('Vehicle Specification'!$J$7*'Forces Acting on Vehicle'!D110)</f>
        <v>249.48351425009602</v>
      </c>
      <c r="F110" s="20">
        <f>SUM(0.5*'Vehicle Specification'!$J$9*'Vehicle Specification'!$J$13*'Vehicle Specification'!$J$10*'Forces Acting on Vehicle'!C110^2)</f>
        <v>-1631.2591908025001</v>
      </c>
      <c r="G110" s="20">
        <f>SUM(0.5*'Vehicle Specification'!$J$9*'Vehicle Specification'!$J$13*'Vehicle Specification'!$J$11*'Forces Acting on Vehicle'!C110^2)</f>
        <v>1095.7698515725001</v>
      </c>
      <c r="H110" s="20">
        <f>SUM('Vehicle Specification'!$J$8-'Forces Acting on Vehicle'!F110)</f>
        <v>7615.359190802501</v>
      </c>
      <c r="I110" s="21">
        <f>SUM('Forces Acting on Vehicle'!H110*'Vehicle Specification'!$J$12)</f>
        <v>152.30718381605001</v>
      </c>
      <c r="J110" s="20">
        <f t="shared" si="4"/>
        <v>1497.5605496386461</v>
      </c>
      <c r="K110" s="20">
        <f t="shared" si="5"/>
        <v>84612.171054583509</v>
      </c>
      <c r="L110" s="21">
        <f t="shared" si="6"/>
        <v>84612.171054583509</v>
      </c>
      <c r="M110" s="21">
        <f t="shared" si="7"/>
        <v>0</v>
      </c>
    </row>
    <row r="111" spans="1:13" ht="15.5" thickTop="1" thickBot="1" x14ac:dyDescent="0.4">
      <c r="A111" s="5">
        <v>2.0510000000000002</v>
      </c>
      <c r="B111" s="5">
        <v>115</v>
      </c>
      <c r="C111" s="5">
        <v>56.5</v>
      </c>
      <c r="D111" s="12">
        <v>0.39013590163568818</v>
      </c>
      <c r="E111" s="20">
        <f>SUM('Vehicle Specification'!$J$7*'Forces Acting on Vehicle'!D111)</f>
        <v>237.98289999776978</v>
      </c>
      <c r="F111" s="20">
        <f>SUM(0.5*'Vehicle Specification'!$J$9*'Vehicle Specification'!$J$13*'Vehicle Specification'!$J$10*'Forces Acting on Vehicle'!C111^2)</f>
        <v>-1631.2591908025001</v>
      </c>
      <c r="G111" s="20">
        <f>SUM(0.5*'Vehicle Specification'!$J$9*'Vehicle Specification'!$J$13*'Vehicle Specification'!$J$11*'Forces Acting on Vehicle'!C111^2)</f>
        <v>1095.7698515725001</v>
      </c>
      <c r="H111" s="20">
        <f>SUM('Vehicle Specification'!$J$8-'Forces Acting on Vehicle'!F111)</f>
        <v>7615.359190802501</v>
      </c>
      <c r="I111" s="21">
        <f>SUM('Forces Acting on Vehicle'!H111*'Vehicle Specification'!$J$12)</f>
        <v>152.30718381605001</v>
      </c>
      <c r="J111" s="20">
        <f t="shared" si="4"/>
        <v>1486.0599353863199</v>
      </c>
      <c r="K111" s="20">
        <f t="shared" si="5"/>
        <v>83962.386349327076</v>
      </c>
      <c r="L111" s="21">
        <f t="shared" si="6"/>
        <v>83962.386349327076</v>
      </c>
      <c r="M111" s="21">
        <f t="shared" si="7"/>
        <v>0</v>
      </c>
    </row>
    <row r="112" spans="1:13" ht="15.5" thickTop="1" thickBot="1" x14ac:dyDescent="0.4">
      <c r="A112" s="5">
        <v>2.0699999999999998</v>
      </c>
      <c r="B112" s="5">
        <v>116</v>
      </c>
      <c r="C112" s="5">
        <v>56.5</v>
      </c>
      <c r="D112" s="12">
        <v>0.37238075704952206</v>
      </c>
      <c r="E112" s="20">
        <f>SUM('Vehicle Specification'!$J$7*'Forces Acting on Vehicle'!D112)</f>
        <v>227.15226180020846</v>
      </c>
      <c r="F112" s="20">
        <f>SUM(0.5*'Vehicle Specification'!$J$9*'Vehicle Specification'!$J$13*'Vehicle Specification'!$J$10*'Forces Acting on Vehicle'!C112^2)</f>
        <v>-1631.2591908025001</v>
      </c>
      <c r="G112" s="20">
        <f>SUM(0.5*'Vehicle Specification'!$J$9*'Vehicle Specification'!$J$13*'Vehicle Specification'!$J$11*'Forces Acting on Vehicle'!C112^2)</f>
        <v>1095.7698515725001</v>
      </c>
      <c r="H112" s="20">
        <f>SUM('Vehicle Specification'!$J$8-'Forces Acting on Vehicle'!F112)</f>
        <v>7615.359190802501</v>
      </c>
      <c r="I112" s="21">
        <f>SUM('Forces Acting on Vehicle'!H112*'Vehicle Specification'!$J$12)</f>
        <v>152.30718381605001</v>
      </c>
      <c r="J112" s="20">
        <f t="shared" si="4"/>
        <v>1475.2292971887584</v>
      </c>
      <c r="K112" s="20">
        <f t="shared" si="5"/>
        <v>83350.45529116485</v>
      </c>
      <c r="L112" s="21">
        <f t="shared" si="6"/>
        <v>83350.45529116485</v>
      </c>
      <c r="M112" s="21">
        <f t="shared" si="7"/>
        <v>0</v>
      </c>
    </row>
    <row r="113" spans="1:13" ht="15.5" thickTop="1" thickBot="1" x14ac:dyDescent="0.4">
      <c r="A113" s="5">
        <v>2.09</v>
      </c>
      <c r="B113" s="5">
        <v>117</v>
      </c>
      <c r="C113" s="5">
        <v>56.5</v>
      </c>
      <c r="D113" s="12">
        <v>0.44181018588671833</v>
      </c>
      <c r="E113" s="20">
        <f>SUM('Vehicle Specification'!$J$7*'Forces Acting on Vehicle'!D113)</f>
        <v>269.5042133908982</v>
      </c>
      <c r="F113" s="20">
        <f>SUM(0.5*'Vehicle Specification'!$J$9*'Vehicle Specification'!$J$13*'Vehicle Specification'!$J$10*'Forces Acting on Vehicle'!C113^2)</f>
        <v>-1631.2591908025001</v>
      </c>
      <c r="G113" s="20">
        <f>SUM(0.5*'Vehicle Specification'!$J$9*'Vehicle Specification'!$J$13*'Vehicle Specification'!$J$11*'Forces Acting on Vehicle'!C113^2)</f>
        <v>1095.7698515725001</v>
      </c>
      <c r="H113" s="20">
        <f>SUM('Vehicle Specification'!$J$8-'Forces Acting on Vehicle'!F113)</f>
        <v>7615.359190802501</v>
      </c>
      <c r="I113" s="21">
        <f>SUM('Forces Acting on Vehicle'!H113*'Vehicle Specification'!$J$12)</f>
        <v>152.30718381605001</v>
      </c>
      <c r="J113" s="20">
        <f t="shared" si="4"/>
        <v>1517.5812487794483</v>
      </c>
      <c r="K113" s="20">
        <f t="shared" si="5"/>
        <v>85743.340556038835</v>
      </c>
      <c r="L113" s="21">
        <f t="shared" si="6"/>
        <v>85743.340556038835</v>
      </c>
      <c r="M113" s="21">
        <f t="shared" si="7"/>
        <v>0</v>
      </c>
    </row>
    <row r="114" spans="1:13" ht="15.5" thickTop="1" thickBot="1" x14ac:dyDescent="0.4">
      <c r="A114" s="5">
        <v>2.109</v>
      </c>
      <c r="B114" s="5">
        <v>118</v>
      </c>
      <c r="C114" s="5">
        <v>56.5</v>
      </c>
      <c r="D114" s="12">
        <v>0.46414601521788601</v>
      </c>
      <c r="E114" s="20">
        <f>SUM('Vehicle Specification'!$J$7*'Forces Acting on Vehicle'!D114)</f>
        <v>283.12906928291045</v>
      </c>
      <c r="F114" s="20">
        <f>SUM(0.5*'Vehicle Specification'!$J$9*'Vehicle Specification'!$J$13*'Vehicle Specification'!$J$10*'Forces Acting on Vehicle'!C114^2)</f>
        <v>-1631.2591908025001</v>
      </c>
      <c r="G114" s="20">
        <f>SUM(0.5*'Vehicle Specification'!$J$9*'Vehicle Specification'!$J$13*'Vehicle Specification'!$J$11*'Forces Acting on Vehicle'!C114^2)</f>
        <v>1095.7698515725001</v>
      </c>
      <c r="H114" s="20">
        <f>SUM('Vehicle Specification'!$J$8-'Forces Acting on Vehicle'!F114)</f>
        <v>7615.359190802501</v>
      </c>
      <c r="I114" s="21">
        <f>SUM('Forces Acting on Vehicle'!H114*'Vehicle Specification'!$J$12)</f>
        <v>152.30718381605001</v>
      </c>
      <c r="J114" s="20">
        <f t="shared" si="4"/>
        <v>1531.2061046714605</v>
      </c>
      <c r="K114" s="20">
        <f t="shared" si="5"/>
        <v>86513.144913937518</v>
      </c>
      <c r="L114" s="21">
        <f t="shared" si="6"/>
        <v>86513.144913937518</v>
      </c>
      <c r="M114" s="21">
        <f t="shared" si="7"/>
        <v>0</v>
      </c>
    </row>
    <row r="115" spans="1:13" ht="15.5" thickTop="1" thickBot="1" x14ac:dyDescent="0.4">
      <c r="A115" s="5">
        <v>2.129</v>
      </c>
      <c r="B115" s="5">
        <v>119</v>
      </c>
      <c r="C115" s="5">
        <v>56.5</v>
      </c>
      <c r="D115" s="12">
        <v>0.43719779938078307</v>
      </c>
      <c r="E115" s="20">
        <f>SUM('Vehicle Specification'!$J$7*'Forces Acting on Vehicle'!D115)</f>
        <v>266.69065762227768</v>
      </c>
      <c r="F115" s="20">
        <f>SUM(0.5*'Vehicle Specification'!$J$9*'Vehicle Specification'!$J$13*'Vehicle Specification'!$J$10*'Forces Acting on Vehicle'!C115^2)</f>
        <v>-1631.2591908025001</v>
      </c>
      <c r="G115" s="20">
        <f>SUM(0.5*'Vehicle Specification'!$J$9*'Vehicle Specification'!$J$13*'Vehicle Specification'!$J$11*'Forces Acting on Vehicle'!C115^2)</f>
        <v>1095.7698515725001</v>
      </c>
      <c r="H115" s="20">
        <f>SUM('Vehicle Specification'!$J$8-'Forces Acting on Vehicle'!F115)</f>
        <v>7615.359190802501</v>
      </c>
      <c r="I115" s="21">
        <f>SUM('Forces Acting on Vehicle'!H115*'Vehicle Specification'!$J$12)</f>
        <v>152.30718381605001</v>
      </c>
      <c r="J115" s="20">
        <f t="shared" si="4"/>
        <v>1514.7676930108278</v>
      </c>
      <c r="K115" s="20">
        <f t="shared" si="5"/>
        <v>85584.374655111766</v>
      </c>
      <c r="L115" s="21">
        <f t="shared" si="6"/>
        <v>85584.374655111766</v>
      </c>
      <c r="M115" s="21">
        <f t="shared" si="7"/>
        <v>0</v>
      </c>
    </row>
    <row r="116" spans="1:13" ht="15.5" thickTop="1" thickBot="1" x14ac:dyDescent="0.4">
      <c r="A116" s="5">
        <v>2.1480000000000001</v>
      </c>
      <c r="B116" s="5">
        <v>120</v>
      </c>
      <c r="C116" s="5">
        <v>56.5</v>
      </c>
      <c r="D116" s="12">
        <v>0.39781160325457815</v>
      </c>
      <c r="E116" s="20">
        <f>SUM('Vehicle Specification'!$J$7*'Forces Acting on Vehicle'!D116)</f>
        <v>242.66507798529267</v>
      </c>
      <c r="F116" s="20">
        <f>SUM(0.5*'Vehicle Specification'!$J$9*'Vehicle Specification'!$J$13*'Vehicle Specification'!$J$10*'Forces Acting on Vehicle'!C116^2)</f>
        <v>-1631.2591908025001</v>
      </c>
      <c r="G116" s="20">
        <f>SUM(0.5*'Vehicle Specification'!$J$9*'Vehicle Specification'!$J$13*'Vehicle Specification'!$J$11*'Forces Acting on Vehicle'!C116^2)</f>
        <v>1095.7698515725001</v>
      </c>
      <c r="H116" s="20">
        <f>SUM('Vehicle Specification'!$J$8-'Forces Acting on Vehicle'!F116)</f>
        <v>7615.359190802501</v>
      </c>
      <c r="I116" s="21">
        <f>SUM('Forces Acting on Vehicle'!H116*'Vehicle Specification'!$J$12)</f>
        <v>152.30718381605001</v>
      </c>
      <c r="J116" s="20">
        <f t="shared" si="4"/>
        <v>1490.7421133738426</v>
      </c>
      <c r="K116" s="20">
        <f t="shared" si="5"/>
        <v>84226.929405622112</v>
      </c>
      <c r="L116" s="21">
        <f t="shared" si="6"/>
        <v>84226.929405622112</v>
      </c>
      <c r="M116" s="21">
        <f t="shared" si="7"/>
        <v>0</v>
      </c>
    </row>
    <row r="117" spans="1:13" ht="15.5" thickTop="1" thickBot="1" x14ac:dyDescent="0.4">
      <c r="A117" s="5">
        <v>2.1680000000000001</v>
      </c>
      <c r="B117" s="5">
        <v>121</v>
      </c>
      <c r="C117" s="5">
        <v>56.5</v>
      </c>
      <c r="D117" s="12">
        <v>0.34524330116318963</v>
      </c>
      <c r="E117" s="20">
        <f>SUM('Vehicle Specification'!$J$7*'Forces Acting on Vehicle'!D117)</f>
        <v>210.59841370954567</v>
      </c>
      <c r="F117" s="20">
        <f>SUM(0.5*'Vehicle Specification'!$J$9*'Vehicle Specification'!$J$13*'Vehicle Specification'!$J$10*'Forces Acting on Vehicle'!C117^2)</f>
        <v>-1631.2591908025001</v>
      </c>
      <c r="G117" s="20">
        <f>SUM(0.5*'Vehicle Specification'!$J$9*'Vehicle Specification'!$J$13*'Vehicle Specification'!$J$11*'Forces Acting on Vehicle'!C117^2)</f>
        <v>1095.7698515725001</v>
      </c>
      <c r="H117" s="20">
        <f>SUM('Vehicle Specification'!$J$8-'Forces Acting on Vehicle'!F117)</f>
        <v>7615.359190802501</v>
      </c>
      <c r="I117" s="21">
        <f>SUM('Forces Acting on Vehicle'!H117*'Vehicle Specification'!$J$12)</f>
        <v>152.30718381605001</v>
      </c>
      <c r="J117" s="20">
        <f t="shared" si="4"/>
        <v>1458.6754490980957</v>
      </c>
      <c r="K117" s="20">
        <f t="shared" si="5"/>
        <v>82415.162874042406</v>
      </c>
      <c r="L117" s="21">
        <f t="shared" si="6"/>
        <v>82415.162874042406</v>
      </c>
      <c r="M117" s="21">
        <f t="shared" si="7"/>
        <v>0</v>
      </c>
    </row>
    <row r="118" spans="1:13" ht="15.5" thickTop="1" thickBot="1" x14ac:dyDescent="0.4">
      <c r="A118" s="5">
        <v>2.1880000000000002</v>
      </c>
      <c r="B118" s="5">
        <v>122</v>
      </c>
      <c r="C118" s="5">
        <v>56.5</v>
      </c>
      <c r="D118" s="12">
        <v>0.30169661630649625</v>
      </c>
      <c r="E118" s="20">
        <f>SUM('Vehicle Specification'!$J$7*'Forces Acting on Vehicle'!D118)</f>
        <v>184.03493594696272</v>
      </c>
      <c r="F118" s="20">
        <f>SUM(0.5*'Vehicle Specification'!$J$9*'Vehicle Specification'!$J$13*'Vehicle Specification'!$J$10*'Forces Acting on Vehicle'!C118^2)</f>
        <v>-1631.2591908025001</v>
      </c>
      <c r="G118" s="20">
        <f>SUM(0.5*'Vehicle Specification'!$J$9*'Vehicle Specification'!$J$13*'Vehicle Specification'!$J$11*'Forces Acting on Vehicle'!C118^2)</f>
        <v>1095.7698515725001</v>
      </c>
      <c r="H118" s="20">
        <f>SUM('Vehicle Specification'!$J$8-'Forces Acting on Vehicle'!F118)</f>
        <v>7615.359190802501</v>
      </c>
      <c r="I118" s="21">
        <f>SUM('Forces Acting on Vehicle'!H118*'Vehicle Specification'!$J$12)</f>
        <v>152.30718381605001</v>
      </c>
      <c r="J118" s="20">
        <f t="shared" si="4"/>
        <v>1432.1119713355129</v>
      </c>
      <c r="K118" s="20">
        <f t="shared" si="5"/>
        <v>80914.326380456478</v>
      </c>
      <c r="L118" s="21">
        <f t="shared" si="6"/>
        <v>80914.326380456478</v>
      </c>
      <c r="M118" s="21">
        <f t="shared" si="7"/>
        <v>0</v>
      </c>
    </row>
    <row r="119" spans="1:13" ht="15.5" thickTop="1" thickBot="1" x14ac:dyDescent="0.4">
      <c r="A119" s="5">
        <v>2.2069999999999999</v>
      </c>
      <c r="B119" s="5">
        <v>123</v>
      </c>
      <c r="C119" s="5">
        <v>56.6</v>
      </c>
      <c r="D119" s="12">
        <v>0.28368636163821664</v>
      </c>
      <c r="E119" s="20">
        <f>SUM('Vehicle Specification'!$J$7*'Forces Acting on Vehicle'!D119)</f>
        <v>173.04868059931215</v>
      </c>
      <c r="F119" s="20">
        <f>SUM(0.5*'Vehicle Specification'!$J$9*'Vehicle Specification'!$J$13*'Vehicle Specification'!$J$10*'Forces Acting on Vehicle'!C119^2)</f>
        <v>-1637.0386696804003</v>
      </c>
      <c r="G119" s="20">
        <f>SUM(0.5*'Vehicle Specification'!$J$9*'Vehicle Specification'!$J$13*'Vehicle Specification'!$J$11*'Forces Acting on Vehicle'!C119^2)</f>
        <v>1099.6521154996001</v>
      </c>
      <c r="H119" s="20">
        <f>SUM('Vehicle Specification'!$J$8-'Forces Acting on Vehicle'!F119)</f>
        <v>7621.1386696804002</v>
      </c>
      <c r="I119" s="21">
        <f>SUM('Forces Acting on Vehicle'!H119*'Vehicle Specification'!$J$12)</f>
        <v>152.422773393608</v>
      </c>
      <c r="J119" s="20">
        <f t="shared" si="4"/>
        <v>1425.1235694925201</v>
      </c>
      <c r="K119" s="20">
        <f t="shared" si="5"/>
        <v>80661.994033276642</v>
      </c>
      <c r="L119" s="21">
        <f t="shared" si="6"/>
        <v>80661.994033276642</v>
      </c>
      <c r="M119" s="21">
        <f t="shared" si="7"/>
        <v>0</v>
      </c>
    </row>
    <row r="120" spans="1:13" ht="15.5" thickTop="1" thickBot="1" x14ac:dyDescent="0.4">
      <c r="A120" s="5">
        <v>2.2269999999999999</v>
      </c>
      <c r="B120" s="5">
        <v>125</v>
      </c>
      <c r="C120" s="5">
        <v>56.6</v>
      </c>
      <c r="D120" s="12">
        <v>0.35247033625711233</v>
      </c>
      <c r="E120" s="20">
        <f>SUM('Vehicle Specification'!$J$7*'Forces Acting on Vehicle'!D120)</f>
        <v>215.00690511683851</v>
      </c>
      <c r="F120" s="20">
        <f>SUM(0.5*'Vehicle Specification'!$J$9*'Vehicle Specification'!$J$13*'Vehicle Specification'!$J$10*'Forces Acting on Vehicle'!C120^2)</f>
        <v>-1637.0386696804003</v>
      </c>
      <c r="G120" s="20">
        <f>SUM(0.5*'Vehicle Specification'!$J$9*'Vehicle Specification'!$J$13*'Vehicle Specification'!$J$11*'Forces Acting on Vehicle'!C120^2)</f>
        <v>1099.6521154996001</v>
      </c>
      <c r="H120" s="20">
        <f>SUM('Vehicle Specification'!$J$8-'Forces Acting on Vehicle'!F120)</f>
        <v>7621.1386696804002</v>
      </c>
      <c r="I120" s="21">
        <f>SUM('Forces Acting on Vehicle'!H120*'Vehicle Specification'!$J$12)</f>
        <v>152.422773393608</v>
      </c>
      <c r="J120" s="20">
        <f t="shared" si="4"/>
        <v>1467.0817940100465</v>
      </c>
      <c r="K120" s="20">
        <f t="shared" si="5"/>
        <v>83036.829540968625</v>
      </c>
      <c r="L120" s="21">
        <f t="shared" si="6"/>
        <v>83036.829540968625</v>
      </c>
      <c r="M120" s="21">
        <f t="shared" si="7"/>
        <v>0</v>
      </c>
    </row>
    <row r="121" spans="1:13" ht="15.5" thickTop="1" thickBot="1" x14ac:dyDescent="0.4">
      <c r="A121" s="5">
        <v>2.246</v>
      </c>
      <c r="B121" s="5">
        <v>126</v>
      </c>
      <c r="C121" s="5">
        <v>56.6</v>
      </c>
      <c r="D121" s="12">
        <v>0.45840938114475349</v>
      </c>
      <c r="E121" s="20">
        <f>SUM('Vehicle Specification'!$J$7*'Forces Acting on Vehicle'!D121)</f>
        <v>279.62972249829966</v>
      </c>
      <c r="F121" s="20">
        <f>SUM(0.5*'Vehicle Specification'!$J$9*'Vehicle Specification'!$J$13*'Vehicle Specification'!$J$10*'Forces Acting on Vehicle'!C121^2)</f>
        <v>-1637.0386696804003</v>
      </c>
      <c r="G121" s="20">
        <f>SUM(0.5*'Vehicle Specification'!$J$9*'Vehicle Specification'!$J$13*'Vehicle Specification'!$J$11*'Forces Acting on Vehicle'!C121^2)</f>
        <v>1099.6521154996001</v>
      </c>
      <c r="H121" s="20">
        <f>SUM('Vehicle Specification'!$J$8-'Forces Acting on Vehicle'!F121)</f>
        <v>7621.1386696804002</v>
      </c>
      <c r="I121" s="21">
        <f>SUM('Forces Acting on Vehicle'!H121*'Vehicle Specification'!$J$12)</f>
        <v>152.422773393608</v>
      </c>
      <c r="J121" s="20">
        <f t="shared" si="4"/>
        <v>1531.7046113915078</v>
      </c>
      <c r="K121" s="20">
        <f t="shared" si="5"/>
        <v>86694.481004759349</v>
      </c>
      <c r="L121" s="21">
        <f t="shared" si="6"/>
        <v>86694.481004759349</v>
      </c>
      <c r="M121" s="21">
        <f t="shared" si="7"/>
        <v>0</v>
      </c>
    </row>
    <row r="122" spans="1:13" ht="15.5" thickTop="1" thickBot="1" x14ac:dyDescent="0.4">
      <c r="A122" s="5">
        <v>2.266</v>
      </c>
      <c r="B122" s="5">
        <v>127</v>
      </c>
      <c r="C122" s="5">
        <v>56.6</v>
      </c>
      <c r="D122" s="12">
        <v>0.58040902371421843</v>
      </c>
      <c r="E122" s="20">
        <f>SUM('Vehicle Specification'!$J$7*'Forces Acting on Vehicle'!D122)</f>
        <v>354.04950446567324</v>
      </c>
      <c r="F122" s="20">
        <f>SUM(0.5*'Vehicle Specification'!$J$9*'Vehicle Specification'!$J$13*'Vehicle Specification'!$J$10*'Forces Acting on Vehicle'!C122^2)</f>
        <v>-1637.0386696804003</v>
      </c>
      <c r="G122" s="20">
        <f>SUM(0.5*'Vehicle Specification'!$J$9*'Vehicle Specification'!$J$13*'Vehicle Specification'!$J$11*'Forces Acting on Vehicle'!C122^2)</f>
        <v>1099.6521154996001</v>
      </c>
      <c r="H122" s="20">
        <f>SUM('Vehicle Specification'!$J$8-'Forces Acting on Vehicle'!F122)</f>
        <v>7621.1386696804002</v>
      </c>
      <c r="I122" s="21">
        <f>SUM('Forces Acting on Vehicle'!H122*'Vehicle Specification'!$J$12)</f>
        <v>152.422773393608</v>
      </c>
      <c r="J122" s="20">
        <f t="shared" si="4"/>
        <v>1606.1243933588812</v>
      </c>
      <c r="K122" s="20">
        <f t="shared" si="5"/>
        <v>90906.640664112681</v>
      </c>
      <c r="L122" s="21">
        <f t="shared" si="6"/>
        <v>90906.640664112681</v>
      </c>
      <c r="M122" s="21">
        <f t="shared" si="7"/>
        <v>0</v>
      </c>
    </row>
    <row r="123" spans="1:13" ht="15.5" thickTop="1" thickBot="1" x14ac:dyDescent="0.4">
      <c r="A123" s="5">
        <v>2.2850000000000001</v>
      </c>
      <c r="B123" s="5">
        <v>128</v>
      </c>
      <c r="C123" s="5">
        <v>56.6</v>
      </c>
      <c r="D123" s="12">
        <v>0.65859623671851542</v>
      </c>
      <c r="E123" s="20">
        <f>SUM('Vehicle Specification'!$J$7*'Forces Acting on Vehicle'!D123)</f>
        <v>401.74370439829443</v>
      </c>
      <c r="F123" s="20">
        <f>SUM(0.5*'Vehicle Specification'!$J$9*'Vehicle Specification'!$J$13*'Vehicle Specification'!$J$10*'Forces Acting on Vehicle'!C123^2)</f>
        <v>-1637.0386696804003</v>
      </c>
      <c r="G123" s="20">
        <f>SUM(0.5*'Vehicle Specification'!$J$9*'Vehicle Specification'!$J$13*'Vehicle Specification'!$J$11*'Forces Acting on Vehicle'!C123^2)</f>
        <v>1099.6521154996001</v>
      </c>
      <c r="H123" s="20">
        <f>SUM('Vehicle Specification'!$J$8-'Forces Acting on Vehicle'!F123)</f>
        <v>7621.1386696804002</v>
      </c>
      <c r="I123" s="21">
        <f>SUM('Forces Acting on Vehicle'!H123*'Vehicle Specification'!$J$12)</f>
        <v>152.422773393608</v>
      </c>
      <c r="J123" s="20">
        <f t="shared" si="4"/>
        <v>1653.8185932915023</v>
      </c>
      <c r="K123" s="20">
        <f t="shared" si="5"/>
        <v>93606.132380299037</v>
      </c>
      <c r="L123" s="21">
        <f t="shared" si="6"/>
        <v>93606.132380299037</v>
      </c>
      <c r="M123" s="21">
        <f t="shared" si="7"/>
        <v>0</v>
      </c>
    </row>
    <row r="124" spans="1:13" ht="15.5" thickTop="1" thickBot="1" x14ac:dyDescent="0.4">
      <c r="A124" s="5">
        <v>2.3050000000000002</v>
      </c>
      <c r="B124" s="5">
        <v>129</v>
      </c>
      <c r="C124" s="5">
        <v>56.6</v>
      </c>
      <c r="D124" s="12">
        <v>0.55587470096606306</v>
      </c>
      <c r="E124" s="20">
        <f>SUM('Vehicle Specification'!$J$7*'Forces Acting on Vehicle'!D124)</f>
        <v>339.08356758929847</v>
      </c>
      <c r="F124" s="20">
        <f>SUM(0.5*'Vehicle Specification'!$J$9*'Vehicle Specification'!$J$13*'Vehicle Specification'!$J$10*'Forces Acting on Vehicle'!C124^2)</f>
        <v>-1637.0386696804003</v>
      </c>
      <c r="G124" s="20">
        <f>SUM(0.5*'Vehicle Specification'!$J$9*'Vehicle Specification'!$J$13*'Vehicle Specification'!$J$11*'Forces Acting on Vehicle'!C124^2)</f>
        <v>1099.6521154996001</v>
      </c>
      <c r="H124" s="20">
        <f>SUM('Vehicle Specification'!$J$8-'Forces Acting on Vehicle'!F124)</f>
        <v>7621.1386696804002</v>
      </c>
      <c r="I124" s="21">
        <f>SUM('Forces Acting on Vehicle'!H124*'Vehicle Specification'!$J$12)</f>
        <v>152.422773393608</v>
      </c>
      <c r="J124" s="20">
        <f t="shared" si="4"/>
        <v>1591.1584564825064</v>
      </c>
      <c r="K124" s="20">
        <f t="shared" si="5"/>
        <v>90059.568636909869</v>
      </c>
      <c r="L124" s="21">
        <f t="shared" si="6"/>
        <v>90059.568636909869</v>
      </c>
      <c r="M124" s="21">
        <f t="shared" si="7"/>
        <v>0</v>
      </c>
    </row>
    <row r="125" spans="1:13" ht="15.5" thickTop="1" thickBot="1" x14ac:dyDescent="0.4">
      <c r="A125" s="5">
        <v>2.3239999999999998</v>
      </c>
      <c r="B125" s="5">
        <v>130</v>
      </c>
      <c r="C125" s="5">
        <v>56.6</v>
      </c>
      <c r="D125" s="12">
        <v>0.34373575697621034</v>
      </c>
      <c r="E125" s="20">
        <f>SUM('Vehicle Specification'!$J$7*'Forces Acting on Vehicle'!D125)</f>
        <v>209.67881175548831</v>
      </c>
      <c r="F125" s="20">
        <f>SUM(0.5*'Vehicle Specification'!$J$9*'Vehicle Specification'!$J$13*'Vehicle Specification'!$J$10*'Forces Acting on Vehicle'!C125^2)</f>
        <v>-1637.0386696804003</v>
      </c>
      <c r="G125" s="20">
        <f>SUM(0.5*'Vehicle Specification'!$J$9*'Vehicle Specification'!$J$13*'Vehicle Specification'!$J$11*'Forces Acting on Vehicle'!C125^2)</f>
        <v>1099.6521154996001</v>
      </c>
      <c r="H125" s="20">
        <f>SUM('Vehicle Specification'!$J$8-'Forces Acting on Vehicle'!F125)</f>
        <v>7621.1386696804002</v>
      </c>
      <c r="I125" s="21">
        <f>SUM('Forces Acting on Vehicle'!H125*'Vehicle Specification'!$J$12)</f>
        <v>152.422773393608</v>
      </c>
      <c r="J125" s="20">
        <f t="shared" si="4"/>
        <v>1461.7537006486964</v>
      </c>
      <c r="K125" s="20">
        <f t="shared" si="5"/>
        <v>82735.259456716216</v>
      </c>
      <c r="L125" s="21">
        <f t="shared" si="6"/>
        <v>82735.259456716216</v>
      </c>
      <c r="M125" s="21">
        <f t="shared" si="7"/>
        <v>0</v>
      </c>
    </row>
    <row r="126" spans="1:13" ht="15.5" thickTop="1" thickBot="1" x14ac:dyDescent="0.4">
      <c r="A126" s="5">
        <v>2.3439999999999999</v>
      </c>
      <c r="B126" s="5">
        <v>131</v>
      </c>
      <c r="C126" s="5">
        <v>56.6</v>
      </c>
      <c r="D126" s="12">
        <v>0.18214035206966339</v>
      </c>
      <c r="E126" s="20">
        <f>SUM('Vehicle Specification'!$J$7*'Forces Acting on Vehicle'!D126)</f>
        <v>111.10561476249467</v>
      </c>
      <c r="F126" s="20">
        <f>SUM(0.5*'Vehicle Specification'!$J$9*'Vehicle Specification'!$J$13*'Vehicle Specification'!$J$10*'Forces Acting on Vehicle'!C126^2)</f>
        <v>-1637.0386696804003</v>
      </c>
      <c r="G126" s="20">
        <f>SUM(0.5*'Vehicle Specification'!$J$9*'Vehicle Specification'!$J$13*'Vehicle Specification'!$J$11*'Forces Acting on Vehicle'!C126^2)</f>
        <v>1099.6521154996001</v>
      </c>
      <c r="H126" s="20">
        <f>SUM('Vehicle Specification'!$J$8-'Forces Acting on Vehicle'!F126)</f>
        <v>7621.1386696804002</v>
      </c>
      <c r="I126" s="21">
        <f>SUM('Forces Acting on Vehicle'!H126*'Vehicle Specification'!$J$12)</f>
        <v>152.422773393608</v>
      </c>
      <c r="J126" s="20">
        <f t="shared" si="4"/>
        <v>1363.1805036557028</v>
      </c>
      <c r="K126" s="20">
        <f t="shared" si="5"/>
        <v>77156.016506912783</v>
      </c>
      <c r="L126" s="21">
        <f t="shared" si="6"/>
        <v>77156.016506912783</v>
      </c>
      <c r="M126" s="21">
        <f t="shared" si="7"/>
        <v>0</v>
      </c>
    </row>
    <row r="127" spans="1:13" ht="15.5" thickTop="1" thickBot="1" x14ac:dyDescent="0.4">
      <c r="A127" s="5">
        <v>2.363</v>
      </c>
      <c r="B127" s="5">
        <v>132</v>
      </c>
      <c r="C127" s="5">
        <v>56.6</v>
      </c>
      <c r="D127" s="12">
        <v>7.690198006935825E-2</v>
      </c>
      <c r="E127" s="20">
        <f>SUM('Vehicle Specification'!$J$7*'Forces Acting on Vehicle'!D127)</f>
        <v>46.91020784230853</v>
      </c>
      <c r="F127" s="20">
        <f>SUM(0.5*'Vehicle Specification'!$J$9*'Vehicle Specification'!$J$13*'Vehicle Specification'!$J$10*'Forces Acting on Vehicle'!C127^2)</f>
        <v>-1637.0386696804003</v>
      </c>
      <c r="G127" s="20">
        <f>SUM(0.5*'Vehicle Specification'!$J$9*'Vehicle Specification'!$J$13*'Vehicle Specification'!$J$11*'Forces Acting on Vehicle'!C127^2)</f>
        <v>1099.6521154996001</v>
      </c>
      <c r="H127" s="20">
        <f>SUM('Vehicle Specification'!$J$8-'Forces Acting on Vehicle'!F127)</f>
        <v>7621.1386696804002</v>
      </c>
      <c r="I127" s="21">
        <f>SUM('Forces Acting on Vehicle'!H127*'Vehicle Specification'!$J$12)</f>
        <v>152.422773393608</v>
      </c>
      <c r="J127" s="20">
        <f t="shared" si="4"/>
        <v>1298.9850967355167</v>
      </c>
      <c r="K127" s="20">
        <f t="shared" si="5"/>
        <v>73522.556475230245</v>
      </c>
      <c r="L127" s="21">
        <f t="shared" si="6"/>
        <v>73522.556475230245</v>
      </c>
      <c r="M127" s="21">
        <f t="shared" si="7"/>
        <v>0</v>
      </c>
    </row>
    <row r="128" spans="1:13" ht="15.5" thickTop="1" thickBot="1" x14ac:dyDescent="0.4">
      <c r="A128" s="5">
        <v>2.383</v>
      </c>
      <c r="B128" s="5">
        <v>133</v>
      </c>
      <c r="C128" s="5">
        <v>56.6</v>
      </c>
      <c r="D128" s="12">
        <v>0.18079059393251301</v>
      </c>
      <c r="E128" s="20">
        <f>SUM('Vehicle Specification'!$J$7*'Forces Acting on Vehicle'!D128)</f>
        <v>110.28226229883293</v>
      </c>
      <c r="F128" s="20">
        <f>SUM(0.5*'Vehicle Specification'!$J$9*'Vehicle Specification'!$J$13*'Vehicle Specification'!$J$10*'Forces Acting on Vehicle'!C128^2)</f>
        <v>-1637.0386696804003</v>
      </c>
      <c r="G128" s="20">
        <f>SUM(0.5*'Vehicle Specification'!$J$9*'Vehicle Specification'!$J$13*'Vehicle Specification'!$J$11*'Forces Acting on Vehicle'!C128^2)</f>
        <v>1099.6521154996001</v>
      </c>
      <c r="H128" s="20">
        <f>SUM('Vehicle Specification'!$J$8-'Forces Acting on Vehicle'!F128)</f>
        <v>7621.1386696804002</v>
      </c>
      <c r="I128" s="21">
        <f>SUM('Forces Acting on Vehicle'!H128*'Vehicle Specification'!$J$12)</f>
        <v>152.422773393608</v>
      </c>
      <c r="J128" s="20">
        <f t="shared" si="4"/>
        <v>1362.3571511920409</v>
      </c>
      <c r="K128" s="20">
        <f t="shared" si="5"/>
        <v>77109.414757469509</v>
      </c>
      <c r="L128" s="21">
        <f t="shared" si="6"/>
        <v>77109.414757469509</v>
      </c>
      <c r="M128" s="21">
        <f t="shared" si="7"/>
        <v>0</v>
      </c>
    </row>
    <row r="129" spans="1:13" ht="15.5" thickTop="1" thickBot="1" x14ac:dyDescent="0.4">
      <c r="A129" s="5">
        <v>2.4020000000000001</v>
      </c>
      <c r="B129" s="5">
        <v>135</v>
      </c>
      <c r="C129" s="5">
        <v>56.6</v>
      </c>
      <c r="D129" s="12">
        <v>0.31780472395629716</v>
      </c>
      <c r="E129" s="20">
        <f>SUM('Vehicle Specification'!$J$7*'Forces Acting on Vehicle'!D129)</f>
        <v>193.86088161334126</v>
      </c>
      <c r="F129" s="20">
        <f>SUM(0.5*'Vehicle Specification'!$J$9*'Vehicle Specification'!$J$13*'Vehicle Specification'!$J$10*'Forces Acting on Vehicle'!C129^2)</f>
        <v>-1637.0386696804003</v>
      </c>
      <c r="G129" s="20">
        <f>SUM(0.5*'Vehicle Specification'!$J$9*'Vehicle Specification'!$J$13*'Vehicle Specification'!$J$11*'Forces Acting on Vehicle'!C129^2)</f>
        <v>1099.6521154996001</v>
      </c>
      <c r="H129" s="20">
        <f>SUM('Vehicle Specification'!$J$8-'Forces Acting on Vehicle'!F129)</f>
        <v>7621.1386696804002</v>
      </c>
      <c r="I129" s="21">
        <f>SUM('Forces Acting on Vehicle'!H129*'Vehicle Specification'!$J$12)</f>
        <v>152.422773393608</v>
      </c>
      <c r="J129" s="20">
        <f t="shared" si="4"/>
        <v>1445.9357705065493</v>
      </c>
      <c r="K129" s="20">
        <f t="shared" si="5"/>
        <v>81839.964610670693</v>
      </c>
      <c r="L129" s="21">
        <f t="shared" si="6"/>
        <v>81839.964610670693</v>
      </c>
      <c r="M129" s="21">
        <f t="shared" si="7"/>
        <v>0</v>
      </c>
    </row>
    <row r="130" spans="1:13" ht="15.5" thickTop="1" thickBot="1" x14ac:dyDescent="0.4">
      <c r="A130" s="5">
        <v>2.4220000000000002</v>
      </c>
      <c r="B130" s="5">
        <v>136</v>
      </c>
      <c r="C130" s="5">
        <v>56.6</v>
      </c>
      <c r="D130" s="12">
        <v>0.45118844341899933</v>
      </c>
      <c r="E130" s="20">
        <f>SUM('Vehicle Specification'!$J$7*'Forces Acting on Vehicle'!D130)</f>
        <v>275.2249504855896</v>
      </c>
      <c r="F130" s="20">
        <f>SUM(0.5*'Vehicle Specification'!$J$9*'Vehicle Specification'!$J$13*'Vehicle Specification'!$J$10*'Forces Acting on Vehicle'!C130^2)</f>
        <v>-1637.0386696804003</v>
      </c>
      <c r="G130" s="20">
        <f>SUM(0.5*'Vehicle Specification'!$J$9*'Vehicle Specification'!$J$13*'Vehicle Specification'!$J$11*'Forces Acting on Vehicle'!C130^2)</f>
        <v>1099.6521154996001</v>
      </c>
      <c r="H130" s="20">
        <f>SUM('Vehicle Specification'!$J$8-'Forces Acting on Vehicle'!F130)</f>
        <v>7621.1386696804002</v>
      </c>
      <c r="I130" s="21">
        <f>SUM('Forces Acting on Vehicle'!H130*'Vehicle Specification'!$J$12)</f>
        <v>152.422773393608</v>
      </c>
      <c r="J130" s="20">
        <f t="shared" si="4"/>
        <v>1527.2998393787977</v>
      </c>
      <c r="K130" s="20">
        <f t="shared" si="5"/>
        <v>86445.170908839951</v>
      </c>
      <c r="L130" s="21">
        <f t="shared" si="6"/>
        <v>86445.170908839951</v>
      </c>
      <c r="M130" s="21">
        <f t="shared" si="7"/>
        <v>0</v>
      </c>
    </row>
    <row r="131" spans="1:13" ht="15.5" thickTop="1" thickBot="1" x14ac:dyDescent="0.4">
      <c r="A131" s="5">
        <v>2.4409999999999998</v>
      </c>
      <c r="B131" s="5">
        <v>137</v>
      </c>
      <c r="C131" s="5">
        <v>56.6</v>
      </c>
      <c r="D131" s="12">
        <v>0.4475251026027729</v>
      </c>
      <c r="E131" s="20">
        <f>SUM('Vehicle Specification'!$J$7*'Forces Acting on Vehicle'!D131)</f>
        <v>272.99031258769145</v>
      </c>
      <c r="F131" s="20">
        <f>SUM(0.5*'Vehicle Specification'!$J$9*'Vehicle Specification'!$J$13*'Vehicle Specification'!$J$10*'Forces Acting on Vehicle'!C131^2)</f>
        <v>-1637.0386696804003</v>
      </c>
      <c r="G131" s="20">
        <f>SUM(0.5*'Vehicle Specification'!$J$9*'Vehicle Specification'!$J$13*'Vehicle Specification'!$J$11*'Forces Acting on Vehicle'!C131^2)</f>
        <v>1099.6521154996001</v>
      </c>
      <c r="H131" s="20">
        <f>SUM('Vehicle Specification'!$J$8-'Forces Acting on Vehicle'!F131)</f>
        <v>7621.1386696804002</v>
      </c>
      <c r="I131" s="21">
        <f>SUM('Forces Acting on Vehicle'!H131*'Vehicle Specification'!$J$12)</f>
        <v>152.422773393608</v>
      </c>
      <c r="J131" s="20">
        <f t="shared" si="4"/>
        <v>1525.0652014808995</v>
      </c>
      <c r="K131" s="20">
        <f t="shared" si="5"/>
        <v>86318.69040381891</v>
      </c>
      <c r="L131" s="21">
        <f t="shared" si="6"/>
        <v>86318.69040381891</v>
      </c>
      <c r="M131" s="21">
        <f t="shared" si="7"/>
        <v>0</v>
      </c>
    </row>
    <row r="132" spans="1:13" ht="15.5" thickTop="1" thickBot="1" x14ac:dyDescent="0.4">
      <c r="A132" s="5">
        <v>2.4609999999999999</v>
      </c>
      <c r="B132" s="5">
        <v>138</v>
      </c>
      <c r="C132" s="5">
        <v>56.7</v>
      </c>
      <c r="D132" s="12">
        <v>0.40802042401577349</v>
      </c>
      <c r="E132" s="20">
        <f>SUM('Vehicle Specification'!$J$7*'Forces Acting on Vehicle'!D132)</f>
        <v>248.89245864962183</v>
      </c>
      <c r="F132" s="20">
        <f>SUM(0.5*'Vehicle Specification'!$J$9*'Vehicle Specification'!$J$13*'Vehicle Specification'!$J$10*'Forces Acting on Vehicle'!C132^2)</f>
        <v>-1642.8283686801003</v>
      </c>
      <c r="G132" s="20">
        <f>SUM(0.5*'Vehicle Specification'!$J$9*'Vehicle Specification'!$J$13*'Vehicle Specification'!$J$11*'Forces Acting on Vehicle'!C132^2)</f>
        <v>1103.5412446149003</v>
      </c>
      <c r="H132" s="20">
        <f>SUM('Vehicle Specification'!$J$8-'Forces Acting on Vehicle'!F132)</f>
        <v>7626.9283686801009</v>
      </c>
      <c r="I132" s="21">
        <f>SUM('Forces Acting on Vehicle'!H132*'Vehicle Specification'!$J$12)</f>
        <v>152.53856737360204</v>
      </c>
      <c r="J132" s="20">
        <f t="shared" si="4"/>
        <v>1504.9722706381242</v>
      </c>
      <c r="K132" s="20">
        <f t="shared" si="5"/>
        <v>85331.927745181645</v>
      </c>
      <c r="L132" s="21">
        <f t="shared" si="6"/>
        <v>85331.927745181645</v>
      </c>
      <c r="M132" s="21">
        <f t="shared" si="7"/>
        <v>0</v>
      </c>
    </row>
    <row r="133" spans="1:13" ht="15.5" thickTop="1" thickBot="1" x14ac:dyDescent="0.4">
      <c r="A133" s="5">
        <v>2.48</v>
      </c>
      <c r="B133" s="5">
        <v>139</v>
      </c>
      <c r="C133" s="5">
        <v>56.7</v>
      </c>
      <c r="D133" s="12">
        <v>0.27019506674764182</v>
      </c>
      <c r="E133" s="20">
        <f>SUM('Vehicle Specification'!$J$7*'Forces Acting on Vehicle'!D133)</f>
        <v>164.81899071606151</v>
      </c>
      <c r="F133" s="20">
        <f>SUM(0.5*'Vehicle Specification'!$J$9*'Vehicle Specification'!$J$13*'Vehicle Specification'!$J$10*'Forces Acting on Vehicle'!C133^2)</f>
        <v>-1642.8283686801003</v>
      </c>
      <c r="G133" s="20">
        <f>SUM(0.5*'Vehicle Specification'!$J$9*'Vehicle Specification'!$J$13*'Vehicle Specification'!$J$11*'Forces Acting on Vehicle'!C133^2)</f>
        <v>1103.5412446149003</v>
      </c>
      <c r="H133" s="20">
        <f>SUM('Vehicle Specification'!$J$8-'Forces Acting on Vehicle'!F133)</f>
        <v>7626.9283686801009</v>
      </c>
      <c r="I133" s="21">
        <f>SUM('Forces Acting on Vehicle'!H133*'Vehicle Specification'!$J$12)</f>
        <v>152.53856737360204</v>
      </c>
      <c r="J133" s="20">
        <f t="shared" si="4"/>
        <v>1420.8988027045639</v>
      </c>
      <c r="K133" s="20">
        <f t="shared" si="5"/>
        <v>80564.962113348782</v>
      </c>
      <c r="L133" s="21">
        <f t="shared" si="6"/>
        <v>80564.962113348782</v>
      </c>
      <c r="M133" s="21">
        <f t="shared" si="7"/>
        <v>0</v>
      </c>
    </row>
    <row r="134" spans="1:13" ht="15.5" thickTop="1" thickBot="1" x14ac:dyDescent="0.4">
      <c r="A134" s="5">
        <v>2.5</v>
      </c>
      <c r="B134" s="5">
        <v>140</v>
      </c>
      <c r="C134" s="5">
        <v>56.7</v>
      </c>
      <c r="D134" s="12">
        <v>0.2115914419727028</v>
      </c>
      <c r="E134" s="20">
        <f>SUM('Vehicle Specification'!$J$7*'Forces Acting on Vehicle'!D134)</f>
        <v>129.07077960334871</v>
      </c>
      <c r="F134" s="20">
        <f>SUM(0.5*'Vehicle Specification'!$J$9*'Vehicle Specification'!$J$13*'Vehicle Specification'!$J$10*'Forces Acting on Vehicle'!C134^2)</f>
        <v>-1642.8283686801003</v>
      </c>
      <c r="G134" s="20">
        <f>SUM(0.5*'Vehicle Specification'!$J$9*'Vehicle Specification'!$J$13*'Vehicle Specification'!$J$11*'Forces Acting on Vehicle'!C134^2)</f>
        <v>1103.5412446149003</v>
      </c>
      <c r="H134" s="20">
        <f>SUM('Vehicle Specification'!$J$8-'Forces Acting on Vehicle'!F134)</f>
        <v>7626.9283686801009</v>
      </c>
      <c r="I134" s="21">
        <f>SUM('Forces Acting on Vehicle'!H134*'Vehicle Specification'!$J$12)</f>
        <v>152.53856737360204</v>
      </c>
      <c r="J134" s="20">
        <f t="shared" si="4"/>
        <v>1385.150591591851</v>
      </c>
      <c r="K134" s="20">
        <f t="shared" si="5"/>
        <v>78538.038543257964</v>
      </c>
      <c r="L134" s="21">
        <f t="shared" si="6"/>
        <v>78538.038543257964</v>
      </c>
      <c r="M134" s="21">
        <f t="shared" si="7"/>
        <v>0</v>
      </c>
    </row>
    <row r="135" spans="1:13" ht="15.5" thickTop="1" thickBot="1" x14ac:dyDescent="0.4">
      <c r="A135" s="5">
        <v>2.52</v>
      </c>
      <c r="B135" s="5">
        <v>141</v>
      </c>
      <c r="C135" s="5">
        <v>56.7</v>
      </c>
      <c r="D135" s="12">
        <v>0.25413709882845481</v>
      </c>
      <c r="E135" s="20">
        <f>SUM('Vehicle Specification'!$J$7*'Forces Acting on Vehicle'!D135)</f>
        <v>155.02363028535743</v>
      </c>
      <c r="F135" s="20">
        <f>SUM(0.5*'Vehicle Specification'!$J$9*'Vehicle Specification'!$J$13*'Vehicle Specification'!$J$10*'Forces Acting on Vehicle'!C135^2)</f>
        <v>-1642.8283686801003</v>
      </c>
      <c r="G135" s="20">
        <f>SUM(0.5*'Vehicle Specification'!$J$9*'Vehicle Specification'!$J$13*'Vehicle Specification'!$J$11*'Forces Acting on Vehicle'!C135^2)</f>
        <v>1103.5412446149003</v>
      </c>
      <c r="H135" s="20">
        <f>SUM('Vehicle Specification'!$J$8-'Forces Acting on Vehicle'!F135)</f>
        <v>7626.9283686801009</v>
      </c>
      <c r="I135" s="21">
        <f>SUM('Forces Acting on Vehicle'!H135*'Vehicle Specification'!$J$12)</f>
        <v>152.53856737360204</v>
      </c>
      <c r="J135" s="20">
        <f t="shared" si="4"/>
        <v>1411.1034422738599</v>
      </c>
      <c r="K135" s="20">
        <f t="shared" si="5"/>
        <v>80009.565176927863</v>
      </c>
      <c r="L135" s="21">
        <f t="shared" si="6"/>
        <v>80009.565176927863</v>
      </c>
      <c r="M135" s="21">
        <f t="shared" si="7"/>
        <v>0</v>
      </c>
    </row>
    <row r="136" spans="1:13" ht="15.5" thickTop="1" thickBot="1" x14ac:dyDescent="0.4">
      <c r="A136" s="5">
        <v>2.5390000000000001</v>
      </c>
      <c r="B136" s="5">
        <v>142</v>
      </c>
      <c r="C136" s="5">
        <v>56.7</v>
      </c>
      <c r="D136" s="12">
        <v>0.3420478336892081</v>
      </c>
      <c r="E136" s="20">
        <f>SUM('Vehicle Specification'!$J$7*'Forces Acting on Vehicle'!D136)</f>
        <v>208.64917855041693</v>
      </c>
      <c r="F136" s="20">
        <f>SUM(0.5*'Vehicle Specification'!$J$9*'Vehicle Specification'!$J$13*'Vehicle Specification'!$J$10*'Forces Acting on Vehicle'!C136^2)</f>
        <v>-1642.8283686801003</v>
      </c>
      <c r="G136" s="20">
        <f>SUM(0.5*'Vehicle Specification'!$J$9*'Vehicle Specification'!$J$13*'Vehicle Specification'!$J$11*'Forces Acting on Vehicle'!C136^2)</f>
        <v>1103.5412446149003</v>
      </c>
      <c r="H136" s="20">
        <f>SUM('Vehicle Specification'!$J$8-'Forces Acting on Vehicle'!F136)</f>
        <v>7626.9283686801009</v>
      </c>
      <c r="I136" s="21">
        <f>SUM('Forces Acting on Vehicle'!H136*'Vehicle Specification'!$J$12)</f>
        <v>152.53856737360204</v>
      </c>
      <c r="J136" s="20">
        <f t="shared" ref="J136:J199" si="8">E136+G136+I136</f>
        <v>1464.7289905389193</v>
      </c>
      <c r="K136" s="20">
        <f t="shared" ref="K136:K199" si="9">J136*C136</f>
        <v>83050.133763556732</v>
      </c>
      <c r="L136" s="21">
        <f t="shared" ref="L136:L199" si="10">IF(K136&lt;=0, 0, K136)</f>
        <v>83050.133763556732</v>
      </c>
      <c r="M136" s="21">
        <f t="shared" ref="M136:M199" si="11">IF(K136&lt;=0, K136, 0)</f>
        <v>0</v>
      </c>
    </row>
    <row r="137" spans="1:13" ht="15.5" thickTop="1" thickBot="1" x14ac:dyDescent="0.4">
      <c r="A137" s="5">
        <v>2.5590000000000002</v>
      </c>
      <c r="B137" s="5">
        <v>143</v>
      </c>
      <c r="C137" s="5">
        <v>56.7</v>
      </c>
      <c r="D137" s="12">
        <v>0.41670386248190999</v>
      </c>
      <c r="E137" s="20">
        <f>SUM('Vehicle Specification'!$J$7*'Forces Acting on Vehicle'!D137)</f>
        <v>254.18935611396509</v>
      </c>
      <c r="F137" s="20">
        <f>SUM(0.5*'Vehicle Specification'!$J$9*'Vehicle Specification'!$J$13*'Vehicle Specification'!$J$10*'Forces Acting on Vehicle'!C137^2)</f>
        <v>-1642.8283686801003</v>
      </c>
      <c r="G137" s="20">
        <f>SUM(0.5*'Vehicle Specification'!$J$9*'Vehicle Specification'!$J$13*'Vehicle Specification'!$J$11*'Forces Acting on Vehicle'!C137^2)</f>
        <v>1103.5412446149003</v>
      </c>
      <c r="H137" s="20">
        <f>SUM('Vehicle Specification'!$J$8-'Forces Acting on Vehicle'!F137)</f>
        <v>7626.9283686801009</v>
      </c>
      <c r="I137" s="21">
        <f>SUM('Forces Acting on Vehicle'!H137*'Vehicle Specification'!$J$12)</f>
        <v>152.53856737360204</v>
      </c>
      <c r="J137" s="20">
        <f t="shared" si="8"/>
        <v>1510.2691681024673</v>
      </c>
      <c r="K137" s="20">
        <f t="shared" si="9"/>
        <v>85632.261831409909</v>
      </c>
      <c r="L137" s="21">
        <f t="shared" si="10"/>
        <v>85632.261831409909</v>
      </c>
      <c r="M137" s="21">
        <f t="shared" si="11"/>
        <v>0</v>
      </c>
    </row>
    <row r="138" spans="1:13" ht="15.5" thickTop="1" thickBot="1" x14ac:dyDescent="0.4">
      <c r="A138" s="5">
        <v>2.5779999999999998</v>
      </c>
      <c r="B138" s="5">
        <v>144</v>
      </c>
      <c r="C138" s="5">
        <v>56.7</v>
      </c>
      <c r="D138" s="12">
        <v>0.28611277373478095</v>
      </c>
      <c r="E138" s="20">
        <f>SUM('Vehicle Specification'!$J$7*'Forces Acting on Vehicle'!D138)</f>
        <v>174.52879197821639</v>
      </c>
      <c r="F138" s="20">
        <f>SUM(0.5*'Vehicle Specification'!$J$9*'Vehicle Specification'!$J$13*'Vehicle Specification'!$J$10*'Forces Acting on Vehicle'!C138^2)</f>
        <v>-1642.8283686801003</v>
      </c>
      <c r="G138" s="20">
        <f>SUM(0.5*'Vehicle Specification'!$J$9*'Vehicle Specification'!$J$13*'Vehicle Specification'!$J$11*'Forces Acting on Vehicle'!C138^2)</f>
        <v>1103.5412446149003</v>
      </c>
      <c r="H138" s="20">
        <f>SUM('Vehicle Specification'!$J$8-'Forces Acting on Vehicle'!F138)</f>
        <v>7626.9283686801009</v>
      </c>
      <c r="I138" s="21">
        <f>SUM('Forces Acting on Vehicle'!H138*'Vehicle Specification'!$J$12)</f>
        <v>152.53856737360204</v>
      </c>
      <c r="J138" s="20">
        <f t="shared" si="8"/>
        <v>1430.6086039667186</v>
      </c>
      <c r="K138" s="20">
        <f t="shared" si="9"/>
        <v>81115.507844912951</v>
      </c>
      <c r="L138" s="21">
        <f t="shared" si="10"/>
        <v>81115.507844912951</v>
      </c>
      <c r="M138" s="21">
        <f t="shared" si="11"/>
        <v>0</v>
      </c>
    </row>
    <row r="139" spans="1:13" ht="15.5" thickTop="1" thickBot="1" x14ac:dyDescent="0.4">
      <c r="A139" s="5">
        <v>2.5979999999999999</v>
      </c>
      <c r="B139" s="5">
        <v>146</v>
      </c>
      <c r="C139" s="5">
        <v>56.7</v>
      </c>
      <c r="D139" s="12">
        <v>8.611864089470872E-2</v>
      </c>
      <c r="E139" s="20">
        <f>SUM('Vehicle Specification'!$J$7*'Forces Acting on Vehicle'!D139)</f>
        <v>52.532370945772321</v>
      </c>
      <c r="F139" s="20">
        <f>SUM(0.5*'Vehicle Specification'!$J$9*'Vehicle Specification'!$J$13*'Vehicle Specification'!$J$10*'Forces Acting on Vehicle'!C139^2)</f>
        <v>-1642.8283686801003</v>
      </c>
      <c r="G139" s="20">
        <f>SUM(0.5*'Vehicle Specification'!$J$9*'Vehicle Specification'!$J$13*'Vehicle Specification'!$J$11*'Forces Acting on Vehicle'!C139^2)</f>
        <v>1103.5412446149003</v>
      </c>
      <c r="H139" s="20">
        <f>SUM('Vehicle Specification'!$J$8-'Forces Acting on Vehicle'!F139)</f>
        <v>7626.9283686801009</v>
      </c>
      <c r="I139" s="21">
        <f>SUM('Forces Acting on Vehicle'!H139*'Vehicle Specification'!$J$12)</f>
        <v>152.53856737360204</v>
      </c>
      <c r="J139" s="20">
        <f t="shared" si="8"/>
        <v>1308.6121829342746</v>
      </c>
      <c r="K139" s="20">
        <f t="shared" si="9"/>
        <v>74198.31077237337</v>
      </c>
      <c r="L139" s="21">
        <f t="shared" si="10"/>
        <v>74198.31077237337</v>
      </c>
      <c r="M139" s="21">
        <f t="shared" si="11"/>
        <v>0</v>
      </c>
    </row>
    <row r="140" spans="1:13" ht="15.5" thickTop="1" thickBot="1" x14ac:dyDescent="0.4">
      <c r="A140" s="5">
        <v>2.617</v>
      </c>
      <c r="B140" s="5">
        <v>147</v>
      </c>
      <c r="C140" s="5">
        <v>56.7</v>
      </c>
      <c r="D140" s="12">
        <v>-0.34042710682415916</v>
      </c>
      <c r="E140" s="20">
        <f>SUM('Vehicle Specification'!$J$7*'Forces Acting on Vehicle'!D140)</f>
        <v>-207.66053516273709</v>
      </c>
      <c r="F140" s="20">
        <f>SUM(0.5*'Vehicle Specification'!$J$9*'Vehicle Specification'!$J$13*'Vehicle Specification'!$J$10*'Forces Acting on Vehicle'!C140^2)</f>
        <v>-1642.8283686801003</v>
      </c>
      <c r="G140" s="20">
        <f>SUM(0.5*'Vehicle Specification'!$J$9*'Vehicle Specification'!$J$13*'Vehicle Specification'!$J$11*'Forces Acting on Vehicle'!C140^2)</f>
        <v>1103.5412446149003</v>
      </c>
      <c r="H140" s="20">
        <f>SUM('Vehicle Specification'!$J$8-'Forces Acting on Vehicle'!F140)</f>
        <v>7626.9283686801009</v>
      </c>
      <c r="I140" s="21">
        <f>SUM('Forces Acting on Vehicle'!H140*'Vehicle Specification'!$J$12)</f>
        <v>152.53856737360204</v>
      </c>
      <c r="J140" s="20">
        <f t="shared" si="8"/>
        <v>1048.4192768257651</v>
      </c>
      <c r="K140" s="20">
        <f t="shared" si="9"/>
        <v>59445.372996020888</v>
      </c>
      <c r="L140" s="21">
        <f t="shared" si="10"/>
        <v>59445.372996020888</v>
      </c>
      <c r="M140" s="21">
        <f t="shared" si="11"/>
        <v>0</v>
      </c>
    </row>
    <row r="141" spans="1:13" ht="15.5" thickTop="1" thickBot="1" x14ac:dyDescent="0.4">
      <c r="A141" s="5">
        <v>2.637</v>
      </c>
      <c r="B141" s="5">
        <v>148</v>
      </c>
      <c r="C141" s="5">
        <v>56.7</v>
      </c>
      <c r="D141" s="12">
        <v>-0.72097201799779065</v>
      </c>
      <c r="E141" s="20">
        <f>SUM('Vehicle Specification'!$J$7*'Forces Acting on Vehicle'!D141)</f>
        <v>-439.79293097865229</v>
      </c>
      <c r="F141" s="20">
        <f>SUM(0.5*'Vehicle Specification'!$J$9*'Vehicle Specification'!$J$13*'Vehicle Specification'!$J$10*'Forces Acting on Vehicle'!C141^2)</f>
        <v>-1642.8283686801003</v>
      </c>
      <c r="G141" s="20">
        <f>SUM(0.5*'Vehicle Specification'!$J$9*'Vehicle Specification'!$J$13*'Vehicle Specification'!$J$11*'Forces Acting on Vehicle'!C141^2)</f>
        <v>1103.5412446149003</v>
      </c>
      <c r="H141" s="20">
        <f>SUM('Vehicle Specification'!$J$8-'Forces Acting on Vehicle'!F141)</f>
        <v>7626.9283686801009</v>
      </c>
      <c r="I141" s="21">
        <f>SUM('Forces Acting on Vehicle'!H141*'Vehicle Specification'!$J$12)</f>
        <v>152.53856737360204</v>
      </c>
      <c r="J141" s="20">
        <f t="shared" si="8"/>
        <v>816.28688100985005</v>
      </c>
      <c r="K141" s="20">
        <f t="shared" si="9"/>
        <v>46283.466153258501</v>
      </c>
      <c r="L141" s="21">
        <f t="shared" si="10"/>
        <v>46283.466153258501</v>
      </c>
      <c r="M141" s="21">
        <f t="shared" si="11"/>
        <v>0</v>
      </c>
    </row>
    <row r="142" spans="1:13" ht="15.5" thickTop="1" thickBot="1" x14ac:dyDescent="0.4">
      <c r="A142" s="5">
        <v>2.6560000000000001</v>
      </c>
      <c r="B142" s="5">
        <v>149</v>
      </c>
      <c r="C142" s="5">
        <v>56.6</v>
      </c>
      <c r="D142" s="12">
        <v>-1.2213347384249862</v>
      </c>
      <c r="E142" s="20">
        <f>SUM('Vehicle Specification'!$J$7*'Forces Acting on Vehicle'!D142)</f>
        <v>-745.01419043924159</v>
      </c>
      <c r="F142" s="20">
        <f>SUM(0.5*'Vehicle Specification'!$J$9*'Vehicle Specification'!$J$13*'Vehicle Specification'!$J$10*'Forces Acting on Vehicle'!C142^2)</f>
        <v>-1637.0386696804003</v>
      </c>
      <c r="G142" s="20">
        <f>SUM(0.5*'Vehicle Specification'!$J$9*'Vehicle Specification'!$J$13*'Vehicle Specification'!$J$11*'Forces Acting on Vehicle'!C142^2)</f>
        <v>1099.6521154996001</v>
      </c>
      <c r="H142" s="20">
        <f>SUM('Vehicle Specification'!$J$8-'Forces Acting on Vehicle'!F142)</f>
        <v>7621.1386696804002</v>
      </c>
      <c r="I142" s="21">
        <f>SUM('Forces Acting on Vehicle'!H142*'Vehicle Specification'!$J$12)</f>
        <v>152.422773393608</v>
      </c>
      <c r="J142" s="20">
        <f t="shared" si="8"/>
        <v>507.06069845396649</v>
      </c>
      <c r="K142" s="20">
        <f t="shared" si="9"/>
        <v>28699.635532494503</v>
      </c>
      <c r="L142" s="21">
        <f t="shared" si="10"/>
        <v>28699.635532494503</v>
      </c>
      <c r="M142" s="21">
        <f t="shared" si="11"/>
        <v>0</v>
      </c>
    </row>
    <row r="143" spans="1:13" ht="15.5" thickTop="1" thickBot="1" x14ac:dyDescent="0.4">
      <c r="A143" s="5">
        <v>2.6760000000000002</v>
      </c>
      <c r="B143" s="5">
        <v>150</v>
      </c>
      <c r="C143" s="5">
        <v>56.6</v>
      </c>
      <c r="D143" s="12">
        <v>-1.8667366843519102</v>
      </c>
      <c r="E143" s="20">
        <f>SUM('Vehicle Specification'!$J$7*'Forces Acting on Vehicle'!D143)</f>
        <v>-1138.7093774546652</v>
      </c>
      <c r="F143" s="20">
        <f>SUM(0.5*'Vehicle Specification'!$J$9*'Vehicle Specification'!$J$13*'Vehicle Specification'!$J$10*'Forces Acting on Vehicle'!C143^2)</f>
        <v>-1637.0386696804003</v>
      </c>
      <c r="G143" s="20">
        <f>SUM(0.5*'Vehicle Specification'!$J$9*'Vehicle Specification'!$J$13*'Vehicle Specification'!$J$11*'Forces Acting on Vehicle'!C143^2)</f>
        <v>1099.6521154996001</v>
      </c>
      <c r="H143" s="20">
        <f>SUM('Vehicle Specification'!$J$8-'Forces Acting on Vehicle'!F143)</f>
        <v>7621.1386696804002</v>
      </c>
      <c r="I143" s="21">
        <f>SUM('Forces Acting on Vehicle'!H143*'Vehicle Specification'!$J$12)</f>
        <v>152.422773393608</v>
      </c>
      <c r="J143" s="20">
        <f t="shared" si="8"/>
        <v>113.36551143854291</v>
      </c>
      <c r="K143" s="20">
        <f t="shared" si="9"/>
        <v>6416.4879474215286</v>
      </c>
      <c r="L143" s="21">
        <f t="shared" si="10"/>
        <v>6416.4879474215286</v>
      </c>
      <c r="M143" s="21">
        <f t="shared" si="11"/>
        <v>0</v>
      </c>
    </row>
    <row r="144" spans="1:13" ht="15.5" thickTop="1" thickBot="1" x14ac:dyDescent="0.4">
      <c r="A144" s="5">
        <v>2.6949999999999998</v>
      </c>
      <c r="B144" s="5">
        <v>151</v>
      </c>
      <c r="C144" s="5">
        <v>56.5</v>
      </c>
      <c r="D144" s="12">
        <v>-2.6448408424364547</v>
      </c>
      <c r="E144" s="20">
        <f>SUM('Vehicle Specification'!$J$7*'Forces Acting on Vehicle'!D144)</f>
        <v>-1613.3529138862373</v>
      </c>
      <c r="F144" s="20">
        <f>SUM(0.5*'Vehicle Specification'!$J$9*'Vehicle Specification'!$J$13*'Vehicle Specification'!$J$10*'Forces Acting on Vehicle'!C144^2)</f>
        <v>-1631.2591908025001</v>
      </c>
      <c r="G144" s="20">
        <f>SUM(0.5*'Vehicle Specification'!$J$9*'Vehicle Specification'!$J$13*'Vehicle Specification'!$J$11*'Forces Acting on Vehicle'!C144^2)</f>
        <v>1095.7698515725001</v>
      </c>
      <c r="H144" s="20">
        <f>SUM('Vehicle Specification'!$J$8-'Forces Acting on Vehicle'!F144)</f>
        <v>7615.359190802501</v>
      </c>
      <c r="I144" s="21">
        <f>SUM('Forces Acting on Vehicle'!H144*'Vehicle Specification'!$J$12)</f>
        <v>152.30718381605001</v>
      </c>
      <c r="J144" s="20">
        <f t="shared" si="8"/>
        <v>-365.27587849768713</v>
      </c>
      <c r="K144" s="20">
        <f t="shared" si="9"/>
        <v>-20638.087135119324</v>
      </c>
      <c r="L144" s="21">
        <f t="shared" si="10"/>
        <v>0</v>
      </c>
      <c r="M144" s="21">
        <f t="shared" si="11"/>
        <v>-20638.087135119324</v>
      </c>
    </row>
    <row r="145" spans="1:13" ht="15.5" thickTop="1" thickBot="1" x14ac:dyDescent="0.4">
      <c r="A145" s="5">
        <v>2.7149999999999999</v>
      </c>
      <c r="B145" s="5">
        <v>152</v>
      </c>
      <c r="C145" s="5">
        <v>56.5</v>
      </c>
      <c r="D145" s="12">
        <v>-3.644743786363037</v>
      </c>
      <c r="E145" s="20">
        <f>SUM('Vehicle Specification'!$J$7*'Forces Acting on Vehicle'!D145)</f>
        <v>-2223.2937096814526</v>
      </c>
      <c r="F145" s="20">
        <f>SUM(0.5*'Vehicle Specification'!$J$9*'Vehicle Specification'!$J$13*'Vehicle Specification'!$J$10*'Forces Acting on Vehicle'!C145^2)</f>
        <v>-1631.2591908025001</v>
      </c>
      <c r="G145" s="20">
        <f>SUM(0.5*'Vehicle Specification'!$J$9*'Vehicle Specification'!$J$13*'Vehicle Specification'!$J$11*'Forces Acting on Vehicle'!C145^2)</f>
        <v>1095.7698515725001</v>
      </c>
      <c r="H145" s="20">
        <f>SUM('Vehicle Specification'!$J$8-'Forces Acting on Vehicle'!F145)</f>
        <v>7615.359190802501</v>
      </c>
      <c r="I145" s="21">
        <f>SUM('Forces Acting on Vehicle'!H145*'Vehicle Specification'!$J$12)</f>
        <v>152.30718381605001</v>
      </c>
      <c r="J145" s="20">
        <f t="shared" si="8"/>
        <v>-975.21667429290244</v>
      </c>
      <c r="K145" s="20">
        <f t="shared" si="9"/>
        <v>-55099.742097548988</v>
      </c>
      <c r="L145" s="21">
        <f t="shared" si="10"/>
        <v>0</v>
      </c>
      <c r="M145" s="21">
        <f t="shared" si="11"/>
        <v>-55099.742097548988</v>
      </c>
    </row>
    <row r="146" spans="1:13" ht="15.5" thickTop="1" thickBot="1" x14ac:dyDescent="0.4">
      <c r="A146" s="5">
        <v>2.734</v>
      </c>
      <c r="B146" s="5">
        <v>153</v>
      </c>
      <c r="C146" s="5">
        <v>56.3</v>
      </c>
      <c r="D146" s="12">
        <v>-4.6928525310415301</v>
      </c>
      <c r="E146" s="20">
        <f>SUM('Vehicle Specification'!$J$7*'Forces Acting on Vehicle'!D146)</f>
        <v>-2862.6400439353333</v>
      </c>
      <c r="F146" s="20">
        <f>SUM(0.5*'Vehicle Specification'!$J$9*'Vehicle Specification'!$J$13*'Vehicle Specification'!$J$10*'Forces Acting on Vehicle'!C146^2)</f>
        <v>-1619.7308934121002</v>
      </c>
      <c r="G146" s="20">
        <f>SUM(0.5*'Vehicle Specification'!$J$9*'Vehicle Specification'!$J$13*'Vehicle Specification'!$J$11*'Forces Acting on Vehicle'!C146^2)</f>
        <v>1088.0259192829001</v>
      </c>
      <c r="H146" s="20">
        <f>SUM('Vehicle Specification'!$J$8-'Forces Acting on Vehicle'!F146)</f>
        <v>7603.8308934121005</v>
      </c>
      <c r="I146" s="21">
        <f>SUM('Forces Acting on Vehicle'!H146*'Vehicle Specification'!$J$12)</f>
        <v>152.07661786824201</v>
      </c>
      <c r="J146" s="20">
        <f t="shared" si="8"/>
        <v>-1622.5375067841912</v>
      </c>
      <c r="K146" s="20">
        <f t="shared" si="9"/>
        <v>-91348.861631949956</v>
      </c>
      <c r="L146" s="21">
        <f t="shared" si="10"/>
        <v>0</v>
      </c>
      <c r="M146" s="21">
        <f t="shared" si="11"/>
        <v>-91348.861631949956</v>
      </c>
    </row>
    <row r="147" spans="1:13" ht="15.5" thickTop="1" thickBot="1" x14ac:dyDescent="0.4">
      <c r="A147" s="5">
        <v>2.754</v>
      </c>
      <c r="B147" s="5">
        <v>154</v>
      </c>
      <c r="C147" s="5">
        <v>56.2</v>
      </c>
      <c r="D147" s="12">
        <v>-5.7484309512653615</v>
      </c>
      <c r="E147" s="20">
        <f>SUM('Vehicle Specification'!$J$7*'Forces Acting on Vehicle'!D147)</f>
        <v>-3506.5428802718707</v>
      </c>
      <c r="F147" s="20">
        <f>SUM(0.5*'Vehicle Specification'!$J$9*'Vehicle Specification'!$J$13*'Vehicle Specification'!$J$10*'Forces Acting on Vehicle'!C147^2)</f>
        <v>-1613.9820748996005</v>
      </c>
      <c r="G147" s="20">
        <f>SUM(0.5*'Vehicle Specification'!$J$9*'Vehicle Specification'!$J$13*'Vehicle Specification'!$J$11*'Forces Acting on Vehicle'!C147^2)</f>
        <v>1084.1642509204003</v>
      </c>
      <c r="H147" s="20">
        <f>SUM('Vehicle Specification'!$J$8-'Forces Acting on Vehicle'!F147)</f>
        <v>7598.0820748996011</v>
      </c>
      <c r="I147" s="21">
        <f>SUM('Forces Acting on Vehicle'!H147*'Vehicle Specification'!$J$12)</f>
        <v>151.96164149799202</v>
      </c>
      <c r="J147" s="20">
        <f t="shared" si="8"/>
        <v>-2270.4169878534785</v>
      </c>
      <c r="K147" s="20">
        <f t="shared" si="9"/>
        <v>-127597.4347173655</v>
      </c>
      <c r="L147" s="21">
        <f t="shared" si="10"/>
        <v>0</v>
      </c>
      <c r="M147" s="21">
        <f t="shared" si="11"/>
        <v>-127597.4347173655</v>
      </c>
    </row>
    <row r="148" spans="1:13" ht="15.5" thickTop="1" thickBot="1" x14ac:dyDescent="0.4">
      <c r="A148" s="5">
        <v>2.7730000000000001</v>
      </c>
      <c r="B148" s="5">
        <v>156</v>
      </c>
      <c r="C148" s="5">
        <v>56</v>
      </c>
      <c r="D148" s="12">
        <v>-6.7346348165656318</v>
      </c>
      <c r="E148" s="20">
        <f>SUM('Vehicle Specification'!$J$7*'Forces Acting on Vehicle'!D148)</f>
        <v>-4108.1272381050358</v>
      </c>
      <c r="F148" s="20">
        <f>SUM(0.5*'Vehicle Specification'!$J$9*'Vehicle Specification'!$J$13*'Vehicle Specification'!$J$10*'Forces Acting on Vehicle'!C148^2)</f>
        <v>-1602.5150982400003</v>
      </c>
      <c r="G148" s="20">
        <f>SUM(0.5*'Vehicle Specification'!$J$9*'Vehicle Specification'!$J$13*'Vehicle Specification'!$J$11*'Forces Acting on Vehicle'!C148^2)</f>
        <v>1076.4615097600001</v>
      </c>
      <c r="H148" s="20">
        <f>SUM('Vehicle Specification'!$J$8-'Forces Acting on Vehicle'!F148)</f>
        <v>7586.6150982400004</v>
      </c>
      <c r="I148" s="21">
        <f>SUM('Forces Acting on Vehicle'!H148*'Vehicle Specification'!$J$12)</f>
        <v>151.7323019648</v>
      </c>
      <c r="J148" s="20">
        <f t="shared" si="8"/>
        <v>-2879.9334263802357</v>
      </c>
      <c r="K148" s="20">
        <f t="shared" si="9"/>
        <v>-161276.27187729318</v>
      </c>
      <c r="L148" s="21">
        <f t="shared" si="10"/>
        <v>0</v>
      </c>
      <c r="M148" s="21">
        <f t="shared" si="11"/>
        <v>-161276.27187729318</v>
      </c>
    </row>
    <row r="149" spans="1:13" ht="15.5" thickTop="1" thickBot="1" x14ac:dyDescent="0.4">
      <c r="A149" s="5">
        <v>2.7930000000000001</v>
      </c>
      <c r="B149" s="5">
        <v>157</v>
      </c>
      <c r="C149" s="5">
        <v>55.8</v>
      </c>
      <c r="D149" s="12">
        <v>-7.7375990130483414</v>
      </c>
      <c r="E149" s="20">
        <f>SUM('Vehicle Specification'!$J$7*'Forces Acting on Vehicle'!D149)</f>
        <v>-4719.935397959488</v>
      </c>
      <c r="F149" s="20">
        <f>SUM(0.5*'Vehicle Specification'!$J$9*'Vehicle Specification'!$J$13*'Vehicle Specification'!$J$10*'Forces Acting on Vehicle'!C149^2)</f>
        <v>-1591.0890020676002</v>
      </c>
      <c r="G149" s="20">
        <f>SUM(0.5*'Vehicle Specification'!$J$9*'Vehicle Specification'!$J$13*'Vehicle Specification'!$J$11*'Forces Acting on Vehicle'!C149^2)</f>
        <v>1068.7862293524001</v>
      </c>
      <c r="H149" s="20">
        <f>SUM('Vehicle Specification'!$J$8-'Forces Acting on Vehicle'!F149)</f>
        <v>7575.1890020676001</v>
      </c>
      <c r="I149" s="21">
        <f>SUM('Forces Acting on Vehicle'!H149*'Vehicle Specification'!$J$12)</f>
        <v>151.503780041352</v>
      </c>
      <c r="J149" s="20">
        <f t="shared" si="8"/>
        <v>-3499.6453885657356</v>
      </c>
      <c r="K149" s="20">
        <f t="shared" si="9"/>
        <v>-195280.21268196803</v>
      </c>
      <c r="L149" s="21">
        <f t="shared" si="10"/>
        <v>0</v>
      </c>
      <c r="M149" s="21">
        <f t="shared" si="11"/>
        <v>-195280.21268196803</v>
      </c>
    </row>
    <row r="150" spans="1:13" ht="15.5" thickTop="1" thickBot="1" x14ac:dyDescent="0.4">
      <c r="A150" s="5">
        <v>2.8130000000000002</v>
      </c>
      <c r="B150" s="5">
        <v>158</v>
      </c>
      <c r="C150" s="5">
        <v>55.6</v>
      </c>
      <c r="D150" s="12">
        <v>-8.353609695399939</v>
      </c>
      <c r="E150" s="20">
        <f>SUM('Vehicle Specification'!$J$7*'Forces Acting on Vehicle'!D150)</f>
        <v>-5095.7019141939627</v>
      </c>
      <c r="F150" s="20">
        <f>SUM(0.5*'Vehicle Specification'!$J$9*'Vehicle Specification'!$J$13*'Vehicle Specification'!$J$10*'Forces Acting on Vehicle'!C150^2)</f>
        <v>-1579.7037863824003</v>
      </c>
      <c r="G150" s="20">
        <f>SUM(0.5*'Vehicle Specification'!$J$9*'Vehicle Specification'!$J$13*'Vehicle Specification'!$J$11*'Forces Acting on Vehicle'!C150^2)</f>
        <v>1061.1384096976001</v>
      </c>
      <c r="H150" s="20">
        <f>SUM('Vehicle Specification'!$J$8-'Forces Acting on Vehicle'!F150)</f>
        <v>7563.8037863824011</v>
      </c>
      <c r="I150" s="21">
        <f>SUM('Forces Acting on Vehicle'!H150*'Vehicle Specification'!$J$12)</f>
        <v>151.27607572764802</v>
      </c>
      <c r="J150" s="20">
        <f t="shared" si="8"/>
        <v>-3883.287428768715</v>
      </c>
      <c r="K150" s="20">
        <f t="shared" si="9"/>
        <v>-215910.78103954057</v>
      </c>
      <c r="L150" s="21">
        <f t="shared" si="10"/>
        <v>0</v>
      </c>
      <c r="M150" s="21">
        <f t="shared" si="11"/>
        <v>-215910.78103954057</v>
      </c>
    </row>
    <row r="151" spans="1:13" ht="15.5" thickTop="1" thickBot="1" x14ac:dyDescent="0.4">
      <c r="A151" s="5">
        <v>2.8319999999999999</v>
      </c>
      <c r="B151" s="5">
        <v>159</v>
      </c>
      <c r="C151" s="5">
        <v>55.4</v>
      </c>
      <c r="D151" s="12">
        <v>-8.9536424959416561</v>
      </c>
      <c r="E151" s="20">
        <f>SUM('Vehicle Specification'!$J$7*'Forces Acting on Vehicle'!D151)</f>
        <v>-5461.7219225244098</v>
      </c>
      <c r="F151" s="20">
        <f>SUM(0.5*'Vehicle Specification'!$J$9*'Vehicle Specification'!$J$13*'Vehicle Specification'!$J$10*'Forces Acting on Vehicle'!C151^2)</f>
        <v>-1568.3594511844001</v>
      </c>
      <c r="G151" s="20">
        <f>SUM(0.5*'Vehicle Specification'!$J$9*'Vehicle Specification'!$J$13*'Vehicle Specification'!$J$11*'Forces Acting on Vehicle'!C151^2)</f>
        <v>1053.5180507956002</v>
      </c>
      <c r="H151" s="20">
        <f>SUM('Vehicle Specification'!$J$8-'Forces Acting on Vehicle'!F151)</f>
        <v>7552.4594511844007</v>
      </c>
      <c r="I151" s="21">
        <f>SUM('Forces Acting on Vehicle'!H151*'Vehicle Specification'!$J$12)</f>
        <v>151.04918902368803</v>
      </c>
      <c r="J151" s="20">
        <f t="shared" si="8"/>
        <v>-4257.1546827051216</v>
      </c>
      <c r="K151" s="20">
        <f t="shared" si="9"/>
        <v>-235846.36942186372</v>
      </c>
      <c r="L151" s="21">
        <f t="shared" si="10"/>
        <v>0</v>
      </c>
      <c r="M151" s="21">
        <f t="shared" si="11"/>
        <v>-235846.36942186372</v>
      </c>
    </row>
    <row r="152" spans="1:13" ht="15.5" thickTop="1" thickBot="1" x14ac:dyDescent="0.4">
      <c r="A152" s="5">
        <v>2.8519999999999999</v>
      </c>
      <c r="B152" s="5">
        <v>160</v>
      </c>
      <c r="C152" s="5">
        <v>55.1</v>
      </c>
      <c r="D152" s="12">
        <v>-9.3655968484095951</v>
      </c>
      <c r="E152" s="20">
        <f>SUM('Vehicle Specification'!$J$7*'Forces Acting on Vehicle'!D152)</f>
        <v>-5713.0140775298532</v>
      </c>
      <c r="F152" s="20">
        <f>SUM(0.5*'Vehicle Specification'!$J$9*'Vehicle Specification'!$J$13*'Vehicle Specification'!$J$10*'Forces Acting on Vehicle'!C152^2)</f>
        <v>-1551.4195993009002</v>
      </c>
      <c r="G152" s="20">
        <f>SUM(0.5*'Vehicle Specification'!$J$9*'Vehicle Specification'!$J$13*'Vehicle Specification'!$J$11*'Forces Acting on Vehicle'!C152^2)</f>
        <v>1042.1390013541002</v>
      </c>
      <c r="H152" s="20">
        <f>SUM('Vehicle Specification'!$J$8-'Forces Acting on Vehicle'!F152)</f>
        <v>7535.5195993009002</v>
      </c>
      <c r="I152" s="21">
        <f>SUM('Forces Acting on Vehicle'!H152*'Vehicle Specification'!$J$12)</f>
        <v>150.71039198601801</v>
      </c>
      <c r="J152" s="20">
        <f t="shared" si="8"/>
        <v>-4520.1646841897345</v>
      </c>
      <c r="K152" s="20">
        <f t="shared" si="9"/>
        <v>-249061.07409885438</v>
      </c>
      <c r="L152" s="21">
        <f t="shared" si="10"/>
        <v>0</v>
      </c>
      <c r="M152" s="21">
        <f t="shared" si="11"/>
        <v>-249061.07409885438</v>
      </c>
    </row>
    <row r="153" spans="1:13" ht="15.5" thickTop="1" thickBot="1" x14ac:dyDescent="0.4">
      <c r="A153" s="5">
        <v>2.871</v>
      </c>
      <c r="B153" s="5">
        <v>161</v>
      </c>
      <c r="C153" s="5">
        <v>54.9</v>
      </c>
      <c r="D153" s="12">
        <v>-9.2397106915023066</v>
      </c>
      <c r="E153" s="20">
        <f>SUM('Vehicle Specification'!$J$7*'Forces Acting on Vehicle'!D153)</f>
        <v>-5636.2235218164069</v>
      </c>
      <c r="F153" s="20">
        <f>SUM(0.5*'Vehicle Specification'!$J$9*'Vehicle Specification'!$J$13*'Vehicle Specification'!$J$10*'Forces Acting on Vehicle'!C153^2)</f>
        <v>-1540.1774653209002</v>
      </c>
      <c r="G153" s="20">
        <f>SUM(0.5*'Vehicle Specification'!$J$9*'Vehicle Specification'!$J$13*'Vehicle Specification'!$J$11*'Forces Acting on Vehicle'!C153^2)</f>
        <v>1034.5872943341001</v>
      </c>
      <c r="H153" s="20">
        <f>SUM('Vehicle Specification'!$J$8-'Forces Acting on Vehicle'!F153)</f>
        <v>7524.2774653209008</v>
      </c>
      <c r="I153" s="21">
        <f>SUM('Forces Acting on Vehicle'!H153*'Vehicle Specification'!$J$12)</f>
        <v>150.48554930641802</v>
      </c>
      <c r="J153" s="20">
        <f t="shared" si="8"/>
        <v>-4451.150678175889</v>
      </c>
      <c r="K153" s="20">
        <f t="shared" si="9"/>
        <v>-244368.1722318563</v>
      </c>
      <c r="L153" s="21">
        <f t="shared" si="10"/>
        <v>0</v>
      </c>
      <c r="M153" s="21">
        <f t="shared" si="11"/>
        <v>-244368.1722318563</v>
      </c>
    </row>
    <row r="154" spans="1:13" ht="15.5" thickTop="1" thickBot="1" x14ac:dyDescent="0.4">
      <c r="A154" s="5">
        <v>2.891</v>
      </c>
      <c r="B154" s="5">
        <v>162</v>
      </c>
      <c r="C154" s="5">
        <v>54.6</v>
      </c>
      <c r="D154" s="12">
        <v>-9.2493210015792577</v>
      </c>
      <c r="E154" s="20">
        <f>SUM('Vehicle Specification'!$J$7*'Forces Acting on Vehicle'!D154)</f>
        <v>-5642.0858109633473</v>
      </c>
      <c r="F154" s="20">
        <f>SUM(0.5*'Vehicle Specification'!$J$9*'Vehicle Specification'!$J$13*'Vehicle Specification'!$J$10*'Forces Acting on Vehicle'!C154^2)</f>
        <v>-1523.3909152644003</v>
      </c>
      <c r="G154" s="20">
        <f>SUM(0.5*'Vehicle Specification'!$J$9*'Vehicle Specification'!$J$13*'Vehicle Specification'!$J$11*'Forces Acting on Vehicle'!C154^2)</f>
        <v>1023.3112227156003</v>
      </c>
      <c r="H154" s="20">
        <f>SUM('Vehicle Specification'!$J$8-'Forces Acting on Vehicle'!F154)</f>
        <v>7507.4909152644004</v>
      </c>
      <c r="I154" s="21">
        <f>SUM('Forces Acting on Vehicle'!H154*'Vehicle Specification'!$J$12)</f>
        <v>150.14981830528802</v>
      </c>
      <c r="J154" s="20">
        <f t="shared" si="8"/>
        <v>-4468.6247699424584</v>
      </c>
      <c r="K154" s="20">
        <f t="shared" si="9"/>
        <v>-243986.91243885824</v>
      </c>
      <c r="L154" s="21">
        <f t="shared" si="10"/>
        <v>0</v>
      </c>
      <c r="M154" s="21">
        <f t="shared" si="11"/>
        <v>-243986.91243885824</v>
      </c>
    </row>
    <row r="155" spans="1:13" ht="15.5" thickTop="1" thickBot="1" x14ac:dyDescent="0.4">
      <c r="A155" s="5">
        <v>2.91</v>
      </c>
      <c r="B155" s="5">
        <v>163</v>
      </c>
      <c r="C155" s="5">
        <v>54.4</v>
      </c>
      <c r="D155" s="12">
        <v>-9.2298692780676284</v>
      </c>
      <c r="E155" s="20">
        <f>SUM('Vehicle Specification'!$J$7*'Forces Acting on Vehicle'!D155)</f>
        <v>-5630.2202596212537</v>
      </c>
      <c r="F155" s="20">
        <f>SUM(0.5*'Vehicle Specification'!$J$9*'Vehicle Specification'!$J$13*'Vehicle Specification'!$J$10*'Forces Acting on Vehicle'!C155^2)</f>
        <v>-1512.2509825024001</v>
      </c>
      <c r="G155" s="20">
        <f>SUM(0.5*'Vehicle Specification'!$J$9*'Vehicle Specification'!$J$13*'Vehicle Specification'!$J$11*'Forces Acting on Vehicle'!C155^2)</f>
        <v>1015.8281675776</v>
      </c>
      <c r="H155" s="20">
        <f>SUM('Vehicle Specification'!$J$8-'Forces Acting on Vehicle'!F155)</f>
        <v>7496.3509825024003</v>
      </c>
      <c r="I155" s="21">
        <f>SUM('Forces Acting on Vehicle'!H155*'Vehicle Specification'!$J$12)</f>
        <v>149.92701965004801</v>
      </c>
      <c r="J155" s="20">
        <f t="shared" si="8"/>
        <v>-4464.4650723936056</v>
      </c>
      <c r="K155" s="20">
        <f t="shared" si="9"/>
        <v>-242866.89993821213</v>
      </c>
      <c r="L155" s="21">
        <f t="shared" si="10"/>
        <v>0</v>
      </c>
      <c r="M155" s="21">
        <f t="shared" si="11"/>
        <v>-242866.89993821213</v>
      </c>
    </row>
    <row r="156" spans="1:13" ht="15.5" thickTop="1" thickBot="1" x14ac:dyDescent="0.4">
      <c r="A156" s="5">
        <v>2.93</v>
      </c>
      <c r="B156" s="5">
        <v>164</v>
      </c>
      <c r="C156" s="5">
        <v>54.2</v>
      </c>
      <c r="D156" s="12">
        <v>-8.9029459376087452</v>
      </c>
      <c r="E156" s="20">
        <f>SUM('Vehicle Specification'!$J$7*'Forces Acting on Vehicle'!D156)</f>
        <v>-5430.7970219413346</v>
      </c>
      <c r="F156" s="20">
        <f>SUM(0.5*'Vehicle Specification'!$J$9*'Vehicle Specification'!$J$13*'Vehicle Specification'!$J$10*'Forces Acting on Vehicle'!C156^2)</f>
        <v>-1501.1519302276004</v>
      </c>
      <c r="G156" s="20">
        <f>SUM(0.5*'Vehicle Specification'!$J$9*'Vehicle Specification'!$J$13*'Vehicle Specification'!$J$11*'Forces Acting on Vehicle'!C156^2)</f>
        <v>1008.3725731924002</v>
      </c>
      <c r="H156" s="20">
        <f>SUM('Vehicle Specification'!$J$8-'Forces Acting on Vehicle'!F156)</f>
        <v>7485.2519302276005</v>
      </c>
      <c r="I156" s="21">
        <f>SUM('Forces Acting on Vehicle'!H156*'Vehicle Specification'!$J$12)</f>
        <v>149.70503860455202</v>
      </c>
      <c r="J156" s="20">
        <f t="shared" si="8"/>
        <v>-4272.719410144382</v>
      </c>
      <c r="K156" s="20">
        <f t="shared" si="9"/>
        <v>-231581.39202982551</v>
      </c>
      <c r="L156" s="21">
        <f t="shared" si="10"/>
        <v>0</v>
      </c>
      <c r="M156" s="21">
        <f t="shared" si="11"/>
        <v>-231581.39202982551</v>
      </c>
    </row>
    <row r="157" spans="1:13" ht="15.5" thickTop="1" thickBot="1" x14ac:dyDescent="0.4">
      <c r="A157" s="5">
        <v>2.9489999999999998</v>
      </c>
      <c r="B157" s="5">
        <v>165</v>
      </c>
      <c r="C157" s="5">
        <v>53.9</v>
      </c>
      <c r="D157" s="12">
        <v>-9.3174044614631431</v>
      </c>
      <c r="E157" s="20">
        <f>SUM('Vehicle Specification'!$J$7*'Forces Acting on Vehicle'!D157)</f>
        <v>-5683.6167214925172</v>
      </c>
      <c r="F157" s="20">
        <f>SUM(0.5*'Vehicle Specification'!$J$9*'Vehicle Specification'!$J$13*'Vehicle Specification'!$J$10*'Forces Acting on Vehicle'!C157^2)</f>
        <v>-1484.5800027289004</v>
      </c>
      <c r="G157" s="20">
        <f>SUM(0.5*'Vehicle Specification'!$J$9*'Vehicle Specification'!$J$13*'Vehicle Specification'!$J$11*'Forces Acting on Vehicle'!C157^2)</f>
        <v>997.24067052610019</v>
      </c>
      <c r="H157" s="20">
        <f>SUM('Vehicle Specification'!$J$8-'Forces Acting on Vehicle'!F157)</f>
        <v>7468.6800027289009</v>
      </c>
      <c r="I157" s="21">
        <f>SUM('Forces Acting on Vehicle'!H157*'Vehicle Specification'!$J$12)</f>
        <v>149.37360005457802</v>
      </c>
      <c r="J157" s="20">
        <f t="shared" si="8"/>
        <v>-4537.0024509118393</v>
      </c>
      <c r="K157" s="20">
        <f t="shared" si="9"/>
        <v>-244544.43210414815</v>
      </c>
      <c r="L157" s="21">
        <f t="shared" si="10"/>
        <v>0</v>
      </c>
      <c r="M157" s="21">
        <f t="shared" si="11"/>
        <v>-244544.43210414815</v>
      </c>
    </row>
    <row r="158" spans="1:13" ht="15.5" thickTop="1" thickBot="1" x14ac:dyDescent="0.4">
      <c r="A158" s="5">
        <v>2.9689999999999999</v>
      </c>
      <c r="B158" s="5">
        <v>166</v>
      </c>
      <c r="C158" s="5">
        <v>53.7</v>
      </c>
      <c r="D158" s="12">
        <v>-9.3457341657343953</v>
      </c>
      <c r="E158" s="20">
        <f>SUM('Vehicle Specification'!$J$7*'Forces Acting on Vehicle'!D158)</f>
        <v>-5700.8978410979807</v>
      </c>
      <c r="F158" s="20">
        <f>SUM(0.5*'Vehicle Specification'!$J$9*'Vehicle Specification'!$J$13*'Vehicle Specification'!$J$10*'Forces Acting on Vehicle'!C158^2)</f>
        <v>-1473.5831516721005</v>
      </c>
      <c r="G158" s="20">
        <f>SUM(0.5*'Vehicle Specification'!$J$9*'Vehicle Specification'!$J$13*'Vehicle Specification'!$J$11*'Forces Acting on Vehicle'!C158^2)</f>
        <v>989.85372802290033</v>
      </c>
      <c r="H158" s="20">
        <f>SUM('Vehicle Specification'!$J$8-'Forces Acting on Vehicle'!F158)</f>
        <v>7457.6831516721013</v>
      </c>
      <c r="I158" s="21">
        <f>SUM('Forces Acting on Vehicle'!H158*'Vehicle Specification'!$J$12)</f>
        <v>149.15366303344203</v>
      </c>
      <c r="J158" s="20">
        <f t="shared" si="8"/>
        <v>-4561.8904500416384</v>
      </c>
      <c r="K158" s="20">
        <f t="shared" si="9"/>
        <v>-244973.51716723599</v>
      </c>
      <c r="L158" s="21">
        <f t="shared" si="10"/>
        <v>0</v>
      </c>
      <c r="M158" s="21">
        <f t="shared" si="11"/>
        <v>-244973.51716723599</v>
      </c>
    </row>
    <row r="159" spans="1:13" ht="15.5" thickTop="1" thickBot="1" x14ac:dyDescent="0.4">
      <c r="A159" s="5">
        <v>2.988</v>
      </c>
      <c r="B159" s="5">
        <v>167</v>
      </c>
      <c r="C159" s="5">
        <v>53.4</v>
      </c>
      <c r="D159" s="12">
        <v>-9.3737462343949147</v>
      </c>
      <c r="E159" s="20">
        <f>SUM('Vehicle Specification'!$J$7*'Forces Acting on Vehicle'!D159)</f>
        <v>-5717.9852029808981</v>
      </c>
      <c r="F159" s="20">
        <f>SUM(0.5*'Vehicle Specification'!$J$9*'Vehicle Specification'!$J$13*'Vehicle Specification'!$J$10*'Forces Acting on Vehicle'!C159^2)</f>
        <v>-1457.1645260004002</v>
      </c>
      <c r="G159" s="20">
        <f>SUM(0.5*'Vehicle Specification'!$J$9*'Vehicle Specification'!$J$13*'Vehicle Specification'!$J$11*'Forces Acting on Vehicle'!C159^2)</f>
        <v>978.82480317960005</v>
      </c>
      <c r="H159" s="20">
        <f>SUM('Vehicle Specification'!$J$8-'Forces Acting on Vehicle'!F159)</f>
        <v>7441.264526000401</v>
      </c>
      <c r="I159" s="21">
        <f>SUM('Forces Acting on Vehicle'!H159*'Vehicle Specification'!$J$12)</f>
        <v>148.82529052000802</v>
      </c>
      <c r="J159" s="20">
        <f t="shared" si="8"/>
        <v>-4590.33510928129</v>
      </c>
      <c r="K159" s="20">
        <f t="shared" si="9"/>
        <v>-245123.89483562089</v>
      </c>
      <c r="L159" s="21">
        <f t="shared" si="10"/>
        <v>0</v>
      </c>
      <c r="M159" s="21">
        <f t="shared" si="11"/>
        <v>-245123.89483562089</v>
      </c>
    </row>
    <row r="160" spans="1:13" ht="15.5" thickTop="1" thickBot="1" x14ac:dyDescent="0.4">
      <c r="A160" s="5">
        <v>3.008</v>
      </c>
      <c r="B160" s="5">
        <v>168</v>
      </c>
      <c r="C160" s="5">
        <v>53.2</v>
      </c>
      <c r="D160" s="12">
        <v>-9.4027425332546866</v>
      </c>
      <c r="E160" s="20">
        <f>SUM('Vehicle Specification'!$J$7*'Forces Acting on Vehicle'!D160)</f>
        <v>-5735.6729452853588</v>
      </c>
      <c r="F160" s="20">
        <f>SUM(0.5*'Vehicle Specification'!$J$9*'Vehicle Specification'!$J$13*'Vehicle Specification'!$J$10*'Forces Acting on Vehicle'!C160^2)</f>
        <v>-1446.2698761616005</v>
      </c>
      <c r="G160" s="20">
        <f>SUM(0.5*'Vehicle Specification'!$J$9*'Vehicle Specification'!$J$13*'Vehicle Specification'!$J$11*'Forces Acting on Vehicle'!C160^2)</f>
        <v>971.50651255840023</v>
      </c>
      <c r="H160" s="20">
        <f>SUM('Vehicle Specification'!$J$8-'Forces Acting on Vehicle'!F160)</f>
        <v>7430.3698761616006</v>
      </c>
      <c r="I160" s="21">
        <f>SUM('Forces Acting on Vehicle'!H160*'Vehicle Specification'!$J$12)</f>
        <v>148.60739752323201</v>
      </c>
      <c r="J160" s="20">
        <f t="shared" si="8"/>
        <v>-4615.5590352037261</v>
      </c>
      <c r="K160" s="20">
        <f t="shared" si="9"/>
        <v>-245547.74067283823</v>
      </c>
      <c r="L160" s="21">
        <f t="shared" si="10"/>
        <v>0</v>
      </c>
      <c r="M160" s="21">
        <f t="shared" si="11"/>
        <v>-245547.74067283823</v>
      </c>
    </row>
    <row r="161" spans="1:13" ht="15.5" thickTop="1" thickBot="1" x14ac:dyDescent="0.4">
      <c r="A161" s="5">
        <v>3.0270000000000001</v>
      </c>
      <c r="B161" s="5">
        <v>169</v>
      </c>
      <c r="C161" s="5">
        <v>52.9</v>
      </c>
      <c r="D161" s="12">
        <v>-9.4325021736655472</v>
      </c>
      <c r="E161" s="20">
        <f>SUM('Vehicle Specification'!$J$7*'Forces Acting on Vehicle'!D161)</f>
        <v>-5753.8263259359837</v>
      </c>
      <c r="F161" s="20">
        <f>SUM(0.5*'Vehicle Specification'!$J$9*'Vehicle Specification'!$J$13*'Vehicle Specification'!$J$10*'Forces Acting on Vehicle'!C161^2)</f>
        <v>-1430.0045523169001</v>
      </c>
      <c r="G161" s="20">
        <f>SUM(0.5*'Vehicle Specification'!$J$9*'Vehicle Specification'!$J$13*'Vehicle Specification'!$J$11*'Forces Acting on Vehicle'!C161^2)</f>
        <v>960.58056553810002</v>
      </c>
      <c r="H161" s="20">
        <f>SUM('Vehicle Specification'!$J$8-'Forces Acting on Vehicle'!F161)</f>
        <v>7414.1045523169005</v>
      </c>
      <c r="I161" s="21">
        <f>SUM('Forces Acting on Vehicle'!H161*'Vehicle Specification'!$J$12)</f>
        <v>148.28209104633802</v>
      </c>
      <c r="J161" s="20">
        <f t="shared" si="8"/>
        <v>-4644.9636693515458</v>
      </c>
      <c r="K161" s="20">
        <f t="shared" si="9"/>
        <v>-245718.57810869676</v>
      </c>
      <c r="L161" s="21">
        <f t="shared" si="10"/>
        <v>0</v>
      </c>
      <c r="M161" s="21">
        <f t="shared" si="11"/>
        <v>-245718.57810869676</v>
      </c>
    </row>
    <row r="162" spans="1:13" ht="15.5" thickTop="1" thickBot="1" x14ac:dyDescent="0.4">
      <c r="A162" s="5">
        <v>3.0470000000000002</v>
      </c>
      <c r="B162" s="5">
        <v>170</v>
      </c>
      <c r="C162" s="5">
        <v>52.7</v>
      </c>
      <c r="D162" s="12">
        <v>-9.4685762412087779</v>
      </c>
      <c r="E162" s="20">
        <f>SUM('Vehicle Specification'!$J$7*'Forces Acting on Vehicle'!D162)</f>
        <v>-5775.8315071373545</v>
      </c>
      <c r="F162" s="20">
        <f>SUM(0.5*'Vehicle Specification'!$J$9*'Vehicle Specification'!$J$13*'Vehicle Specification'!$J$10*'Forces Acting on Vehicle'!C162^2)</f>
        <v>-1419.2121036961005</v>
      </c>
      <c r="G162" s="20">
        <f>SUM(0.5*'Vehicle Specification'!$J$9*'Vehicle Specification'!$J$13*'Vehicle Specification'!$J$11*'Forces Acting on Vehicle'!C162^2)</f>
        <v>953.33092679890024</v>
      </c>
      <c r="H162" s="20">
        <f>SUM('Vehicle Specification'!$J$8-'Forces Acting on Vehicle'!F162)</f>
        <v>7403.3121036961011</v>
      </c>
      <c r="I162" s="21">
        <f>SUM('Forces Acting on Vehicle'!H162*'Vehicle Specification'!$J$12)</f>
        <v>148.06624207392201</v>
      </c>
      <c r="J162" s="20">
        <f t="shared" si="8"/>
        <v>-4674.434338264532</v>
      </c>
      <c r="K162" s="20">
        <f t="shared" si="9"/>
        <v>-246342.68962654084</v>
      </c>
      <c r="L162" s="21">
        <f t="shared" si="10"/>
        <v>0</v>
      </c>
      <c r="M162" s="21">
        <f t="shared" si="11"/>
        <v>-246342.68962654084</v>
      </c>
    </row>
    <row r="163" spans="1:13" ht="15.5" thickTop="1" thickBot="1" x14ac:dyDescent="0.4">
      <c r="A163" s="5">
        <v>3.0659999999999998</v>
      </c>
      <c r="B163" s="5">
        <v>171</v>
      </c>
      <c r="C163" s="5">
        <v>52.5</v>
      </c>
      <c r="D163" s="12">
        <v>-9.3939110861745387</v>
      </c>
      <c r="E163" s="20">
        <f>SUM('Vehicle Specification'!$J$7*'Forces Acting on Vehicle'!D163)</f>
        <v>-5730.2857625664683</v>
      </c>
      <c r="F163" s="20">
        <f>SUM(0.5*'Vehicle Specification'!$J$9*'Vehicle Specification'!$J$13*'Vehicle Specification'!$J$10*'Forces Acting on Vehicle'!C163^2)</f>
        <v>-1408.4605355625001</v>
      </c>
      <c r="G163" s="20">
        <f>SUM(0.5*'Vehicle Specification'!$J$9*'Vehicle Specification'!$J$13*'Vehicle Specification'!$J$11*'Forces Acting on Vehicle'!C163^2)</f>
        <v>946.10874881250015</v>
      </c>
      <c r="H163" s="20">
        <f>SUM('Vehicle Specification'!$J$8-'Forces Acting on Vehicle'!F163)</f>
        <v>7392.5605355625003</v>
      </c>
      <c r="I163" s="21">
        <f>SUM('Forces Acting on Vehicle'!H163*'Vehicle Specification'!$J$12)</f>
        <v>147.85121071125002</v>
      </c>
      <c r="J163" s="20">
        <f t="shared" si="8"/>
        <v>-4636.3258030427178</v>
      </c>
      <c r="K163" s="20">
        <f t="shared" si="9"/>
        <v>-243407.10465974268</v>
      </c>
      <c r="L163" s="21">
        <f t="shared" si="10"/>
        <v>0</v>
      </c>
      <c r="M163" s="21">
        <f t="shared" si="11"/>
        <v>-243407.10465974268</v>
      </c>
    </row>
    <row r="164" spans="1:13" ht="15.5" thickTop="1" thickBot="1" x14ac:dyDescent="0.4">
      <c r="A164" s="5">
        <v>3.0859999999999999</v>
      </c>
      <c r="B164" s="5">
        <v>172</v>
      </c>
      <c r="C164" s="5">
        <v>52.2</v>
      </c>
      <c r="D164" s="12">
        <v>-9.3301006587317321</v>
      </c>
      <c r="E164" s="20">
        <f>SUM('Vehicle Specification'!$J$7*'Forces Acting on Vehicle'!D164)</f>
        <v>-5691.361401826357</v>
      </c>
      <c r="F164" s="20">
        <f>SUM(0.5*'Vehicle Specification'!$J$9*'Vehicle Specification'!$J$13*'Vehicle Specification'!$J$10*'Forces Acting on Vehicle'!C164^2)</f>
        <v>-1392.4098342756004</v>
      </c>
      <c r="G164" s="20">
        <f>SUM(0.5*'Vehicle Specification'!$J$9*'Vehicle Specification'!$J$13*'Vehicle Specification'!$J$11*'Forces Acting on Vehicle'!C164^2)</f>
        <v>935.32697074440011</v>
      </c>
      <c r="H164" s="20">
        <f>SUM('Vehicle Specification'!$J$8-'Forces Acting on Vehicle'!F164)</f>
        <v>7376.509834275601</v>
      </c>
      <c r="I164" s="21">
        <f>SUM('Forces Acting on Vehicle'!H164*'Vehicle Specification'!$J$12)</f>
        <v>147.53019668551201</v>
      </c>
      <c r="J164" s="20">
        <f t="shared" si="8"/>
        <v>-4608.5042343964442</v>
      </c>
      <c r="K164" s="20">
        <f t="shared" si="9"/>
        <v>-240563.92103549439</v>
      </c>
      <c r="L164" s="21">
        <f t="shared" si="10"/>
        <v>0</v>
      </c>
      <c r="M164" s="21">
        <f t="shared" si="11"/>
        <v>-240563.92103549439</v>
      </c>
    </row>
    <row r="165" spans="1:13" ht="15.5" thickTop="1" thickBot="1" x14ac:dyDescent="0.4">
      <c r="A165" s="5">
        <v>3.105</v>
      </c>
      <c r="B165" s="5">
        <v>173</v>
      </c>
      <c r="C165" s="5">
        <v>51.9</v>
      </c>
      <c r="D165" s="12">
        <v>-9.2508864971631315</v>
      </c>
      <c r="E165" s="20">
        <f>SUM('Vehicle Specification'!$J$7*'Forces Acting on Vehicle'!D165)</f>
        <v>-5643.0407632695105</v>
      </c>
      <c r="F165" s="20">
        <f>SUM(0.5*'Vehicle Specification'!$J$9*'Vehicle Specification'!$J$13*'Vehicle Specification'!$J$10*'Forces Acting on Vehicle'!C165^2)</f>
        <v>-1376.4511140849002</v>
      </c>
      <c r="G165" s="20">
        <f>SUM(0.5*'Vehicle Specification'!$J$9*'Vehicle Specification'!$J$13*'Vehicle Specification'!$J$11*'Forces Acting on Vehicle'!C165^2)</f>
        <v>924.60697937010002</v>
      </c>
      <c r="H165" s="20">
        <f>SUM('Vehicle Specification'!$J$8-'Forces Acting on Vehicle'!F165)</f>
        <v>7360.5511140849003</v>
      </c>
      <c r="I165" s="21">
        <f>SUM('Forces Acting on Vehicle'!H165*'Vehicle Specification'!$J$12)</f>
        <v>147.21102228169801</v>
      </c>
      <c r="J165" s="20">
        <f t="shared" si="8"/>
        <v>-4571.2227616177124</v>
      </c>
      <c r="K165" s="20">
        <f t="shared" si="9"/>
        <v>-237246.46132795926</v>
      </c>
      <c r="L165" s="21">
        <f t="shared" si="10"/>
        <v>0</v>
      </c>
      <c r="M165" s="21">
        <f t="shared" si="11"/>
        <v>-237246.46132795926</v>
      </c>
    </row>
    <row r="166" spans="1:13" ht="15.5" thickTop="1" thickBot="1" x14ac:dyDescent="0.4">
      <c r="A166" s="5">
        <v>3.125</v>
      </c>
      <c r="B166" s="5">
        <v>174</v>
      </c>
      <c r="C166" s="5">
        <v>51.6</v>
      </c>
      <c r="D166" s="12">
        <v>-9.2040527765751534</v>
      </c>
      <c r="E166" s="20">
        <f>SUM('Vehicle Specification'!$J$7*'Forces Acting on Vehicle'!D166)</f>
        <v>-5614.4721937108434</v>
      </c>
      <c r="F166" s="20">
        <f>SUM(0.5*'Vehicle Specification'!$J$9*'Vehicle Specification'!$J$13*'Vehicle Specification'!$J$10*'Forces Acting on Vehicle'!C166^2)</f>
        <v>-1360.5843749904002</v>
      </c>
      <c r="G166" s="20">
        <f>SUM(0.5*'Vehicle Specification'!$J$9*'Vehicle Specification'!$J$13*'Vehicle Specification'!$J$11*'Forces Acting on Vehicle'!C166^2)</f>
        <v>913.9487746896001</v>
      </c>
      <c r="H166" s="20">
        <f>SUM('Vehicle Specification'!$J$8-'Forces Acting on Vehicle'!F166)</f>
        <v>7344.6843749904001</v>
      </c>
      <c r="I166" s="21">
        <f>SUM('Forces Acting on Vehicle'!H166*'Vehicle Specification'!$J$12)</f>
        <v>146.89368749980801</v>
      </c>
      <c r="J166" s="20">
        <f t="shared" si="8"/>
        <v>-4553.6297315214351</v>
      </c>
      <c r="K166" s="20">
        <f t="shared" si="9"/>
        <v>-234967.29414650606</v>
      </c>
      <c r="L166" s="21">
        <f t="shared" si="10"/>
        <v>0</v>
      </c>
      <c r="M166" s="21">
        <f t="shared" si="11"/>
        <v>-234967.29414650606</v>
      </c>
    </row>
    <row r="167" spans="1:13" ht="15.5" thickTop="1" thickBot="1" x14ac:dyDescent="0.4">
      <c r="A167" s="5">
        <v>3.145</v>
      </c>
      <c r="B167" s="5">
        <v>175</v>
      </c>
      <c r="C167" s="5">
        <v>51.4</v>
      </c>
      <c r="D167" s="12">
        <v>-9.1747572946114957</v>
      </c>
      <c r="E167" s="20">
        <f>SUM('Vehicle Specification'!$J$7*'Forces Acting on Vehicle'!D167)</f>
        <v>-5596.6019497130128</v>
      </c>
      <c r="F167" s="20">
        <f>SUM(0.5*'Vehicle Specification'!$J$9*'Vehicle Specification'!$J$13*'Vehicle Specification'!$J$10*'Forces Acting on Vehicle'!C167^2)</f>
        <v>-1350.0576495364003</v>
      </c>
      <c r="G167" s="20">
        <f>SUM(0.5*'Vehicle Specification'!$J$9*'Vehicle Specification'!$J$13*'Vehicle Specification'!$J$11*'Forces Acting on Vehicle'!C167^2)</f>
        <v>906.87763084360017</v>
      </c>
      <c r="H167" s="20">
        <f>SUM('Vehicle Specification'!$J$8-'Forces Acting on Vehicle'!F167)</f>
        <v>7334.1576495364006</v>
      </c>
      <c r="I167" s="21">
        <f>SUM('Forces Acting on Vehicle'!H167*'Vehicle Specification'!$J$12)</f>
        <v>146.68315299072802</v>
      </c>
      <c r="J167" s="20">
        <f t="shared" si="8"/>
        <v>-4543.0411658786852</v>
      </c>
      <c r="K167" s="20">
        <f t="shared" si="9"/>
        <v>-233512.31592616442</v>
      </c>
      <c r="L167" s="21">
        <f t="shared" si="10"/>
        <v>0</v>
      </c>
      <c r="M167" s="21">
        <f t="shared" si="11"/>
        <v>-233512.31592616442</v>
      </c>
    </row>
    <row r="168" spans="1:13" ht="15.5" thickTop="1" thickBot="1" x14ac:dyDescent="0.4">
      <c r="A168" s="5">
        <v>3.1640000000000001</v>
      </c>
      <c r="B168" s="5">
        <v>176</v>
      </c>
      <c r="C168" s="5">
        <v>51.1</v>
      </c>
      <c r="D168" s="12">
        <v>-11.738012836098628</v>
      </c>
      <c r="E168" s="20">
        <f>SUM('Vehicle Specification'!$J$7*'Forces Acting on Vehicle'!D168)</f>
        <v>-7160.1878300201633</v>
      </c>
      <c r="F168" s="20">
        <f>SUM(0.5*'Vehicle Specification'!$J$9*'Vehicle Specification'!$J$13*'Vehicle Specification'!$J$10*'Forces Acting on Vehicle'!C168^2)</f>
        <v>-1334.3442122689003</v>
      </c>
      <c r="G168" s="20">
        <f>SUM(0.5*'Vehicle Specification'!$J$9*'Vehicle Specification'!$J$13*'Vehicle Specification'!$J$11*'Forces Acting on Vehicle'!C168^2)</f>
        <v>896.32240398610008</v>
      </c>
      <c r="H168" s="20">
        <f>SUM('Vehicle Specification'!$J$8-'Forces Acting on Vehicle'!F168)</f>
        <v>7318.4442122689006</v>
      </c>
      <c r="I168" s="21">
        <f>SUM('Forces Acting on Vehicle'!H168*'Vehicle Specification'!$J$12)</f>
        <v>146.36888424537801</v>
      </c>
      <c r="J168" s="20">
        <f t="shared" si="8"/>
        <v>-6117.4965417886851</v>
      </c>
      <c r="K168" s="20">
        <f t="shared" si="9"/>
        <v>-312604.0732854018</v>
      </c>
      <c r="L168" s="21">
        <f t="shared" si="10"/>
        <v>0</v>
      </c>
      <c r="M168" s="21">
        <f t="shared" si="11"/>
        <v>-312604.0732854018</v>
      </c>
    </row>
    <row r="169" spans="1:13" ht="15.5" thickTop="1" thickBot="1" x14ac:dyDescent="0.4">
      <c r="A169" s="5">
        <v>3.1840000000000002</v>
      </c>
      <c r="B169" s="5">
        <v>177</v>
      </c>
      <c r="C169" s="5">
        <v>50.9</v>
      </c>
      <c r="D169" s="12">
        <v>-11.110031205599212</v>
      </c>
      <c r="E169" s="20">
        <f>SUM('Vehicle Specification'!$J$7*'Forces Acting on Vehicle'!D169)</f>
        <v>-6777.1190354155187</v>
      </c>
      <c r="F169" s="20">
        <f>SUM(0.5*'Vehicle Specification'!$J$9*'Vehicle Specification'!$J$13*'Vehicle Specification'!$J$10*'Forces Acting on Vehicle'!C169^2)</f>
        <v>-1323.9196880329002</v>
      </c>
      <c r="G169" s="20">
        <f>SUM(0.5*'Vehicle Specification'!$J$9*'Vehicle Specification'!$J$13*'Vehicle Specification'!$J$11*'Forces Acting on Vehicle'!C169^2)</f>
        <v>889.31991202210008</v>
      </c>
      <c r="H169" s="20">
        <f>SUM('Vehicle Specification'!$J$8-'Forces Acting on Vehicle'!F169)</f>
        <v>7308.0196880329004</v>
      </c>
      <c r="I169" s="21">
        <f>SUM('Forces Acting on Vehicle'!H169*'Vehicle Specification'!$J$12)</f>
        <v>146.16039376065802</v>
      </c>
      <c r="J169" s="20">
        <f t="shared" si="8"/>
        <v>-5741.6387296327612</v>
      </c>
      <c r="K169" s="20">
        <f t="shared" si="9"/>
        <v>-292249.41133830755</v>
      </c>
      <c r="L169" s="21">
        <f t="shared" si="10"/>
        <v>0</v>
      </c>
      <c r="M169" s="21">
        <f t="shared" si="11"/>
        <v>-292249.41133830755</v>
      </c>
    </row>
    <row r="170" spans="1:13" ht="15.5" thickTop="1" thickBot="1" x14ac:dyDescent="0.4">
      <c r="A170" s="5">
        <v>3.2029999999999998</v>
      </c>
      <c r="B170" s="5">
        <v>178</v>
      </c>
      <c r="C170" s="5">
        <v>50.7</v>
      </c>
      <c r="D170" s="12">
        <v>-10.456286620764514</v>
      </c>
      <c r="E170" s="20">
        <f>SUM('Vehicle Specification'!$J$7*'Forces Acting on Vehicle'!D170)</f>
        <v>-6378.3348386663538</v>
      </c>
      <c r="F170" s="20">
        <f>SUM(0.5*'Vehicle Specification'!$J$9*'Vehicle Specification'!$J$13*'Vehicle Specification'!$J$10*'Forces Acting on Vehicle'!C170^2)</f>
        <v>-1313.5360442841004</v>
      </c>
      <c r="G170" s="20">
        <f>SUM(0.5*'Vehicle Specification'!$J$9*'Vehicle Specification'!$J$13*'Vehicle Specification'!$J$11*'Forces Acting on Vehicle'!C170^2)</f>
        <v>882.34488081090024</v>
      </c>
      <c r="H170" s="20">
        <f>SUM('Vehicle Specification'!$J$8-'Forces Acting on Vehicle'!F170)</f>
        <v>7297.6360442841005</v>
      </c>
      <c r="I170" s="21">
        <f>SUM('Forces Acting on Vehicle'!H170*'Vehicle Specification'!$J$12)</f>
        <v>145.95272088568203</v>
      </c>
      <c r="J170" s="20">
        <f t="shared" si="8"/>
        <v>-5350.0372369697716</v>
      </c>
      <c r="K170" s="20">
        <f t="shared" si="9"/>
        <v>-271246.88791436743</v>
      </c>
      <c r="L170" s="21">
        <f t="shared" si="10"/>
        <v>0</v>
      </c>
      <c r="M170" s="21">
        <f t="shared" si="11"/>
        <v>-271246.88791436743</v>
      </c>
    </row>
    <row r="171" spans="1:13" ht="15.5" thickTop="1" thickBot="1" x14ac:dyDescent="0.4">
      <c r="A171" s="5">
        <v>3.2229999999999999</v>
      </c>
      <c r="B171" s="5">
        <v>179</v>
      </c>
      <c r="C171" s="5">
        <v>50.4</v>
      </c>
      <c r="D171" s="12">
        <v>-9.8016479833172774</v>
      </c>
      <c r="E171" s="20">
        <f>SUM('Vehicle Specification'!$J$7*'Forces Acting on Vehicle'!D171)</f>
        <v>-5979.0052698235395</v>
      </c>
      <c r="F171" s="20">
        <f>SUM(0.5*'Vehicle Specification'!$J$9*'Vehicle Specification'!$J$13*'Vehicle Specification'!$J$10*'Forces Acting on Vehicle'!C171^2)</f>
        <v>-1298.0372295744</v>
      </c>
      <c r="G171" s="20">
        <f>SUM(0.5*'Vehicle Specification'!$J$9*'Vehicle Specification'!$J$13*'Vehicle Specification'!$J$11*'Forces Acting on Vehicle'!C171^2)</f>
        <v>871.9338229056001</v>
      </c>
      <c r="H171" s="20">
        <f>SUM('Vehicle Specification'!$J$8-'Forces Acting on Vehicle'!F171)</f>
        <v>7282.1372295744004</v>
      </c>
      <c r="I171" s="21">
        <f>SUM('Forces Acting on Vehicle'!H171*'Vehicle Specification'!$J$12)</f>
        <v>145.64274459148803</v>
      </c>
      <c r="J171" s="20">
        <f t="shared" si="8"/>
        <v>-4961.4287023264515</v>
      </c>
      <c r="K171" s="20">
        <f t="shared" si="9"/>
        <v>-250056.00659725314</v>
      </c>
      <c r="L171" s="21">
        <f t="shared" si="10"/>
        <v>0</v>
      </c>
      <c r="M171" s="21">
        <f t="shared" si="11"/>
        <v>-250056.00659725314</v>
      </c>
    </row>
    <row r="172" spans="1:13" ht="15.5" thickTop="1" thickBot="1" x14ac:dyDescent="0.4">
      <c r="A172" s="5">
        <v>3.242</v>
      </c>
      <c r="B172" s="5">
        <v>180</v>
      </c>
      <c r="C172" s="5">
        <v>50.2</v>
      </c>
      <c r="D172" s="12">
        <v>-9.1458261589898839</v>
      </c>
      <c r="E172" s="20">
        <f>SUM('Vehicle Specification'!$J$7*'Forces Acting on Vehicle'!D172)</f>
        <v>-5578.9539569838289</v>
      </c>
      <c r="F172" s="20">
        <f>SUM(0.5*'Vehicle Specification'!$J$9*'Vehicle Specification'!$J$13*'Vehicle Specification'!$J$10*'Forces Acting on Vehicle'!C172^2)</f>
        <v>-1287.7557870436003</v>
      </c>
      <c r="G172" s="20">
        <f>SUM(0.5*'Vehicle Specification'!$J$9*'Vehicle Specification'!$J$13*'Vehicle Specification'!$J$11*'Forces Acting on Vehicle'!C172^2)</f>
        <v>865.02744357640029</v>
      </c>
      <c r="H172" s="20">
        <f>SUM('Vehicle Specification'!$J$8-'Forces Acting on Vehicle'!F172)</f>
        <v>7271.8557870436007</v>
      </c>
      <c r="I172" s="21">
        <f>SUM('Forces Acting on Vehicle'!H172*'Vehicle Specification'!$J$12)</f>
        <v>145.43711574087203</v>
      </c>
      <c r="J172" s="20">
        <f t="shared" si="8"/>
        <v>-4568.4893976665562</v>
      </c>
      <c r="K172" s="20">
        <f t="shared" si="9"/>
        <v>-229338.16776286112</v>
      </c>
      <c r="L172" s="21">
        <f t="shared" si="10"/>
        <v>0</v>
      </c>
      <c r="M172" s="21">
        <f t="shared" si="11"/>
        <v>-229338.16776286112</v>
      </c>
    </row>
    <row r="173" spans="1:13" ht="15.5" thickTop="1" thickBot="1" x14ac:dyDescent="0.4">
      <c r="A173" s="5">
        <v>3.262</v>
      </c>
      <c r="B173" s="5">
        <v>181</v>
      </c>
      <c r="C173" s="5">
        <v>49.9</v>
      </c>
      <c r="D173" s="12">
        <v>-8.4900149621540706</v>
      </c>
      <c r="E173" s="20">
        <f>SUM('Vehicle Specification'!$J$7*'Forces Acting on Vehicle'!D173)</f>
        <v>-5178.9091269139826</v>
      </c>
      <c r="F173" s="20">
        <f>SUM(0.5*'Vehicle Specification'!$J$9*'Vehicle Specification'!$J$13*'Vehicle Specification'!$J$10*'Forces Acting on Vehicle'!C173^2)</f>
        <v>-1272.4102741609001</v>
      </c>
      <c r="G173" s="20">
        <f>SUM(0.5*'Vehicle Specification'!$J$9*'Vehicle Specification'!$J$13*'Vehicle Specification'!$J$11*'Forces Acting on Vehicle'!C173^2)</f>
        <v>854.71936349409998</v>
      </c>
      <c r="H173" s="20">
        <f>SUM('Vehicle Specification'!$J$8-'Forces Acting on Vehicle'!F173)</f>
        <v>7256.5102741609007</v>
      </c>
      <c r="I173" s="21">
        <f>SUM('Forces Acting on Vehicle'!H173*'Vehicle Specification'!$J$12)</f>
        <v>145.13020548321802</v>
      </c>
      <c r="J173" s="20">
        <f t="shared" si="8"/>
        <v>-4179.0595579366654</v>
      </c>
      <c r="K173" s="20">
        <f t="shared" si="9"/>
        <v>-208535.07194103961</v>
      </c>
      <c r="L173" s="21">
        <f t="shared" si="10"/>
        <v>0</v>
      </c>
      <c r="M173" s="21">
        <f t="shared" si="11"/>
        <v>-208535.07194103961</v>
      </c>
    </row>
    <row r="174" spans="1:13" ht="15.5" thickTop="1" thickBot="1" x14ac:dyDescent="0.4">
      <c r="A174" s="5">
        <v>3.2810000000000001</v>
      </c>
      <c r="B174" s="5">
        <v>182</v>
      </c>
      <c r="C174" s="5">
        <v>49.7</v>
      </c>
      <c r="D174" s="12">
        <v>-7.8377801406253509</v>
      </c>
      <c r="E174" s="20">
        <f>SUM('Vehicle Specification'!$J$7*'Forces Acting on Vehicle'!D174)</f>
        <v>-4781.0458857814638</v>
      </c>
      <c r="F174" s="20">
        <f>SUM(0.5*'Vehicle Specification'!$J$9*'Vehicle Specification'!$J$13*'Vehicle Specification'!$J$10*'Forces Acting on Vehicle'!C174^2)</f>
        <v>-1262.2310328481003</v>
      </c>
      <c r="G174" s="20">
        <f>SUM(0.5*'Vehicle Specification'!$J$9*'Vehicle Specification'!$J$13*'Vehicle Specification'!$J$11*'Forces Acting on Vehicle'!C174^2)</f>
        <v>847.8816360469001</v>
      </c>
      <c r="H174" s="20">
        <f>SUM('Vehicle Specification'!$J$8-'Forces Acting on Vehicle'!F174)</f>
        <v>7246.3310328481002</v>
      </c>
      <c r="I174" s="21">
        <f>SUM('Forces Acting on Vehicle'!H174*'Vehicle Specification'!$J$12)</f>
        <v>144.926620656962</v>
      </c>
      <c r="J174" s="20">
        <f t="shared" si="8"/>
        <v>-3788.2376290776019</v>
      </c>
      <c r="K174" s="20">
        <f t="shared" si="9"/>
        <v>-188275.41016515682</v>
      </c>
      <c r="L174" s="21">
        <f t="shared" si="10"/>
        <v>0</v>
      </c>
      <c r="M174" s="21">
        <f t="shared" si="11"/>
        <v>-188275.41016515682</v>
      </c>
    </row>
    <row r="175" spans="1:13" ht="15.5" thickTop="1" thickBot="1" x14ac:dyDescent="0.4">
      <c r="A175" s="5">
        <v>3.3010000000000002</v>
      </c>
      <c r="B175" s="5">
        <v>183</v>
      </c>
      <c r="C175" s="5">
        <v>49.5</v>
      </c>
      <c r="D175" s="12">
        <v>-7.1993870842260703</v>
      </c>
      <c r="E175" s="20">
        <f>SUM('Vehicle Specification'!$J$7*'Forces Acting on Vehicle'!D175)</f>
        <v>-4391.6261213779026</v>
      </c>
      <c r="F175" s="20">
        <f>SUM(0.5*'Vehicle Specification'!$J$9*'Vehicle Specification'!$J$13*'Vehicle Specification'!$J$10*'Forces Acting on Vehicle'!C175^2)</f>
        <v>-1252.0926720225002</v>
      </c>
      <c r="G175" s="20">
        <f>SUM(0.5*'Vehicle Specification'!$J$9*'Vehicle Specification'!$J$13*'Vehicle Specification'!$J$11*'Forces Acting on Vehicle'!C175^2)</f>
        <v>841.07136935250014</v>
      </c>
      <c r="H175" s="20">
        <f>SUM('Vehicle Specification'!$J$8-'Forces Acting on Vehicle'!F175)</f>
        <v>7236.1926720225001</v>
      </c>
      <c r="I175" s="21">
        <f>SUM('Forces Acting on Vehicle'!H175*'Vehicle Specification'!$J$12)</f>
        <v>144.72385344045</v>
      </c>
      <c r="J175" s="20">
        <f t="shared" si="8"/>
        <v>-3405.8308985849521</v>
      </c>
      <c r="K175" s="20">
        <f t="shared" si="9"/>
        <v>-168588.62947995513</v>
      </c>
      <c r="L175" s="21">
        <f t="shared" si="10"/>
        <v>0</v>
      </c>
      <c r="M175" s="21">
        <f t="shared" si="11"/>
        <v>-168588.62947995513</v>
      </c>
    </row>
    <row r="176" spans="1:13" ht="15.5" thickTop="1" thickBot="1" x14ac:dyDescent="0.4">
      <c r="A176" s="5">
        <v>3.32</v>
      </c>
      <c r="B176" s="5">
        <v>184</v>
      </c>
      <c r="C176" s="5">
        <v>49.3</v>
      </c>
      <c r="D176" s="12">
        <v>-6.5786920022937636</v>
      </c>
      <c r="E176" s="20">
        <f>SUM('Vehicle Specification'!$J$7*'Forces Acting on Vehicle'!D176)</f>
        <v>-4013.0021213991959</v>
      </c>
      <c r="F176" s="20">
        <f>SUM(0.5*'Vehicle Specification'!$J$9*'Vehicle Specification'!$J$13*'Vehicle Specification'!$J$10*'Forces Acting on Vehicle'!C176^2)</f>
        <v>-1241.9951916841001</v>
      </c>
      <c r="G176" s="20">
        <f>SUM(0.5*'Vehicle Specification'!$J$9*'Vehicle Specification'!$J$13*'Vehicle Specification'!$J$11*'Forces Acting on Vehicle'!C176^2)</f>
        <v>834.2885634109</v>
      </c>
      <c r="H176" s="20">
        <f>SUM('Vehicle Specification'!$J$8-'Forces Acting on Vehicle'!F176)</f>
        <v>7226.0951916841004</v>
      </c>
      <c r="I176" s="21">
        <f>SUM('Forces Acting on Vehicle'!H176*'Vehicle Specification'!$J$12)</f>
        <v>144.52190383368202</v>
      </c>
      <c r="J176" s="20">
        <f t="shared" si="8"/>
        <v>-3034.1916541546143</v>
      </c>
      <c r="K176" s="20">
        <f t="shared" si="9"/>
        <v>-149585.64854982248</v>
      </c>
      <c r="L176" s="21">
        <f t="shared" si="10"/>
        <v>0</v>
      </c>
      <c r="M176" s="21">
        <f t="shared" si="11"/>
        <v>-149585.64854982248</v>
      </c>
    </row>
    <row r="177" spans="1:13" ht="15.5" thickTop="1" thickBot="1" x14ac:dyDescent="0.4">
      <c r="A177" s="5">
        <v>3.34</v>
      </c>
      <c r="B177" s="5">
        <v>185</v>
      </c>
      <c r="C177" s="5">
        <v>49.2</v>
      </c>
      <c r="D177" s="12">
        <v>-6.0078007985788293</v>
      </c>
      <c r="E177" s="20">
        <f>SUM('Vehicle Specification'!$J$7*'Forces Acting on Vehicle'!D177)</f>
        <v>-3664.758487133086</v>
      </c>
      <c r="F177" s="20">
        <f>SUM(0.5*'Vehicle Specification'!$J$9*'Vehicle Specification'!$J$13*'Vehicle Specification'!$J$10*'Forces Acting on Vehicle'!C177^2)</f>
        <v>-1236.9617816976004</v>
      </c>
      <c r="G177" s="20">
        <f>SUM(0.5*'Vehicle Specification'!$J$9*'Vehicle Specification'!$J$13*'Vehicle Specification'!$J$11*'Forces Acting on Vehicle'!C177^2)</f>
        <v>830.90745822240024</v>
      </c>
      <c r="H177" s="20">
        <f>SUM('Vehicle Specification'!$J$8-'Forces Acting on Vehicle'!F177)</f>
        <v>7221.061781697601</v>
      </c>
      <c r="I177" s="21">
        <f>SUM('Forces Acting on Vehicle'!H177*'Vehicle Specification'!$J$12)</f>
        <v>144.42123563395202</v>
      </c>
      <c r="J177" s="20">
        <f t="shared" si="8"/>
        <v>-2689.4297932767336</v>
      </c>
      <c r="K177" s="20">
        <f t="shared" si="9"/>
        <v>-132319.94582921528</v>
      </c>
      <c r="L177" s="21">
        <f t="shared" si="10"/>
        <v>0</v>
      </c>
      <c r="M177" s="21">
        <f t="shared" si="11"/>
        <v>-132319.94582921528</v>
      </c>
    </row>
    <row r="178" spans="1:13" ht="15.5" thickTop="1" thickBot="1" x14ac:dyDescent="0.4">
      <c r="A178" s="5">
        <v>3.359</v>
      </c>
      <c r="B178" s="5">
        <v>186</v>
      </c>
      <c r="C178" s="5">
        <v>49</v>
      </c>
      <c r="D178" s="12">
        <v>-5.4470337002356208</v>
      </c>
      <c r="E178" s="20">
        <f>SUM('Vehicle Specification'!$J$7*'Forces Acting on Vehicle'!D178)</f>
        <v>-3322.6905571437287</v>
      </c>
      <c r="F178" s="20">
        <f>SUM(0.5*'Vehicle Specification'!$J$9*'Vehicle Specification'!$J$13*'Vehicle Specification'!$J$10*'Forces Acting on Vehicle'!C178^2)</f>
        <v>-1226.9256220900002</v>
      </c>
      <c r="G178" s="20">
        <f>SUM(0.5*'Vehicle Specification'!$J$9*'Vehicle Specification'!$J$13*'Vehicle Specification'!$J$11*'Forces Acting on Vehicle'!C178^2)</f>
        <v>824.16584341000009</v>
      </c>
      <c r="H178" s="20">
        <f>SUM('Vehicle Specification'!$J$8-'Forces Acting on Vehicle'!F178)</f>
        <v>7211.025622090001</v>
      </c>
      <c r="I178" s="21">
        <f>SUM('Forces Acting on Vehicle'!H178*'Vehicle Specification'!$J$12)</f>
        <v>144.22051244180003</v>
      </c>
      <c r="J178" s="20">
        <f t="shared" si="8"/>
        <v>-2354.3042012919286</v>
      </c>
      <c r="K178" s="20">
        <f t="shared" si="9"/>
        <v>-115360.90586330451</v>
      </c>
      <c r="L178" s="21">
        <f t="shared" si="10"/>
        <v>0</v>
      </c>
      <c r="M178" s="21">
        <f t="shared" si="11"/>
        <v>-115360.90586330451</v>
      </c>
    </row>
    <row r="179" spans="1:13" ht="15.5" thickTop="1" thickBot="1" x14ac:dyDescent="0.4">
      <c r="A179" s="5">
        <v>3.379</v>
      </c>
      <c r="B179" s="5">
        <v>187</v>
      </c>
      <c r="C179" s="5">
        <v>48.8</v>
      </c>
      <c r="D179" s="12">
        <v>-4.844195594218009</v>
      </c>
      <c r="E179" s="20">
        <f>SUM('Vehicle Specification'!$J$7*'Forces Acting on Vehicle'!D179)</f>
        <v>-2954.9593124729854</v>
      </c>
      <c r="F179" s="20">
        <f>SUM(0.5*'Vehicle Specification'!$J$9*'Vehicle Specification'!$J$13*'Vehicle Specification'!$J$10*'Forces Acting on Vehicle'!C179^2)</f>
        <v>-1216.9303429695999</v>
      </c>
      <c r="G179" s="20">
        <f>SUM(0.5*'Vehicle Specification'!$J$9*'Vehicle Specification'!$J$13*'Vehicle Specification'!$J$11*'Forces Acting on Vehicle'!C179^2)</f>
        <v>817.45168935039999</v>
      </c>
      <c r="H179" s="20">
        <f>SUM('Vehicle Specification'!$J$8-'Forces Acting on Vehicle'!F179)</f>
        <v>7201.0303429696005</v>
      </c>
      <c r="I179" s="21">
        <f>SUM('Forces Acting on Vehicle'!H179*'Vehicle Specification'!$J$12)</f>
        <v>144.02060685939202</v>
      </c>
      <c r="J179" s="20">
        <f t="shared" si="8"/>
        <v>-1993.4870162631933</v>
      </c>
      <c r="K179" s="20">
        <f t="shared" si="9"/>
        <v>-97282.166393643827</v>
      </c>
      <c r="L179" s="21">
        <f t="shared" si="10"/>
        <v>0</v>
      </c>
      <c r="M179" s="21">
        <f t="shared" si="11"/>
        <v>-97282.166393643827</v>
      </c>
    </row>
    <row r="180" spans="1:13" ht="15.5" thickTop="1" thickBot="1" x14ac:dyDescent="0.4">
      <c r="A180" s="5">
        <v>3.3980000000000001</v>
      </c>
      <c r="B180" s="5">
        <v>188</v>
      </c>
      <c r="C180" s="5">
        <v>48.7</v>
      </c>
      <c r="D180" s="12">
        <v>-4.4891886566987331</v>
      </c>
      <c r="E180" s="20">
        <f>SUM('Vehicle Specification'!$J$7*'Forces Acting on Vehicle'!D180)</f>
        <v>-2738.4050805862271</v>
      </c>
      <c r="F180" s="20">
        <f>SUM(0.5*'Vehicle Specification'!$J$9*'Vehicle Specification'!$J$13*'Vehicle Specification'!$J$10*'Forces Acting on Vehicle'!C180^2)</f>
        <v>-1211.9480335921003</v>
      </c>
      <c r="G180" s="20">
        <f>SUM(0.5*'Vehicle Specification'!$J$9*'Vehicle Specification'!$J$13*'Vehicle Specification'!$J$11*'Forces Acting on Vehicle'!C180^2)</f>
        <v>814.10491010290013</v>
      </c>
      <c r="H180" s="20">
        <f>SUM('Vehicle Specification'!$J$8-'Forces Acting on Vehicle'!F180)</f>
        <v>7196.0480335921002</v>
      </c>
      <c r="I180" s="21">
        <f>SUM('Forces Acting on Vehicle'!H180*'Vehicle Specification'!$J$12)</f>
        <v>143.92096067184201</v>
      </c>
      <c r="J180" s="20">
        <f t="shared" si="8"/>
        <v>-1780.3792098114848</v>
      </c>
      <c r="K180" s="20">
        <f t="shared" si="9"/>
        <v>-86704.467517819314</v>
      </c>
      <c r="L180" s="21">
        <f t="shared" si="10"/>
        <v>0</v>
      </c>
      <c r="M180" s="21">
        <f t="shared" si="11"/>
        <v>-86704.467517819314</v>
      </c>
    </row>
    <row r="181" spans="1:13" ht="15.5" thickTop="1" thickBot="1" x14ac:dyDescent="0.4">
      <c r="A181" s="5">
        <v>3.4180000000000001</v>
      </c>
      <c r="B181" s="5">
        <v>189</v>
      </c>
      <c r="C181" s="5">
        <v>48.6</v>
      </c>
      <c r="D181" s="12">
        <v>-4.1570975361787337</v>
      </c>
      <c r="E181" s="20">
        <f>SUM('Vehicle Specification'!$J$7*'Forces Acting on Vehicle'!D181)</f>
        <v>-2535.8294970690276</v>
      </c>
      <c r="F181" s="20">
        <f>SUM(0.5*'Vehicle Specification'!$J$9*'Vehicle Specification'!$J$13*'Vehicle Specification'!$J$10*'Forces Acting on Vehicle'!C181^2)</f>
        <v>-1206.9759443364003</v>
      </c>
      <c r="G181" s="20">
        <f>SUM(0.5*'Vehicle Specification'!$J$9*'Vehicle Specification'!$J$13*'Vehicle Specification'!$J$11*'Forces Acting on Vehicle'!C181^2)</f>
        <v>810.76499604360015</v>
      </c>
      <c r="H181" s="20">
        <f>SUM('Vehicle Specification'!$J$8-'Forces Acting on Vehicle'!F181)</f>
        <v>7191.0759443364004</v>
      </c>
      <c r="I181" s="21">
        <f>SUM('Forces Acting on Vehicle'!H181*'Vehicle Specification'!$J$12)</f>
        <v>143.821518886728</v>
      </c>
      <c r="J181" s="20">
        <f t="shared" si="8"/>
        <v>-1581.2429821386995</v>
      </c>
      <c r="K181" s="20">
        <f t="shared" si="9"/>
        <v>-76848.408931940794</v>
      </c>
      <c r="L181" s="21">
        <f t="shared" si="10"/>
        <v>0</v>
      </c>
      <c r="M181" s="21">
        <f t="shared" si="11"/>
        <v>-76848.408931940794</v>
      </c>
    </row>
    <row r="182" spans="1:13" ht="15.5" thickTop="1" thickBot="1" x14ac:dyDescent="0.4">
      <c r="A182" s="5">
        <v>3.4380000000000002</v>
      </c>
      <c r="B182" s="5">
        <v>190</v>
      </c>
      <c r="C182" s="5">
        <v>48.5</v>
      </c>
      <c r="D182" s="12">
        <v>-3.9019501289285343</v>
      </c>
      <c r="E182" s="20">
        <f>SUM('Vehicle Specification'!$J$7*'Forces Acting on Vehicle'!D182)</f>
        <v>-2380.1895786464061</v>
      </c>
      <c r="F182" s="20">
        <f>SUM(0.5*'Vehicle Specification'!$J$9*'Vehicle Specification'!$J$13*'Vehicle Specification'!$J$10*'Forces Acting on Vehicle'!C182^2)</f>
        <v>-1202.0140752025002</v>
      </c>
      <c r="G182" s="20">
        <f>SUM(0.5*'Vehicle Specification'!$J$9*'Vehicle Specification'!$J$13*'Vehicle Specification'!$J$11*'Forces Acting on Vehicle'!C182^2)</f>
        <v>807.43194717250014</v>
      </c>
      <c r="H182" s="20">
        <f>SUM('Vehicle Specification'!$J$8-'Forces Acting on Vehicle'!F182)</f>
        <v>7186.1140752025003</v>
      </c>
      <c r="I182" s="21">
        <f>SUM('Forces Acting on Vehicle'!H182*'Vehicle Specification'!$J$12)</f>
        <v>143.72228150405002</v>
      </c>
      <c r="J182" s="20">
        <f t="shared" si="8"/>
        <v>-1429.0353499698558</v>
      </c>
      <c r="K182" s="20">
        <f t="shared" si="9"/>
        <v>-69308.214473538013</v>
      </c>
      <c r="L182" s="21">
        <f t="shared" si="10"/>
        <v>0</v>
      </c>
      <c r="M182" s="21">
        <f t="shared" si="11"/>
        <v>-69308.214473538013</v>
      </c>
    </row>
    <row r="183" spans="1:13" ht="15.5" thickTop="1" thickBot="1" x14ac:dyDescent="0.4">
      <c r="A183" s="5">
        <v>3.4569999999999999</v>
      </c>
      <c r="B183" s="5">
        <v>191</v>
      </c>
      <c r="C183" s="5">
        <v>48.4</v>
      </c>
      <c r="D183" s="12">
        <v>-3.6725338137102352</v>
      </c>
      <c r="E183" s="20">
        <f>SUM('Vehicle Specification'!$J$7*'Forces Acting on Vehicle'!D183)</f>
        <v>-2240.2456263632434</v>
      </c>
      <c r="F183" s="20">
        <f>SUM(0.5*'Vehicle Specification'!$J$9*'Vehicle Specification'!$J$13*'Vehicle Specification'!$J$10*'Forces Acting on Vehicle'!C183^2)</f>
        <v>-1197.0624261904002</v>
      </c>
      <c r="G183" s="20">
        <f>SUM(0.5*'Vehicle Specification'!$J$9*'Vehicle Specification'!$J$13*'Vehicle Specification'!$J$11*'Forces Acting on Vehicle'!C183^2)</f>
        <v>804.10576348960012</v>
      </c>
      <c r="H183" s="20">
        <f>SUM('Vehicle Specification'!$J$8-'Forces Acting on Vehicle'!F183)</f>
        <v>7181.1624261904008</v>
      </c>
      <c r="I183" s="21">
        <f>SUM('Forces Acting on Vehicle'!H183*'Vehicle Specification'!$J$12)</f>
        <v>143.62324852380803</v>
      </c>
      <c r="J183" s="20">
        <f t="shared" si="8"/>
        <v>-1292.5166143498352</v>
      </c>
      <c r="K183" s="20">
        <f t="shared" si="9"/>
        <v>-62557.804134532023</v>
      </c>
      <c r="L183" s="21">
        <f t="shared" si="10"/>
        <v>0</v>
      </c>
      <c r="M183" s="21">
        <f t="shared" si="11"/>
        <v>-62557.804134532023</v>
      </c>
    </row>
    <row r="184" spans="1:13" ht="15.5" thickTop="1" thickBot="1" x14ac:dyDescent="0.4">
      <c r="A184" s="5">
        <v>3.4769999999999999</v>
      </c>
      <c r="B184" s="5">
        <v>192</v>
      </c>
      <c r="C184" s="5">
        <v>48.3</v>
      </c>
      <c r="D184" s="12">
        <v>-3.4301508926523847</v>
      </c>
      <c r="E184" s="20">
        <f>SUM('Vehicle Specification'!$J$7*'Forces Acting on Vehicle'!D184)</f>
        <v>-2092.3920445179547</v>
      </c>
      <c r="F184" s="20">
        <f>SUM(0.5*'Vehicle Specification'!$J$9*'Vehicle Specification'!$J$13*'Vehicle Specification'!$J$10*'Forces Acting on Vehicle'!C184^2)</f>
        <v>-1192.1209973001</v>
      </c>
      <c r="G184" s="20">
        <f>SUM(0.5*'Vehicle Specification'!$J$9*'Vehicle Specification'!$J$13*'Vehicle Specification'!$J$11*'Forces Acting on Vehicle'!C184^2)</f>
        <v>800.78644499490008</v>
      </c>
      <c r="H184" s="20">
        <f>SUM('Vehicle Specification'!$J$8-'Forces Acting on Vehicle'!F184)</f>
        <v>7176.2209973001009</v>
      </c>
      <c r="I184" s="21">
        <f>SUM('Forces Acting on Vehicle'!H184*'Vehicle Specification'!$J$12)</f>
        <v>143.52441994600201</v>
      </c>
      <c r="J184" s="20">
        <f t="shared" si="8"/>
        <v>-1148.0811795770524</v>
      </c>
      <c r="K184" s="20">
        <f t="shared" si="9"/>
        <v>-55452.320973571623</v>
      </c>
      <c r="L184" s="21">
        <f t="shared" si="10"/>
        <v>0</v>
      </c>
      <c r="M184" s="21">
        <f t="shared" si="11"/>
        <v>-55452.320973571623</v>
      </c>
    </row>
    <row r="185" spans="1:13" ht="15.5" thickTop="1" thickBot="1" x14ac:dyDescent="0.4">
      <c r="A185" s="5">
        <v>3.496</v>
      </c>
      <c r="B185" s="5">
        <v>193</v>
      </c>
      <c r="C185" s="5">
        <v>48.2</v>
      </c>
      <c r="D185" s="12">
        <v>-3.1616830976382655</v>
      </c>
      <c r="E185" s="20">
        <f>SUM('Vehicle Specification'!$J$7*'Forces Acting on Vehicle'!D185)</f>
        <v>-1928.6266895593419</v>
      </c>
      <c r="F185" s="20">
        <f>SUM(0.5*'Vehicle Specification'!$J$9*'Vehicle Specification'!$J$13*'Vehicle Specification'!$J$10*'Forces Acting on Vehicle'!C185^2)</f>
        <v>-1187.1897885316002</v>
      </c>
      <c r="G185" s="20">
        <f>SUM(0.5*'Vehicle Specification'!$J$9*'Vehicle Specification'!$J$13*'Vehicle Specification'!$J$11*'Forces Acting on Vehicle'!C185^2)</f>
        <v>797.47399168840013</v>
      </c>
      <c r="H185" s="20">
        <f>SUM('Vehicle Specification'!$J$8-'Forces Acting on Vehicle'!F185)</f>
        <v>7171.2897885316006</v>
      </c>
      <c r="I185" s="21">
        <f>SUM('Forces Acting on Vehicle'!H185*'Vehicle Specification'!$J$12)</f>
        <v>143.42579577063202</v>
      </c>
      <c r="J185" s="20">
        <f t="shared" si="8"/>
        <v>-987.72690210030964</v>
      </c>
      <c r="K185" s="20">
        <f t="shared" si="9"/>
        <v>-47608.436681234925</v>
      </c>
      <c r="L185" s="21">
        <f t="shared" si="10"/>
        <v>0</v>
      </c>
      <c r="M185" s="21">
        <f t="shared" si="11"/>
        <v>-47608.436681234925</v>
      </c>
    </row>
    <row r="186" spans="1:13" ht="15.5" thickTop="1" thickBot="1" x14ac:dyDescent="0.4">
      <c r="A186" s="5">
        <v>3.516</v>
      </c>
      <c r="B186" s="5">
        <v>194</v>
      </c>
      <c r="C186" s="5">
        <v>48.1</v>
      </c>
      <c r="D186" s="12">
        <v>-2.9102884577955277</v>
      </c>
      <c r="E186" s="20">
        <f>SUM('Vehicle Specification'!$J$7*'Forces Acting on Vehicle'!D186)</f>
        <v>-1775.2759592552718</v>
      </c>
      <c r="F186" s="20">
        <f>SUM(0.5*'Vehicle Specification'!$J$9*'Vehicle Specification'!$J$13*'Vehicle Specification'!$J$10*'Forces Acting on Vehicle'!C186^2)</f>
        <v>-1182.2687998849003</v>
      </c>
      <c r="G186" s="20">
        <f>SUM(0.5*'Vehicle Specification'!$J$9*'Vehicle Specification'!$J$13*'Vehicle Specification'!$J$11*'Forces Acting on Vehicle'!C186^2)</f>
        <v>794.16840357010017</v>
      </c>
      <c r="H186" s="20">
        <f>SUM('Vehicle Specification'!$J$8-'Forces Acting on Vehicle'!F186)</f>
        <v>7166.3687998849009</v>
      </c>
      <c r="I186" s="21">
        <f>SUM('Forces Acting on Vehicle'!H186*'Vehicle Specification'!$J$12)</f>
        <v>143.32737599769803</v>
      </c>
      <c r="J186" s="20">
        <f t="shared" si="8"/>
        <v>-837.78017968747361</v>
      </c>
      <c r="K186" s="20">
        <f t="shared" si="9"/>
        <v>-40297.226642967478</v>
      </c>
      <c r="L186" s="21">
        <f t="shared" si="10"/>
        <v>0</v>
      </c>
      <c r="M186" s="21">
        <f t="shared" si="11"/>
        <v>-40297.226642967478</v>
      </c>
    </row>
    <row r="187" spans="1:13" ht="15.5" thickTop="1" thickBot="1" x14ac:dyDescent="0.4">
      <c r="A187" s="5">
        <v>3.5350000000000001</v>
      </c>
      <c r="B187" s="5">
        <v>195</v>
      </c>
      <c r="C187" s="5">
        <v>48</v>
      </c>
      <c r="D187" s="12">
        <v>-2.6550582547784813</v>
      </c>
      <c r="E187" s="20">
        <f>SUM('Vehicle Specification'!$J$7*'Forces Acting on Vehicle'!D187)</f>
        <v>-1619.5855354148737</v>
      </c>
      <c r="F187" s="20">
        <f>SUM(0.5*'Vehicle Specification'!$J$9*'Vehicle Specification'!$J$13*'Vehicle Specification'!$J$10*'Forces Acting on Vehicle'!C187^2)</f>
        <v>-1177.3580313600003</v>
      </c>
      <c r="G187" s="20">
        <f>SUM(0.5*'Vehicle Specification'!$J$9*'Vehicle Specification'!$J$13*'Vehicle Specification'!$J$11*'Forces Acting on Vehicle'!C187^2)</f>
        <v>790.86968064000007</v>
      </c>
      <c r="H187" s="20">
        <f>SUM('Vehicle Specification'!$J$8-'Forces Acting on Vehicle'!F187)</f>
        <v>7161.4580313600009</v>
      </c>
      <c r="I187" s="21">
        <f>SUM('Forces Acting on Vehicle'!H187*'Vehicle Specification'!$J$12)</f>
        <v>143.22916062720003</v>
      </c>
      <c r="J187" s="20">
        <f t="shared" si="8"/>
        <v>-685.48669414767357</v>
      </c>
      <c r="K187" s="20">
        <f t="shared" si="9"/>
        <v>-32903.361319088333</v>
      </c>
      <c r="L187" s="21">
        <f t="shared" si="10"/>
        <v>0</v>
      </c>
      <c r="M187" s="21">
        <f t="shared" si="11"/>
        <v>-32903.361319088333</v>
      </c>
    </row>
    <row r="188" spans="1:13" ht="15.5" thickTop="1" thickBot="1" x14ac:dyDescent="0.4">
      <c r="A188" s="5">
        <v>3.5550000000000002</v>
      </c>
      <c r="B188" s="5">
        <v>196</v>
      </c>
      <c r="C188" s="5">
        <v>48</v>
      </c>
      <c r="D188" s="12">
        <v>-2.4096472540131031</v>
      </c>
      <c r="E188" s="20">
        <f>SUM('Vehicle Specification'!$J$7*'Forces Acting on Vehicle'!D188)</f>
        <v>-1469.8848249479929</v>
      </c>
      <c r="F188" s="20">
        <f>SUM(0.5*'Vehicle Specification'!$J$9*'Vehicle Specification'!$J$13*'Vehicle Specification'!$J$10*'Forces Acting on Vehicle'!C188^2)</f>
        <v>-1177.3580313600003</v>
      </c>
      <c r="G188" s="20">
        <f>SUM(0.5*'Vehicle Specification'!$J$9*'Vehicle Specification'!$J$13*'Vehicle Specification'!$J$11*'Forces Acting on Vehicle'!C188^2)</f>
        <v>790.86968064000007</v>
      </c>
      <c r="H188" s="20">
        <f>SUM('Vehicle Specification'!$J$8-'Forces Acting on Vehicle'!F188)</f>
        <v>7161.4580313600009</v>
      </c>
      <c r="I188" s="21">
        <f>SUM('Forces Acting on Vehicle'!H188*'Vehicle Specification'!$J$12)</f>
        <v>143.22916062720003</v>
      </c>
      <c r="J188" s="20">
        <f t="shared" si="8"/>
        <v>-535.78598368079281</v>
      </c>
      <c r="K188" s="20">
        <f t="shared" si="9"/>
        <v>-25717.727216678053</v>
      </c>
      <c r="L188" s="21">
        <f t="shared" si="10"/>
        <v>0</v>
      </c>
      <c r="M188" s="21">
        <f t="shared" si="11"/>
        <v>-25717.727216678053</v>
      </c>
    </row>
    <row r="189" spans="1:13" ht="15.5" thickTop="1" thickBot="1" x14ac:dyDescent="0.4">
      <c r="A189" s="5">
        <v>3.5739999999999998</v>
      </c>
      <c r="B189" s="5">
        <v>197</v>
      </c>
      <c r="C189" s="5">
        <v>47.9</v>
      </c>
      <c r="D189" s="12">
        <v>-2.1758878303100802</v>
      </c>
      <c r="E189" s="20">
        <f>SUM('Vehicle Specification'!$J$7*'Forces Acting on Vehicle'!D189)</f>
        <v>-1327.2915764891488</v>
      </c>
      <c r="F189" s="20">
        <f>SUM(0.5*'Vehicle Specification'!$J$9*'Vehicle Specification'!$J$13*'Vehicle Specification'!$J$10*'Forces Acting on Vehicle'!C189^2)</f>
        <v>-1172.4574829569001</v>
      </c>
      <c r="G189" s="20">
        <f>SUM(0.5*'Vehicle Specification'!$J$9*'Vehicle Specification'!$J$13*'Vehicle Specification'!$J$11*'Forces Acting on Vehicle'!C189^2)</f>
        <v>787.57782289810007</v>
      </c>
      <c r="H189" s="20">
        <f>SUM('Vehicle Specification'!$J$8-'Forces Acting on Vehicle'!F189)</f>
        <v>7156.5574829569005</v>
      </c>
      <c r="I189" s="21">
        <f>SUM('Forces Acting on Vehicle'!H189*'Vehicle Specification'!$J$12)</f>
        <v>143.131149659138</v>
      </c>
      <c r="J189" s="20">
        <f t="shared" si="8"/>
        <v>-396.58260393191074</v>
      </c>
      <c r="K189" s="20">
        <f t="shared" si="9"/>
        <v>-18996.306728338524</v>
      </c>
      <c r="L189" s="21">
        <f t="shared" si="10"/>
        <v>0</v>
      </c>
      <c r="M189" s="21">
        <f t="shared" si="11"/>
        <v>-18996.306728338524</v>
      </c>
    </row>
    <row r="190" spans="1:13" ht="15.5" thickTop="1" thickBot="1" x14ac:dyDescent="0.4">
      <c r="A190" s="5">
        <v>3.5939999999999999</v>
      </c>
      <c r="B190" s="5">
        <v>197</v>
      </c>
      <c r="C190" s="5">
        <v>47.8</v>
      </c>
      <c r="D190" s="12">
        <v>-2.0015885525506367</v>
      </c>
      <c r="E190" s="20">
        <f>SUM('Vehicle Specification'!$J$7*'Forces Acting on Vehicle'!D190)</f>
        <v>-1220.9690170558883</v>
      </c>
      <c r="F190" s="20">
        <f>SUM(0.5*'Vehicle Specification'!$J$9*'Vehicle Specification'!$J$13*'Vehicle Specification'!$J$10*'Forces Acting on Vehicle'!C190^2)</f>
        <v>-1167.5671546756</v>
      </c>
      <c r="G190" s="20">
        <f>SUM(0.5*'Vehicle Specification'!$J$9*'Vehicle Specification'!$J$13*'Vehicle Specification'!$J$11*'Forces Acting on Vehicle'!C190^2)</f>
        <v>784.29283034440004</v>
      </c>
      <c r="H190" s="20">
        <f>SUM('Vehicle Specification'!$J$8-'Forces Acting on Vehicle'!F190)</f>
        <v>7151.6671546756006</v>
      </c>
      <c r="I190" s="21">
        <f>SUM('Forces Acting on Vehicle'!H190*'Vehicle Specification'!$J$12)</f>
        <v>143.033343093512</v>
      </c>
      <c r="J190" s="20">
        <f t="shared" si="8"/>
        <v>-293.64284361797627</v>
      </c>
      <c r="K190" s="20">
        <f t="shared" si="9"/>
        <v>-14036.127924939265</v>
      </c>
      <c r="L190" s="21">
        <f t="shared" si="10"/>
        <v>0</v>
      </c>
      <c r="M190" s="21">
        <f t="shared" si="11"/>
        <v>-14036.127924939265</v>
      </c>
    </row>
    <row r="191" spans="1:13" ht="15.5" thickTop="1" thickBot="1" x14ac:dyDescent="0.4">
      <c r="A191" s="5">
        <v>3.613</v>
      </c>
      <c r="B191" s="5">
        <v>198</v>
      </c>
      <c r="C191" s="5">
        <v>47.8</v>
      </c>
      <c r="D191" s="12">
        <v>-1.8694675286707725</v>
      </c>
      <c r="E191" s="20">
        <f>SUM('Vehicle Specification'!$J$7*'Forces Acting on Vehicle'!D191)</f>
        <v>-1140.3751924891712</v>
      </c>
      <c r="F191" s="20">
        <f>SUM(0.5*'Vehicle Specification'!$J$9*'Vehicle Specification'!$J$13*'Vehicle Specification'!$J$10*'Forces Acting on Vehicle'!C191^2)</f>
        <v>-1167.5671546756</v>
      </c>
      <c r="G191" s="20">
        <f>SUM(0.5*'Vehicle Specification'!$J$9*'Vehicle Specification'!$J$13*'Vehicle Specification'!$J$11*'Forces Acting on Vehicle'!C191^2)</f>
        <v>784.29283034440004</v>
      </c>
      <c r="H191" s="20">
        <f>SUM('Vehicle Specification'!$J$8-'Forces Acting on Vehicle'!F191)</f>
        <v>7151.6671546756006</v>
      </c>
      <c r="I191" s="21">
        <f>SUM('Forces Acting on Vehicle'!H191*'Vehicle Specification'!$J$12)</f>
        <v>143.033343093512</v>
      </c>
      <c r="J191" s="20">
        <f t="shared" si="8"/>
        <v>-213.04901905125919</v>
      </c>
      <c r="K191" s="20">
        <f t="shared" si="9"/>
        <v>-10183.743110650188</v>
      </c>
      <c r="L191" s="21">
        <f t="shared" si="10"/>
        <v>0</v>
      </c>
      <c r="M191" s="21">
        <f t="shared" si="11"/>
        <v>-10183.743110650188</v>
      </c>
    </row>
    <row r="192" spans="1:13" ht="15.5" thickTop="1" thickBot="1" x14ac:dyDescent="0.4">
      <c r="A192" s="5">
        <v>3.633</v>
      </c>
      <c r="B192" s="5">
        <v>199</v>
      </c>
      <c r="C192" s="5">
        <v>47.7</v>
      </c>
      <c r="D192" s="12">
        <v>-1.7832154947953978</v>
      </c>
      <c r="E192" s="20">
        <f>SUM('Vehicle Specification'!$J$7*'Forces Acting on Vehicle'!D192)</f>
        <v>-1087.7614518251926</v>
      </c>
      <c r="F192" s="20">
        <f>SUM(0.5*'Vehicle Specification'!$J$9*'Vehicle Specification'!$J$13*'Vehicle Specification'!$J$10*'Forces Acting on Vehicle'!C192^2)</f>
        <v>-1162.6870465161003</v>
      </c>
      <c r="G192" s="20">
        <f>SUM(0.5*'Vehicle Specification'!$J$9*'Vehicle Specification'!$J$13*'Vehicle Specification'!$J$11*'Forces Acting on Vehicle'!C192^2)</f>
        <v>781.01470297890023</v>
      </c>
      <c r="H192" s="20">
        <f>SUM('Vehicle Specification'!$J$8-'Forces Acting on Vehicle'!F192)</f>
        <v>7146.7870465161004</v>
      </c>
      <c r="I192" s="21">
        <f>SUM('Forces Acting on Vehicle'!H192*'Vehicle Specification'!$J$12)</f>
        <v>142.935740930322</v>
      </c>
      <c r="J192" s="20">
        <f t="shared" si="8"/>
        <v>-163.81100791597035</v>
      </c>
      <c r="K192" s="20">
        <f t="shared" si="9"/>
        <v>-7813.7850775917859</v>
      </c>
      <c r="L192" s="21">
        <f t="shared" si="10"/>
        <v>0</v>
      </c>
      <c r="M192" s="21">
        <f t="shared" si="11"/>
        <v>-7813.7850775917859</v>
      </c>
    </row>
    <row r="193" spans="1:13" ht="15.5" thickTop="1" thickBot="1" x14ac:dyDescent="0.4">
      <c r="A193" s="5">
        <v>3.6520000000000001</v>
      </c>
      <c r="B193" s="5">
        <v>200</v>
      </c>
      <c r="C193" s="5">
        <v>47.7</v>
      </c>
      <c r="D193" s="12">
        <v>-1.7011734127887759</v>
      </c>
      <c r="E193" s="20">
        <f>SUM('Vehicle Specification'!$J$7*'Forces Acting on Vehicle'!D193)</f>
        <v>-1037.7157818011533</v>
      </c>
      <c r="F193" s="20">
        <f>SUM(0.5*'Vehicle Specification'!$J$9*'Vehicle Specification'!$J$13*'Vehicle Specification'!$J$10*'Forces Acting on Vehicle'!C193^2)</f>
        <v>-1162.6870465161003</v>
      </c>
      <c r="G193" s="20">
        <f>SUM(0.5*'Vehicle Specification'!$J$9*'Vehicle Specification'!$J$13*'Vehicle Specification'!$J$11*'Forces Acting on Vehicle'!C193^2)</f>
        <v>781.01470297890023</v>
      </c>
      <c r="H193" s="20">
        <f>SUM('Vehicle Specification'!$J$8-'Forces Acting on Vehicle'!F193)</f>
        <v>7146.7870465161004</v>
      </c>
      <c r="I193" s="21">
        <f>SUM('Forces Acting on Vehicle'!H193*'Vehicle Specification'!$J$12)</f>
        <v>142.935740930322</v>
      </c>
      <c r="J193" s="20">
        <f t="shared" si="8"/>
        <v>-113.76533789193107</v>
      </c>
      <c r="K193" s="20">
        <f t="shared" si="9"/>
        <v>-5426.6066174451125</v>
      </c>
      <c r="L193" s="21">
        <f t="shared" si="10"/>
        <v>0</v>
      </c>
      <c r="M193" s="21">
        <f t="shared" si="11"/>
        <v>-5426.6066174451125</v>
      </c>
    </row>
    <row r="194" spans="1:13" ht="15.5" thickTop="1" thickBot="1" x14ac:dyDescent="0.4">
      <c r="A194" s="5">
        <v>3.6720000000000002</v>
      </c>
      <c r="B194" s="5">
        <v>201</v>
      </c>
      <c r="C194" s="5">
        <v>47.6</v>
      </c>
      <c r="D194" s="12">
        <v>-1.5535526098215655</v>
      </c>
      <c r="E194" s="20">
        <f>SUM('Vehicle Specification'!$J$7*'Forces Acting on Vehicle'!D194)</f>
        <v>-947.66709199115496</v>
      </c>
      <c r="F194" s="20">
        <f>SUM(0.5*'Vehicle Specification'!$J$9*'Vehicle Specification'!$J$13*'Vehicle Specification'!$J$10*'Forces Acting on Vehicle'!C194^2)</f>
        <v>-1157.8171584784002</v>
      </c>
      <c r="G194" s="20">
        <f>SUM(0.5*'Vehicle Specification'!$J$9*'Vehicle Specification'!$J$13*'Vehicle Specification'!$J$11*'Forces Acting on Vehicle'!C194^2)</f>
        <v>777.74344080160017</v>
      </c>
      <c r="H194" s="20">
        <f>SUM('Vehicle Specification'!$J$8-'Forces Acting on Vehicle'!F194)</f>
        <v>7141.9171584784008</v>
      </c>
      <c r="I194" s="21">
        <f>SUM('Forces Acting on Vehicle'!H194*'Vehicle Specification'!$J$12)</f>
        <v>142.83834316956802</v>
      </c>
      <c r="J194" s="20">
        <f t="shared" si="8"/>
        <v>-27.085308019986769</v>
      </c>
      <c r="K194" s="20">
        <f t="shared" si="9"/>
        <v>-1289.2606617513702</v>
      </c>
      <c r="L194" s="21">
        <f t="shared" si="10"/>
        <v>0</v>
      </c>
      <c r="M194" s="21">
        <f t="shared" si="11"/>
        <v>-1289.2606617513702</v>
      </c>
    </row>
    <row r="195" spans="1:13" ht="15.5" thickTop="1" thickBot="1" x14ac:dyDescent="0.4">
      <c r="A195" s="5">
        <v>3.6909999999999998</v>
      </c>
      <c r="B195" s="5">
        <v>202</v>
      </c>
      <c r="C195" s="5">
        <v>47.6</v>
      </c>
      <c r="D195" s="12">
        <v>-1.3359991254994104</v>
      </c>
      <c r="E195" s="20">
        <f>SUM('Vehicle Specification'!$J$7*'Forces Acting on Vehicle'!D195)</f>
        <v>-814.95946655464036</v>
      </c>
      <c r="F195" s="20">
        <f>SUM(0.5*'Vehicle Specification'!$J$9*'Vehicle Specification'!$J$13*'Vehicle Specification'!$J$10*'Forces Acting on Vehicle'!C195^2)</f>
        <v>-1157.8171584784002</v>
      </c>
      <c r="G195" s="20">
        <f>SUM(0.5*'Vehicle Specification'!$J$9*'Vehicle Specification'!$J$13*'Vehicle Specification'!$J$11*'Forces Acting on Vehicle'!C195^2)</f>
        <v>777.74344080160017</v>
      </c>
      <c r="H195" s="20">
        <f>SUM('Vehicle Specification'!$J$8-'Forces Acting on Vehicle'!F195)</f>
        <v>7141.9171584784008</v>
      </c>
      <c r="I195" s="21">
        <f>SUM('Forces Acting on Vehicle'!H195*'Vehicle Specification'!$J$12)</f>
        <v>142.83834316956802</v>
      </c>
      <c r="J195" s="20">
        <f t="shared" si="8"/>
        <v>105.62231741652784</v>
      </c>
      <c r="K195" s="20">
        <f t="shared" si="9"/>
        <v>5027.6223090267249</v>
      </c>
      <c r="L195" s="21">
        <f t="shared" si="10"/>
        <v>5027.6223090267249</v>
      </c>
      <c r="M195" s="21">
        <f t="shared" si="11"/>
        <v>0</v>
      </c>
    </row>
    <row r="196" spans="1:13" ht="15.5" thickTop="1" thickBot="1" x14ac:dyDescent="0.4">
      <c r="A196" s="5">
        <v>3.7109999999999999</v>
      </c>
      <c r="B196" s="5">
        <v>203</v>
      </c>
      <c r="C196" s="5">
        <v>47.5</v>
      </c>
      <c r="D196" s="12">
        <v>-1.0944848551106616</v>
      </c>
      <c r="E196" s="20">
        <f>SUM('Vehicle Specification'!$J$7*'Forces Acting on Vehicle'!D196)</f>
        <v>-667.63576161750359</v>
      </c>
      <c r="F196" s="20">
        <f>SUM(0.5*'Vehicle Specification'!$J$9*'Vehicle Specification'!$J$13*'Vehicle Specification'!$J$10*'Forces Acting on Vehicle'!C196^2)</f>
        <v>-1152.9574905625002</v>
      </c>
      <c r="G196" s="20">
        <f>SUM(0.5*'Vehicle Specification'!$J$9*'Vehicle Specification'!$J$13*'Vehicle Specification'!$J$11*'Forces Acting on Vehicle'!C196^2)</f>
        <v>774.47904381250009</v>
      </c>
      <c r="H196" s="20">
        <f>SUM('Vehicle Specification'!$J$8-'Forces Acting on Vehicle'!F196)</f>
        <v>7137.0574905625008</v>
      </c>
      <c r="I196" s="21">
        <f>SUM('Forces Acting on Vehicle'!H196*'Vehicle Specification'!$J$12)</f>
        <v>142.74114981125001</v>
      </c>
      <c r="J196" s="20">
        <f t="shared" si="8"/>
        <v>249.58443200624652</v>
      </c>
      <c r="K196" s="20">
        <f t="shared" si="9"/>
        <v>11855.26052029671</v>
      </c>
      <c r="L196" s="21">
        <f t="shared" si="10"/>
        <v>11855.26052029671</v>
      </c>
      <c r="M196" s="21">
        <f t="shared" si="11"/>
        <v>0</v>
      </c>
    </row>
    <row r="197" spans="1:13" ht="15.5" thickTop="1" thickBot="1" x14ac:dyDescent="0.4">
      <c r="A197" s="5">
        <v>3.73</v>
      </c>
      <c r="B197" s="5">
        <v>204</v>
      </c>
      <c r="C197" s="5">
        <v>47.5</v>
      </c>
      <c r="D197" s="12">
        <v>-0.93042760697056659</v>
      </c>
      <c r="E197" s="20">
        <f>SUM('Vehicle Specification'!$J$7*'Forces Acting on Vehicle'!D197)</f>
        <v>-567.56084025204564</v>
      </c>
      <c r="F197" s="20">
        <f>SUM(0.5*'Vehicle Specification'!$J$9*'Vehicle Specification'!$J$13*'Vehicle Specification'!$J$10*'Forces Acting on Vehicle'!C197^2)</f>
        <v>-1152.9574905625002</v>
      </c>
      <c r="G197" s="20">
        <f>SUM(0.5*'Vehicle Specification'!$J$9*'Vehicle Specification'!$J$13*'Vehicle Specification'!$J$11*'Forces Acting on Vehicle'!C197^2)</f>
        <v>774.47904381250009</v>
      </c>
      <c r="H197" s="20">
        <f>SUM('Vehicle Specification'!$J$8-'Forces Acting on Vehicle'!F197)</f>
        <v>7137.0574905625008</v>
      </c>
      <c r="I197" s="21">
        <f>SUM('Forces Acting on Vehicle'!H197*'Vehicle Specification'!$J$12)</f>
        <v>142.74114981125001</v>
      </c>
      <c r="J197" s="20">
        <f t="shared" si="8"/>
        <v>349.65935337170447</v>
      </c>
      <c r="K197" s="20">
        <f t="shared" si="9"/>
        <v>16608.819285155962</v>
      </c>
      <c r="L197" s="21">
        <f t="shared" si="10"/>
        <v>16608.819285155962</v>
      </c>
      <c r="M197" s="21">
        <f t="shared" si="11"/>
        <v>0</v>
      </c>
    </row>
    <row r="198" spans="1:13" ht="15.5" thickTop="1" thickBot="1" x14ac:dyDescent="0.4">
      <c r="A198" s="5">
        <v>3.75</v>
      </c>
      <c r="B198" s="5">
        <v>205</v>
      </c>
      <c r="C198" s="5">
        <v>47.4</v>
      </c>
      <c r="D198" s="12">
        <v>-0.86728124665342876</v>
      </c>
      <c r="E198" s="20">
        <f>SUM('Vehicle Specification'!$J$7*'Forces Acting on Vehicle'!D198)</f>
        <v>-529.04156045859156</v>
      </c>
      <c r="F198" s="20">
        <f>SUM(0.5*'Vehicle Specification'!$J$9*'Vehicle Specification'!$J$13*'Vehicle Specification'!$J$10*'Forces Acting on Vehicle'!C198^2)</f>
        <v>-1148.1080427684001</v>
      </c>
      <c r="G198" s="20">
        <f>SUM(0.5*'Vehicle Specification'!$J$9*'Vehicle Specification'!$J$13*'Vehicle Specification'!$J$11*'Forces Acting on Vehicle'!C198^2)</f>
        <v>771.2215120116</v>
      </c>
      <c r="H198" s="20">
        <f>SUM('Vehicle Specification'!$J$8-'Forces Acting on Vehicle'!F198)</f>
        <v>7132.2080427684004</v>
      </c>
      <c r="I198" s="21">
        <f>SUM('Forces Acting on Vehicle'!H198*'Vehicle Specification'!$J$12)</f>
        <v>142.644160855368</v>
      </c>
      <c r="J198" s="20">
        <f t="shared" si="8"/>
        <v>384.82411240837644</v>
      </c>
      <c r="K198" s="20">
        <f t="shared" si="9"/>
        <v>18240.662928157042</v>
      </c>
      <c r="L198" s="21">
        <f t="shared" si="10"/>
        <v>18240.662928157042</v>
      </c>
      <c r="M198" s="21">
        <f t="shared" si="11"/>
        <v>0</v>
      </c>
    </row>
    <row r="199" spans="1:13" ht="15.5" thickTop="1" thickBot="1" x14ac:dyDescent="0.4">
      <c r="A199" s="5">
        <v>3.77</v>
      </c>
      <c r="B199" s="5">
        <v>206</v>
      </c>
      <c r="C199" s="5">
        <v>47.4</v>
      </c>
      <c r="D199" s="12">
        <v>-0.90850071568905688</v>
      </c>
      <c r="E199" s="20">
        <f>SUM('Vehicle Specification'!$J$7*'Forces Acting on Vehicle'!D199)</f>
        <v>-554.18543657032467</v>
      </c>
      <c r="F199" s="20">
        <f>SUM(0.5*'Vehicle Specification'!$J$9*'Vehicle Specification'!$J$13*'Vehicle Specification'!$J$10*'Forces Acting on Vehicle'!C199^2)</f>
        <v>-1148.1080427684001</v>
      </c>
      <c r="G199" s="20">
        <f>SUM(0.5*'Vehicle Specification'!$J$9*'Vehicle Specification'!$J$13*'Vehicle Specification'!$J$11*'Forces Acting on Vehicle'!C199^2)</f>
        <v>771.2215120116</v>
      </c>
      <c r="H199" s="20">
        <f>SUM('Vehicle Specification'!$J$8-'Forces Acting on Vehicle'!F199)</f>
        <v>7132.2080427684004</v>
      </c>
      <c r="I199" s="21">
        <f>SUM('Forces Acting on Vehicle'!H199*'Vehicle Specification'!$J$12)</f>
        <v>142.644160855368</v>
      </c>
      <c r="J199" s="20">
        <f t="shared" si="8"/>
        <v>359.68023629664333</v>
      </c>
      <c r="K199" s="20">
        <f t="shared" si="9"/>
        <v>17048.843200460895</v>
      </c>
      <c r="L199" s="21">
        <f t="shared" si="10"/>
        <v>17048.843200460895</v>
      </c>
      <c r="M199" s="21">
        <f t="shared" si="11"/>
        <v>0</v>
      </c>
    </row>
    <row r="200" spans="1:13" ht="15.5" thickTop="1" thickBot="1" x14ac:dyDescent="0.4">
      <c r="A200" s="5">
        <v>3.7890000000000001</v>
      </c>
      <c r="B200" s="5">
        <v>207</v>
      </c>
      <c r="C200" s="5">
        <v>47.4</v>
      </c>
      <c r="D200" s="12">
        <v>-0.98461063312491603</v>
      </c>
      <c r="E200" s="20">
        <f>SUM('Vehicle Specification'!$J$7*'Forces Acting on Vehicle'!D200)</f>
        <v>-600.61248620619881</v>
      </c>
      <c r="F200" s="20">
        <f>SUM(0.5*'Vehicle Specification'!$J$9*'Vehicle Specification'!$J$13*'Vehicle Specification'!$J$10*'Forces Acting on Vehicle'!C200^2)</f>
        <v>-1148.1080427684001</v>
      </c>
      <c r="G200" s="20">
        <f>SUM(0.5*'Vehicle Specification'!$J$9*'Vehicle Specification'!$J$13*'Vehicle Specification'!$J$11*'Forces Acting on Vehicle'!C200^2)</f>
        <v>771.2215120116</v>
      </c>
      <c r="H200" s="20">
        <f>SUM('Vehicle Specification'!$J$8-'Forces Acting on Vehicle'!F200)</f>
        <v>7132.2080427684004</v>
      </c>
      <c r="I200" s="21">
        <f>SUM('Forces Acting on Vehicle'!H200*'Vehicle Specification'!$J$12)</f>
        <v>142.644160855368</v>
      </c>
      <c r="J200" s="20">
        <f t="shared" ref="J200:J263" si="12">E200+G200+I200</f>
        <v>313.25318666076919</v>
      </c>
      <c r="K200" s="20">
        <f t="shared" ref="K200:K263" si="13">J200*C200</f>
        <v>14848.201047720459</v>
      </c>
      <c r="L200" s="21">
        <f t="shared" ref="L200:L263" si="14">IF(K200&lt;=0, 0, K200)</f>
        <v>14848.201047720459</v>
      </c>
      <c r="M200" s="21">
        <f t="shared" ref="M200:M263" si="15">IF(K200&lt;=0, K200, 0)</f>
        <v>0</v>
      </c>
    </row>
    <row r="201" spans="1:13" ht="15.5" thickTop="1" thickBot="1" x14ac:dyDescent="0.4">
      <c r="A201" s="5">
        <v>3.8090000000000002</v>
      </c>
      <c r="B201" s="5">
        <v>208</v>
      </c>
      <c r="C201" s="5">
        <v>47.3</v>
      </c>
      <c r="D201" s="12">
        <v>-1.0353111336202401</v>
      </c>
      <c r="E201" s="20">
        <f>SUM('Vehicle Specification'!$J$7*'Forces Acting on Vehicle'!D201)</f>
        <v>-631.53979150834641</v>
      </c>
      <c r="F201" s="20">
        <f>SUM(0.5*'Vehicle Specification'!$J$9*'Vehicle Specification'!$J$13*'Vehicle Specification'!$J$10*'Forces Acting on Vehicle'!C201^2)</f>
        <v>-1143.2688150960998</v>
      </c>
      <c r="G201" s="20">
        <f>SUM(0.5*'Vehicle Specification'!$J$9*'Vehicle Specification'!$J$13*'Vehicle Specification'!$J$11*'Forces Acting on Vehicle'!C201^2)</f>
        <v>767.97084539889988</v>
      </c>
      <c r="H201" s="20">
        <f>SUM('Vehicle Specification'!$J$8-'Forces Acting on Vehicle'!F201)</f>
        <v>7127.3688150961007</v>
      </c>
      <c r="I201" s="21">
        <f>SUM('Forces Acting on Vehicle'!H201*'Vehicle Specification'!$J$12)</f>
        <v>142.54737630192201</v>
      </c>
      <c r="J201" s="20">
        <f t="shared" si="12"/>
        <v>278.97843019247546</v>
      </c>
      <c r="K201" s="20">
        <f t="shared" si="13"/>
        <v>13195.679748104089</v>
      </c>
      <c r="L201" s="21">
        <f t="shared" si="14"/>
        <v>13195.679748104089</v>
      </c>
      <c r="M201" s="21">
        <f t="shared" si="15"/>
        <v>0</v>
      </c>
    </row>
    <row r="202" spans="1:13" ht="15.5" thickTop="1" thickBot="1" x14ac:dyDescent="0.4">
      <c r="A202" s="5">
        <v>3.8279999999999998</v>
      </c>
      <c r="B202" s="5">
        <v>209</v>
      </c>
      <c r="C202" s="5">
        <v>47.3</v>
      </c>
      <c r="D202" s="12">
        <v>-1.0329865229024966</v>
      </c>
      <c r="E202" s="20">
        <f>SUM('Vehicle Specification'!$J$7*'Forces Acting on Vehicle'!D202)</f>
        <v>-630.12177897052288</v>
      </c>
      <c r="F202" s="20">
        <f>SUM(0.5*'Vehicle Specification'!$J$9*'Vehicle Specification'!$J$13*'Vehicle Specification'!$J$10*'Forces Acting on Vehicle'!C202^2)</f>
        <v>-1143.2688150960998</v>
      </c>
      <c r="G202" s="20">
        <f>SUM(0.5*'Vehicle Specification'!$J$9*'Vehicle Specification'!$J$13*'Vehicle Specification'!$J$11*'Forces Acting on Vehicle'!C202^2)</f>
        <v>767.97084539889988</v>
      </c>
      <c r="H202" s="20">
        <f>SUM('Vehicle Specification'!$J$8-'Forces Acting on Vehicle'!F202)</f>
        <v>7127.3688150961007</v>
      </c>
      <c r="I202" s="21">
        <f>SUM('Forces Acting on Vehicle'!H202*'Vehicle Specification'!$J$12)</f>
        <v>142.54737630192201</v>
      </c>
      <c r="J202" s="20">
        <f t="shared" si="12"/>
        <v>280.39644273029899</v>
      </c>
      <c r="K202" s="20">
        <f t="shared" si="13"/>
        <v>13262.751741143142</v>
      </c>
      <c r="L202" s="21">
        <f t="shared" si="14"/>
        <v>13262.751741143142</v>
      </c>
      <c r="M202" s="21">
        <f t="shared" si="15"/>
        <v>0</v>
      </c>
    </row>
    <row r="203" spans="1:13" ht="15.5" thickTop="1" thickBot="1" x14ac:dyDescent="0.4">
      <c r="A203" s="5">
        <v>3.8479999999999999</v>
      </c>
      <c r="B203" s="5">
        <v>210</v>
      </c>
      <c r="C203" s="5">
        <v>47.3</v>
      </c>
      <c r="D203" s="12">
        <v>-0.99822325179690474</v>
      </c>
      <c r="E203" s="20">
        <f>SUM('Vehicle Specification'!$J$7*'Forces Acting on Vehicle'!D203)</f>
        <v>-608.91618359611186</v>
      </c>
      <c r="F203" s="20">
        <f>SUM(0.5*'Vehicle Specification'!$J$9*'Vehicle Specification'!$J$13*'Vehicle Specification'!$J$10*'Forces Acting on Vehicle'!C203^2)</f>
        <v>-1143.2688150960998</v>
      </c>
      <c r="G203" s="20">
        <f>SUM(0.5*'Vehicle Specification'!$J$9*'Vehicle Specification'!$J$13*'Vehicle Specification'!$J$11*'Forces Acting on Vehicle'!C203^2)</f>
        <v>767.97084539889988</v>
      </c>
      <c r="H203" s="20">
        <f>SUM('Vehicle Specification'!$J$8-'Forces Acting on Vehicle'!F203)</f>
        <v>7127.3688150961007</v>
      </c>
      <c r="I203" s="21">
        <f>SUM('Forces Acting on Vehicle'!H203*'Vehicle Specification'!$J$12)</f>
        <v>142.54737630192201</v>
      </c>
      <c r="J203" s="20">
        <f t="shared" si="12"/>
        <v>301.60203810471</v>
      </c>
      <c r="K203" s="20">
        <f t="shared" si="13"/>
        <v>14265.776402352782</v>
      </c>
      <c r="L203" s="21">
        <f t="shared" si="14"/>
        <v>14265.776402352782</v>
      </c>
      <c r="M203" s="21">
        <f t="shared" si="15"/>
        <v>0</v>
      </c>
    </row>
    <row r="204" spans="1:13" ht="15.5" thickTop="1" thickBot="1" x14ac:dyDescent="0.4">
      <c r="A204" s="5">
        <v>3.867</v>
      </c>
      <c r="B204" s="5">
        <v>210</v>
      </c>
      <c r="C204" s="5">
        <v>47.2</v>
      </c>
      <c r="D204" s="12">
        <v>-0.97637012669801648</v>
      </c>
      <c r="E204" s="20">
        <f>SUM('Vehicle Specification'!$J$7*'Forces Acting on Vehicle'!D204)</f>
        <v>-595.58577728579007</v>
      </c>
      <c r="F204" s="20">
        <f>SUM(0.5*'Vehicle Specification'!$J$9*'Vehicle Specification'!$J$13*'Vehicle Specification'!$J$10*'Forces Acting on Vehicle'!C204^2)</f>
        <v>-1138.4398075456002</v>
      </c>
      <c r="G204" s="20">
        <f>SUM(0.5*'Vehicle Specification'!$J$9*'Vehicle Specification'!$J$13*'Vehicle Specification'!$J$11*'Forces Acting on Vehicle'!C204^2)</f>
        <v>764.72704397440009</v>
      </c>
      <c r="H204" s="20">
        <f>SUM('Vehicle Specification'!$J$8-'Forces Acting on Vehicle'!F204)</f>
        <v>7122.5398075456005</v>
      </c>
      <c r="I204" s="21">
        <f>SUM('Forces Acting on Vehicle'!H204*'Vehicle Specification'!$J$12)</f>
        <v>142.45079615091203</v>
      </c>
      <c r="J204" s="20">
        <f t="shared" si="12"/>
        <v>311.59206283952204</v>
      </c>
      <c r="K204" s="20">
        <f t="shared" si="13"/>
        <v>14707.145366025441</v>
      </c>
      <c r="L204" s="21">
        <f t="shared" si="14"/>
        <v>14707.145366025441</v>
      </c>
      <c r="M204" s="21">
        <f t="shared" si="15"/>
        <v>0</v>
      </c>
    </row>
    <row r="205" spans="1:13" ht="15.5" thickTop="1" thickBot="1" x14ac:dyDescent="0.4">
      <c r="A205" s="5">
        <v>3.887</v>
      </c>
      <c r="B205" s="5">
        <v>211</v>
      </c>
      <c r="C205" s="5">
        <v>47.2</v>
      </c>
      <c r="D205" s="12">
        <v>-1.001440199222539</v>
      </c>
      <c r="E205" s="20">
        <f>SUM('Vehicle Specification'!$J$7*'Forces Acting on Vehicle'!D205)</f>
        <v>-610.87852152574885</v>
      </c>
      <c r="F205" s="20">
        <f>SUM(0.5*'Vehicle Specification'!$J$9*'Vehicle Specification'!$J$13*'Vehicle Specification'!$J$10*'Forces Acting on Vehicle'!C205^2)</f>
        <v>-1138.4398075456002</v>
      </c>
      <c r="G205" s="20">
        <f>SUM(0.5*'Vehicle Specification'!$J$9*'Vehicle Specification'!$J$13*'Vehicle Specification'!$J$11*'Forces Acting on Vehicle'!C205^2)</f>
        <v>764.72704397440009</v>
      </c>
      <c r="H205" s="20">
        <f>SUM('Vehicle Specification'!$J$8-'Forces Acting on Vehicle'!F205)</f>
        <v>7122.5398075456005</v>
      </c>
      <c r="I205" s="21">
        <f>SUM('Forces Acting on Vehicle'!H205*'Vehicle Specification'!$J$12)</f>
        <v>142.45079615091203</v>
      </c>
      <c r="J205" s="20">
        <f t="shared" si="12"/>
        <v>296.29931859956326</v>
      </c>
      <c r="K205" s="20">
        <f t="shared" si="13"/>
        <v>13985.327837899387</v>
      </c>
      <c r="L205" s="21">
        <f t="shared" si="14"/>
        <v>13985.327837899387</v>
      </c>
      <c r="M205" s="21">
        <f t="shared" si="15"/>
        <v>0</v>
      </c>
    </row>
    <row r="206" spans="1:13" ht="15.5" thickTop="1" thickBot="1" x14ac:dyDescent="0.4">
      <c r="A206" s="5">
        <v>3.9060000000000001</v>
      </c>
      <c r="B206" s="5">
        <v>212</v>
      </c>
      <c r="C206" s="5">
        <v>47.1</v>
      </c>
      <c r="D206" s="12">
        <v>-1.1036340640448068</v>
      </c>
      <c r="E206" s="20">
        <f>SUM('Vehicle Specification'!$J$7*'Forces Acting on Vehicle'!D206)</f>
        <v>-673.21677906733214</v>
      </c>
      <c r="F206" s="20">
        <f>SUM(0.5*'Vehicle Specification'!$J$9*'Vehicle Specification'!$J$13*'Vehicle Specification'!$J$10*'Forces Acting on Vehicle'!C206^2)</f>
        <v>-1133.6210201169004</v>
      </c>
      <c r="G206" s="20">
        <f>SUM(0.5*'Vehicle Specification'!$J$9*'Vehicle Specification'!$J$13*'Vehicle Specification'!$J$11*'Forces Acting on Vehicle'!C206^2)</f>
        <v>761.49010773810016</v>
      </c>
      <c r="H206" s="20">
        <f>SUM('Vehicle Specification'!$J$8-'Forces Acting on Vehicle'!F206)</f>
        <v>7117.7210201169009</v>
      </c>
      <c r="I206" s="21">
        <f>SUM('Forces Acting on Vehicle'!H206*'Vehicle Specification'!$J$12)</f>
        <v>142.35442040233804</v>
      </c>
      <c r="J206" s="20">
        <f t="shared" si="12"/>
        <v>230.62774907310606</v>
      </c>
      <c r="K206" s="20">
        <f t="shared" si="13"/>
        <v>10862.566981343296</v>
      </c>
      <c r="L206" s="21">
        <f t="shared" si="14"/>
        <v>10862.566981343296</v>
      </c>
      <c r="M206" s="21">
        <f t="shared" si="15"/>
        <v>0</v>
      </c>
    </row>
    <row r="207" spans="1:13" ht="15.5" thickTop="1" thickBot="1" x14ac:dyDescent="0.4">
      <c r="A207" s="5">
        <v>3.9260000000000002</v>
      </c>
      <c r="B207" s="5">
        <v>213</v>
      </c>
      <c r="C207" s="5">
        <v>47.1</v>
      </c>
      <c r="D207" s="12">
        <v>-1.2899370022399752</v>
      </c>
      <c r="E207" s="20">
        <f>SUM('Vehicle Specification'!$J$7*'Forces Acting on Vehicle'!D207)</f>
        <v>-786.86157136638485</v>
      </c>
      <c r="F207" s="20">
        <f>SUM(0.5*'Vehicle Specification'!$J$9*'Vehicle Specification'!$J$13*'Vehicle Specification'!$J$10*'Forces Acting on Vehicle'!C207^2)</f>
        <v>-1133.6210201169004</v>
      </c>
      <c r="G207" s="20">
        <f>SUM(0.5*'Vehicle Specification'!$J$9*'Vehicle Specification'!$J$13*'Vehicle Specification'!$J$11*'Forces Acting on Vehicle'!C207^2)</f>
        <v>761.49010773810016</v>
      </c>
      <c r="H207" s="20">
        <f>SUM('Vehicle Specification'!$J$8-'Forces Acting on Vehicle'!F207)</f>
        <v>7117.7210201169009</v>
      </c>
      <c r="I207" s="21">
        <f>SUM('Forces Acting on Vehicle'!H207*'Vehicle Specification'!$J$12)</f>
        <v>142.35442040233804</v>
      </c>
      <c r="J207" s="20">
        <f t="shared" si="12"/>
        <v>116.98295677405335</v>
      </c>
      <c r="K207" s="20">
        <f t="shared" si="13"/>
        <v>5509.8972640579132</v>
      </c>
      <c r="L207" s="21">
        <f t="shared" si="14"/>
        <v>5509.8972640579132</v>
      </c>
      <c r="M207" s="21">
        <f t="shared" si="15"/>
        <v>0</v>
      </c>
    </row>
    <row r="208" spans="1:13" ht="15.5" thickTop="1" thickBot="1" x14ac:dyDescent="0.4">
      <c r="A208" s="5">
        <v>3.9449999999999998</v>
      </c>
      <c r="B208" s="5">
        <v>214</v>
      </c>
      <c r="C208" s="5">
        <v>47.1</v>
      </c>
      <c r="D208" s="12">
        <v>-1.5186671157137168</v>
      </c>
      <c r="E208" s="20">
        <f>SUM('Vehicle Specification'!$J$7*'Forces Acting on Vehicle'!D208)</f>
        <v>-926.38694058536726</v>
      </c>
      <c r="F208" s="20">
        <f>SUM(0.5*'Vehicle Specification'!$J$9*'Vehicle Specification'!$J$13*'Vehicle Specification'!$J$10*'Forces Acting on Vehicle'!C208^2)</f>
        <v>-1133.6210201169004</v>
      </c>
      <c r="G208" s="20">
        <f>SUM(0.5*'Vehicle Specification'!$J$9*'Vehicle Specification'!$J$13*'Vehicle Specification'!$J$11*'Forces Acting on Vehicle'!C208^2)</f>
        <v>761.49010773810016</v>
      </c>
      <c r="H208" s="20">
        <f>SUM('Vehicle Specification'!$J$8-'Forces Acting on Vehicle'!F208)</f>
        <v>7117.7210201169009</v>
      </c>
      <c r="I208" s="21">
        <f>SUM('Forces Acting on Vehicle'!H208*'Vehicle Specification'!$J$12)</f>
        <v>142.35442040233804</v>
      </c>
      <c r="J208" s="20">
        <f t="shared" si="12"/>
        <v>-22.542412444929056</v>
      </c>
      <c r="K208" s="20">
        <f t="shared" si="13"/>
        <v>-1061.7476261561585</v>
      </c>
      <c r="L208" s="21">
        <f t="shared" si="14"/>
        <v>0</v>
      </c>
      <c r="M208" s="21">
        <f t="shared" si="15"/>
        <v>-1061.7476261561585</v>
      </c>
    </row>
    <row r="209" spans="1:13" ht="15.5" thickTop="1" thickBot="1" x14ac:dyDescent="0.4">
      <c r="A209" s="5">
        <v>3.9649999999999999</v>
      </c>
      <c r="B209" s="5">
        <v>215</v>
      </c>
      <c r="C209" s="5">
        <v>47</v>
      </c>
      <c r="D209" s="12">
        <v>-1.7226146285010844</v>
      </c>
      <c r="E209" s="20">
        <f>SUM('Vehicle Specification'!$J$7*'Forces Acting on Vehicle'!D209)</f>
        <v>-1050.7949233856614</v>
      </c>
      <c r="F209" s="20">
        <f>SUM(0.5*'Vehicle Specification'!$J$9*'Vehicle Specification'!$J$13*'Vehicle Specification'!$J$10*'Forces Acting on Vehicle'!C209^2)</f>
        <v>-1128.8124528100002</v>
      </c>
      <c r="G209" s="20">
        <f>SUM(0.5*'Vehicle Specification'!$J$9*'Vehicle Specification'!$J$13*'Vehicle Specification'!$J$11*'Forces Acting on Vehicle'!C209^2)</f>
        <v>758.26003669000011</v>
      </c>
      <c r="H209" s="20">
        <f>SUM('Vehicle Specification'!$J$8-'Forces Acting on Vehicle'!F209)</f>
        <v>7112.9124528100001</v>
      </c>
      <c r="I209" s="21">
        <f>SUM('Forces Acting on Vehicle'!H209*'Vehicle Specification'!$J$12)</f>
        <v>142.25824905620001</v>
      </c>
      <c r="J209" s="20">
        <f t="shared" si="12"/>
        <v>-150.27663763946126</v>
      </c>
      <c r="K209" s="20">
        <f t="shared" si="13"/>
        <v>-7063.0019690546787</v>
      </c>
      <c r="L209" s="21">
        <f t="shared" si="14"/>
        <v>0</v>
      </c>
      <c r="M209" s="21">
        <f t="shared" si="15"/>
        <v>-7063.0019690546787</v>
      </c>
    </row>
    <row r="210" spans="1:13" ht="15.5" thickTop="1" thickBot="1" x14ac:dyDescent="0.4">
      <c r="A210" s="5">
        <v>3.984</v>
      </c>
      <c r="B210" s="5">
        <v>216</v>
      </c>
      <c r="C210" s="5">
        <v>46.9</v>
      </c>
      <c r="D210" s="12">
        <v>-1.8719076022342707</v>
      </c>
      <c r="E210" s="20">
        <f>SUM('Vehicle Specification'!$J$7*'Forces Acting on Vehicle'!D210)</f>
        <v>-1141.8636373629051</v>
      </c>
      <c r="F210" s="20">
        <f>SUM(0.5*'Vehicle Specification'!$J$9*'Vehicle Specification'!$J$13*'Vehicle Specification'!$J$10*'Forces Acting on Vehicle'!C210^2)</f>
        <v>-1124.0141056248999</v>
      </c>
      <c r="G210" s="20">
        <f>SUM(0.5*'Vehicle Specification'!$J$9*'Vehicle Specification'!$J$13*'Vehicle Specification'!$J$11*'Forces Acting on Vehicle'!C210^2)</f>
        <v>755.03683083010003</v>
      </c>
      <c r="H210" s="20">
        <f>SUM('Vehicle Specification'!$J$8-'Forces Acting on Vehicle'!F210)</f>
        <v>7108.1141056248998</v>
      </c>
      <c r="I210" s="21">
        <f>SUM('Forces Acting on Vehicle'!H210*'Vehicle Specification'!$J$12)</f>
        <v>142.16228211249799</v>
      </c>
      <c r="J210" s="20">
        <f t="shared" si="12"/>
        <v>-244.66452442030712</v>
      </c>
      <c r="K210" s="20">
        <f t="shared" si="13"/>
        <v>-11474.766195312404</v>
      </c>
      <c r="L210" s="21">
        <f t="shared" si="14"/>
        <v>0</v>
      </c>
      <c r="M210" s="21">
        <f t="shared" si="15"/>
        <v>-11474.766195312404</v>
      </c>
    </row>
    <row r="211" spans="1:13" ht="15.5" thickTop="1" thickBot="1" x14ac:dyDescent="0.4">
      <c r="A211" s="5">
        <v>4.0039999999999996</v>
      </c>
      <c r="B211" s="5">
        <v>217</v>
      </c>
      <c r="C211" s="5">
        <v>46.9</v>
      </c>
      <c r="D211" s="12">
        <v>-1.9901287729966717</v>
      </c>
      <c r="E211" s="20">
        <f>SUM('Vehicle Specification'!$J$7*'Forces Acting on Vehicle'!D211)</f>
        <v>-1213.9785515279698</v>
      </c>
      <c r="F211" s="20">
        <f>SUM(0.5*'Vehicle Specification'!$J$9*'Vehicle Specification'!$J$13*'Vehicle Specification'!$J$10*'Forces Acting on Vehicle'!C211^2)</f>
        <v>-1124.0141056248999</v>
      </c>
      <c r="G211" s="20">
        <f>SUM(0.5*'Vehicle Specification'!$J$9*'Vehicle Specification'!$J$13*'Vehicle Specification'!$J$11*'Forces Acting on Vehicle'!C211^2)</f>
        <v>755.03683083010003</v>
      </c>
      <c r="H211" s="20">
        <f>SUM('Vehicle Specification'!$J$8-'Forces Acting on Vehicle'!F211)</f>
        <v>7108.1141056248998</v>
      </c>
      <c r="I211" s="21">
        <f>SUM('Forces Acting on Vehicle'!H211*'Vehicle Specification'!$J$12)</f>
        <v>142.16228211249799</v>
      </c>
      <c r="J211" s="20">
        <f t="shared" si="12"/>
        <v>-316.77943858537174</v>
      </c>
      <c r="K211" s="20">
        <f t="shared" si="13"/>
        <v>-14856.955669653935</v>
      </c>
      <c r="L211" s="21">
        <f t="shared" si="14"/>
        <v>0</v>
      </c>
      <c r="M211" s="21">
        <f t="shared" si="15"/>
        <v>-14856.955669653935</v>
      </c>
    </row>
    <row r="212" spans="1:13" ht="15.5" thickTop="1" thickBot="1" x14ac:dyDescent="0.4">
      <c r="A212" s="5">
        <v>4.0229999999999997</v>
      </c>
      <c r="B212" s="5">
        <v>218</v>
      </c>
      <c r="C212" s="5">
        <v>46.8</v>
      </c>
      <c r="D212" s="12">
        <v>-2.0861427414432594</v>
      </c>
      <c r="E212" s="20">
        <f>SUM('Vehicle Specification'!$J$7*'Forces Acting on Vehicle'!D212)</f>
        <v>-1272.5470722803882</v>
      </c>
      <c r="F212" s="20">
        <f>SUM(0.5*'Vehicle Specification'!$J$9*'Vehicle Specification'!$J$13*'Vehicle Specification'!$J$10*'Forces Acting on Vehicle'!C212^2)</f>
        <v>-1119.2259785616</v>
      </c>
      <c r="G212" s="20">
        <f>SUM(0.5*'Vehicle Specification'!$J$9*'Vehicle Specification'!$J$13*'Vehicle Specification'!$J$11*'Forces Acting on Vehicle'!C212^2)</f>
        <v>751.82049015840005</v>
      </c>
      <c r="H212" s="20">
        <f>SUM('Vehicle Specification'!$J$8-'Forces Acting on Vehicle'!F212)</f>
        <v>7103.3259785616001</v>
      </c>
      <c r="I212" s="21">
        <f>SUM('Forces Acting on Vehicle'!H212*'Vehicle Specification'!$J$12)</f>
        <v>142.06651957123199</v>
      </c>
      <c r="J212" s="20">
        <f t="shared" si="12"/>
        <v>-378.66006255075615</v>
      </c>
      <c r="K212" s="20">
        <f t="shared" si="13"/>
        <v>-17721.290927375387</v>
      </c>
      <c r="L212" s="21">
        <f t="shared" si="14"/>
        <v>0</v>
      </c>
      <c r="M212" s="21">
        <f t="shared" si="15"/>
        <v>-17721.290927375387</v>
      </c>
    </row>
    <row r="213" spans="1:13" ht="15.5" thickTop="1" thickBot="1" x14ac:dyDescent="0.4">
      <c r="A213" s="5">
        <v>4.0430000000000001</v>
      </c>
      <c r="B213" s="5">
        <v>219</v>
      </c>
      <c r="C213" s="5">
        <v>46.7</v>
      </c>
      <c r="D213" s="12">
        <v>-2.1580279863842695</v>
      </c>
      <c r="E213" s="20">
        <f>SUM('Vehicle Specification'!$J$7*'Forces Acting on Vehicle'!D213)</f>
        <v>-1316.3970716944043</v>
      </c>
      <c r="F213" s="20">
        <f>SUM(0.5*'Vehicle Specification'!$J$9*'Vehicle Specification'!$J$13*'Vehicle Specification'!$J$10*'Forces Acting on Vehicle'!C213^2)</f>
        <v>-1114.4480716201003</v>
      </c>
      <c r="G213" s="20">
        <f>SUM(0.5*'Vehicle Specification'!$J$9*'Vehicle Specification'!$J$13*'Vehicle Specification'!$J$11*'Forces Acting on Vehicle'!C213^2)</f>
        <v>748.61101467490016</v>
      </c>
      <c r="H213" s="20">
        <f>SUM('Vehicle Specification'!$J$8-'Forces Acting on Vehicle'!F213)</f>
        <v>7098.5480716201009</v>
      </c>
      <c r="I213" s="21">
        <f>SUM('Forces Acting on Vehicle'!H213*'Vehicle Specification'!$J$12)</f>
        <v>141.97096143240202</v>
      </c>
      <c r="J213" s="20">
        <f t="shared" si="12"/>
        <v>-425.81509558710212</v>
      </c>
      <c r="K213" s="20">
        <f t="shared" si="13"/>
        <v>-19885.56496391767</v>
      </c>
      <c r="L213" s="21">
        <f t="shared" si="14"/>
        <v>0</v>
      </c>
      <c r="M213" s="21">
        <f t="shared" si="15"/>
        <v>-19885.56496391767</v>
      </c>
    </row>
    <row r="214" spans="1:13" ht="15.5" thickTop="1" thickBot="1" x14ac:dyDescent="0.4">
      <c r="A214" s="5">
        <v>4.0629999999999997</v>
      </c>
      <c r="B214" s="5">
        <v>220</v>
      </c>
      <c r="C214" s="5">
        <v>46.7</v>
      </c>
      <c r="D214" s="12">
        <v>-2.1922810913599426</v>
      </c>
      <c r="E214" s="20">
        <f>SUM('Vehicle Specification'!$J$7*'Forces Acting on Vehicle'!D214)</f>
        <v>-1337.2914657295651</v>
      </c>
      <c r="F214" s="20">
        <f>SUM(0.5*'Vehicle Specification'!$J$9*'Vehicle Specification'!$J$13*'Vehicle Specification'!$J$10*'Forces Acting on Vehicle'!C214^2)</f>
        <v>-1114.4480716201003</v>
      </c>
      <c r="G214" s="20">
        <f>SUM(0.5*'Vehicle Specification'!$J$9*'Vehicle Specification'!$J$13*'Vehicle Specification'!$J$11*'Forces Acting on Vehicle'!C214^2)</f>
        <v>748.61101467490016</v>
      </c>
      <c r="H214" s="20">
        <f>SUM('Vehicle Specification'!$J$8-'Forces Acting on Vehicle'!F214)</f>
        <v>7098.5480716201009</v>
      </c>
      <c r="I214" s="21">
        <f>SUM('Forces Acting on Vehicle'!H214*'Vehicle Specification'!$J$12)</f>
        <v>141.97096143240202</v>
      </c>
      <c r="J214" s="20">
        <f t="shared" si="12"/>
        <v>-446.70948962226288</v>
      </c>
      <c r="K214" s="20">
        <f t="shared" si="13"/>
        <v>-20861.333165359676</v>
      </c>
      <c r="L214" s="21">
        <f t="shared" si="14"/>
        <v>0</v>
      </c>
      <c r="M214" s="21">
        <f t="shared" si="15"/>
        <v>-20861.333165359676</v>
      </c>
    </row>
    <row r="215" spans="1:13" ht="15.5" thickTop="1" thickBot="1" x14ac:dyDescent="0.4">
      <c r="A215" s="5">
        <v>4.0819999999999999</v>
      </c>
      <c r="B215" s="5">
        <v>221</v>
      </c>
      <c r="C215" s="5">
        <v>46.6</v>
      </c>
      <c r="D215" s="12">
        <v>-2.1695574291909101</v>
      </c>
      <c r="E215" s="20">
        <f>SUM('Vehicle Specification'!$J$7*'Forces Acting on Vehicle'!D215)</f>
        <v>-1323.4300318064552</v>
      </c>
      <c r="F215" s="20">
        <f>SUM(0.5*'Vehicle Specification'!$J$9*'Vehicle Specification'!$J$13*'Vehicle Specification'!$J$10*'Forces Acting on Vehicle'!C215^2)</f>
        <v>-1109.6803848004001</v>
      </c>
      <c r="G215" s="20">
        <f>SUM(0.5*'Vehicle Specification'!$J$9*'Vehicle Specification'!$J$13*'Vehicle Specification'!$J$11*'Forces Acting on Vehicle'!C215^2)</f>
        <v>745.40840437960003</v>
      </c>
      <c r="H215" s="20">
        <f>SUM('Vehicle Specification'!$J$8-'Forces Acting on Vehicle'!F215)</f>
        <v>7093.7803848004005</v>
      </c>
      <c r="I215" s="21">
        <f>SUM('Forces Acting on Vehicle'!H215*'Vehicle Specification'!$J$12)</f>
        <v>141.87560769600802</v>
      </c>
      <c r="J215" s="20">
        <f t="shared" si="12"/>
        <v>-436.14601973084712</v>
      </c>
      <c r="K215" s="20">
        <f t="shared" si="13"/>
        <v>-20324.404519457476</v>
      </c>
      <c r="L215" s="21">
        <f t="shared" si="14"/>
        <v>0</v>
      </c>
      <c r="M215" s="21">
        <f t="shared" si="15"/>
        <v>-20324.404519457476</v>
      </c>
    </row>
    <row r="216" spans="1:13" ht="15.5" thickTop="1" thickBot="1" x14ac:dyDescent="0.4">
      <c r="A216" s="5">
        <v>4.1020000000000003</v>
      </c>
      <c r="B216" s="5">
        <v>221</v>
      </c>
      <c r="C216" s="5">
        <v>46.5</v>
      </c>
      <c r="D216" s="12">
        <v>-2.07255003879551</v>
      </c>
      <c r="E216" s="20">
        <f>SUM('Vehicle Specification'!$J$7*'Forces Acting on Vehicle'!D216)</f>
        <v>-1264.2555236652611</v>
      </c>
      <c r="F216" s="20">
        <f>SUM(0.5*'Vehicle Specification'!$J$9*'Vehicle Specification'!$J$13*'Vehicle Specification'!$J$10*'Forces Acting on Vehicle'!C216^2)</f>
        <v>-1104.9229181025003</v>
      </c>
      <c r="G216" s="20">
        <f>SUM(0.5*'Vehicle Specification'!$J$9*'Vehicle Specification'!$J$13*'Vehicle Specification'!$J$11*'Forces Acting on Vehicle'!C216^2)</f>
        <v>742.2126592725001</v>
      </c>
      <c r="H216" s="20">
        <f>SUM('Vehicle Specification'!$J$8-'Forces Acting on Vehicle'!F216)</f>
        <v>7089.0229181025006</v>
      </c>
      <c r="I216" s="21">
        <f>SUM('Forces Acting on Vehicle'!H216*'Vehicle Specification'!$J$12)</f>
        <v>141.78045836205001</v>
      </c>
      <c r="J216" s="20">
        <f t="shared" si="12"/>
        <v>-380.26240603071096</v>
      </c>
      <c r="K216" s="20">
        <f t="shared" si="13"/>
        <v>-17682.20188042806</v>
      </c>
      <c r="L216" s="21">
        <f t="shared" si="14"/>
        <v>0</v>
      </c>
      <c r="M216" s="21">
        <f t="shared" si="15"/>
        <v>-17682.20188042806</v>
      </c>
    </row>
    <row r="217" spans="1:13" ht="15.5" thickTop="1" thickBot="1" x14ac:dyDescent="0.4">
      <c r="A217" s="5">
        <v>4.1210000000000004</v>
      </c>
      <c r="B217" s="5">
        <v>222</v>
      </c>
      <c r="C217" s="5">
        <v>46.5</v>
      </c>
      <c r="D217" s="12">
        <v>-1.9445798907961724</v>
      </c>
      <c r="E217" s="20">
        <f>SUM('Vehicle Specification'!$J$7*'Forces Acting on Vehicle'!D217)</f>
        <v>-1186.1937333856652</v>
      </c>
      <c r="F217" s="20">
        <f>SUM(0.5*'Vehicle Specification'!$J$9*'Vehicle Specification'!$J$13*'Vehicle Specification'!$J$10*'Forces Acting on Vehicle'!C217^2)</f>
        <v>-1104.9229181025003</v>
      </c>
      <c r="G217" s="20">
        <f>SUM(0.5*'Vehicle Specification'!$J$9*'Vehicle Specification'!$J$13*'Vehicle Specification'!$J$11*'Forces Acting on Vehicle'!C217^2)</f>
        <v>742.2126592725001</v>
      </c>
      <c r="H217" s="20">
        <f>SUM('Vehicle Specification'!$J$8-'Forces Acting on Vehicle'!F217)</f>
        <v>7089.0229181025006</v>
      </c>
      <c r="I217" s="21">
        <f>SUM('Forces Acting on Vehicle'!H217*'Vehicle Specification'!$J$12)</f>
        <v>141.78045836205001</v>
      </c>
      <c r="J217" s="20">
        <f t="shared" si="12"/>
        <v>-302.20061575111504</v>
      </c>
      <c r="K217" s="20">
        <f t="shared" si="13"/>
        <v>-14052.328632426848</v>
      </c>
      <c r="L217" s="21">
        <f t="shared" si="14"/>
        <v>0</v>
      </c>
      <c r="M217" s="21">
        <f t="shared" si="15"/>
        <v>-14052.328632426848</v>
      </c>
    </row>
    <row r="218" spans="1:13" ht="15.5" thickTop="1" thickBot="1" x14ac:dyDescent="0.4">
      <c r="A218" s="5">
        <v>4.141</v>
      </c>
      <c r="B218" s="5">
        <v>223</v>
      </c>
      <c r="C218" s="5">
        <v>46.4</v>
      </c>
      <c r="D218" s="12">
        <v>-1.8527416835503319</v>
      </c>
      <c r="E218" s="20">
        <f>SUM('Vehicle Specification'!$J$7*'Forces Acting on Vehicle'!D218)</f>
        <v>-1130.1724269657025</v>
      </c>
      <c r="F218" s="20">
        <f>SUM(0.5*'Vehicle Specification'!$J$9*'Vehicle Specification'!$J$13*'Vehicle Specification'!$J$10*'Forces Acting on Vehicle'!C218^2)</f>
        <v>-1100.1756715264003</v>
      </c>
      <c r="G218" s="20">
        <f>SUM(0.5*'Vehicle Specification'!$J$9*'Vehicle Specification'!$J$13*'Vehicle Specification'!$J$11*'Forces Acting on Vehicle'!C218^2)</f>
        <v>739.02377935360005</v>
      </c>
      <c r="H218" s="20">
        <f>SUM('Vehicle Specification'!$J$8-'Forces Acting on Vehicle'!F218)</f>
        <v>7084.2756715264004</v>
      </c>
      <c r="I218" s="21">
        <f>SUM('Forces Acting on Vehicle'!H218*'Vehicle Specification'!$J$12)</f>
        <v>141.685513430528</v>
      </c>
      <c r="J218" s="20">
        <f t="shared" si="12"/>
        <v>-249.46313418157442</v>
      </c>
      <c r="K218" s="20">
        <f t="shared" si="13"/>
        <v>-11575.089426025053</v>
      </c>
      <c r="L218" s="21">
        <f t="shared" si="14"/>
        <v>0</v>
      </c>
      <c r="M218" s="21">
        <f t="shared" si="15"/>
        <v>-11575.089426025053</v>
      </c>
    </row>
    <row r="219" spans="1:13" ht="15.5" thickTop="1" thickBot="1" x14ac:dyDescent="0.4">
      <c r="A219" s="5">
        <v>4.16</v>
      </c>
      <c r="B219" s="5">
        <v>224</v>
      </c>
      <c r="C219" s="5">
        <v>46.3</v>
      </c>
      <c r="D219" s="12">
        <v>-1.8215688889167625</v>
      </c>
      <c r="E219" s="20">
        <f>SUM('Vehicle Specification'!$J$7*'Forces Acting on Vehicle'!D219)</f>
        <v>-1111.1570222392252</v>
      </c>
      <c r="F219" s="20">
        <f>SUM(0.5*'Vehicle Specification'!$J$9*'Vehicle Specification'!$J$13*'Vehicle Specification'!$J$10*'Forces Acting on Vehicle'!C219^2)</f>
        <v>-1095.4386450720999</v>
      </c>
      <c r="G219" s="20">
        <f>SUM(0.5*'Vehicle Specification'!$J$9*'Vehicle Specification'!$J$13*'Vehicle Specification'!$J$11*'Forces Acting on Vehicle'!C219^2)</f>
        <v>735.84176462289997</v>
      </c>
      <c r="H219" s="20">
        <f>SUM('Vehicle Specification'!$J$8-'Forces Acting on Vehicle'!F219)</f>
        <v>7079.5386450720998</v>
      </c>
      <c r="I219" s="21">
        <f>SUM('Forces Acting on Vehicle'!H219*'Vehicle Specification'!$J$12)</f>
        <v>141.59077290144199</v>
      </c>
      <c r="J219" s="20">
        <f t="shared" si="12"/>
        <v>-233.7244847148832</v>
      </c>
      <c r="K219" s="20">
        <f t="shared" si="13"/>
        <v>-10821.443642299091</v>
      </c>
      <c r="L219" s="21">
        <f t="shared" si="14"/>
        <v>0</v>
      </c>
      <c r="M219" s="21">
        <f t="shared" si="15"/>
        <v>-10821.443642299091</v>
      </c>
    </row>
    <row r="220" spans="1:13" ht="15.5" thickTop="1" thickBot="1" x14ac:dyDescent="0.4">
      <c r="A220" s="5">
        <v>4.18</v>
      </c>
      <c r="B220" s="5">
        <v>225</v>
      </c>
      <c r="C220" s="5">
        <v>46.3</v>
      </c>
      <c r="D220" s="12">
        <v>-1.8322007669856786</v>
      </c>
      <c r="E220" s="20">
        <f>SUM('Vehicle Specification'!$J$7*'Forces Acting on Vehicle'!D220)</f>
        <v>-1117.6424678612639</v>
      </c>
      <c r="F220" s="20">
        <f>SUM(0.5*'Vehicle Specification'!$J$9*'Vehicle Specification'!$J$13*'Vehicle Specification'!$J$10*'Forces Acting on Vehicle'!C220^2)</f>
        <v>-1095.4386450720999</v>
      </c>
      <c r="G220" s="20">
        <f>SUM(0.5*'Vehicle Specification'!$J$9*'Vehicle Specification'!$J$13*'Vehicle Specification'!$J$11*'Forces Acting on Vehicle'!C220^2)</f>
        <v>735.84176462289997</v>
      </c>
      <c r="H220" s="20">
        <f>SUM('Vehicle Specification'!$J$8-'Forces Acting on Vehicle'!F220)</f>
        <v>7079.5386450720998</v>
      </c>
      <c r="I220" s="21">
        <f>SUM('Forces Acting on Vehicle'!H220*'Vehicle Specification'!$J$12)</f>
        <v>141.59077290144199</v>
      </c>
      <c r="J220" s="20">
        <f t="shared" si="12"/>
        <v>-240.2099303369219</v>
      </c>
      <c r="K220" s="20">
        <f t="shared" si="13"/>
        <v>-11121.719774599484</v>
      </c>
      <c r="L220" s="21">
        <f t="shared" si="14"/>
        <v>0</v>
      </c>
      <c r="M220" s="21">
        <f t="shared" si="15"/>
        <v>-11121.719774599484</v>
      </c>
    </row>
    <row r="221" spans="1:13" ht="15.5" thickTop="1" thickBot="1" x14ac:dyDescent="0.4">
      <c r="A221" s="5">
        <v>4.1989999999999998</v>
      </c>
      <c r="B221" s="5">
        <v>226</v>
      </c>
      <c r="C221" s="5">
        <v>46.2</v>
      </c>
      <c r="D221" s="12">
        <v>-1.8423178809913487</v>
      </c>
      <c r="E221" s="20">
        <f>SUM('Vehicle Specification'!$J$7*'Forces Acting on Vehicle'!D221)</f>
        <v>-1123.8139074047228</v>
      </c>
      <c r="F221" s="20">
        <f>SUM(0.5*'Vehicle Specification'!$J$9*'Vehicle Specification'!$J$13*'Vehicle Specification'!$J$10*'Forces Acting on Vehicle'!C221^2)</f>
        <v>-1090.7118387396001</v>
      </c>
      <c r="G221" s="20">
        <f>SUM(0.5*'Vehicle Specification'!$J$9*'Vehicle Specification'!$J$13*'Vehicle Specification'!$J$11*'Forces Acting on Vehicle'!C221^2)</f>
        <v>732.66661508040011</v>
      </c>
      <c r="H221" s="20">
        <f>SUM('Vehicle Specification'!$J$8-'Forces Acting on Vehicle'!F221)</f>
        <v>7074.8118387396007</v>
      </c>
      <c r="I221" s="21">
        <f>SUM('Forces Acting on Vehicle'!H221*'Vehicle Specification'!$J$12)</f>
        <v>141.49623677479201</v>
      </c>
      <c r="J221" s="20">
        <f t="shared" si="12"/>
        <v>-249.65105554953072</v>
      </c>
      <c r="K221" s="20">
        <f t="shared" si="13"/>
        <v>-11533.878766388319</v>
      </c>
      <c r="L221" s="21">
        <f t="shared" si="14"/>
        <v>0</v>
      </c>
      <c r="M221" s="21">
        <f t="shared" si="15"/>
        <v>-11533.878766388319</v>
      </c>
    </row>
    <row r="222" spans="1:13" ht="15.5" thickTop="1" thickBot="1" x14ac:dyDescent="0.4">
      <c r="A222" s="5">
        <v>4.2190000000000003</v>
      </c>
      <c r="B222" s="5">
        <v>227</v>
      </c>
      <c r="C222" s="5">
        <v>46.1</v>
      </c>
      <c r="D222" s="12">
        <v>-1.8264499073790346</v>
      </c>
      <c r="E222" s="20">
        <f>SUM('Vehicle Specification'!$J$7*'Forces Acting on Vehicle'!D222)</f>
        <v>-1114.1344435012111</v>
      </c>
      <c r="F222" s="20">
        <f>SUM(0.5*'Vehicle Specification'!$J$9*'Vehicle Specification'!$J$13*'Vehicle Specification'!$J$10*'Forces Acting on Vehicle'!C222^2)</f>
        <v>-1085.9952525289002</v>
      </c>
      <c r="G222" s="20">
        <f>SUM(0.5*'Vehicle Specification'!$J$9*'Vehicle Specification'!$J$13*'Vehicle Specification'!$J$11*'Forces Acting on Vehicle'!C222^2)</f>
        <v>729.49833072610011</v>
      </c>
      <c r="H222" s="20">
        <f>SUM('Vehicle Specification'!$J$8-'Forces Acting on Vehicle'!F222)</f>
        <v>7070.0952525289003</v>
      </c>
      <c r="I222" s="21">
        <f>SUM('Forces Acting on Vehicle'!H222*'Vehicle Specification'!$J$12)</f>
        <v>141.40190505057802</v>
      </c>
      <c r="J222" s="20">
        <f t="shared" si="12"/>
        <v>-243.23420772453295</v>
      </c>
      <c r="K222" s="20">
        <f t="shared" si="13"/>
        <v>-11213.096976100969</v>
      </c>
      <c r="L222" s="21">
        <f t="shared" si="14"/>
        <v>0</v>
      </c>
      <c r="M222" s="21">
        <f t="shared" si="15"/>
        <v>-11213.096976100969</v>
      </c>
    </row>
    <row r="223" spans="1:13" ht="15.5" thickTop="1" thickBot="1" x14ac:dyDescent="0.4">
      <c r="A223" s="5">
        <v>4.2380000000000004</v>
      </c>
      <c r="B223" s="5">
        <v>228</v>
      </c>
      <c r="C223" s="5">
        <v>46.1</v>
      </c>
      <c r="D223" s="12">
        <v>-1.7788668366550053</v>
      </c>
      <c r="E223" s="20">
        <f>SUM('Vehicle Specification'!$J$7*'Forces Acting on Vehicle'!D223)</f>
        <v>-1085.1087703595533</v>
      </c>
      <c r="F223" s="20">
        <f>SUM(0.5*'Vehicle Specification'!$J$9*'Vehicle Specification'!$J$13*'Vehicle Specification'!$J$10*'Forces Acting on Vehicle'!C223^2)</f>
        <v>-1085.9952525289002</v>
      </c>
      <c r="G223" s="20">
        <f>SUM(0.5*'Vehicle Specification'!$J$9*'Vehicle Specification'!$J$13*'Vehicle Specification'!$J$11*'Forces Acting on Vehicle'!C223^2)</f>
        <v>729.49833072610011</v>
      </c>
      <c r="H223" s="20">
        <f>SUM('Vehicle Specification'!$J$8-'Forces Acting on Vehicle'!F223)</f>
        <v>7070.0952525289003</v>
      </c>
      <c r="I223" s="21">
        <f>SUM('Forces Acting on Vehicle'!H223*'Vehicle Specification'!$J$12)</f>
        <v>141.40190505057802</v>
      </c>
      <c r="J223" s="20">
        <f t="shared" si="12"/>
        <v>-214.20853458287519</v>
      </c>
      <c r="K223" s="20">
        <f t="shared" si="13"/>
        <v>-9875.0134442705457</v>
      </c>
      <c r="L223" s="21">
        <f t="shared" si="14"/>
        <v>0</v>
      </c>
      <c r="M223" s="21">
        <f t="shared" si="15"/>
        <v>-9875.0134442705457</v>
      </c>
    </row>
    <row r="224" spans="1:13" ht="15.5" thickTop="1" thickBot="1" x14ac:dyDescent="0.4">
      <c r="A224" s="5">
        <v>4.258</v>
      </c>
      <c r="B224" s="5">
        <v>229</v>
      </c>
      <c r="C224" s="5">
        <v>46</v>
      </c>
      <c r="D224" s="12">
        <v>-1.7111505436584646</v>
      </c>
      <c r="E224" s="20">
        <f>SUM('Vehicle Specification'!$J$7*'Forces Acting on Vehicle'!D224)</f>
        <v>-1043.8018316316634</v>
      </c>
      <c r="F224" s="20">
        <f>SUM(0.5*'Vehicle Specification'!$J$9*'Vehicle Specification'!$J$13*'Vehicle Specification'!$J$10*'Forces Acting on Vehicle'!C224^2)</f>
        <v>-1081.2888864400002</v>
      </c>
      <c r="G224" s="20">
        <f>SUM(0.5*'Vehicle Specification'!$J$9*'Vehicle Specification'!$J$13*'Vehicle Specification'!$J$11*'Forces Acting on Vehicle'!C224^2)</f>
        <v>726.33691156000009</v>
      </c>
      <c r="H224" s="20">
        <f>SUM('Vehicle Specification'!$J$8-'Forces Acting on Vehicle'!F224)</f>
        <v>7065.3888864400005</v>
      </c>
      <c r="I224" s="21">
        <f>SUM('Forces Acting on Vehicle'!H224*'Vehicle Specification'!$J$12)</f>
        <v>141.3077777288</v>
      </c>
      <c r="J224" s="20">
        <f t="shared" si="12"/>
        <v>-176.1571423428633</v>
      </c>
      <c r="K224" s="20">
        <f t="shared" si="13"/>
        <v>-8103.2285477717114</v>
      </c>
      <c r="L224" s="21">
        <f t="shared" si="14"/>
        <v>0</v>
      </c>
      <c r="M224" s="21">
        <f t="shared" si="15"/>
        <v>-8103.2285477717114</v>
      </c>
    </row>
    <row r="225" spans="1:13" ht="15.5" thickTop="1" thickBot="1" x14ac:dyDescent="0.4">
      <c r="A225" s="5">
        <v>4.2770000000000001</v>
      </c>
      <c r="B225" s="5">
        <v>230</v>
      </c>
      <c r="C225" s="5">
        <v>46</v>
      </c>
      <c r="D225" s="12">
        <v>-1.6384515682034708</v>
      </c>
      <c r="E225" s="20">
        <f>SUM('Vehicle Specification'!$J$7*'Forces Acting on Vehicle'!D225)</f>
        <v>-999.45545660411722</v>
      </c>
      <c r="F225" s="20">
        <f>SUM(0.5*'Vehicle Specification'!$J$9*'Vehicle Specification'!$J$13*'Vehicle Specification'!$J$10*'Forces Acting on Vehicle'!C225^2)</f>
        <v>-1081.2888864400002</v>
      </c>
      <c r="G225" s="20">
        <f>SUM(0.5*'Vehicle Specification'!$J$9*'Vehicle Specification'!$J$13*'Vehicle Specification'!$J$11*'Forces Acting on Vehicle'!C225^2)</f>
        <v>726.33691156000009</v>
      </c>
      <c r="H225" s="20">
        <f>SUM('Vehicle Specification'!$J$8-'Forces Acting on Vehicle'!F225)</f>
        <v>7065.3888864400005</v>
      </c>
      <c r="I225" s="21">
        <f>SUM('Forces Acting on Vehicle'!H225*'Vehicle Specification'!$J$12)</f>
        <v>141.3077777288</v>
      </c>
      <c r="J225" s="20">
        <f t="shared" si="12"/>
        <v>-131.81076731531712</v>
      </c>
      <c r="K225" s="20">
        <f t="shared" si="13"/>
        <v>-6063.2952965045879</v>
      </c>
      <c r="L225" s="21">
        <f t="shared" si="14"/>
        <v>0</v>
      </c>
      <c r="M225" s="21">
        <f t="shared" si="15"/>
        <v>-6063.2952965045879</v>
      </c>
    </row>
    <row r="226" spans="1:13" ht="15.5" thickTop="1" thickBot="1" x14ac:dyDescent="0.4">
      <c r="A226" s="5">
        <v>4.2969999999999997</v>
      </c>
      <c r="B226" s="5">
        <v>230</v>
      </c>
      <c r="C226" s="5">
        <v>45.9</v>
      </c>
      <c r="D226" s="12">
        <v>-1.5905676750953559</v>
      </c>
      <c r="E226" s="20">
        <f>SUM('Vehicle Specification'!$J$7*'Forces Acting on Vehicle'!D226)</f>
        <v>-970.24628180816705</v>
      </c>
      <c r="F226" s="20">
        <f>SUM(0.5*'Vehicle Specification'!$J$9*'Vehicle Specification'!$J$13*'Vehicle Specification'!$J$10*'Forces Acting on Vehicle'!C226^2)</f>
        <v>-1076.5927404729002</v>
      </c>
      <c r="G226" s="20">
        <f>SUM(0.5*'Vehicle Specification'!$J$9*'Vehicle Specification'!$J$13*'Vehicle Specification'!$J$11*'Forces Acting on Vehicle'!C226^2)</f>
        <v>723.18235758210005</v>
      </c>
      <c r="H226" s="20">
        <f>SUM('Vehicle Specification'!$J$8-'Forces Acting on Vehicle'!F226)</f>
        <v>7060.6927404729004</v>
      </c>
      <c r="I226" s="21">
        <f>SUM('Forces Acting on Vehicle'!H226*'Vehicle Specification'!$J$12)</f>
        <v>141.21385480945801</v>
      </c>
      <c r="J226" s="20">
        <f t="shared" si="12"/>
        <v>-105.85006941660899</v>
      </c>
      <c r="K226" s="20">
        <f t="shared" si="13"/>
        <v>-4858.5181862223526</v>
      </c>
      <c r="L226" s="21">
        <f t="shared" si="14"/>
        <v>0</v>
      </c>
      <c r="M226" s="21">
        <f t="shared" si="15"/>
        <v>-4858.5181862223526</v>
      </c>
    </row>
    <row r="227" spans="1:13" ht="15.5" thickTop="1" thickBot="1" x14ac:dyDescent="0.4">
      <c r="A227" s="5">
        <v>4.3159999999999998</v>
      </c>
      <c r="B227" s="5">
        <v>231</v>
      </c>
      <c r="C227" s="5">
        <v>45.8</v>
      </c>
      <c r="D227" s="12">
        <v>-1.6003467989971591</v>
      </c>
      <c r="E227" s="20">
        <f>SUM('Vehicle Specification'!$J$7*'Forces Acting on Vehicle'!D227)</f>
        <v>-976.21154738826704</v>
      </c>
      <c r="F227" s="20">
        <f>SUM(0.5*'Vehicle Specification'!$J$9*'Vehicle Specification'!$J$13*'Vehicle Specification'!$J$10*'Forces Acting on Vehicle'!C227^2)</f>
        <v>-1071.9068146276002</v>
      </c>
      <c r="G227" s="20">
        <f>SUM(0.5*'Vehicle Specification'!$J$9*'Vehicle Specification'!$J$13*'Vehicle Specification'!$J$11*'Forces Acting on Vehicle'!C227^2)</f>
        <v>720.0346687924</v>
      </c>
      <c r="H227" s="20">
        <f>SUM('Vehicle Specification'!$J$8-'Forces Acting on Vehicle'!F227)</f>
        <v>7056.0068146276008</v>
      </c>
      <c r="I227" s="21">
        <f>SUM('Forces Acting on Vehicle'!H227*'Vehicle Specification'!$J$12)</f>
        <v>141.12013629255202</v>
      </c>
      <c r="J227" s="20">
        <f t="shared" si="12"/>
        <v>-115.05674230331502</v>
      </c>
      <c r="K227" s="20">
        <f t="shared" si="13"/>
        <v>-5269.5987974918271</v>
      </c>
      <c r="L227" s="21">
        <f t="shared" si="14"/>
        <v>0</v>
      </c>
      <c r="M227" s="21">
        <f t="shared" si="15"/>
        <v>-5269.5987974918271</v>
      </c>
    </row>
    <row r="228" spans="1:13" ht="15.5" thickTop="1" thickBot="1" x14ac:dyDescent="0.4">
      <c r="A228" s="5">
        <v>4.3360000000000003</v>
      </c>
      <c r="B228" s="5">
        <v>232</v>
      </c>
      <c r="C228" s="5">
        <v>45.8</v>
      </c>
      <c r="D228" s="12">
        <v>-1.6649634991420679</v>
      </c>
      <c r="E228" s="20">
        <f>SUM('Vehicle Specification'!$J$7*'Forces Acting on Vehicle'!D228)</f>
        <v>-1015.6277344766614</v>
      </c>
      <c r="F228" s="20">
        <f>SUM(0.5*'Vehicle Specification'!$J$9*'Vehicle Specification'!$J$13*'Vehicle Specification'!$J$10*'Forces Acting on Vehicle'!C228^2)</f>
        <v>-1071.9068146276002</v>
      </c>
      <c r="G228" s="20">
        <f>SUM(0.5*'Vehicle Specification'!$J$9*'Vehicle Specification'!$J$13*'Vehicle Specification'!$J$11*'Forces Acting on Vehicle'!C228^2)</f>
        <v>720.0346687924</v>
      </c>
      <c r="H228" s="20">
        <f>SUM('Vehicle Specification'!$J$8-'Forces Acting on Vehicle'!F228)</f>
        <v>7056.0068146276008</v>
      </c>
      <c r="I228" s="21">
        <f>SUM('Forces Acting on Vehicle'!H228*'Vehicle Specification'!$J$12)</f>
        <v>141.12013629255202</v>
      </c>
      <c r="J228" s="20">
        <f t="shared" si="12"/>
        <v>-154.47292939170941</v>
      </c>
      <c r="K228" s="20">
        <f t="shared" si="13"/>
        <v>-7074.8601661402909</v>
      </c>
      <c r="L228" s="21">
        <f t="shared" si="14"/>
        <v>0</v>
      </c>
      <c r="M228" s="21">
        <f t="shared" si="15"/>
        <v>-7074.8601661402909</v>
      </c>
    </row>
    <row r="229" spans="1:13" ht="15.5" thickTop="1" thickBot="1" x14ac:dyDescent="0.4">
      <c r="A229" s="5">
        <v>4.3550000000000004</v>
      </c>
      <c r="B229" s="5">
        <v>233</v>
      </c>
      <c r="C229" s="5">
        <v>45.7</v>
      </c>
      <c r="D229" s="12">
        <v>-1.7657991788188157</v>
      </c>
      <c r="E229" s="20">
        <f>SUM('Vehicle Specification'!$J$7*'Forces Acting on Vehicle'!D229)</f>
        <v>-1077.1374990794775</v>
      </c>
      <c r="F229" s="20">
        <f>SUM(0.5*'Vehicle Specification'!$J$9*'Vehicle Specification'!$J$13*'Vehicle Specification'!$J$10*'Forces Acting on Vehicle'!C229^2)</f>
        <v>-1067.2311089041002</v>
      </c>
      <c r="G229" s="20">
        <f>SUM(0.5*'Vehicle Specification'!$J$9*'Vehicle Specification'!$J$13*'Vehicle Specification'!$J$11*'Forces Acting on Vehicle'!C229^2)</f>
        <v>716.89384519090015</v>
      </c>
      <c r="H229" s="20">
        <f>SUM('Vehicle Specification'!$J$8-'Forces Acting on Vehicle'!F229)</f>
        <v>7051.3311089041008</v>
      </c>
      <c r="I229" s="21">
        <f>SUM('Forces Acting on Vehicle'!H229*'Vehicle Specification'!$J$12)</f>
        <v>141.02662217808202</v>
      </c>
      <c r="J229" s="20">
        <f t="shared" si="12"/>
        <v>-219.21703171049532</v>
      </c>
      <c r="K229" s="20">
        <f t="shared" si="13"/>
        <v>-10018.218349169636</v>
      </c>
      <c r="L229" s="21">
        <f t="shared" si="14"/>
        <v>0</v>
      </c>
      <c r="M229" s="21">
        <f t="shared" si="15"/>
        <v>-10018.218349169636</v>
      </c>
    </row>
    <row r="230" spans="1:13" ht="15.5" thickTop="1" thickBot="1" x14ac:dyDescent="0.4">
      <c r="A230" s="5">
        <v>4.375</v>
      </c>
      <c r="B230" s="5">
        <v>234</v>
      </c>
      <c r="C230" s="5">
        <v>45.6</v>
      </c>
      <c r="D230" s="12">
        <v>-1.8170133309291241</v>
      </c>
      <c r="E230" s="20">
        <f>SUM('Vehicle Specification'!$J$7*'Forces Acting on Vehicle'!D230)</f>
        <v>-1108.3781318667657</v>
      </c>
      <c r="F230" s="20">
        <f>SUM(0.5*'Vehicle Specification'!$J$9*'Vehicle Specification'!$J$13*'Vehicle Specification'!$J$10*'Forces Acting on Vehicle'!C230^2)</f>
        <v>-1062.5656233024001</v>
      </c>
      <c r="G230" s="20">
        <f>SUM(0.5*'Vehicle Specification'!$J$9*'Vehicle Specification'!$J$13*'Vehicle Specification'!$J$11*'Forces Acting on Vehicle'!C230^2)</f>
        <v>713.75988677760017</v>
      </c>
      <c r="H230" s="20">
        <f>SUM('Vehicle Specification'!$J$8-'Forces Acting on Vehicle'!F230)</f>
        <v>7046.6656233024005</v>
      </c>
      <c r="I230" s="21">
        <f>SUM('Forces Acting on Vehicle'!H230*'Vehicle Specification'!$J$12)</f>
        <v>140.93331246604802</v>
      </c>
      <c r="J230" s="20">
        <f t="shared" si="12"/>
        <v>-253.68493262311748</v>
      </c>
      <c r="K230" s="20">
        <f t="shared" si="13"/>
        <v>-11568.032927614157</v>
      </c>
      <c r="L230" s="21">
        <f t="shared" si="14"/>
        <v>0</v>
      </c>
      <c r="M230" s="21">
        <f t="shared" si="15"/>
        <v>-11568.032927614157</v>
      </c>
    </row>
    <row r="231" spans="1:13" ht="15.5" thickTop="1" thickBot="1" x14ac:dyDescent="0.4">
      <c r="A231" s="5">
        <v>4.3949999999999996</v>
      </c>
      <c r="B231" s="5">
        <v>235</v>
      </c>
      <c r="C231" s="5">
        <v>45.6</v>
      </c>
      <c r="D231" s="12">
        <v>-1.7667697494496477</v>
      </c>
      <c r="E231" s="20">
        <f>SUM('Vehicle Specification'!$J$7*'Forces Acting on Vehicle'!D231)</f>
        <v>-1077.7295471642851</v>
      </c>
      <c r="F231" s="20">
        <f>SUM(0.5*'Vehicle Specification'!$J$9*'Vehicle Specification'!$J$13*'Vehicle Specification'!$J$10*'Forces Acting on Vehicle'!C231^2)</f>
        <v>-1062.5656233024001</v>
      </c>
      <c r="G231" s="20">
        <f>SUM(0.5*'Vehicle Specification'!$J$9*'Vehicle Specification'!$J$13*'Vehicle Specification'!$J$11*'Forces Acting on Vehicle'!C231^2)</f>
        <v>713.75988677760017</v>
      </c>
      <c r="H231" s="20">
        <f>SUM('Vehicle Specification'!$J$8-'Forces Acting on Vehicle'!F231)</f>
        <v>7046.6656233024005</v>
      </c>
      <c r="I231" s="21">
        <f>SUM('Forces Acting on Vehicle'!H231*'Vehicle Specification'!$J$12)</f>
        <v>140.93331246604802</v>
      </c>
      <c r="J231" s="20">
        <f t="shared" si="12"/>
        <v>-223.03634792063693</v>
      </c>
      <c r="K231" s="20">
        <f t="shared" si="13"/>
        <v>-10170.457465181044</v>
      </c>
      <c r="L231" s="21">
        <f t="shared" si="14"/>
        <v>0</v>
      </c>
      <c r="M231" s="21">
        <f t="shared" si="15"/>
        <v>-10170.457465181044</v>
      </c>
    </row>
    <row r="232" spans="1:13" ht="15.5" thickTop="1" thickBot="1" x14ac:dyDescent="0.4">
      <c r="A232" s="5">
        <v>4.4139999999999997</v>
      </c>
      <c r="B232" s="5">
        <v>236</v>
      </c>
      <c r="C232" s="5">
        <v>45.5</v>
      </c>
      <c r="D232" s="12">
        <v>-1.595817720130168</v>
      </c>
      <c r="E232" s="20">
        <f>SUM('Vehicle Specification'!$J$7*'Forces Acting on Vehicle'!D232)</f>
        <v>-973.44880927940244</v>
      </c>
      <c r="F232" s="20">
        <f>SUM(0.5*'Vehicle Specification'!$J$9*'Vehicle Specification'!$J$13*'Vehicle Specification'!$J$10*'Forces Acting on Vehicle'!C232^2)</f>
        <v>-1057.9103578225001</v>
      </c>
      <c r="G232" s="20">
        <f>SUM(0.5*'Vehicle Specification'!$J$9*'Vehicle Specification'!$J$13*'Vehicle Specification'!$J$11*'Forces Acting on Vehicle'!C232^2)</f>
        <v>710.63279355250006</v>
      </c>
      <c r="H232" s="20">
        <f>SUM('Vehicle Specification'!$J$8-'Forces Acting on Vehicle'!F232)</f>
        <v>7042.0103578225007</v>
      </c>
      <c r="I232" s="21">
        <f>SUM('Forces Acting on Vehicle'!H232*'Vehicle Specification'!$J$12)</f>
        <v>140.84020715645002</v>
      </c>
      <c r="J232" s="20">
        <f t="shared" si="12"/>
        <v>-121.97580857045236</v>
      </c>
      <c r="K232" s="20">
        <f t="shared" si="13"/>
        <v>-5549.8992899555824</v>
      </c>
      <c r="L232" s="21">
        <f t="shared" si="14"/>
        <v>0</v>
      </c>
      <c r="M232" s="21">
        <f t="shared" si="15"/>
        <v>-5549.8992899555824</v>
      </c>
    </row>
    <row r="233" spans="1:13" ht="15.5" thickTop="1" thickBot="1" x14ac:dyDescent="0.4">
      <c r="A233" s="5">
        <v>4.4340000000000002</v>
      </c>
      <c r="B233" s="5">
        <v>237</v>
      </c>
      <c r="C233" s="5">
        <v>45.4</v>
      </c>
      <c r="D233" s="12">
        <v>-1.4006925926592821</v>
      </c>
      <c r="E233" s="20">
        <f>SUM('Vehicle Specification'!$J$7*'Forces Acting on Vehicle'!D233)</f>
        <v>-854.42248152216212</v>
      </c>
      <c r="F233" s="20">
        <f>SUM(0.5*'Vehicle Specification'!$J$9*'Vehicle Specification'!$J$13*'Vehicle Specification'!$J$10*'Forces Acting on Vehicle'!C233^2)</f>
        <v>-1053.2653124644</v>
      </c>
      <c r="G233" s="20">
        <f>SUM(0.5*'Vehicle Specification'!$J$9*'Vehicle Specification'!$J$13*'Vehicle Specification'!$J$11*'Forces Acting on Vehicle'!C233^2)</f>
        <v>707.51256551560004</v>
      </c>
      <c r="H233" s="20">
        <f>SUM('Vehicle Specification'!$J$8-'Forces Acting on Vehicle'!F233)</f>
        <v>7037.3653124644006</v>
      </c>
      <c r="I233" s="21">
        <f>SUM('Forces Acting on Vehicle'!H233*'Vehicle Specification'!$J$12)</f>
        <v>140.74730624928802</v>
      </c>
      <c r="J233" s="20">
        <f t="shared" si="12"/>
        <v>-6.1626097572740548</v>
      </c>
      <c r="K233" s="20">
        <f t="shared" si="13"/>
        <v>-279.78248298024209</v>
      </c>
      <c r="L233" s="21">
        <f t="shared" si="14"/>
        <v>0</v>
      </c>
      <c r="M233" s="21">
        <f t="shared" si="15"/>
        <v>-279.78248298024209</v>
      </c>
    </row>
    <row r="234" spans="1:13" ht="15.5" thickTop="1" thickBot="1" x14ac:dyDescent="0.4">
      <c r="A234" s="5">
        <v>4.4530000000000003</v>
      </c>
      <c r="B234" s="5">
        <v>238</v>
      </c>
      <c r="C234" s="5">
        <v>45.3</v>
      </c>
      <c r="D234" s="12">
        <v>-1.2628228449383634</v>
      </c>
      <c r="E234" s="20">
        <f>SUM('Vehicle Specification'!$J$7*'Forces Acting on Vehicle'!D234)</f>
        <v>-770.32193541240167</v>
      </c>
      <c r="F234" s="20">
        <f>SUM(0.5*'Vehicle Specification'!$J$9*'Vehicle Specification'!$J$13*'Vehicle Specification'!$J$10*'Forces Acting on Vehicle'!C234^2)</f>
        <v>-1048.6304872281</v>
      </c>
      <c r="G234" s="20">
        <f>SUM(0.5*'Vehicle Specification'!$J$9*'Vehicle Specification'!$J$13*'Vehicle Specification'!$J$11*'Forces Acting on Vehicle'!C234^2)</f>
        <v>704.39920266690001</v>
      </c>
      <c r="H234" s="20">
        <f>SUM('Vehicle Specification'!$J$8-'Forces Acting on Vehicle'!F234)</f>
        <v>7032.7304872281002</v>
      </c>
      <c r="I234" s="21">
        <f>SUM('Forces Acting on Vehicle'!H234*'Vehicle Specification'!$J$12)</f>
        <v>140.65460974456201</v>
      </c>
      <c r="J234" s="20">
        <f t="shared" si="12"/>
        <v>74.731876999060347</v>
      </c>
      <c r="K234" s="20">
        <f t="shared" si="13"/>
        <v>3385.3540280574334</v>
      </c>
      <c r="L234" s="21">
        <f t="shared" si="14"/>
        <v>3385.3540280574334</v>
      </c>
      <c r="M234" s="21">
        <f t="shared" si="15"/>
        <v>0</v>
      </c>
    </row>
    <row r="235" spans="1:13" ht="15.5" thickTop="1" thickBot="1" x14ac:dyDescent="0.4">
      <c r="A235" s="5">
        <v>4.4729999999999999</v>
      </c>
      <c r="B235" s="5">
        <v>238</v>
      </c>
      <c r="C235" s="5">
        <v>45.3</v>
      </c>
      <c r="D235" s="12">
        <v>-1.1907381000949364</v>
      </c>
      <c r="E235" s="20">
        <f>SUM('Vehicle Specification'!$J$7*'Forces Acting on Vehicle'!D235)</f>
        <v>-726.35024105791126</v>
      </c>
      <c r="F235" s="20">
        <f>SUM(0.5*'Vehicle Specification'!$J$9*'Vehicle Specification'!$J$13*'Vehicle Specification'!$J$10*'Forces Acting on Vehicle'!C235^2)</f>
        <v>-1048.6304872281</v>
      </c>
      <c r="G235" s="20">
        <f>SUM(0.5*'Vehicle Specification'!$J$9*'Vehicle Specification'!$J$13*'Vehicle Specification'!$J$11*'Forces Acting on Vehicle'!C235^2)</f>
        <v>704.39920266690001</v>
      </c>
      <c r="H235" s="20">
        <f>SUM('Vehicle Specification'!$J$8-'Forces Acting on Vehicle'!F235)</f>
        <v>7032.7304872281002</v>
      </c>
      <c r="I235" s="21">
        <f>SUM('Forces Acting on Vehicle'!H235*'Vehicle Specification'!$J$12)</f>
        <v>140.65460974456201</v>
      </c>
      <c r="J235" s="20">
        <f t="shared" si="12"/>
        <v>118.70357135355076</v>
      </c>
      <c r="K235" s="20">
        <f t="shared" si="13"/>
        <v>5377.2717823158491</v>
      </c>
      <c r="L235" s="21">
        <f t="shared" si="14"/>
        <v>5377.2717823158491</v>
      </c>
      <c r="M235" s="21">
        <f t="shared" si="15"/>
        <v>0</v>
      </c>
    </row>
    <row r="236" spans="1:13" ht="15.5" thickTop="1" thickBot="1" x14ac:dyDescent="0.4">
      <c r="A236" s="5">
        <v>4.492</v>
      </c>
      <c r="B236" s="5">
        <v>239</v>
      </c>
      <c r="C236" s="5">
        <v>45.2</v>
      </c>
      <c r="D236" s="12">
        <v>-1.2355530542654674</v>
      </c>
      <c r="E236" s="20">
        <f>SUM('Vehicle Specification'!$J$7*'Forces Acting on Vehicle'!D236)</f>
        <v>-753.68736310193503</v>
      </c>
      <c r="F236" s="20">
        <f>SUM(0.5*'Vehicle Specification'!$J$9*'Vehicle Specification'!$J$13*'Vehicle Specification'!$J$10*'Forces Acting on Vehicle'!C236^2)</f>
        <v>-1044.0058821136004</v>
      </c>
      <c r="G236" s="20">
        <f>SUM(0.5*'Vehicle Specification'!$J$9*'Vehicle Specification'!$J$13*'Vehicle Specification'!$J$11*'Forces Acting on Vehicle'!C236^2)</f>
        <v>701.29270500640018</v>
      </c>
      <c r="H236" s="20">
        <f>SUM('Vehicle Specification'!$J$8-'Forces Acting on Vehicle'!F236)</f>
        <v>7028.1058821136012</v>
      </c>
      <c r="I236" s="21">
        <f>SUM('Forces Acting on Vehicle'!H236*'Vehicle Specification'!$J$12)</f>
        <v>140.56211764227203</v>
      </c>
      <c r="J236" s="20">
        <f t="shared" si="12"/>
        <v>88.167459546737177</v>
      </c>
      <c r="K236" s="20">
        <f t="shared" si="13"/>
        <v>3985.1691715125207</v>
      </c>
      <c r="L236" s="21">
        <f t="shared" si="14"/>
        <v>3985.1691715125207</v>
      </c>
      <c r="M236" s="21">
        <f t="shared" si="15"/>
        <v>0</v>
      </c>
    </row>
    <row r="237" spans="1:13" ht="15.5" thickTop="1" thickBot="1" x14ac:dyDescent="0.4">
      <c r="A237" s="5">
        <v>4.5119999999999996</v>
      </c>
      <c r="B237" s="5">
        <v>240</v>
      </c>
      <c r="C237" s="5">
        <v>45.1</v>
      </c>
      <c r="D237" s="12">
        <v>-1.3387058003585881</v>
      </c>
      <c r="E237" s="20">
        <f>SUM('Vehicle Specification'!$J$7*'Forces Acting on Vehicle'!D237)</f>
        <v>-816.61053821873872</v>
      </c>
      <c r="F237" s="20">
        <f>SUM(0.5*'Vehicle Specification'!$J$9*'Vehicle Specification'!$J$13*'Vehicle Specification'!$J$10*'Forces Acting on Vehicle'!C237^2)</f>
        <v>-1039.3914971209003</v>
      </c>
      <c r="G237" s="20">
        <f>SUM(0.5*'Vehicle Specification'!$J$9*'Vehicle Specification'!$J$13*'Vehicle Specification'!$J$11*'Forces Acting on Vehicle'!C237^2)</f>
        <v>698.19307253410011</v>
      </c>
      <c r="H237" s="20">
        <f>SUM('Vehicle Specification'!$J$8-'Forces Acting on Vehicle'!F237)</f>
        <v>7023.4914971209009</v>
      </c>
      <c r="I237" s="21">
        <f>SUM('Forces Acting on Vehicle'!H237*'Vehicle Specification'!$J$12)</f>
        <v>140.46982994241802</v>
      </c>
      <c r="J237" s="20">
        <f t="shared" si="12"/>
        <v>22.052364257779402</v>
      </c>
      <c r="K237" s="20">
        <f t="shared" si="13"/>
        <v>994.56162802585106</v>
      </c>
      <c r="L237" s="21">
        <f t="shared" si="14"/>
        <v>994.56162802585106</v>
      </c>
      <c r="M237" s="21">
        <f t="shared" si="15"/>
        <v>0</v>
      </c>
    </row>
    <row r="238" spans="1:13" ht="15.5" thickTop="1" thickBot="1" x14ac:dyDescent="0.4">
      <c r="A238" s="5">
        <v>4.5309999999999997</v>
      </c>
      <c r="B238" s="5">
        <v>241</v>
      </c>
      <c r="C238" s="5">
        <v>45.1</v>
      </c>
      <c r="D238" s="12">
        <v>-1.5318950334134342</v>
      </c>
      <c r="E238" s="20">
        <f>SUM('Vehicle Specification'!$J$7*'Forces Acting on Vehicle'!D238)</f>
        <v>-934.45597038219489</v>
      </c>
      <c r="F238" s="20">
        <f>SUM(0.5*'Vehicle Specification'!$J$9*'Vehicle Specification'!$J$13*'Vehicle Specification'!$J$10*'Forces Acting on Vehicle'!C238^2)</f>
        <v>-1039.3914971209003</v>
      </c>
      <c r="G238" s="20">
        <f>SUM(0.5*'Vehicle Specification'!$J$9*'Vehicle Specification'!$J$13*'Vehicle Specification'!$J$11*'Forces Acting on Vehicle'!C238^2)</f>
        <v>698.19307253410011</v>
      </c>
      <c r="H238" s="20">
        <f>SUM('Vehicle Specification'!$J$8-'Forces Acting on Vehicle'!F238)</f>
        <v>7023.4914971209009</v>
      </c>
      <c r="I238" s="21">
        <f>SUM('Forces Acting on Vehicle'!H238*'Vehicle Specification'!$J$12)</f>
        <v>140.46982994241802</v>
      </c>
      <c r="J238" s="20">
        <f t="shared" si="12"/>
        <v>-95.793067905676764</v>
      </c>
      <c r="K238" s="20">
        <f t="shared" si="13"/>
        <v>-4320.267362546022</v>
      </c>
      <c r="L238" s="21">
        <f t="shared" si="14"/>
        <v>0</v>
      </c>
      <c r="M238" s="21">
        <f t="shared" si="15"/>
        <v>-4320.267362546022</v>
      </c>
    </row>
    <row r="239" spans="1:13" ht="15.5" thickTop="1" thickBot="1" x14ac:dyDescent="0.4">
      <c r="A239" s="5">
        <v>4.5510000000000002</v>
      </c>
      <c r="B239" s="5">
        <v>242</v>
      </c>
      <c r="C239" s="5">
        <v>45</v>
      </c>
      <c r="D239" s="12">
        <v>-1.7179557648919188</v>
      </c>
      <c r="E239" s="20">
        <f>SUM('Vehicle Specification'!$J$7*'Forces Acting on Vehicle'!D239)</f>
        <v>-1047.9530165840704</v>
      </c>
      <c r="F239" s="20">
        <f>SUM(0.5*'Vehicle Specification'!$J$9*'Vehicle Specification'!$J$13*'Vehicle Specification'!$J$10*'Forces Acting on Vehicle'!C239^2)</f>
        <v>-1034.7873322500002</v>
      </c>
      <c r="G239" s="20">
        <f>SUM(0.5*'Vehicle Specification'!$J$9*'Vehicle Specification'!$J$13*'Vehicle Specification'!$J$11*'Forces Acting on Vehicle'!C239^2)</f>
        <v>695.10030525000013</v>
      </c>
      <c r="H239" s="20">
        <f>SUM('Vehicle Specification'!$J$8-'Forces Acting on Vehicle'!F239)</f>
        <v>7018.8873322500003</v>
      </c>
      <c r="I239" s="21">
        <f>SUM('Forces Acting on Vehicle'!H239*'Vehicle Specification'!$J$12)</f>
        <v>140.377746645</v>
      </c>
      <c r="J239" s="20">
        <f t="shared" si="12"/>
        <v>-212.47496468907025</v>
      </c>
      <c r="K239" s="20">
        <f t="shared" si="13"/>
        <v>-9561.3734110081605</v>
      </c>
      <c r="L239" s="21">
        <f t="shared" si="14"/>
        <v>0</v>
      </c>
      <c r="M239" s="21">
        <f t="shared" si="15"/>
        <v>-9561.3734110081605</v>
      </c>
    </row>
    <row r="240" spans="1:13" ht="15.5" thickTop="1" thickBot="1" x14ac:dyDescent="0.4">
      <c r="A240" s="5">
        <v>4.57</v>
      </c>
      <c r="B240" s="5">
        <v>243</v>
      </c>
      <c r="C240" s="5">
        <v>44.9</v>
      </c>
      <c r="D240" s="12">
        <v>-1.8584522104620154</v>
      </c>
      <c r="E240" s="20">
        <f>SUM('Vehicle Specification'!$J$7*'Forces Acting on Vehicle'!D240)</f>
        <v>-1133.6558483818294</v>
      </c>
      <c r="F240" s="20">
        <f>SUM(0.5*'Vehicle Specification'!$J$9*'Vehicle Specification'!$J$13*'Vehicle Specification'!$J$10*'Forces Acting on Vehicle'!C240^2)</f>
        <v>-1030.1933875009001</v>
      </c>
      <c r="G240" s="20">
        <f>SUM(0.5*'Vehicle Specification'!$J$9*'Vehicle Specification'!$J$13*'Vehicle Specification'!$J$11*'Forces Acting on Vehicle'!C240^2)</f>
        <v>692.01440315410002</v>
      </c>
      <c r="H240" s="20">
        <f>SUM('Vehicle Specification'!$J$8-'Forces Acting on Vehicle'!F240)</f>
        <v>7014.2933875009003</v>
      </c>
      <c r="I240" s="21">
        <f>SUM('Forces Acting on Vehicle'!H240*'Vehicle Specification'!$J$12)</f>
        <v>140.28586775001801</v>
      </c>
      <c r="J240" s="20">
        <f t="shared" si="12"/>
        <v>-301.35557747771134</v>
      </c>
      <c r="K240" s="20">
        <f t="shared" si="13"/>
        <v>-13530.865428749239</v>
      </c>
      <c r="L240" s="21">
        <f t="shared" si="14"/>
        <v>0</v>
      </c>
      <c r="M240" s="21">
        <f t="shared" si="15"/>
        <v>-13530.865428749239</v>
      </c>
    </row>
    <row r="241" spans="1:13" ht="15.5" thickTop="1" thickBot="1" x14ac:dyDescent="0.4">
      <c r="A241" s="5">
        <v>4.59</v>
      </c>
      <c r="B241" s="5">
        <v>244</v>
      </c>
      <c r="C241" s="5">
        <v>44.8</v>
      </c>
      <c r="D241" s="12">
        <v>-1.9080190256877554</v>
      </c>
      <c r="E241" s="20">
        <f>SUM('Vehicle Specification'!$J$7*'Forces Acting on Vehicle'!D241)</f>
        <v>-1163.8916056695307</v>
      </c>
      <c r="F241" s="20">
        <f>SUM(0.5*'Vehicle Specification'!$J$9*'Vehicle Specification'!$J$13*'Vehicle Specification'!$J$10*'Forces Acting on Vehicle'!C241^2)</f>
        <v>-1025.6096628736</v>
      </c>
      <c r="G241" s="20">
        <f>SUM(0.5*'Vehicle Specification'!$J$9*'Vehicle Specification'!$J$13*'Vehicle Specification'!$J$11*'Forces Acting on Vehicle'!C241^2)</f>
        <v>688.93536624640001</v>
      </c>
      <c r="H241" s="20">
        <f>SUM('Vehicle Specification'!$J$8-'Forces Acting on Vehicle'!F241)</f>
        <v>7009.7096628735999</v>
      </c>
      <c r="I241" s="21">
        <f>SUM('Forces Acting on Vehicle'!H241*'Vehicle Specification'!$J$12)</f>
        <v>140.19419325747199</v>
      </c>
      <c r="J241" s="20">
        <f t="shared" si="12"/>
        <v>-334.76204616565872</v>
      </c>
      <c r="K241" s="20">
        <f t="shared" si="13"/>
        <v>-14997.33966822151</v>
      </c>
      <c r="L241" s="21">
        <f t="shared" si="14"/>
        <v>0</v>
      </c>
      <c r="M241" s="21">
        <f t="shared" si="15"/>
        <v>-14997.33966822151</v>
      </c>
    </row>
    <row r="242" spans="1:13" ht="15.5" thickTop="1" thickBot="1" x14ac:dyDescent="0.4">
      <c r="A242" s="5">
        <v>4.609</v>
      </c>
      <c r="B242" s="5">
        <v>245</v>
      </c>
      <c r="C242" s="5">
        <v>44.7</v>
      </c>
      <c r="D242" s="12">
        <v>-1.8658250675062402</v>
      </c>
      <c r="E242" s="20">
        <f>SUM('Vehicle Specification'!$J$7*'Forces Acting on Vehicle'!D242)</f>
        <v>-1138.1532911788065</v>
      </c>
      <c r="F242" s="20">
        <f>SUM(0.5*'Vehicle Specification'!$J$9*'Vehicle Specification'!$J$13*'Vehicle Specification'!$J$10*'Forces Acting on Vehicle'!C242^2)</f>
        <v>-1021.0361583681002</v>
      </c>
      <c r="G242" s="20">
        <f>SUM(0.5*'Vehicle Specification'!$J$9*'Vehicle Specification'!$J$13*'Vehicle Specification'!$J$11*'Forces Acting on Vehicle'!C242^2)</f>
        <v>685.86319452690009</v>
      </c>
      <c r="H242" s="20">
        <f>SUM('Vehicle Specification'!$J$8-'Forces Acting on Vehicle'!F242)</f>
        <v>7005.136158368101</v>
      </c>
      <c r="I242" s="21">
        <f>SUM('Forces Acting on Vehicle'!H242*'Vehicle Specification'!$J$12)</f>
        <v>140.10272316736203</v>
      </c>
      <c r="J242" s="20">
        <f t="shared" si="12"/>
        <v>-312.18737348454442</v>
      </c>
      <c r="K242" s="20">
        <f t="shared" si="13"/>
        <v>-13954.775594759136</v>
      </c>
      <c r="L242" s="21">
        <f t="shared" si="14"/>
        <v>0</v>
      </c>
      <c r="M242" s="21">
        <f t="shared" si="15"/>
        <v>-13954.775594759136</v>
      </c>
    </row>
    <row r="243" spans="1:13" ht="15.5" thickTop="1" thickBot="1" x14ac:dyDescent="0.4">
      <c r="A243" s="5">
        <v>4.6289999999999996</v>
      </c>
      <c r="B243" s="5">
        <v>245</v>
      </c>
      <c r="C243" s="5">
        <v>44.6</v>
      </c>
      <c r="D243" s="12">
        <v>-1.7943676361257292</v>
      </c>
      <c r="E243" s="20">
        <f>SUM('Vehicle Specification'!$J$7*'Forces Acting on Vehicle'!D243)</f>
        <v>-1094.5642580366948</v>
      </c>
      <c r="F243" s="20">
        <f>SUM(0.5*'Vehicle Specification'!$J$9*'Vehicle Specification'!$J$13*'Vehicle Specification'!$J$10*'Forces Acting on Vehicle'!C243^2)</f>
        <v>-1016.4728739844002</v>
      </c>
      <c r="G243" s="20">
        <f>SUM(0.5*'Vehicle Specification'!$J$9*'Vehicle Specification'!$J$13*'Vehicle Specification'!$J$11*'Forces Acting on Vehicle'!C243^2)</f>
        <v>682.79788799560015</v>
      </c>
      <c r="H243" s="20">
        <f>SUM('Vehicle Specification'!$J$8-'Forces Acting on Vehicle'!F243)</f>
        <v>7000.5728739844008</v>
      </c>
      <c r="I243" s="21">
        <f>SUM('Forces Acting on Vehicle'!H243*'Vehicle Specification'!$J$12)</f>
        <v>140.011457479688</v>
      </c>
      <c r="J243" s="20">
        <f t="shared" si="12"/>
        <v>-271.75491256140663</v>
      </c>
      <c r="K243" s="20">
        <f t="shared" si="13"/>
        <v>-12120.269100238736</v>
      </c>
      <c r="L243" s="21">
        <f t="shared" si="14"/>
        <v>0</v>
      </c>
      <c r="M243" s="21">
        <f t="shared" si="15"/>
        <v>-12120.269100238736</v>
      </c>
    </row>
    <row r="244" spans="1:13" ht="15.5" thickTop="1" thickBot="1" x14ac:dyDescent="0.4">
      <c r="A244" s="5">
        <v>4.6479999999999997</v>
      </c>
      <c r="B244" s="5">
        <v>246</v>
      </c>
      <c r="C244" s="5">
        <v>44.5</v>
      </c>
      <c r="D244" s="12">
        <v>-1.7520969457420135</v>
      </c>
      <c r="E244" s="20">
        <f>SUM('Vehicle Specification'!$J$7*'Forces Acting on Vehicle'!D244)</f>
        <v>-1068.7791369026281</v>
      </c>
      <c r="F244" s="20">
        <f>SUM(0.5*'Vehicle Specification'!$J$9*'Vehicle Specification'!$J$13*'Vehicle Specification'!$J$10*'Forces Acting on Vehicle'!C244^2)</f>
        <v>-1011.9198097225002</v>
      </c>
      <c r="G244" s="20">
        <f>SUM(0.5*'Vehicle Specification'!$J$9*'Vehicle Specification'!$J$13*'Vehicle Specification'!$J$11*'Forces Acting on Vehicle'!C244^2)</f>
        <v>679.73944665250008</v>
      </c>
      <c r="H244" s="20">
        <f>SUM('Vehicle Specification'!$J$8-'Forces Acting on Vehicle'!F244)</f>
        <v>6996.0198097225002</v>
      </c>
      <c r="I244" s="21">
        <f>SUM('Forces Acting on Vehicle'!H244*'Vehicle Specification'!$J$12)</f>
        <v>139.92039619445001</v>
      </c>
      <c r="J244" s="20">
        <f t="shared" si="12"/>
        <v>-249.11929405567804</v>
      </c>
      <c r="K244" s="20">
        <f t="shared" si="13"/>
        <v>-11085.808585477673</v>
      </c>
      <c r="L244" s="21">
        <f t="shared" si="14"/>
        <v>0</v>
      </c>
      <c r="M244" s="21">
        <f t="shared" si="15"/>
        <v>-11085.808585477673</v>
      </c>
    </row>
    <row r="245" spans="1:13" ht="15.5" thickTop="1" thickBot="1" x14ac:dyDescent="0.4">
      <c r="A245" s="5">
        <v>4.6680000000000001</v>
      </c>
      <c r="B245" s="5">
        <v>247</v>
      </c>
      <c r="C245" s="5">
        <v>44.5</v>
      </c>
      <c r="D245" s="12">
        <v>-1.7585517460176219</v>
      </c>
      <c r="E245" s="20">
        <f>SUM('Vehicle Specification'!$J$7*'Forces Acting on Vehicle'!D245)</f>
        <v>-1072.7165650707493</v>
      </c>
      <c r="F245" s="20">
        <f>SUM(0.5*'Vehicle Specification'!$J$9*'Vehicle Specification'!$J$13*'Vehicle Specification'!$J$10*'Forces Acting on Vehicle'!C245^2)</f>
        <v>-1011.9198097225002</v>
      </c>
      <c r="G245" s="20">
        <f>SUM(0.5*'Vehicle Specification'!$J$9*'Vehicle Specification'!$J$13*'Vehicle Specification'!$J$11*'Forces Acting on Vehicle'!C245^2)</f>
        <v>679.73944665250008</v>
      </c>
      <c r="H245" s="20">
        <f>SUM('Vehicle Specification'!$J$8-'Forces Acting on Vehicle'!F245)</f>
        <v>6996.0198097225002</v>
      </c>
      <c r="I245" s="21">
        <f>SUM('Forces Acting on Vehicle'!H245*'Vehicle Specification'!$J$12)</f>
        <v>139.92039619445001</v>
      </c>
      <c r="J245" s="20">
        <f t="shared" si="12"/>
        <v>-253.05672222379923</v>
      </c>
      <c r="K245" s="20">
        <f t="shared" si="13"/>
        <v>-11261.024138959066</v>
      </c>
      <c r="L245" s="21">
        <f t="shared" si="14"/>
        <v>0</v>
      </c>
      <c r="M245" s="21">
        <f t="shared" si="15"/>
        <v>-11261.024138959066</v>
      </c>
    </row>
    <row r="246" spans="1:13" ht="15.5" thickTop="1" thickBot="1" x14ac:dyDescent="0.4">
      <c r="A246" s="5">
        <v>4.6879999999999997</v>
      </c>
      <c r="B246" s="5">
        <v>248</v>
      </c>
      <c r="C246" s="5">
        <v>44.4</v>
      </c>
      <c r="D246" s="12">
        <v>-1.76436004858103</v>
      </c>
      <c r="E246" s="20">
        <f>SUM('Vehicle Specification'!$J$7*'Forces Acting on Vehicle'!D246)</f>
        <v>-1076.2596296344284</v>
      </c>
      <c r="F246" s="20">
        <f>SUM(0.5*'Vehicle Specification'!$J$9*'Vehicle Specification'!$J$13*'Vehicle Specification'!$J$10*'Forces Acting on Vehicle'!C246^2)</f>
        <v>-1007.3769655824001</v>
      </c>
      <c r="G246" s="20">
        <f>SUM(0.5*'Vehicle Specification'!$J$9*'Vehicle Specification'!$J$13*'Vehicle Specification'!$J$11*'Forces Acting on Vehicle'!C246^2)</f>
        <v>676.6878704976001</v>
      </c>
      <c r="H246" s="20">
        <f>SUM('Vehicle Specification'!$J$8-'Forces Acting on Vehicle'!F246)</f>
        <v>6991.4769655824002</v>
      </c>
      <c r="I246" s="21">
        <f>SUM('Forces Acting on Vehicle'!H246*'Vehicle Specification'!$J$12)</f>
        <v>139.82953931164801</v>
      </c>
      <c r="J246" s="20">
        <f t="shared" si="12"/>
        <v>-259.74221982518031</v>
      </c>
      <c r="K246" s="20">
        <f t="shared" si="13"/>
        <v>-11532.554560238006</v>
      </c>
      <c r="L246" s="21">
        <f t="shared" si="14"/>
        <v>0</v>
      </c>
      <c r="M246" s="21">
        <f t="shared" si="15"/>
        <v>-11532.554560238006</v>
      </c>
    </row>
    <row r="247" spans="1:13" ht="15.5" thickTop="1" thickBot="1" x14ac:dyDescent="0.4">
      <c r="A247" s="5">
        <v>4.7069999999999999</v>
      </c>
      <c r="B247" s="5">
        <v>249</v>
      </c>
      <c r="C247" s="5">
        <v>44.3</v>
      </c>
      <c r="D247" s="12">
        <v>-1.8031952536938587</v>
      </c>
      <c r="E247" s="20">
        <f>SUM('Vehicle Specification'!$J$7*'Forces Acting on Vehicle'!D247)</f>
        <v>-1099.9491047532538</v>
      </c>
      <c r="F247" s="20">
        <f>SUM(0.5*'Vehicle Specification'!$J$9*'Vehicle Specification'!$J$13*'Vehicle Specification'!$J$10*'Forces Acting on Vehicle'!C247^2)</f>
        <v>-1002.8443415641001</v>
      </c>
      <c r="G247" s="20">
        <f>SUM(0.5*'Vehicle Specification'!$J$9*'Vehicle Specification'!$J$13*'Vehicle Specification'!$J$11*'Forces Acting on Vehicle'!C247^2)</f>
        <v>673.64315953089999</v>
      </c>
      <c r="H247" s="20">
        <f>SUM('Vehicle Specification'!$J$8-'Forces Acting on Vehicle'!F247)</f>
        <v>6986.9443415641008</v>
      </c>
      <c r="I247" s="21">
        <f>SUM('Forces Acting on Vehicle'!H247*'Vehicle Specification'!$J$12)</f>
        <v>139.73888683128203</v>
      </c>
      <c r="J247" s="20">
        <f t="shared" si="12"/>
        <v>-286.56705839107178</v>
      </c>
      <c r="K247" s="20">
        <f t="shared" si="13"/>
        <v>-12694.920686724479</v>
      </c>
      <c r="L247" s="21">
        <f t="shared" si="14"/>
        <v>0</v>
      </c>
      <c r="M247" s="21">
        <f t="shared" si="15"/>
        <v>-12694.920686724479</v>
      </c>
    </row>
    <row r="248" spans="1:13" ht="15.5" thickTop="1" thickBot="1" x14ac:dyDescent="0.4">
      <c r="A248" s="5">
        <v>4.7270000000000003</v>
      </c>
      <c r="B248" s="5">
        <v>250</v>
      </c>
      <c r="C248" s="5">
        <v>44.2</v>
      </c>
      <c r="D248" s="12">
        <v>-1.8922309672876207</v>
      </c>
      <c r="E248" s="20">
        <f>SUM('Vehicle Specification'!$J$7*'Forces Acting on Vehicle'!D248)</f>
        <v>-1154.2608900454486</v>
      </c>
      <c r="F248" s="20">
        <f>SUM(0.5*'Vehicle Specification'!$J$9*'Vehicle Specification'!$J$13*'Vehicle Specification'!$J$10*'Forces Acting on Vehicle'!C248^2)</f>
        <v>-998.32193766760031</v>
      </c>
      <c r="G248" s="20">
        <f>SUM(0.5*'Vehicle Specification'!$J$9*'Vehicle Specification'!$J$13*'Vehicle Specification'!$J$11*'Forces Acting on Vehicle'!C248^2)</f>
        <v>670.60531375240021</v>
      </c>
      <c r="H248" s="20">
        <f>SUM('Vehicle Specification'!$J$8-'Forces Acting on Vehicle'!F248)</f>
        <v>6982.421937667601</v>
      </c>
      <c r="I248" s="21">
        <f>SUM('Forces Acting on Vehicle'!H248*'Vehicle Specification'!$J$12)</f>
        <v>139.64843875335202</v>
      </c>
      <c r="J248" s="20">
        <f t="shared" si="12"/>
        <v>-344.00713753969637</v>
      </c>
      <c r="K248" s="20">
        <f t="shared" si="13"/>
        <v>-15205.11547925458</v>
      </c>
      <c r="L248" s="21">
        <f t="shared" si="14"/>
        <v>0</v>
      </c>
      <c r="M248" s="21">
        <f t="shared" si="15"/>
        <v>-15205.11547925458</v>
      </c>
    </row>
    <row r="249" spans="1:13" ht="15.5" thickTop="1" thickBot="1" x14ac:dyDescent="0.4">
      <c r="A249" s="5">
        <v>4.7460000000000004</v>
      </c>
      <c r="B249" s="5">
        <v>251</v>
      </c>
      <c r="C249" s="5">
        <v>44.1</v>
      </c>
      <c r="D249" s="12">
        <v>-2.0213202162542458</v>
      </c>
      <c r="E249" s="20">
        <f>SUM('Vehicle Specification'!$J$7*'Forces Acting on Vehicle'!D249)</f>
        <v>-1233.00533191509</v>
      </c>
      <c r="F249" s="20">
        <f>SUM(0.5*'Vehicle Specification'!$J$9*'Vehicle Specification'!$J$13*'Vehicle Specification'!$J$10*'Forces Acting on Vehicle'!C249^2)</f>
        <v>-993.80975389290029</v>
      </c>
      <c r="G249" s="20">
        <f>SUM(0.5*'Vehicle Specification'!$J$9*'Vehicle Specification'!$J$13*'Vehicle Specification'!$J$11*'Forces Acting on Vehicle'!C249^2)</f>
        <v>667.57433316210017</v>
      </c>
      <c r="H249" s="20">
        <f>SUM('Vehicle Specification'!$J$8-'Forces Acting on Vehicle'!F249)</f>
        <v>6977.9097538929009</v>
      </c>
      <c r="I249" s="21">
        <f>SUM('Forces Acting on Vehicle'!H249*'Vehicle Specification'!$J$12)</f>
        <v>139.55819507785802</v>
      </c>
      <c r="J249" s="20">
        <f t="shared" si="12"/>
        <v>-425.87280367513176</v>
      </c>
      <c r="K249" s="20">
        <f t="shared" si="13"/>
        <v>-18780.99064207331</v>
      </c>
      <c r="L249" s="21">
        <f t="shared" si="14"/>
        <v>0</v>
      </c>
      <c r="M249" s="21">
        <f t="shared" si="15"/>
        <v>-18780.99064207331</v>
      </c>
    </row>
    <row r="250" spans="1:13" ht="15.5" thickTop="1" thickBot="1" x14ac:dyDescent="0.4">
      <c r="A250" s="5">
        <v>4.766</v>
      </c>
      <c r="B250" s="5">
        <v>252</v>
      </c>
      <c r="C250" s="5">
        <v>44</v>
      </c>
      <c r="D250" s="12">
        <v>-2.1318575318943589</v>
      </c>
      <c r="E250" s="20">
        <f>SUM('Vehicle Specification'!$J$7*'Forces Acting on Vehicle'!D250)</f>
        <v>-1300.4330944555588</v>
      </c>
      <c r="F250" s="20">
        <f>SUM(0.5*'Vehicle Specification'!$J$9*'Vehicle Specification'!$J$13*'Vehicle Specification'!$J$10*'Forces Acting on Vehicle'!C250^2)</f>
        <v>-989.30779024000014</v>
      </c>
      <c r="G250" s="20">
        <f>SUM(0.5*'Vehicle Specification'!$J$9*'Vehicle Specification'!$J$13*'Vehicle Specification'!$J$11*'Forces Acting on Vehicle'!C250^2)</f>
        <v>664.55021776000012</v>
      </c>
      <c r="H250" s="20">
        <f>SUM('Vehicle Specification'!$J$8-'Forces Acting on Vehicle'!F250)</f>
        <v>6973.4077902400004</v>
      </c>
      <c r="I250" s="21">
        <f>SUM('Forces Acting on Vehicle'!H250*'Vehicle Specification'!$J$12)</f>
        <v>139.46815580480001</v>
      </c>
      <c r="J250" s="20">
        <f t="shared" si="12"/>
        <v>-496.4147208907587</v>
      </c>
      <c r="K250" s="20">
        <f t="shared" si="13"/>
        <v>-21842.247719193383</v>
      </c>
      <c r="L250" s="21">
        <f t="shared" si="14"/>
        <v>0</v>
      </c>
      <c r="M250" s="21">
        <f t="shared" si="15"/>
        <v>-21842.247719193383</v>
      </c>
    </row>
    <row r="251" spans="1:13" ht="15.5" thickTop="1" thickBot="1" x14ac:dyDescent="0.4">
      <c r="A251" s="5">
        <v>4.7850000000000001</v>
      </c>
      <c r="B251" s="5">
        <v>252</v>
      </c>
      <c r="C251" s="5">
        <v>43.9</v>
      </c>
      <c r="D251" s="12">
        <v>-2.1425274645014327</v>
      </c>
      <c r="E251" s="20">
        <f>SUM('Vehicle Specification'!$J$7*'Forces Acting on Vehicle'!D251)</f>
        <v>-1306.9417533458738</v>
      </c>
      <c r="F251" s="20">
        <f>SUM(0.5*'Vehicle Specification'!$J$9*'Vehicle Specification'!$J$13*'Vehicle Specification'!$J$10*'Forces Acting on Vehicle'!C251^2)</f>
        <v>-984.8160467089001</v>
      </c>
      <c r="G251" s="20">
        <f>SUM(0.5*'Vehicle Specification'!$J$9*'Vehicle Specification'!$J$13*'Vehicle Specification'!$J$11*'Forces Acting on Vehicle'!C251^2)</f>
        <v>661.53296754610005</v>
      </c>
      <c r="H251" s="20">
        <f>SUM('Vehicle Specification'!$J$8-'Forces Acting on Vehicle'!F251)</f>
        <v>6968.9160467089005</v>
      </c>
      <c r="I251" s="21">
        <f>SUM('Forces Acting on Vehicle'!H251*'Vehicle Specification'!$J$12)</f>
        <v>139.37832093417802</v>
      </c>
      <c r="J251" s="20">
        <f t="shared" si="12"/>
        <v>-506.03046486559577</v>
      </c>
      <c r="K251" s="20">
        <f t="shared" si="13"/>
        <v>-22214.737407599652</v>
      </c>
      <c r="L251" s="21">
        <f t="shared" si="14"/>
        <v>0</v>
      </c>
      <c r="M251" s="21">
        <f t="shared" si="15"/>
        <v>-22214.737407599652</v>
      </c>
    </row>
    <row r="252" spans="1:13" ht="15.5" thickTop="1" thickBot="1" x14ac:dyDescent="0.4">
      <c r="A252" s="5">
        <v>4.8049999999999997</v>
      </c>
      <c r="B252" s="5">
        <v>253</v>
      </c>
      <c r="C252" s="5">
        <v>43.8</v>
      </c>
      <c r="D252" s="12">
        <v>-2.0934426119135456</v>
      </c>
      <c r="E252" s="20">
        <f>SUM('Vehicle Specification'!$J$7*'Forces Acting on Vehicle'!D252)</f>
        <v>-1276.9999932672629</v>
      </c>
      <c r="F252" s="20">
        <f>SUM(0.5*'Vehicle Specification'!$J$9*'Vehicle Specification'!$J$13*'Vehicle Specification'!$J$10*'Forces Acting on Vehicle'!C252^2)</f>
        <v>-980.33452329960005</v>
      </c>
      <c r="G252" s="20">
        <f>SUM(0.5*'Vehicle Specification'!$J$9*'Vehicle Specification'!$J$13*'Vehicle Specification'!$J$11*'Forces Acting on Vehicle'!C252^2)</f>
        <v>658.52258252040008</v>
      </c>
      <c r="H252" s="20">
        <f>SUM('Vehicle Specification'!$J$8-'Forces Acting on Vehicle'!F252)</f>
        <v>6964.4345232996002</v>
      </c>
      <c r="I252" s="21">
        <f>SUM('Forces Acting on Vehicle'!H252*'Vehicle Specification'!$J$12)</f>
        <v>139.288690465992</v>
      </c>
      <c r="J252" s="20">
        <f t="shared" si="12"/>
        <v>-479.18872028087083</v>
      </c>
      <c r="K252" s="20">
        <f t="shared" si="13"/>
        <v>-20988.465948302142</v>
      </c>
      <c r="L252" s="21">
        <f t="shared" si="14"/>
        <v>0</v>
      </c>
      <c r="M252" s="21">
        <f t="shared" si="15"/>
        <v>-20988.465948302142</v>
      </c>
    </row>
    <row r="253" spans="1:13" ht="15.5" thickTop="1" thickBot="1" x14ac:dyDescent="0.4">
      <c r="A253" s="5">
        <v>4.8239999999999998</v>
      </c>
      <c r="B253" s="5">
        <v>254</v>
      </c>
      <c r="C253" s="5">
        <v>43.7</v>
      </c>
      <c r="D253" s="12">
        <v>-1.9958975026486214</v>
      </c>
      <c r="E253" s="20">
        <f>SUM('Vehicle Specification'!$J$7*'Forces Acting on Vehicle'!D253)</f>
        <v>-1217.497476615659</v>
      </c>
      <c r="F253" s="20">
        <f>SUM(0.5*'Vehicle Specification'!$J$9*'Vehicle Specification'!$J$13*'Vehicle Specification'!$J$10*'Forces Acting on Vehicle'!C253^2)</f>
        <v>-975.86322001210033</v>
      </c>
      <c r="G253" s="20">
        <f>SUM(0.5*'Vehicle Specification'!$J$9*'Vehicle Specification'!$J$13*'Vehicle Specification'!$J$11*'Forces Acting on Vehicle'!C253^2)</f>
        <v>655.5190626829002</v>
      </c>
      <c r="H253" s="20">
        <f>SUM('Vehicle Specification'!$J$8-'Forces Acting on Vehicle'!F253)</f>
        <v>6959.9632200121005</v>
      </c>
      <c r="I253" s="21">
        <f>SUM('Forces Acting on Vehicle'!H253*'Vehicle Specification'!$J$12)</f>
        <v>139.19926440024201</v>
      </c>
      <c r="J253" s="20">
        <f t="shared" si="12"/>
        <v>-422.77914953251684</v>
      </c>
      <c r="K253" s="20">
        <f t="shared" si="13"/>
        <v>-18475.448834570987</v>
      </c>
      <c r="L253" s="21">
        <f t="shared" si="14"/>
        <v>0</v>
      </c>
      <c r="M253" s="21">
        <f t="shared" si="15"/>
        <v>-18475.448834570987</v>
      </c>
    </row>
    <row r="254" spans="1:13" ht="15.5" thickTop="1" thickBot="1" x14ac:dyDescent="0.4">
      <c r="A254" s="5">
        <v>4.8440000000000003</v>
      </c>
      <c r="B254" s="5">
        <v>255</v>
      </c>
      <c r="C254" s="5">
        <v>43.6</v>
      </c>
      <c r="D254" s="12">
        <v>-1.8665287409370461</v>
      </c>
      <c r="E254" s="20">
        <f>SUM('Vehicle Specification'!$J$7*'Forces Acting on Vehicle'!D254)</f>
        <v>-1138.5825319715982</v>
      </c>
      <c r="F254" s="20">
        <f>SUM(0.5*'Vehicle Specification'!$J$9*'Vehicle Specification'!$J$13*'Vehicle Specification'!$J$10*'Forces Acting on Vehicle'!C254^2)</f>
        <v>-971.40213684640014</v>
      </c>
      <c r="G254" s="20">
        <f>SUM(0.5*'Vehicle Specification'!$J$9*'Vehicle Specification'!$J$13*'Vehicle Specification'!$J$11*'Forces Acting on Vehicle'!C254^2)</f>
        <v>652.52240803360007</v>
      </c>
      <c r="H254" s="20">
        <f>SUM('Vehicle Specification'!$J$8-'Forces Acting on Vehicle'!F254)</f>
        <v>6955.5021368464004</v>
      </c>
      <c r="I254" s="21">
        <f>SUM('Forces Acting on Vehicle'!H254*'Vehicle Specification'!$J$12)</f>
        <v>139.11004273692802</v>
      </c>
      <c r="J254" s="20">
        <f t="shared" si="12"/>
        <v>-346.95008120107013</v>
      </c>
      <c r="K254" s="20">
        <f t="shared" si="13"/>
        <v>-15127.023540366657</v>
      </c>
      <c r="L254" s="21">
        <f t="shared" si="14"/>
        <v>0</v>
      </c>
      <c r="M254" s="21">
        <f t="shared" si="15"/>
        <v>-15127.023540366657</v>
      </c>
    </row>
    <row r="255" spans="1:13" ht="15.5" thickTop="1" thickBot="1" x14ac:dyDescent="0.4">
      <c r="A255" s="5">
        <v>4.8630000000000004</v>
      </c>
      <c r="B255" s="5">
        <v>256</v>
      </c>
      <c r="C255" s="5">
        <v>43.5</v>
      </c>
      <c r="D255" s="12">
        <v>-1.711064052441063</v>
      </c>
      <c r="E255" s="20">
        <f>SUM('Vehicle Specification'!$J$7*'Forces Acting on Vehicle'!D255)</f>
        <v>-1043.7490719890484</v>
      </c>
      <c r="F255" s="20">
        <f>SUM(0.5*'Vehicle Specification'!$J$9*'Vehicle Specification'!$J$13*'Vehicle Specification'!$J$10*'Forces Acting on Vehicle'!C255^2)</f>
        <v>-966.95127380250017</v>
      </c>
      <c r="G255" s="20">
        <f>SUM(0.5*'Vehicle Specification'!$J$9*'Vehicle Specification'!$J$13*'Vehicle Specification'!$J$11*'Forces Acting on Vehicle'!C255^2)</f>
        <v>649.53261857250004</v>
      </c>
      <c r="H255" s="20">
        <f>SUM('Vehicle Specification'!$J$8-'Forces Acting on Vehicle'!F255)</f>
        <v>6951.0512738025009</v>
      </c>
      <c r="I255" s="21">
        <f>SUM('Forces Acting on Vehicle'!H255*'Vehicle Specification'!$J$12)</f>
        <v>139.02102547605003</v>
      </c>
      <c r="J255" s="20">
        <f t="shared" si="12"/>
        <v>-255.19542794049832</v>
      </c>
      <c r="K255" s="20">
        <f t="shared" si="13"/>
        <v>-11101.001115411676</v>
      </c>
      <c r="L255" s="21">
        <f t="shared" si="14"/>
        <v>0</v>
      </c>
      <c r="M255" s="21">
        <f t="shared" si="15"/>
        <v>-11101.001115411676</v>
      </c>
    </row>
    <row r="256" spans="1:13" ht="15.5" thickTop="1" thickBot="1" x14ac:dyDescent="0.4">
      <c r="A256" s="5">
        <v>4.883</v>
      </c>
      <c r="B256" s="5">
        <v>257</v>
      </c>
      <c r="C256" s="5">
        <v>43.4</v>
      </c>
      <c r="D256" s="12">
        <v>-1.5967439573938658</v>
      </c>
      <c r="E256" s="20">
        <f>SUM('Vehicle Specification'!$J$7*'Forces Acting on Vehicle'!D256)</f>
        <v>-974.0138140102581</v>
      </c>
      <c r="F256" s="20">
        <f>SUM(0.5*'Vehicle Specification'!$J$9*'Vehicle Specification'!$J$13*'Vehicle Specification'!$J$10*'Forces Acting on Vehicle'!C256^2)</f>
        <v>-962.51063088040007</v>
      </c>
      <c r="G256" s="20">
        <f>SUM(0.5*'Vehicle Specification'!$J$9*'Vehicle Specification'!$J$13*'Vehicle Specification'!$J$11*'Forces Acting on Vehicle'!C256^2)</f>
        <v>646.54969429960011</v>
      </c>
      <c r="H256" s="20">
        <f>SUM('Vehicle Specification'!$J$8-'Forces Acting on Vehicle'!F256)</f>
        <v>6946.6106308804001</v>
      </c>
      <c r="I256" s="21">
        <f>SUM('Forces Acting on Vehicle'!H256*'Vehicle Specification'!$J$12)</f>
        <v>138.932212617608</v>
      </c>
      <c r="J256" s="20">
        <f t="shared" si="12"/>
        <v>-188.53190709304999</v>
      </c>
      <c r="K256" s="20">
        <f t="shared" si="13"/>
        <v>-8182.2847678383696</v>
      </c>
      <c r="L256" s="21">
        <f t="shared" si="14"/>
        <v>0</v>
      </c>
      <c r="M256" s="21">
        <f t="shared" si="15"/>
        <v>-8182.2847678383696</v>
      </c>
    </row>
    <row r="257" spans="1:13" ht="15.5" thickTop="1" thickBot="1" x14ac:dyDescent="0.4">
      <c r="A257" s="5">
        <v>4.9020000000000001</v>
      </c>
      <c r="B257" s="5">
        <v>257</v>
      </c>
      <c r="C257" s="5">
        <v>43.4</v>
      </c>
      <c r="D257" s="12">
        <v>-1.5587447346280203</v>
      </c>
      <c r="E257" s="20">
        <f>SUM('Vehicle Specification'!$J$7*'Forces Acting on Vehicle'!D257)</f>
        <v>-950.83428812309239</v>
      </c>
      <c r="F257" s="20">
        <f>SUM(0.5*'Vehicle Specification'!$J$9*'Vehicle Specification'!$J$13*'Vehicle Specification'!$J$10*'Forces Acting on Vehicle'!C257^2)</f>
        <v>-962.51063088040007</v>
      </c>
      <c r="G257" s="20">
        <f>SUM(0.5*'Vehicle Specification'!$J$9*'Vehicle Specification'!$J$13*'Vehicle Specification'!$J$11*'Forces Acting on Vehicle'!C257^2)</f>
        <v>646.54969429960011</v>
      </c>
      <c r="H257" s="20">
        <f>SUM('Vehicle Specification'!$J$8-'Forces Acting on Vehicle'!F257)</f>
        <v>6946.6106308804001</v>
      </c>
      <c r="I257" s="21">
        <f>SUM('Forces Acting on Vehicle'!H257*'Vehicle Specification'!$J$12)</f>
        <v>138.932212617608</v>
      </c>
      <c r="J257" s="20">
        <f t="shared" si="12"/>
        <v>-165.35238120588429</v>
      </c>
      <c r="K257" s="20">
        <f t="shared" si="13"/>
        <v>-7176.2933443353777</v>
      </c>
      <c r="L257" s="21">
        <f t="shared" si="14"/>
        <v>0</v>
      </c>
      <c r="M257" s="21">
        <f t="shared" si="15"/>
        <v>-7176.2933443353777</v>
      </c>
    </row>
    <row r="258" spans="1:13" ht="15.5" thickTop="1" thickBot="1" x14ac:dyDescent="0.4">
      <c r="A258" s="5">
        <v>4.9219999999999997</v>
      </c>
      <c r="B258" s="5">
        <v>258</v>
      </c>
      <c r="C258" s="5">
        <v>43.3</v>
      </c>
      <c r="D258" s="12">
        <v>-1.5969975229576123</v>
      </c>
      <c r="E258" s="20">
        <f>SUM('Vehicle Specification'!$J$7*'Forces Acting on Vehicle'!D258)</f>
        <v>-974.16848900414357</v>
      </c>
      <c r="F258" s="20">
        <f>SUM(0.5*'Vehicle Specification'!$J$9*'Vehicle Specification'!$J$13*'Vehicle Specification'!$J$10*'Forces Acting on Vehicle'!C258^2)</f>
        <v>-958.08020808009996</v>
      </c>
      <c r="G258" s="20">
        <f>SUM(0.5*'Vehicle Specification'!$J$9*'Vehicle Specification'!$J$13*'Vehicle Specification'!$J$11*'Forces Acting on Vehicle'!C258^2)</f>
        <v>643.57363521489992</v>
      </c>
      <c r="H258" s="20">
        <f>SUM('Vehicle Specification'!$J$8-'Forces Acting on Vehicle'!F258)</f>
        <v>6942.1802080801008</v>
      </c>
      <c r="I258" s="21">
        <f>SUM('Forces Acting on Vehicle'!H258*'Vehicle Specification'!$J$12)</f>
        <v>138.84360416160203</v>
      </c>
      <c r="J258" s="20">
        <f t="shared" si="12"/>
        <v>-191.75124962764161</v>
      </c>
      <c r="K258" s="20">
        <f t="shared" si="13"/>
        <v>-8302.8291088768819</v>
      </c>
      <c r="L258" s="21">
        <f t="shared" si="14"/>
        <v>0</v>
      </c>
      <c r="M258" s="21">
        <f t="shared" si="15"/>
        <v>-8302.8291088768819</v>
      </c>
    </row>
    <row r="259" spans="1:13" ht="15.5" thickTop="1" thickBot="1" x14ac:dyDescent="0.4">
      <c r="A259" s="5">
        <v>4.9409999999999998</v>
      </c>
      <c r="B259" s="5">
        <v>259</v>
      </c>
      <c r="C259" s="5">
        <v>43.2</v>
      </c>
      <c r="D259" s="12">
        <v>-1.7306881431485488</v>
      </c>
      <c r="E259" s="20">
        <f>SUM('Vehicle Specification'!$J$7*'Forces Acting on Vehicle'!D259)</f>
        <v>-1055.7197673206147</v>
      </c>
      <c r="F259" s="20">
        <f>SUM(0.5*'Vehicle Specification'!$J$9*'Vehicle Specification'!$J$13*'Vehicle Specification'!$J$10*'Forces Acting on Vehicle'!C259^2)</f>
        <v>-953.6600054016003</v>
      </c>
      <c r="G259" s="20">
        <f>SUM(0.5*'Vehicle Specification'!$J$9*'Vehicle Specification'!$J$13*'Vehicle Specification'!$J$11*'Forces Acting on Vehicle'!C259^2)</f>
        <v>640.60444131840018</v>
      </c>
      <c r="H259" s="20">
        <f>SUM('Vehicle Specification'!$J$8-'Forces Acting on Vehicle'!F259)</f>
        <v>6937.7600054016002</v>
      </c>
      <c r="I259" s="21">
        <f>SUM('Forces Acting on Vehicle'!H259*'Vehicle Specification'!$J$12)</f>
        <v>138.755200108032</v>
      </c>
      <c r="J259" s="20">
        <f t="shared" si="12"/>
        <v>-276.36012589418249</v>
      </c>
      <c r="K259" s="20">
        <f t="shared" si="13"/>
        <v>-11938.757438628685</v>
      </c>
      <c r="L259" s="21">
        <f t="shared" si="14"/>
        <v>0</v>
      </c>
      <c r="M259" s="21">
        <f t="shared" si="15"/>
        <v>-11938.757438628685</v>
      </c>
    </row>
    <row r="260" spans="1:13" ht="15.5" thickTop="1" thickBot="1" x14ac:dyDescent="0.4">
      <c r="A260" s="5">
        <v>4.9610000000000003</v>
      </c>
      <c r="B260" s="5">
        <v>260</v>
      </c>
      <c r="C260" s="5">
        <v>43.1</v>
      </c>
      <c r="D260" s="12">
        <v>-1.9322169564773648</v>
      </c>
      <c r="E260" s="20">
        <f>SUM('Vehicle Specification'!$J$7*'Forces Acting on Vehicle'!D260)</f>
        <v>-1178.6523434511926</v>
      </c>
      <c r="F260" s="20">
        <f>SUM(0.5*'Vehicle Specification'!$J$9*'Vehicle Specification'!$J$13*'Vehicle Specification'!$J$10*'Forces Acting on Vehicle'!C260^2)</f>
        <v>-949.25002284490017</v>
      </c>
      <c r="G260" s="20">
        <f>SUM(0.5*'Vehicle Specification'!$J$9*'Vehicle Specification'!$J$13*'Vehicle Specification'!$J$11*'Forces Acting on Vehicle'!C260^2)</f>
        <v>637.64211261010007</v>
      </c>
      <c r="H260" s="20">
        <f>SUM('Vehicle Specification'!$J$8-'Forces Acting on Vehicle'!F260)</f>
        <v>6933.3500228449002</v>
      </c>
      <c r="I260" s="21">
        <f>SUM('Forces Acting on Vehicle'!H260*'Vehicle Specification'!$J$12)</f>
        <v>138.66700045689799</v>
      </c>
      <c r="J260" s="20">
        <f t="shared" si="12"/>
        <v>-402.3432303841945</v>
      </c>
      <c r="K260" s="20">
        <f t="shared" si="13"/>
        <v>-17340.993229558782</v>
      </c>
      <c r="L260" s="21">
        <f t="shared" si="14"/>
        <v>0</v>
      </c>
      <c r="M260" s="21">
        <f t="shared" si="15"/>
        <v>-17340.993229558782</v>
      </c>
    </row>
    <row r="261" spans="1:13" ht="15.5" thickTop="1" thickBot="1" x14ac:dyDescent="0.4">
      <c r="A261" s="5">
        <v>4.9800000000000004</v>
      </c>
      <c r="B261" s="5">
        <v>261</v>
      </c>
      <c r="C261" s="5">
        <v>43</v>
      </c>
      <c r="D261" s="12">
        <v>-2.0819718127326596</v>
      </c>
      <c r="E261" s="20">
        <f>SUM('Vehicle Specification'!$J$7*'Forces Acting on Vehicle'!D261)</f>
        <v>-1270.0028057669224</v>
      </c>
      <c r="F261" s="20">
        <f>SUM(0.5*'Vehicle Specification'!$J$9*'Vehicle Specification'!$J$13*'Vehicle Specification'!$J$10*'Forces Acting on Vehicle'!C261^2)</f>
        <v>-944.85026041000015</v>
      </c>
      <c r="G261" s="20">
        <f>SUM(0.5*'Vehicle Specification'!$J$9*'Vehicle Specification'!$J$13*'Vehicle Specification'!$J$11*'Forces Acting on Vehicle'!C261^2)</f>
        <v>634.68664909000006</v>
      </c>
      <c r="H261" s="20">
        <f>SUM('Vehicle Specification'!$J$8-'Forces Acting on Vehicle'!F261)</f>
        <v>6928.9502604100007</v>
      </c>
      <c r="I261" s="21">
        <f>SUM('Forces Acting on Vehicle'!H261*'Vehicle Specification'!$J$12)</f>
        <v>138.57900520820002</v>
      </c>
      <c r="J261" s="20">
        <f t="shared" si="12"/>
        <v>-496.73715146872235</v>
      </c>
      <c r="K261" s="20">
        <f t="shared" si="13"/>
        <v>-21359.697513155061</v>
      </c>
      <c r="L261" s="21">
        <f t="shared" si="14"/>
        <v>0</v>
      </c>
      <c r="M261" s="21">
        <f t="shared" si="15"/>
        <v>-21359.697513155061</v>
      </c>
    </row>
    <row r="262" spans="1:13" ht="15.5" thickTop="1" thickBot="1" x14ac:dyDescent="0.4">
      <c r="A262" s="5">
        <v>5</v>
      </c>
      <c r="B262" s="5">
        <v>262</v>
      </c>
      <c r="C262" s="5">
        <v>42.9</v>
      </c>
      <c r="D262" s="12">
        <v>-2.1115091482209434</v>
      </c>
      <c r="E262" s="20">
        <f>SUM('Vehicle Specification'!$J$7*'Forces Acting on Vehicle'!D262)</f>
        <v>-1288.0205804147754</v>
      </c>
      <c r="F262" s="20">
        <f>SUM(0.5*'Vehicle Specification'!$J$9*'Vehicle Specification'!$J$13*'Vehicle Specification'!$J$10*'Forces Acting on Vehicle'!C262^2)</f>
        <v>-940.46071809690011</v>
      </c>
      <c r="G262" s="20">
        <f>SUM(0.5*'Vehicle Specification'!$J$9*'Vehicle Specification'!$J$13*'Vehicle Specification'!$J$11*'Forces Acting on Vehicle'!C262^2)</f>
        <v>631.73805075810003</v>
      </c>
      <c r="H262" s="20">
        <f>SUM('Vehicle Specification'!$J$8-'Forces Acting on Vehicle'!F262)</f>
        <v>6924.5607180969</v>
      </c>
      <c r="I262" s="21">
        <f>SUM('Forces Acting on Vehicle'!H262*'Vehicle Specification'!$J$12)</f>
        <v>138.49121436193801</v>
      </c>
      <c r="J262" s="20">
        <f t="shared" si="12"/>
        <v>-517.79131529473739</v>
      </c>
      <c r="K262" s="20">
        <f t="shared" si="13"/>
        <v>-22213.247426144233</v>
      </c>
      <c r="L262" s="21">
        <f t="shared" si="14"/>
        <v>0</v>
      </c>
      <c r="M262" s="21">
        <f t="shared" si="15"/>
        <v>-22213.247426144233</v>
      </c>
    </row>
    <row r="263" spans="1:13" ht="15.5" thickTop="1" thickBot="1" x14ac:dyDescent="0.4">
      <c r="A263" s="5">
        <v>5.0199999999999996</v>
      </c>
      <c r="B263" s="5">
        <v>263</v>
      </c>
      <c r="C263" s="5">
        <v>42.8</v>
      </c>
      <c r="D263" s="12">
        <v>-1.9961565666716901</v>
      </c>
      <c r="E263" s="20">
        <f>SUM('Vehicle Specification'!$J$7*'Forces Acting on Vehicle'!D263)</f>
        <v>-1217.6555056697309</v>
      </c>
      <c r="F263" s="20">
        <f>SUM(0.5*'Vehicle Specification'!$J$9*'Vehicle Specification'!$J$13*'Vehicle Specification'!$J$10*'Forces Acting on Vehicle'!C263^2)</f>
        <v>-936.08139590559995</v>
      </c>
      <c r="G263" s="20">
        <f>SUM(0.5*'Vehicle Specification'!$J$9*'Vehicle Specification'!$J$13*'Vehicle Specification'!$J$11*'Forces Acting on Vehicle'!C263^2)</f>
        <v>628.79631761439998</v>
      </c>
      <c r="H263" s="20">
        <f>SUM('Vehicle Specification'!$J$8-'Forces Acting on Vehicle'!F263)</f>
        <v>6920.1813959055999</v>
      </c>
      <c r="I263" s="21">
        <f>SUM('Forces Acting on Vehicle'!H263*'Vehicle Specification'!$J$12)</f>
        <v>138.40362791811199</v>
      </c>
      <c r="J263" s="20">
        <f t="shared" si="12"/>
        <v>-450.45556013721898</v>
      </c>
      <c r="K263" s="20">
        <f t="shared" si="13"/>
        <v>-19279.497973872971</v>
      </c>
      <c r="L263" s="21">
        <f t="shared" si="14"/>
        <v>0</v>
      </c>
      <c r="M263" s="21">
        <f t="shared" si="15"/>
        <v>-19279.497973872971</v>
      </c>
    </row>
    <row r="264" spans="1:13" ht="15.5" thickTop="1" thickBot="1" x14ac:dyDescent="0.4">
      <c r="A264" s="5">
        <v>5.0389999999999997</v>
      </c>
      <c r="B264" s="5">
        <v>263</v>
      </c>
      <c r="C264" s="5">
        <v>42.7</v>
      </c>
      <c r="D264" s="12">
        <v>-1.8170930850164022</v>
      </c>
      <c r="E264" s="20">
        <f>SUM('Vehicle Specification'!$J$7*'Forces Acting on Vehicle'!D264)</f>
        <v>-1108.4267818600053</v>
      </c>
      <c r="F264" s="20">
        <f>SUM(0.5*'Vehicle Specification'!$J$9*'Vehicle Specification'!$J$13*'Vehicle Specification'!$J$10*'Forces Acting on Vehicle'!C264^2)</f>
        <v>-931.71229383610023</v>
      </c>
      <c r="G264" s="20">
        <f>SUM(0.5*'Vehicle Specification'!$J$9*'Vehicle Specification'!$J$13*'Vehicle Specification'!$J$11*'Forces Acting on Vehicle'!C264^2)</f>
        <v>625.86144965890014</v>
      </c>
      <c r="H264" s="20">
        <f>SUM('Vehicle Specification'!$J$8-'Forces Acting on Vehicle'!F264)</f>
        <v>6915.8122938361003</v>
      </c>
      <c r="I264" s="21">
        <f>SUM('Forces Acting on Vehicle'!H264*'Vehicle Specification'!$J$12)</f>
        <v>138.31624587672201</v>
      </c>
      <c r="J264" s="20">
        <f t="shared" ref="J264:J327" si="16">E264+G264+I264</f>
        <v>-344.2490863243832</v>
      </c>
      <c r="K264" s="20">
        <f t="shared" ref="K264:K327" si="17">J264*C264</f>
        <v>-14699.435986051163</v>
      </c>
      <c r="L264" s="21">
        <f t="shared" ref="L264:L327" si="18">IF(K264&lt;=0, 0, K264)</f>
        <v>0</v>
      </c>
      <c r="M264" s="21">
        <f t="shared" ref="M264:M327" si="19">IF(K264&lt;=0, K264, 0)</f>
        <v>-14699.435986051163</v>
      </c>
    </row>
    <row r="265" spans="1:13" ht="15.5" thickTop="1" thickBot="1" x14ac:dyDescent="0.4">
      <c r="A265" s="5">
        <v>5.0590000000000002</v>
      </c>
      <c r="B265" s="5">
        <v>264</v>
      </c>
      <c r="C265" s="5">
        <v>42.6</v>
      </c>
      <c r="D265" s="12">
        <v>-1.6297167388039784</v>
      </c>
      <c r="E265" s="20">
        <f>SUM('Vehicle Specification'!$J$7*'Forces Acting on Vehicle'!D265)</f>
        <v>-994.12721067042685</v>
      </c>
      <c r="F265" s="20">
        <f>SUM(0.5*'Vehicle Specification'!$J$9*'Vehicle Specification'!$J$13*'Vehicle Specification'!$J$10*'Forces Acting on Vehicle'!C265^2)</f>
        <v>-927.35341188840027</v>
      </c>
      <c r="G265" s="20">
        <f>SUM(0.5*'Vehicle Specification'!$J$9*'Vehicle Specification'!$J$13*'Vehicle Specification'!$J$11*'Forces Acting on Vehicle'!C265^2)</f>
        <v>622.93344689160017</v>
      </c>
      <c r="H265" s="20">
        <f>SUM('Vehicle Specification'!$J$8-'Forces Acting on Vehicle'!F265)</f>
        <v>6911.4534118884003</v>
      </c>
      <c r="I265" s="21">
        <f>SUM('Forces Acting on Vehicle'!H265*'Vehicle Specification'!$J$12)</f>
        <v>138.22906823776802</v>
      </c>
      <c r="J265" s="20">
        <f t="shared" si="16"/>
        <v>-232.96469554105866</v>
      </c>
      <c r="K265" s="20">
        <f t="shared" si="17"/>
        <v>-9924.2960300490995</v>
      </c>
      <c r="L265" s="21">
        <f t="shared" si="18"/>
        <v>0</v>
      </c>
      <c r="M265" s="21">
        <f t="shared" si="19"/>
        <v>-9924.2960300490995</v>
      </c>
    </row>
    <row r="266" spans="1:13" ht="15.5" thickTop="1" thickBot="1" x14ac:dyDescent="0.4">
      <c r="A266" s="5">
        <v>5.0780000000000003</v>
      </c>
      <c r="B266" s="5">
        <v>265</v>
      </c>
      <c r="C266" s="5">
        <v>42.5</v>
      </c>
      <c r="D266" s="12">
        <v>-1.4815625377896178</v>
      </c>
      <c r="E266" s="20">
        <f>SUM('Vehicle Specification'!$J$7*'Forces Acting on Vehicle'!D266)</f>
        <v>-903.75314805166681</v>
      </c>
      <c r="F266" s="20">
        <f>SUM(0.5*'Vehicle Specification'!$J$9*'Vehicle Specification'!$J$13*'Vehicle Specification'!$J$10*'Forces Acting on Vehicle'!C266^2)</f>
        <v>-923.00475006250019</v>
      </c>
      <c r="G266" s="20">
        <f>SUM(0.5*'Vehicle Specification'!$J$9*'Vehicle Specification'!$J$13*'Vehicle Specification'!$J$11*'Forces Acting on Vehicle'!C266^2)</f>
        <v>620.01230931250007</v>
      </c>
      <c r="H266" s="20">
        <f>SUM('Vehicle Specification'!$J$8-'Forces Acting on Vehicle'!F266)</f>
        <v>6907.1047500625009</v>
      </c>
      <c r="I266" s="21">
        <f>SUM('Forces Acting on Vehicle'!H266*'Vehicle Specification'!$J$12)</f>
        <v>138.14209500125003</v>
      </c>
      <c r="J266" s="20">
        <f t="shared" si="16"/>
        <v>-145.59874373791672</v>
      </c>
      <c r="K266" s="20">
        <f t="shared" si="17"/>
        <v>-6187.9466088614608</v>
      </c>
      <c r="L266" s="21">
        <f t="shared" si="18"/>
        <v>0</v>
      </c>
      <c r="M266" s="21">
        <f t="shared" si="19"/>
        <v>-6187.9466088614608</v>
      </c>
    </row>
    <row r="267" spans="1:13" ht="15.5" thickTop="1" thickBot="1" x14ac:dyDescent="0.4">
      <c r="A267" s="5">
        <v>5.0979999999999999</v>
      </c>
      <c r="B267" s="5">
        <v>266</v>
      </c>
      <c r="C267" s="5">
        <v>42.4</v>
      </c>
      <c r="D267" s="12">
        <v>-1.4474146440754494</v>
      </c>
      <c r="E267" s="20">
        <f>SUM('Vehicle Specification'!$J$7*'Forces Acting on Vehicle'!D267)</f>
        <v>-882.92293288602411</v>
      </c>
      <c r="F267" s="20">
        <f>SUM(0.5*'Vehicle Specification'!$J$9*'Vehicle Specification'!$J$13*'Vehicle Specification'!$J$10*'Forces Acting on Vehicle'!C267^2)</f>
        <v>-918.6663083584001</v>
      </c>
      <c r="G267" s="20">
        <f>SUM(0.5*'Vehicle Specification'!$J$9*'Vehicle Specification'!$J$13*'Vehicle Specification'!$J$11*'Forces Acting on Vehicle'!C267^2)</f>
        <v>617.09803692160006</v>
      </c>
      <c r="H267" s="20">
        <f>SUM('Vehicle Specification'!$J$8-'Forces Acting on Vehicle'!F267)</f>
        <v>6902.7663083584002</v>
      </c>
      <c r="I267" s="21">
        <f>SUM('Forces Acting on Vehicle'!H267*'Vehicle Specification'!$J$12)</f>
        <v>138.055326167168</v>
      </c>
      <c r="J267" s="20">
        <f t="shared" si="16"/>
        <v>-127.76956979725605</v>
      </c>
      <c r="K267" s="20">
        <f t="shared" si="17"/>
        <v>-5417.4297594036561</v>
      </c>
      <c r="L267" s="21">
        <f t="shared" si="18"/>
        <v>0</v>
      </c>
      <c r="M267" s="21">
        <f t="shared" si="19"/>
        <v>-5417.4297594036561</v>
      </c>
    </row>
    <row r="268" spans="1:13" ht="15.5" thickTop="1" thickBot="1" x14ac:dyDescent="0.4">
      <c r="A268" s="5">
        <v>5.117</v>
      </c>
      <c r="B268" s="5">
        <v>267</v>
      </c>
      <c r="C268" s="5">
        <v>42.4</v>
      </c>
      <c r="D268" s="12">
        <v>-1.5577424780214899</v>
      </c>
      <c r="E268" s="20">
        <f>SUM('Vehicle Specification'!$J$7*'Forces Acting on Vehicle'!D268)</f>
        <v>-950.22291159310885</v>
      </c>
      <c r="F268" s="20">
        <f>SUM(0.5*'Vehicle Specification'!$J$9*'Vehicle Specification'!$J$13*'Vehicle Specification'!$J$10*'Forces Acting on Vehicle'!C268^2)</f>
        <v>-918.6663083584001</v>
      </c>
      <c r="G268" s="20">
        <f>SUM(0.5*'Vehicle Specification'!$J$9*'Vehicle Specification'!$J$13*'Vehicle Specification'!$J$11*'Forces Acting on Vehicle'!C268^2)</f>
        <v>617.09803692160006</v>
      </c>
      <c r="H268" s="20">
        <f>SUM('Vehicle Specification'!$J$8-'Forces Acting on Vehicle'!F268)</f>
        <v>6902.7663083584002</v>
      </c>
      <c r="I268" s="21">
        <f>SUM('Forces Acting on Vehicle'!H268*'Vehicle Specification'!$J$12)</f>
        <v>138.055326167168</v>
      </c>
      <c r="J268" s="20">
        <f t="shared" si="16"/>
        <v>-195.06954850434079</v>
      </c>
      <c r="K268" s="20">
        <f t="shared" si="17"/>
        <v>-8270.9488565840493</v>
      </c>
      <c r="L268" s="21">
        <f t="shared" si="18"/>
        <v>0</v>
      </c>
      <c r="M268" s="21">
        <f t="shared" si="19"/>
        <v>-8270.9488565840493</v>
      </c>
    </row>
    <row r="269" spans="1:13" ht="15.5" thickTop="1" thickBot="1" x14ac:dyDescent="0.4">
      <c r="A269" s="5">
        <v>5.1369999999999996</v>
      </c>
      <c r="B269" s="5">
        <v>268</v>
      </c>
      <c r="C269" s="5">
        <v>42.3</v>
      </c>
      <c r="D269" s="12">
        <v>-1.7428376907875016</v>
      </c>
      <c r="E269" s="20">
        <f>SUM('Vehicle Specification'!$J$7*'Forces Acting on Vehicle'!D269)</f>
        <v>-1063.1309913803759</v>
      </c>
      <c r="F269" s="20">
        <f>SUM(0.5*'Vehicle Specification'!$J$9*'Vehicle Specification'!$J$13*'Vehicle Specification'!$J$10*'Forces Acting on Vehicle'!C269^2)</f>
        <v>-914.3380867761</v>
      </c>
      <c r="G269" s="20">
        <f>SUM(0.5*'Vehicle Specification'!$J$9*'Vehicle Specification'!$J$13*'Vehicle Specification'!$J$11*'Forces Acting on Vehicle'!C269^2)</f>
        <v>614.19062971890003</v>
      </c>
      <c r="H269" s="20">
        <f>SUM('Vehicle Specification'!$J$8-'Forces Acting on Vehicle'!F269)</f>
        <v>6898.4380867761001</v>
      </c>
      <c r="I269" s="21">
        <f>SUM('Forces Acting on Vehicle'!H269*'Vehicle Specification'!$J$12)</f>
        <v>137.96876173552201</v>
      </c>
      <c r="J269" s="20">
        <f t="shared" si="16"/>
        <v>-310.97159992595391</v>
      </c>
      <c r="K269" s="20">
        <f t="shared" si="17"/>
        <v>-13154.09867686785</v>
      </c>
      <c r="L269" s="21">
        <f t="shared" si="18"/>
        <v>0</v>
      </c>
      <c r="M269" s="21">
        <f t="shared" si="19"/>
        <v>-13154.09867686785</v>
      </c>
    </row>
    <row r="270" spans="1:13" ht="15.5" thickTop="1" thickBot="1" x14ac:dyDescent="0.4">
      <c r="A270" s="5">
        <v>5.1559999999999997</v>
      </c>
      <c r="B270" s="5">
        <v>268</v>
      </c>
      <c r="C270" s="5">
        <v>42.2</v>
      </c>
      <c r="D270" s="12">
        <v>-1.8415138708586276</v>
      </c>
      <c r="E270" s="20">
        <f>SUM('Vehicle Specification'!$J$7*'Forces Acting on Vehicle'!D270)</f>
        <v>-1123.3234612237629</v>
      </c>
      <c r="F270" s="20">
        <f>SUM(0.5*'Vehicle Specification'!$J$9*'Vehicle Specification'!$J$13*'Vehicle Specification'!$J$10*'Forces Acting on Vehicle'!C270^2)</f>
        <v>-910.02008531560023</v>
      </c>
      <c r="G270" s="20">
        <f>SUM(0.5*'Vehicle Specification'!$J$9*'Vehicle Specification'!$J$13*'Vehicle Specification'!$J$11*'Forces Acting on Vehicle'!C270^2)</f>
        <v>611.29008770440009</v>
      </c>
      <c r="H270" s="20">
        <f>SUM('Vehicle Specification'!$J$8-'Forces Acting on Vehicle'!F270)</f>
        <v>6894.1200853156006</v>
      </c>
      <c r="I270" s="21">
        <f>SUM('Forces Acting on Vehicle'!H270*'Vehicle Specification'!$J$12)</f>
        <v>137.88240170631201</v>
      </c>
      <c r="J270" s="20">
        <f t="shared" si="16"/>
        <v>-374.15097181305083</v>
      </c>
      <c r="K270" s="20">
        <f t="shared" si="17"/>
        <v>-15789.171010510747</v>
      </c>
      <c r="L270" s="21">
        <f t="shared" si="18"/>
        <v>0</v>
      </c>
      <c r="M270" s="21">
        <f t="shared" si="19"/>
        <v>-15789.171010510747</v>
      </c>
    </row>
    <row r="271" spans="1:13" ht="15.5" thickTop="1" thickBot="1" x14ac:dyDescent="0.4">
      <c r="A271" s="5">
        <v>5.1760000000000002</v>
      </c>
      <c r="B271" s="5">
        <v>269</v>
      </c>
      <c r="C271" s="5">
        <v>42.1</v>
      </c>
      <c r="D271" s="12">
        <v>-1.7647365440986817</v>
      </c>
      <c r="E271" s="20">
        <f>SUM('Vehicle Specification'!$J$7*'Forces Acting on Vehicle'!D271)</f>
        <v>-1076.4892919001959</v>
      </c>
      <c r="F271" s="20">
        <f>SUM(0.5*'Vehicle Specification'!$J$9*'Vehicle Specification'!$J$13*'Vehicle Specification'!$J$10*'Forces Acting on Vehicle'!C271^2)</f>
        <v>-905.71230397690022</v>
      </c>
      <c r="G271" s="20">
        <f>SUM(0.5*'Vehicle Specification'!$J$9*'Vehicle Specification'!$J$13*'Vehicle Specification'!$J$11*'Forces Acting on Vehicle'!C271^2)</f>
        <v>608.39641087810014</v>
      </c>
      <c r="H271" s="20">
        <f>SUM('Vehicle Specification'!$J$8-'Forces Acting on Vehicle'!F271)</f>
        <v>6889.8123039769007</v>
      </c>
      <c r="I271" s="21">
        <f>SUM('Forces Acting on Vehicle'!H271*'Vehicle Specification'!$J$12)</f>
        <v>137.79624607953801</v>
      </c>
      <c r="J271" s="20">
        <f t="shared" si="16"/>
        <v>-330.29663494255772</v>
      </c>
      <c r="K271" s="20">
        <f t="shared" si="17"/>
        <v>-13905.48833108168</v>
      </c>
      <c r="L271" s="21">
        <f t="shared" si="18"/>
        <v>0</v>
      </c>
      <c r="M271" s="21">
        <f t="shared" si="19"/>
        <v>-13905.48833108168</v>
      </c>
    </row>
    <row r="272" spans="1:13" ht="15.5" thickTop="1" thickBot="1" x14ac:dyDescent="0.4">
      <c r="A272" s="5">
        <v>5.1950000000000003</v>
      </c>
      <c r="B272" s="5">
        <v>270</v>
      </c>
      <c r="C272" s="5">
        <v>42</v>
      </c>
      <c r="D272" s="12">
        <v>-1.5875421464796717</v>
      </c>
      <c r="E272" s="20">
        <f>SUM('Vehicle Specification'!$J$7*'Forces Acting on Vehicle'!D272)</f>
        <v>-968.40070935259973</v>
      </c>
      <c r="F272" s="20">
        <f>SUM(0.5*'Vehicle Specification'!$J$9*'Vehicle Specification'!$J$13*'Vehicle Specification'!$J$10*'Forces Acting on Vehicle'!C272^2)</f>
        <v>-901.41474276000019</v>
      </c>
      <c r="G272" s="20">
        <f>SUM(0.5*'Vehicle Specification'!$J$9*'Vehicle Specification'!$J$13*'Vehicle Specification'!$J$11*'Forces Acting on Vehicle'!C272^2)</f>
        <v>605.50959924000006</v>
      </c>
      <c r="H272" s="20">
        <f>SUM('Vehicle Specification'!$J$8-'Forces Acting on Vehicle'!F272)</f>
        <v>6885.5147427600004</v>
      </c>
      <c r="I272" s="21">
        <f>SUM('Forces Acting on Vehicle'!H272*'Vehicle Specification'!$J$12)</f>
        <v>137.7102948552</v>
      </c>
      <c r="J272" s="20">
        <f t="shared" si="16"/>
        <v>-225.18081525739967</v>
      </c>
      <c r="K272" s="20">
        <f t="shared" si="17"/>
        <v>-9457.5942408107858</v>
      </c>
      <c r="L272" s="21">
        <f t="shared" si="18"/>
        <v>0</v>
      </c>
      <c r="M272" s="21">
        <f t="shared" si="19"/>
        <v>-9457.5942408107858</v>
      </c>
    </row>
    <row r="273" spans="1:13" ht="15.5" thickTop="1" thickBot="1" x14ac:dyDescent="0.4">
      <c r="A273" s="5">
        <v>5.2149999999999999</v>
      </c>
      <c r="B273" s="5">
        <v>271</v>
      </c>
      <c r="C273" s="5">
        <v>41.9</v>
      </c>
      <c r="D273" s="12">
        <v>-1.3729616987875706</v>
      </c>
      <c r="E273" s="20">
        <f>SUM('Vehicle Specification'!$J$7*'Forces Acting on Vehicle'!D273)</f>
        <v>-837.50663626041808</v>
      </c>
      <c r="F273" s="20">
        <f>SUM(0.5*'Vehicle Specification'!$J$9*'Vehicle Specification'!$J$13*'Vehicle Specification'!$J$10*'Forces Acting on Vehicle'!C273^2)</f>
        <v>-897.12740166490005</v>
      </c>
      <c r="G273" s="20">
        <f>SUM(0.5*'Vehicle Specification'!$J$9*'Vehicle Specification'!$J$13*'Vehicle Specification'!$J$11*'Forces Acting on Vehicle'!C273^2)</f>
        <v>602.62965279010007</v>
      </c>
      <c r="H273" s="20">
        <f>SUM('Vehicle Specification'!$J$8-'Forces Acting on Vehicle'!F273)</f>
        <v>6881.2274016649008</v>
      </c>
      <c r="I273" s="21">
        <f>SUM('Forces Acting on Vehicle'!H273*'Vehicle Specification'!$J$12)</f>
        <v>137.62454803329803</v>
      </c>
      <c r="J273" s="20">
        <f t="shared" si="16"/>
        <v>-97.252435437019983</v>
      </c>
      <c r="K273" s="20">
        <f t="shared" si="17"/>
        <v>-4074.8770448111372</v>
      </c>
      <c r="L273" s="21">
        <f t="shared" si="18"/>
        <v>0</v>
      </c>
      <c r="M273" s="21">
        <f t="shared" si="19"/>
        <v>-4074.8770448111372</v>
      </c>
    </row>
    <row r="274" spans="1:13" ht="15.5" thickTop="1" thickBot="1" x14ac:dyDescent="0.4">
      <c r="A274" s="5">
        <v>5.234</v>
      </c>
      <c r="B274" s="5">
        <v>272</v>
      </c>
      <c r="C274" s="5">
        <v>41.8</v>
      </c>
      <c r="D274" s="12">
        <v>-1.1790456314857427</v>
      </c>
      <c r="E274" s="20">
        <f>SUM('Vehicle Specification'!$J$7*'Forces Acting on Vehicle'!D274)</f>
        <v>-719.21783520630311</v>
      </c>
      <c r="F274" s="20">
        <f>SUM(0.5*'Vehicle Specification'!$J$9*'Vehicle Specification'!$J$13*'Vehicle Specification'!$J$10*'Forces Acting on Vehicle'!C274^2)</f>
        <v>-892.85028069160001</v>
      </c>
      <c r="G274" s="20">
        <f>SUM(0.5*'Vehicle Specification'!$J$9*'Vehicle Specification'!$J$13*'Vehicle Specification'!$J$11*'Forces Acting on Vehicle'!C274^2)</f>
        <v>599.75657152839995</v>
      </c>
      <c r="H274" s="20">
        <f>SUM('Vehicle Specification'!$J$8-'Forces Acting on Vehicle'!F274)</f>
        <v>6876.9502806916007</v>
      </c>
      <c r="I274" s="21">
        <f>SUM('Forces Acting on Vehicle'!H274*'Vehicle Specification'!$J$12)</f>
        <v>137.53900561383202</v>
      </c>
      <c r="J274" s="20">
        <f t="shared" si="16"/>
        <v>18.077741935928856</v>
      </c>
      <c r="K274" s="20">
        <f t="shared" si="17"/>
        <v>755.64961292182613</v>
      </c>
      <c r="L274" s="21">
        <f t="shared" si="18"/>
        <v>755.64961292182613</v>
      </c>
      <c r="M274" s="21">
        <f t="shared" si="19"/>
        <v>0</v>
      </c>
    </row>
    <row r="275" spans="1:13" ht="15.5" thickTop="1" thickBot="1" x14ac:dyDescent="0.4">
      <c r="A275" s="5">
        <v>5.2539999999999996</v>
      </c>
      <c r="B275" s="5">
        <v>272</v>
      </c>
      <c r="C275" s="5">
        <v>41.7</v>
      </c>
      <c r="D275" s="12">
        <v>-1.122263351142639</v>
      </c>
      <c r="E275" s="20">
        <f>SUM('Vehicle Specification'!$J$7*'Forces Acting on Vehicle'!D275)</f>
        <v>-684.58064419700975</v>
      </c>
      <c r="F275" s="20">
        <f>SUM(0.5*'Vehicle Specification'!$J$9*'Vehicle Specification'!$J$13*'Vehicle Specification'!$J$10*'Forces Acting on Vehicle'!C275^2)</f>
        <v>-888.58337984010029</v>
      </c>
      <c r="G275" s="20">
        <f>SUM(0.5*'Vehicle Specification'!$J$9*'Vehicle Specification'!$J$13*'Vehicle Specification'!$J$11*'Forces Acting on Vehicle'!C275^2)</f>
        <v>596.89035545490015</v>
      </c>
      <c r="H275" s="20">
        <f>SUM('Vehicle Specification'!$J$8-'Forces Acting on Vehicle'!F275)</f>
        <v>6872.6833798401003</v>
      </c>
      <c r="I275" s="21">
        <f>SUM('Forces Acting on Vehicle'!H275*'Vehicle Specification'!$J$12)</f>
        <v>137.45366759680201</v>
      </c>
      <c r="J275" s="20">
        <f t="shared" si="16"/>
        <v>49.763378854692405</v>
      </c>
      <c r="K275" s="20">
        <f t="shared" si="17"/>
        <v>2075.1328982406735</v>
      </c>
      <c r="L275" s="21">
        <f t="shared" si="18"/>
        <v>2075.1328982406735</v>
      </c>
      <c r="M275" s="21">
        <f t="shared" si="19"/>
        <v>0</v>
      </c>
    </row>
    <row r="276" spans="1:13" ht="15.5" thickTop="1" thickBot="1" x14ac:dyDescent="0.4">
      <c r="A276" s="5">
        <v>5.2729999999999997</v>
      </c>
      <c r="B276" s="5">
        <v>273</v>
      </c>
      <c r="C276" s="5">
        <v>41.7</v>
      </c>
      <c r="D276" s="12">
        <v>-1.1605613050522232</v>
      </c>
      <c r="E276" s="20">
        <f>SUM('Vehicle Specification'!$J$7*'Forces Acting on Vehicle'!D276)</f>
        <v>-707.94239608185615</v>
      </c>
      <c r="F276" s="20">
        <f>SUM(0.5*'Vehicle Specification'!$J$9*'Vehicle Specification'!$J$13*'Vehicle Specification'!$J$10*'Forces Acting on Vehicle'!C276^2)</f>
        <v>-888.58337984010029</v>
      </c>
      <c r="G276" s="20">
        <f>SUM(0.5*'Vehicle Specification'!$J$9*'Vehicle Specification'!$J$13*'Vehicle Specification'!$J$11*'Forces Acting on Vehicle'!C276^2)</f>
        <v>596.89035545490015</v>
      </c>
      <c r="H276" s="20">
        <f>SUM('Vehicle Specification'!$J$8-'Forces Acting on Vehicle'!F276)</f>
        <v>6872.6833798401003</v>
      </c>
      <c r="I276" s="21">
        <f>SUM('Forces Acting on Vehicle'!H276*'Vehicle Specification'!$J$12)</f>
        <v>137.45366759680201</v>
      </c>
      <c r="J276" s="20">
        <f t="shared" si="16"/>
        <v>26.401626969846006</v>
      </c>
      <c r="K276" s="20">
        <f t="shared" si="17"/>
        <v>1100.9478446425785</v>
      </c>
      <c r="L276" s="21">
        <f t="shared" si="18"/>
        <v>1100.9478446425785</v>
      </c>
      <c r="M276" s="21">
        <f t="shared" si="19"/>
        <v>0</v>
      </c>
    </row>
    <row r="277" spans="1:13" ht="15.5" thickTop="1" thickBot="1" x14ac:dyDescent="0.4">
      <c r="A277" s="5">
        <v>5.2930000000000001</v>
      </c>
      <c r="B277" s="5">
        <v>274</v>
      </c>
      <c r="C277" s="5">
        <v>41.6</v>
      </c>
      <c r="D277" s="12">
        <v>-1.2198622875421499</v>
      </c>
      <c r="E277" s="20">
        <f>SUM('Vehicle Specification'!$J$7*'Forces Acting on Vehicle'!D277)</f>
        <v>-744.11599540071143</v>
      </c>
      <c r="F277" s="20">
        <f>SUM(0.5*'Vehicle Specification'!$J$9*'Vehicle Specification'!$J$13*'Vehicle Specification'!$J$10*'Forces Acting on Vehicle'!C277^2)</f>
        <v>-884.32669911040023</v>
      </c>
      <c r="G277" s="20">
        <f>SUM(0.5*'Vehicle Specification'!$J$9*'Vehicle Specification'!$J$13*'Vehicle Specification'!$J$11*'Forces Acting on Vehicle'!C277^2)</f>
        <v>594.0310045696001</v>
      </c>
      <c r="H277" s="20">
        <f>SUM('Vehicle Specification'!$J$8-'Forces Acting on Vehicle'!F277)</f>
        <v>6868.4266991104005</v>
      </c>
      <c r="I277" s="21">
        <f>SUM('Forces Acting on Vehicle'!H277*'Vehicle Specification'!$J$12)</f>
        <v>137.36853398220802</v>
      </c>
      <c r="J277" s="20">
        <f t="shared" si="16"/>
        <v>-12.716456848903306</v>
      </c>
      <c r="K277" s="20">
        <f t="shared" si="17"/>
        <v>-529.00460491437752</v>
      </c>
      <c r="L277" s="21">
        <f t="shared" si="18"/>
        <v>0</v>
      </c>
      <c r="M277" s="21">
        <f t="shared" si="19"/>
        <v>-529.00460491437752</v>
      </c>
    </row>
    <row r="278" spans="1:13" ht="15.5" thickTop="1" thickBot="1" x14ac:dyDescent="0.4">
      <c r="A278" s="5">
        <v>5.3129999999999997</v>
      </c>
      <c r="B278" s="5">
        <v>275</v>
      </c>
      <c r="C278" s="5">
        <v>41.5</v>
      </c>
      <c r="D278" s="12">
        <v>-1.1730978647972861</v>
      </c>
      <c r="E278" s="20">
        <f>SUM('Vehicle Specification'!$J$7*'Forces Acting on Vehicle'!D278)</f>
        <v>-715.58969752634448</v>
      </c>
      <c r="F278" s="20">
        <f>SUM(0.5*'Vehicle Specification'!$J$9*'Vehicle Specification'!$J$13*'Vehicle Specification'!$J$10*'Forces Acting on Vehicle'!C278^2)</f>
        <v>-880.08023850250015</v>
      </c>
      <c r="G278" s="20">
        <f>SUM(0.5*'Vehicle Specification'!$J$9*'Vehicle Specification'!$J$13*'Vehicle Specification'!$J$11*'Forces Acting on Vehicle'!C278^2)</f>
        <v>591.17851887250004</v>
      </c>
      <c r="H278" s="20">
        <f>SUM('Vehicle Specification'!$J$8-'Forces Acting on Vehicle'!F278)</f>
        <v>6864.1802385025003</v>
      </c>
      <c r="I278" s="21">
        <f>SUM('Forces Acting on Vehicle'!H278*'Vehicle Specification'!$J$12)</f>
        <v>137.28360477005</v>
      </c>
      <c r="J278" s="20">
        <f t="shared" si="16"/>
        <v>12.87242611620556</v>
      </c>
      <c r="K278" s="20">
        <f t="shared" si="17"/>
        <v>534.20568382253077</v>
      </c>
      <c r="L278" s="21">
        <f t="shared" si="18"/>
        <v>534.20568382253077</v>
      </c>
      <c r="M278" s="21">
        <f t="shared" si="19"/>
        <v>0</v>
      </c>
    </row>
    <row r="279" spans="1:13" ht="15.5" thickTop="1" thickBot="1" x14ac:dyDescent="0.4">
      <c r="A279" s="5">
        <v>5.3319999999999999</v>
      </c>
      <c r="B279" s="5">
        <v>276</v>
      </c>
      <c r="C279" s="5">
        <v>41.4</v>
      </c>
      <c r="D279" s="12">
        <v>-1.0234045283811064</v>
      </c>
      <c r="E279" s="20">
        <f>SUM('Vehicle Specification'!$J$7*'Forces Acting on Vehicle'!D279)</f>
        <v>-624.27676231247494</v>
      </c>
      <c r="F279" s="20">
        <f>SUM(0.5*'Vehicle Specification'!$J$9*'Vehicle Specification'!$J$13*'Vehicle Specification'!$J$10*'Forces Acting on Vehicle'!C279^2)</f>
        <v>-875.84399801640006</v>
      </c>
      <c r="G279" s="20">
        <f>SUM(0.5*'Vehicle Specification'!$J$9*'Vehicle Specification'!$J$13*'Vehicle Specification'!$J$11*'Forces Acting on Vehicle'!C279^2)</f>
        <v>588.33289836359995</v>
      </c>
      <c r="H279" s="20">
        <f>SUM('Vehicle Specification'!$J$8-'Forces Acting on Vehicle'!F279)</f>
        <v>6859.9439980164007</v>
      </c>
      <c r="I279" s="21">
        <f>SUM('Forces Acting on Vehicle'!H279*'Vehicle Specification'!$J$12)</f>
        <v>137.19887996032801</v>
      </c>
      <c r="J279" s="20">
        <f t="shared" si="16"/>
        <v>101.25501601145302</v>
      </c>
      <c r="K279" s="20">
        <f t="shared" si="17"/>
        <v>4191.9576628741552</v>
      </c>
      <c r="L279" s="21">
        <f t="shared" si="18"/>
        <v>4191.9576628741552</v>
      </c>
      <c r="M279" s="21">
        <f t="shared" si="19"/>
        <v>0</v>
      </c>
    </row>
    <row r="280" spans="1:13" ht="15.5" thickTop="1" thickBot="1" x14ac:dyDescent="0.4">
      <c r="A280" s="5">
        <v>5.3520000000000003</v>
      </c>
      <c r="B280" s="5">
        <v>276</v>
      </c>
      <c r="C280" s="5">
        <v>41.4</v>
      </c>
      <c r="D280" s="12">
        <v>-0.89164739219381961</v>
      </c>
      <c r="E280" s="20">
        <f>SUM('Vehicle Specification'!$J$7*'Forces Acting on Vehicle'!D280)</f>
        <v>-543.90490923822995</v>
      </c>
      <c r="F280" s="20">
        <f>SUM(0.5*'Vehicle Specification'!$J$9*'Vehicle Specification'!$J$13*'Vehicle Specification'!$J$10*'Forces Acting on Vehicle'!C280^2)</f>
        <v>-875.84399801640006</v>
      </c>
      <c r="G280" s="20">
        <f>SUM(0.5*'Vehicle Specification'!$J$9*'Vehicle Specification'!$J$13*'Vehicle Specification'!$J$11*'Forces Acting on Vehicle'!C280^2)</f>
        <v>588.33289836359995</v>
      </c>
      <c r="H280" s="20">
        <f>SUM('Vehicle Specification'!$J$8-'Forces Acting on Vehicle'!F280)</f>
        <v>6859.9439980164007</v>
      </c>
      <c r="I280" s="21">
        <f>SUM('Forces Acting on Vehicle'!H280*'Vehicle Specification'!$J$12)</f>
        <v>137.19887996032801</v>
      </c>
      <c r="J280" s="20">
        <f t="shared" si="16"/>
        <v>181.62686908569802</v>
      </c>
      <c r="K280" s="20">
        <f t="shared" si="17"/>
        <v>7519.3523801478977</v>
      </c>
      <c r="L280" s="21">
        <f t="shared" si="18"/>
        <v>7519.3523801478977</v>
      </c>
      <c r="M280" s="21">
        <f t="shared" si="19"/>
        <v>0</v>
      </c>
    </row>
    <row r="281" spans="1:13" ht="15.5" thickTop="1" thickBot="1" x14ac:dyDescent="0.4">
      <c r="A281" s="5">
        <v>5.3710000000000004</v>
      </c>
      <c r="B281" s="5">
        <v>277</v>
      </c>
      <c r="C281" s="5">
        <v>41.3</v>
      </c>
      <c r="D281" s="12">
        <v>-0.82799808888707083</v>
      </c>
      <c r="E281" s="20">
        <f>SUM('Vehicle Specification'!$J$7*'Forces Acting on Vehicle'!D281)</f>
        <v>-505.0788342211132</v>
      </c>
      <c r="F281" s="20">
        <f>SUM(0.5*'Vehicle Specification'!$J$9*'Vehicle Specification'!$J$13*'Vehicle Specification'!$J$10*'Forces Acting on Vehicle'!C281^2)</f>
        <v>-871.61797765210008</v>
      </c>
      <c r="G281" s="20">
        <f>SUM(0.5*'Vehicle Specification'!$J$9*'Vehicle Specification'!$J$13*'Vehicle Specification'!$J$11*'Forces Acting on Vehicle'!C281^2)</f>
        <v>585.49414304289996</v>
      </c>
      <c r="H281" s="20">
        <f>SUM('Vehicle Specification'!$J$8-'Forces Acting on Vehicle'!F281)</f>
        <v>6855.7179776521007</v>
      </c>
      <c r="I281" s="21">
        <f>SUM('Forces Acting on Vehicle'!H281*'Vehicle Specification'!$J$12)</f>
        <v>137.11435955304202</v>
      </c>
      <c r="J281" s="20">
        <f t="shared" si="16"/>
        <v>217.52966837482879</v>
      </c>
      <c r="K281" s="20">
        <f t="shared" si="17"/>
        <v>8983.9753038804283</v>
      </c>
      <c r="L281" s="21">
        <f t="shared" si="18"/>
        <v>8983.9753038804283</v>
      </c>
      <c r="M281" s="21">
        <f t="shared" si="19"/>
        <v>0</v>
      </c>
    </row>
    <row r="282" spans="1:13" ht="15.5" thickTop="1" thickBot="1" x14ac:dyDescent="0.4">
      <c r="A282" s="5">
        <v>5.391</v>
      </c>
      <c r="B282" s="5">
        <v>278</v>
      </c>
      <c r="C282" s="5">
        <v>41.2</v>
      </c>
      <c r="D282" s="12">
        <v>-0.85186243259114758</v>
      </c>
      <c r="E282" s="20">
        <f>SUM('Vehicle Specification'!$J$7*'Forces Acting on Vehicle'!D282)</f>
        <v>-519.63608388060004</v>
      </c>
      <c r="F282" s="20">
        <f>SUM(0.5*'Vehicle Specification'!$J$9*'Vehicle Specification'!$J$13*'Vehicle Specification'!$J$10*'Forces Acting on Vehicle'!C282^2)</f>
        <v>-867.40217740960031</v>
      </c>
      <c r="G282" s="20">
        <f>SUM(0.5*'Vehicle Specification'!$J$9*'Vehicle Specification'!$J$13*'Vehicle Specification'!$J$11*'Forces Acting on Vehicle'!C282^2)</f>
        <v>582.66225291040018</v>
      </c>
      <c r="H282" s="20">
        <f>SUM('Vehicle Specification'!$J$8-'Forces Acting on Vehicle'!F282)</f>
        <v>6851.5021774096003</v>
      </c>
      <c r="I282" s="21">
        <f>SUM('Forces Acting on Vehicle'!H282*'Vehicle Specification'!$J$12)</f>
        <v>137.030043548192</v>
      </c>
      <c r="J282" s="20">
        <f t="shared" si="16"/>
        <v>200.05621257799214</v>
      </c>
      <c r="K282" s="20">
        <f t="shared" si="17"/>
        <v>8242.3159582132776</v>
      </c>
      <c r="L282" s="21">
        <f t="shared" si="18"/>
        <v>8242.3159582132776</v>
      </c>
      <c r="M282" s="21">
        <f t="shared" si="19"/>
        <v>0</v>
      </c>
    </row>
    <row r="283" spans="1:13" ht="15.5" thickTop="1" thickBot="1" x14ac:dyDescent="0.4">
      <c r="A283" s="5">
        <v>5.41</v>
      </c>
      <c r="B283" s="5">
        <v>279</v>
      </c>
      <c r="C283" s="5">
        <v>41.2</v>
      </c>
      <c r="D283" s="12">
        <v>-0.97412452859033349</v>
      </c>
      <c r="E283" s="20">
        <f>SUM('Vehicle Specification'!$J$7*'Forces Acting on Vehicle'!D283)</f>
        <v>-594.21596244010345</v>
      </c>
      <c r="F283" s="20">
        <f>SUM(0.5*'Vehicle Specification'!$J$9*'Vehicle Specification'!$J$13*'Vehicle Specification'!$J$10*'Forces Acting on Vehicle'!C283^2)</f>
        <v>-867.40217740960031</v>
      </c>
      <c r="G283" s="20">
        <f>SUM(0.5*'Vehicle Specification'!$J$9*'Vehicle Specification'!$J$13*'Vehicle Specification'!$J$11*'Forces Acting on Vehicle'!C283^2)</f>
        <v>582.66225291040018</v>
      </c>
      <c r="H283" s="20">
        <f>SUM('Vehicle Specification'!$J$8-'Forces Acting on Vehicle'!F283)</f>
        <v>6851.5021774096003</v>
      </c>
      <c r="I283" s="21">
        <f>SUM('Forces Acting on Vehicle'!H283*'Vehicle Specification'!$J$12)</f>
        <v>137.030043548192</v>
      </c>
      <c r="J283" s="20">
        <f t="shared" si="16"/>
        <v>125.47633401848873</v>
      </c>
      <c r="K283" s="20">
        <f t="shared" si="17"/>
        <v>5169.6249615617362</v>
      </c>
      <c r="L283" s="21">
        <f t="shared" si="18"/>
        <v>5169.6249615617362</v>
      </c>
      <c r="M283" s="21">
        <f t="shared" si="19"/>
        <v>0</v>
      </c>
    </row>
    <row r="284" spans="1:13" ht="15.5" thickTop="1" thickBot="1" x14ac:dyDescent="0.4">
      <c r="A284" s="5">
        <v>5.43</v>
      </c>
      <c r="B284" s="5">
        <v>280</v>
      </c>
      <c r="C284" s="5">
        <v>41.1</v>
      </c>
      <c r="D284" s="12">
        <v>-1.1438144384307483</v>
      </c>
      <c r="E284" s="20">
        <f>SUM('Vehicle Specification'!$J$7*'Forces Acting on Vehicle'!D284)</f>
        <v>-697.72680744275647</v>
      </c>
      <c r="F284" s="20">
        <f>SUM(0.5*'Vehicle Specification'!$J$9*'Vehicle Specification'!$J$13*'Vehicle Specification'!$J$10*'Forces Acting on Vehicle'!C284^2)</f>
        <v>-863.19659728890019</v>
      </c>
      <c r="G284" s="20">
        <f>SUM(0.5*'Vehicle Specification'!$J$9*'Vehicle Specification'!$J$13*'Vehicle Specification'!$J$11*'Forces Acting on Vehicle'!C284^2)</f>
        <v>579.83722796610004</v>
      </c>
      <c r="H284" s="20">
        <f>SUM('Vehicle Specification'!$J$8-'Forces Acting on Vehicle'!F284)</f>
        <v>6847.2965972889006</v>
      </c>
      <c r="I284" s="21">
        <f>SUM('Forces Acting on Vehicle'!H284*'Vehicle Specification'!$J$12)</f>
        <v>136.94593194577803</v>
      </c>
      <c r="J284" s="20">
        <f t="shared" si="16"/>
        <v>19.056352469121606</v>
      </c>
      <c r="K284" s="20">
        <f t="shared" si="17"/>
        <v>783.21608648089807</v>
      </c>
      <c r="L284" s="21">
        <f t="shared" si="18"/>
        <v>783.21608648089807</v>
      </c>
      <c r="M284" s="21">
        <f t="shared" si="19"/>
        <v>0</v>
      </c>
    </row>
    <row r="285" spans="1:13" ht="15.5" thickTop="1" thickBot="1" x14ac:dyDescent="0.4">
      <c r="A285" s="5">
        <v>5.4489999999999998</v>
      </c>
      <c r="B285" s="5">
        <v>281</v>
      </c>
      <c r="C285" s="5">
        <v>41</v>
      </c>
      <c r="D285" s="12">
        <v>-1.3174534576050445</v>
      </c>
      <c r="E285" s="20">
        <f>SUM('Vehicle Specification'!$J$7*'Forces Acting on Vehicle'!D285)</f>
        <v>-803.6466091390771</v>
      </c>
      <c r="F285" s="20">
        <f>SUM(0.5*'Vehicle Specification'!$J$9*'Vehicle Specification'!$J$13*'Vehicle Specification'!$J$10*'Forces Acting on Vehicle'!C285^2)</f>
        <v>-859.00123729000018</v>
      </c>
      <c r="G285" s="20">
        <f>SUM(0.5*'Vehicle Specification'!$J$9*'Vehicle Specification'!$J$13*'Vehicle Specification'!$J$11*'Forces Acting on Vehicle'!C285^2)</f>
        <v>577.01906821000011</v>
      </c>
      <c r="H285" s="20">
        <f>SUM('Vehicle Specification'!$J$8-'Forces Acting on Vehicle'!F285)</f>
        <v>6843.1012372900004</v>
      </c>
      <c r="I285" s="21">
        <f>SUM('Forces Acting on Vehicle'!H285*'Vehicle Specification'!$J$12)</f>
        <v>136.8620247458</v>
      </c>
      <c r="J285" s="20">
        <f t="shared" si="16"/>
        <v>-89.765516183276986</v>
      </c>
      <c r="K285" s="20">
        <f t="shared" si="17"/>
        <v>-3680.3861635143567</v>
      </c>
      <c r="L285" s="21">
        <f t="shared" si="18"/>
        <v>0</v>
      </c>
      <c r="M285" s="21">
        <f t="shared" si="19"/>
        <v>-3680.3861635143567</v>
      </c>
    </row>
    <row r="286" spans="1:13" ht="15.5" thickTop="1" thickBot="1" x14ac:dyDescent="0.4">
      <c r="A286" s="5">
        <v>5.4690000000000003</v>
      </c>
      <c r="B286" s="5">
        <v>281</v>
      </c>
      <c r="C286" s="5">
        <v>41</v>
      </c>
      <c r="D286" s="12">
        <v>-1.433892793556508</v>
      </c>
      <c r="E286" s="20">
        <f>SUM('Vehicle Specification'!$J$7*'Forces Acting on Vehicle'!D286)</f>
        <v>-874.67460406946986</v>
      </c>
      <c r="F286" s="20">
        <f>SUM(0.5*'Vehicle Specification'!$J$9*'Vehicle Specification'!$J$13*'Vehicle Specification'!$J$10*'Forces Acting on Vehicle'!C286^2)</f>
        <v>-859.00123729000018</v>
      </c>
      <c r="G286" s="20">
        <f>SUM(0.5*'Vehicle Specification'!$J$9*'Vehicle Specification'!$J$13*'Vehicle Specification'!$J$11*'Forces Acting on Vehicle'!C286^2)</f>
        <v>577.01906821000011</v>
      </c>
      <c r="H286" s="20">
        <f>SUM('Vehicle Specification'!$J$8-'Forces Acting on Vehicle'!F286)</f>
        <v>6843.1012372900004</v>
      </c>
      <c r="I286" s="21">
        <f>SUM('Forces Acting on Vehicle'!H286*'Vehicle Specification'!$J$12)</f>
        <v>136.8620247458</v>
      </c>
      <c r="J286" s="20">
        <f t="shared" si="16"/>
        <v>-160.79351111366975</v>
      </c>
      <c r="K286" s="20">
        <f t="shared" si="17"/>
        <v>-6592.5339556604595</v>
      </c>
      <c r="L286" s="21">
        <f t="shared" si="18"/>
        <v>0</v>
      </c>
      <c r="M286" s="21">
        <f t="shared" si="19"/>
        <v>-6592.5339556604595</v>
      </c>
    </row>
    <row r="287" spans="1:13" ht="15.5" thickTop="1" thickBot="1" x14ac:dyDescent="0.4">
      <c r="A287" s="5">
        <v>5.4880000000000004</v>
      </c>
      <c r="B287" s="5">
        <v>282</v>
      </c>
      <c r="C287" s="5">
        <v>40.9</v>
      </c>
      <c r="D287" s="12">
        <v>-1.5314001815332687</v>
      </c>
      <c r="E287" s="20">
        <f>SUM('Vehicle Specification'!$J$7*'Forces Acting on Vehicle'!D287)</f>
        <v>-934.1541107352939</v>
      </c>
      <c r="F287" s="20">
        <f>SUM(0.5*'Vehicle Specification'!$J$9*'Vehicle Specification'!$J$13*'Vehicle Specification'!$J$10*'Forces Acting on Vehicle'!C287^2)</f>
        <v>-854.81609741290015</v>
      </c>
      <c r="G287" s="20">
        <f>SUM(0.5*'Vehicle Specification'!$J$9*'Vehicle Specification'!$J$13*'Vehicle Specification'!$J$11*'Forces Acting on Vehicle'!C287^2)</f>
        <v>574.20777364210005</v>
      </c>
      <c r="H287" s="20">
        <f>SUM('Vehicle Specification'!$J$8-'Forces Acting on Vehicle'!F287)</f>
        <v>6838.9160974129009</v>
      </c>
      <c r="I287" s="21">
        <f>SUM('Forces Acting on Vehicle'!H287*'Vehicle Specification'!$J$12)</f>
        <v>136.77832194825803</v>
      </c>
      <c r="J287" s="20">
        <f t="shared" si="16"/>
        <v>-223.16801514493582</v>
      </c>
      <c r="K287" s="20">
        <f t="shared" si="17"/>
        <v>-9127.5718194278743</v>
      </c>
      <c r="L287" s="21">
        <f t="shared" si="18"/>
        <v>0</v>
      </c>
      <c r="M287" s="21">
        <f t="shared" si="19"/>
        <v>-9127.5718194278743</v>
      </c>
    </row>
    <row r="288" spans="1:13" ht="15.5" thickTop="1" thickBot="1" x14ac:dyDescent="0.4">
      <c r="A288" s="5">
        <v>5.508</v>
      </c>
      <c r="B288" s="5">
        <v>283</v>
      </c>
      <c r="C288" s="5">
        <v>40.799999999999997</v>
      </c>
      <c r="D288" s="12">
        <v>-1.6213820262653915</v>
      </c>
      <c r="E288" s="20">
        <f>SUM('Vehicle Specification'!$J$7*'Forces Acting on Vehicle'!D288)</f>
        <v>-989.04303602188884</v>
      </c>
      <c r="F288" s="20">
        <f>SUM(0.5*'Vehicle Specification'!$J$9*'Vehicle Specification'!$J$13*'Vehicle Specification'!$J$10*'Forces Acting on Vehicle'!C288^2)</f>
        <v>-850.64117765760011</v>
      </c>
      <c r="G288" s="20">
        <f>SUM(0.5*'Vehicle Specification'!$J$9*'Vehicle Specification'!$J$13*'Vehicle Specification'!$J$11*'Forces Acting on Vehicle'!C288^2)</f>
        <v>571.40334426240008</v>
      </c>
      <c r="H288" s="20">
        <f>SUM('Vehicle Specification'!$J$8-'Forces Acting on Vehicle'!F288)</f>
        <v>6834.7411776576009</v>
      </c>
      <c r="I288" s="21">
        <f>SUM('Forces Acting on Vehicle'!H288*'Vehicle Specification'!$J$12)</f>
        <v>136.69482355315202</v>
      </c>
      <c r="J288" s="20">
        <f t="shared" si="16"/>
        <v>-280.94486820633676</v>
      </c>
      <c r="K288" s="20">
        <f t="shared" si="17"/>
        <v>-11462.550622818539</v>
      </c>
      <c r="L288" s="21">
        <f t="shared" si="18"/>
        <v>0</v>
      </c>
      <c r="M288" s="21">
        <f t="shared" si="19"/>
        <v>-11462.550622818539</v>
      </c>
    </row>
    <row r="289" spans="1:13" ht="15.5" thickTop="1" thickBot="1" x14ac:dyDescent="0.4">
      <c r="A289" s="5">
        <v>5.5270000000000001</v>
      </c>
      <c r="B289" s="5">
        <v>284</v>
      </c>
      <c r="C289" s="5">
        <v>40.700000000000003</v>
      </c>
      <c r="D289" s="12">
        <v>-1.8072137839818418</v>
      </c>
      <c r="E289" s="20">
        <f>SUM('Vehicle Specification'!$J$7*'Forces Acting on Vehicle'!D289)</f>
        <v>-1102.4004082289234</v>
      </c>
      <c r="F289" s="20">
        <f>SUM(0.5*'Vehicle Specification'!$J$9*'Vehicle Specification'!$J$13*'Vehicle Specification'!$J$10*'Forces Acting on Vehicle'!C289^2)</f>
        <v>-846.47647802410029</v>
      </c>
      <c r="G289" s="20">
        <f>SUM(0.5*'Vehicle Specification'!$J$9*'Vehicle Specification'!$J$13*'Vehicle Specification'!$J$11*'Forces Acting on Vehicle'!C289^2)</f>
        <v>568.6057800709001</v>
      </c>
      <c r="H289" s="20">
        <f>SUM('Vehicle Specification'!$J$8-'Forces Acting on Vehicle'!F289)</f>
        <v>6830.5764780241007</v>
      </c>
      <c r="I289" s="21">
        <f>SUM('Forces Acting on Vehicle'!H289*'Vehicle Specification'!$J$12)</f>
        <v>136.61152956048201</v>
      </c>
      <c r="J289" s="20">
        <f t="shared" si="16"/>
        <v>-397.18309859754129</v>
      </c>
      <c r="K289" s="20">
        <f t="shared" si="17"/>
        <v>-16165.352112919931</v>
      </c>
      <c r="L289" s="21">
        <f t="shared" si="18"/>
        <v>0</v>
      </c>
      <c r="M289" s="21">
        <f t="shared" si="19"/>
        <v>-16165.352112919931</v>
      </c>
    </row>
    <row r="290" spans="1:13" ht="15.5" thickTop="1" thickBot="1" x14ac:dyDescent="0.4">
      <c r="A290" s="5">
        <v>5.5469999999999997</v>
      </c>
      <c r="B290" s="5">
        <v>284</v>
      </c>
      <c r="C290" s="5">
        <v>40.700000000000003</v>
      </c>
      <c r="D290" s="12">
        <v>-2.0255914942876836</v>
      </c>
      <c r="E290" s="20">
        <f>SUM('Vehicle Specification'!$J$7*'Forces Acting on Vehicle'!D290)</f>
        <v>-1235.6108115154871</v>
      </c>
      <c r="F290" s="20">
        <f>SUM(0.5*'Vehicle Specification'!$J$9*'Vehicle Specification'!$J$13*'Vehicle Specification'!$J$10*'Forces Acting on Vehicle'!C290^2)</f>
        <v>-846.47647802410029</v>
      </c>
      <c r="G290" s="20">
        <f>SUM(0.5*'Vehicle Specification'!$J$9*'Vehicle Specification'!$J$13*'Vehicle Specification'!$J$11*'Forces Acting on Vehicle'!C290^2)</f>
        <v>568.6057800709001</v>
      </c>
      <c r="H290" s="20">
        <f>SUM('Vehicle Specification'!$J$8-'Forces Acting on Vehicle'!F290)</f>
        <v>6830.5764780241007</v>
      </c>
      <c r="I290" s="21">
        <f>SUM('Forces Acting on Vehicle'!H290*'Vehicle Specification'!$J$12)</f>
        <v>136.61152956048201</v>
      </c>
      <c r="J290" s="20">
        <f t="shared" si="16"/>
        <v>-530.39350188410492</v>
      </c>
      <c r="K290" s="20">
        <f t="shared" si="17"/>
        <v>-21587.015526683073</v>
      </c>
      <c r="L290" s="21">
        <f t="shared" si="18"/>
        <v>0</v>
      </c>
      <c r="M290" s="21">
        <f t="shared" si="19"/>
        <v>-21587.015526683073</v>
      </c>
    </row>
    <row r="291" spans="1:13" ht="15.5" thickTop="1" thickBot="1" x14ac:dyDescent="0.4">
      <c r="A291" s="5">
        <v>5.5659999999999998</v>
      </c>
      <c r="B291" s="5">
        <v>285</v>
      </c>
      <c r="C291" s="5">
        <v>40.6</v>
      </c>
      <c r="D291" s="12">
        <v>-1.9782606313020195</v>
      </c>
      <c r="E291" s="20">
        <f>SUM('Vehicle Specification'!$J$7*'Forces Acting on Vehicle'!D291)</f>
        <v>-1206.7389850942318</v>
      </c>
      <c r="F291" s="20">
        <f>SUM(0.5*'Vehicle Specification'!$J$9*'Vehicle Specification'!$J$13*'Vehicle Specification'!$J$10*'Forces Acting on Vehicle'!C291^2)</f>
        <v>-842.32199851240023</v>
      </c>
      <c r="G291" s="20">
        <f>SUM(0.5*'Vehicle Specification'!$J$9*'Vehicle Specification'!$J$13*'Vehicle Specification'!$J$11*'Forces Acting on Vehicle'!C291^2)</f>
        <v>565.81508106760009</v>
      </c>
      <c r="H291" s="20">
        <f>SUM('Vehicle Specification'!$J$8-'Forces Acting on Vehicle'!F291)</f>
        <v>6826.4219985124009</v>
      </c>
      <c r="I291" s="21">
        <f>SUM('Forces Acting on Vehicle'!H291*'Vehicle Specification'!$J$12)</f>
        <v>136.52843997024803</v>
      </c>
      <c r="J291" s="20">
        <f t="shared" si="16"/>
        <v>-504.39546405638367</v>
      </c>
      <c r="K291" s="20">
        <f t="shared" si="17"/>
        <v>-20478.455840689177</v>
      </c>
      <c r="L291" s="21">
        <f t="shared" si="18"/>
        <v>0</v>
      </c>
      <c r="M291" s="21">
        <f t="shared" si="19"/>
        <v>-20478.455840689177</v>
      </c>
    </row>
    <row r="292" spans="1:13" ht="15.5" thickTop="1" thickBot="1" x14ac:dyDescent="0.4">
      <c r="A292" s="5">
        <v>5.5860000000000003</v>
      </c>
      <c r="B292" s="5">
        <v>286</v>
      </c>
      <c r="C292" s="5">
        <v>40.5</v>
      </c>
      <c r="D292" s="12">
        <v>-1.989869038052603</v>
      </c>
      <c r="E292" s="20">
        <f>SUM('Vehicle Specification'!$J$7*'Forces Acting on Vehicle'!D292)</f>
        <v>-1213.8201132120878</v>
      </c>
      <c r="F292" s="20">
        <f>SUM(0.5*'Vehicle Specification'!$J$9*'Vehicle Specification'!$J$13*'Vehicle Specification'!$J$10*'Forces Acting on Vehicle'!C292^2)</f>
        <v>-838.17773912250016</v>
      </c>
      <c r="G292" s="20">
        <f>SUM(0.5*'Vehicle Specification'!$J$9*'Vehicle Specification'!$J$13*'Vehicle Specification'!$J$11*'Forces Acting on Vehicle'!C292^2)</f>
        <v>563.03124725250007</v>
      </c>
      <c r="H292" s="20">
        <f>SUM('Vehicle Specification'!$J$8-'Forces Acting on Vehicle'!F292)</f>
        <v>6822.2777391225009</v>
      </c>
      <c r="I292" s="21">
        <f>SUM('Forces Acting on Vehicle'!H292*'Vehicle Specification'!$J$12)</f>
        <v>136.44555478245002</v>
      </c>
      <c r="J292" s="20">
        <f t="shared" si="16"/>
        <v>-514.34331117713771</v>
      </c>
      <c r="K292" s="20">
        <f t="shared" si="17"/>
        <v>-20830.904102674078</v>
      </c>
      <c r="L292" s="21">
        <f t="shared" si="18"/>
        <v>0</v>
      </c>
      <c r="M292" s="21">
        <f t="shared" si="19"/>
        <v>-20830.904102674078</v>
      </c>
    </row>
    <row r="293" spans="1:13" ht="15.5" thickTop="1" thickBot="1" x14ac:dyDescent="0.4">
      <c r="A293" s="5">
        <v>5.6050000000000004</v>
      </c>
      <c r="B293" s="5">
        <v>287</v>
      </c>
      <c r="C293" s="5">
        <v>40.4</v>
      </c>
      <c r="D293" s="12">
        <v>-1.9883851366638658</v>
      </c>
      <c r="E293" s="20">
        <f>SUM('Vehicle Specification'!$J$7*'Forces Acting on Vehicle'!D293)</f>
        <v>-1212.9149333649582</v>
      </c>
      <c r="F293" s="20">
        <f>SUM(0.5*'Vehicle Specification'!$J$9*'Vehicle Specification'!$J$13*'Vehicle Specification'!$J$10*'Forces Acting on Vehicle'!C293^2)</f>
        <v>-834.04369985440007</v>
      </c>
      <c r="G293" s="20">
        <f>SUM(0.5*'Vehicle Specification'!$J$9*'Vehicle Specification'!$J$13*'Vehicle Specification'!$J$11*'Forces Acting on Vehicle'!C293^2)</f>
        <v>560.25427862560002</v>
      </c>
      <c r="H293" s="20">
        <f>SUM('Vehicle Specification'!$J$8-'Forces Acting on Vehicle'!F293)</f>
        <v>6818.1436998544004</v>
      </c>
      <c r="I293" s="21">
        <f>SUM('Forces Acting on Vehicle'!H293*'Vehicle Specification'!$J$12)</f>
        <v>136.362873997088</v>
      </c>
      <c r="J293" s="20">
        <f t="shared" si="16"/>
        <v>-516.29778074227011</v>
      </c>
      <c r="K293" s="20">
        <f t="shared" si="17"/>
        <v>-20858.430341987711</v>
      </c>
      <c r="L293" s="21">
        <f t="shared" si="18"/>
        <v>0</v>
      </c>
      <c r="M293" s="21">
        <f t="shared" si="19"/>
        <v>-20858.430341987711</v>
      </c>
    </row>
    <row r="294" spans="1:13" ht="15.5" thickTop="1" thickBot="1" x14ac:dyDescent="0.4">
      <c r="A294" s="5">
        <v>5.625</v>
      </c>
      <c r="B294" s="5">
        <v>288</v>
      </c>
      <c r="C294" s="5">
        <v>40.299999999999997</v>
      </c>
      <c r="D294" s="12">
        <v>-1.5972115725373501</v>
      </c>
      <c r="E294" s="20">
        <f>SUM('Vehicle Specification'!$J$7*'Forces Acting on Vehicle'!D294)</f>
        <v>-974.29905924778359</v>
      </c>
      <c r="F294" s="20">
        <f>SUM(0.5*'Vehicle Specification'!$J$9*'Vehicle Specification'!$J$13*'Vehicle Specification'!$J$10*'Forces Acting on Vehicle'!C294^2)</f>
        <v>-829.91988070809998</v>
      </c>
      <c r="G294" s="20">
        <f>SUM(0.5*'Vehicle Specification'!$J$9*'Vehicle Specification'!$J$13*'Vehicle Specification'!$J$11*'Forces Acting on Vehicle'!C294^2)</f>
        <v>557.48417518689996</v>
      </c>
      <c r="H294" s="20">
        <f>SUM('Vehicle Specification'!$J$8-'Forces Acting on Vehicle'!F294)</f>
        <v>6814.0198807081006</v>
      </c>
      <c r="I294" s="21">
        <f>SUM('Forces Acting on Vehicle'!H294*'Vehicle Specification'!$J$12)</f>
        <v>136.28039761416201</v>
      </c>
      <c r="J294" s="20">
        <f t="shared" si="16"/>
        <v>-280.53448644672164</v>
      </c>
      <c r="K294" s="20">
        <f t="shared" si="17"/>
        <v>-11305.539803802882</v>
      </c>
      <c r="L294" s="21">
        <f t="shared" si="18"/>
        <v>0</v>
      </c>
      <c r="M294" s="21">
        <f t="shared" si="19"/>
        <v>-11305.539803802882</v>
      </c>
    </row>
    <row r="295" spans="1:13" ht="15.5" thickTop="1" thickBot="1" x14ac:dyDescent="0.4">
      <c r="A295" s="5">
        <v>5.6449999999999996</v>
      </c>
      <c r="B295" s="5">
        <v>288</v>
      </c>
      <c r="C295" s="5">
        <v>40.200000000000003</v>
      </c>
      <c r="D295" s="12">
        <v>-1.2189770345786868</v>
      </c>
      <c r="E295" s="20">
        <f>SUM('Vehicle Specification'!$J$7*'Forces Acting on Vehicle'!D295)</f>
        <v>-743.57599109299895</v>
      </c>
      <c r="F295" s="20">
        <f>SUM(0.5*'Vehicle Specification'!$J$9*'Vehicle Specification'!$J$13*'Vehicle Specification'!$J$10*'Forces Acting on Vehicle'!C295^2)</f>
        <v>-825.80628168360022</v>
      </c>
      <c r="G295" s="20">
        <f>SUM(0.5*'Vehicle Specification'!$J$9*'Vehicle Specification'!$J$13*'Vehicle Specification'!$J$11*'Forces Acting on Vehicle'!C295^2)</f>
        <v>554.72093693640011</v>
      </c>
      <c r="H295" s="20">
        <f>SUM('Vehicle Specification'!$J$8-'Forces Acting on Vehicle'!F295)</f>
        <v>6809.9062816836004</v>
      </c>
      <c r="I295" s="21">
        <f>SUM('Forces Acting on Vehicle'!H295*'Vehicle Specification'!$J$12)</f>
        <v>136.19812563367202</v>
      </c>
      <c r="J295" s="20">
        <f t="shared" si="16"/>
        <v>-52.656928522926819</v>
      </c>
      <c r="K295" s="20">
        <f t="shared" si="17"/>
        <v>-2116.8085266216581</v>
      </c>
      <c r="L295" s="21">
        <f t="shared" si="18"/>
        <v>0</v>
      </c>
      <c r="M295" s="21">
        <f t="shared" si="19"/>
        <v>-2116.8085266216581</v>
      </c>
    </row>
    <row r="296" spans="1:13" ht="15.5" thickTop="1" thickBot="1" x14ac:dyDescent="0.4">
      <c r="A296" s="5">
        <v>5.6639999999999997</v>
      </c>
      <c r="B296" s="5">
        <v>289</v>
      </c>
      <c r="C296" s="5">
        <v>40.1</v>
      </c>
      <c r="D296" s="12">
        <v>-0.72639072307378783</v>
      </c>
      <c r="E296" s="20">
        <f>SUM('Vehicle Specification'!$J$7*'Forces Acting on Vehicle'!D296)</f>
        <v>-443.09834107501058</v>
      </c>
      <c r="F296" s="20">
        <f>SUM(0.5*'Vehicle Specification'!$J$9*'Vehicle Specification'!$J$13*'Vehicle Specification'!$J$10*'Forces Acting on Vehicle'!C296^2)</f>
        <v>-821.70290278090022</v>
      </c>
      <c r="G296" s="20">
        <f>SUM(0.5*'Vehicle Specification'!$J$9*'Vehicle Specification'!$J$13*'Vehicle Specification'!$J$11*'Forces Acting on Vehicle'!C296^2)</f>
        <v>551.96456387410012</v>
      </c>
      <c r="H296" s="20">
        <f>SUM('Vehicle Specification'!$J$8-'Forces Acting on Vehicle'!F296)</f>
        <v>6805.8029027809007</v>
      </c>
      <c r="I296" s="21">
        <f>SUM('Forces Acting on Vehicle'!H296*'Vehicle Specification'!$J$12)</f>
        <v>136.11605805561803</v>
      </c>
      <c r="J296" s="20">
        <f t="shared" si="16"/>
        <v>244.98228085470757</v>
      </c>
      <c r="K296" s="20">
        <f t="shared" si="17"/>
        <v>9823.7894622737731</v>
      </c>
      <c r="L296" s="21">
        <f t="shared" si="18"/>
        <v>9823.7894622737731</v>
      </c>
      <c r="M296" s="21">
        <f t="shared" si="19"/>
        <v>0</v>
      </c>
    </row>
    <row r="297" spans="1:13" ht="15.5" thickTop="1" thickBot="1" x14ac:dyDescent="0.4">
      <c r="A297" s="5">
        <v>5.6840000000000002</v>
      </c>
      <c r="B297" s="5">
        <v>290</v>
      </c>
      <c r="C297" s="5">
        <v>40.1</v>
      </c>
      <c r="D297" s="12">
        <v>-0.28741225100599493</v>
      </c>
      <c r="E297" s="20">
        <f>SUM('Vehicle Specification'!$J$7*'Forces Acting on Vehicle'!D297)</f>
        <v>-175.32147311365691</v>
      </c>
      <c r="F297" s="20">
        <f>SUM(0.5*'Vehicle Specification'!$J$9*'Vehicle Specification'!$J$13*'Vehicle Specification'!$J$10*'Forces Acting on Vehicle'!C297^2)</f>
        <v>-821.70290278090022</v>
      </c>
      <c r="G297" s="20">
        <f>SUM(0.5*'Vehicle Specification'!$J$9*'Vehicle Specification'!$J$13*'Vehicle Specification'!$J$11*'Forces Acting on Vehicle'!C297^2)</f>
        <v>551.96456387410012</v>
      </c>
      <c r="H297" s="20">
        <f>SUM('Vehicle Specification'!$J$8-'Forces Acting on Vehicle'!F297)</f>
        <v>6805.8029027809007</v>
      </c>
      <c r="I297" s="21">
        <f>SUM('Forces Acting on Vehicle'!H297*'Vehicle Specification'!$J$12)</f>
        <v>136.11605805561803</v>
      </c>
      <c r="J297" s="20">
        <f t="shared" si="16"/>
        <v>512.75914881606127</v>
      </c>
      <c r="K297" s="20">
        <f t="shared" si="17"/>
        <v>20561.641867524057</v>
      </c>
      <c r="L297" s="21">
        <f t="shared" si="18"/>
        <v>20561.641867524057</v>
      </c>
      <c r="M297" s="21">
        <f t="shared" si="19"/>
        <v>0</v>
      </c>
    </row>
    <row r="298" spans="1:13" ht="15.5" thickTop="1" thickBot="1" x14ac:dyDescent="0.4">
      <c r="A298" s="5">
        <v>5.7030000000000003</v>
      </c>
      <c r="B298" s="5">
        <v>291</v>
      </c>
      <c r="C298" s="5">
        <v>40.1</v>
      </c>
      <c r="D298" s="12">
        <v>3.1418055857845455E-2</v>
      </c>
      <c r="E298" s="20">
        <f>SUM('Vehicle Specification'!$J$7*'Forces Acting on Vehicle'!D298)</f>
        <v>19.165014073285729</v>
      </c>
      <c r="F298" s="20">
        <f>SUM(0.5*'Vehicle Specification'!$J$9*'Vehicle Specification'!$J$13*'Vehicle Specification'!$J$10*'Forces Acting on Vehicle'!C298^2)</f>
        <v>-821.70290278090022</v>
      </c>
      <c r="G298" s="20">
        <f>SUM(0.5*'Vehicle Specification'!$J$9*'Vehicle Specification'!$J$13*'Vehicle Specification'!$J$11*'Forces Acting on Vehicle'!C298^2)</f>
        <v>551.96456387410012</v>
      </c>
      <c r="H298" s="20">
        <f>SUM('Vehicle Specification'!$J$8-'Forces Acting on Vehicle'!F298)</f>
        <v>6805.8029027809007</v>
      </c>
      <c r="I298" s="21">
        <f>SUM('Forces Acting on Vehicle'!H298*'Vehicle Specification'!$J$12)</f>
        <v>136.11605805561803</v>
      </c>
      <c r="J298" s="20">
        <f t="shared" si="16"/>
        <v>707.24563600300394</v>
      </c>
      <c r="K298" s="20">
        <f t="shared" si="17"/>
        <v>28360.550003720458</v>
      </c>
      <c r="L298" s="21">
        <f t="shared" si="18"/>
        <v>28360.550003720458</v>
      </c>
      <c r="M298" s="21">
        <f t="shared" si="19"/>
        <v>0</v>
      </c>
    </row>
    <row r="299" spans="1:13" ht="15.5" thickTop="1" thickBot="1" x14ac:dyDescent="0.4">
      <c r="A299" s="5">
        <v>5.7229999999999999</v>
      </c>
      <c r="B299" s="5">
        <v>292</v>
      </c>
      <c r="C299" s="5">
        <v>40</v>
      </c>
      <c r="D299" s="12">
        <v>0.20276749450949563</v>
      </c>
      <c r="E299" s="20">
        <f>SUM('Vehicle Specification'!$J$7*'Forces Acting on Vehicle'!D299)</f>
        <v>123.68817165079234</v>
      </c>
      <c r="F299" s="20">
        <f>SUM(0.5*'Vehicle Specification'!$J$9*'Vehicle Specification'!$J$13*'Vehicle Specification'!$J$10*'Forces Acting on Vehicle'!C299^2)</f>
        <v>-817.60974400000009</v>
      </c>
      <c r="G299" s="20">
        <f>SUM(0.5*'Vehicle Specification'!$J$9*'Vehicle Specification'!$J$13*'Vehicle Specification'!$J$11*'Forces Acting on Vehicle'!C299^2)</f>
        <v>549.21505600000012</v>
      </c>
      <c r="H299" s="20">
        <f>SUM('Vehicle Specification'!$J$8-'Forces Acting on Vehicle'!F299)</f>
        <v>6801.7097440000007</v>
      </c>
      <c r="I299" s="21">
        <f>SUM('Forces Acting on Vehicle'!H299*'Vehicle Specification'!$J$12)</f>
        <v>136.03419488000003</v>
      </c>
      <c r="J299" s="20">
        <f t="shared" si="16"/>
        <v>808.93742253079245</v>
      </c>
      <c r="K299" s="20">
        <f t="shared" si="17"/>
        <v>32357.496901231698</v>
      </c>
      <c r="L299" s="21">
        <f t="shared" si="18"/>
        <v>32357.496901231698</v>
      </c>
      <c r="M299" s="21">
        <f t="shared" si="19"/>
        <v>0</v>
      </c>
    </row>
    <row r="300" spans="1:13" ht="15.5" thickTop="1" thickBot="1" x14ac:dyDescent="0.4">
      <c r="A300" s="5">
        <v>5.742</v>
      </c>
      <c r="B300" s="5">
        <v>292</v>
      </c>
      <c r="C300" s="5">
        <v>40</v>
      </c>
      <c r="D300" s="12">
        <v>0.29976862563011897</v>
      </c>
      <c r="E300" s="20">
        <f>SUM('Vehicle Specification'!$J$7*'Forces Acting on Vehicle'!D300)</f>
        <v>182.85886163437257</v>
      </c>
      <c r="F300" s="20">
        <f>SUM(0.5*'Vehicle Specification'!$J$9*'Vehicle Specification'!$J$13*'Vehicle Specification'!$J$10*'Forces Acting on Vehicle'!C300^2)</f>
        <v>-817.60974400000009</v>
      </c>
      <c r="G300" s="20">
        <f>SUM(0.5*'Vehicle Specification'!$J$9*'Vehicle Specification'!$J$13*'Vehicle Specification'!$J$11*'Forces Acting on Vehicle'!C300^2)</f>
        <v>549.21505600000012</v>
      </c>
      <c r="H300" s="20">
        <f>SUM('Vehicle Specification'!$J$8-'Forces Acting on Vehicle'!F300)</f>
        <v>6801.7097440000007</v>
      </c>
      <c r="I300" s="21">
        <f>SUM('Forces Acting on Vehicle'!H300*'Vehicle Specification'!$J$12)</f>
        <v>136.03419488000003</v>
      </c>
      <c r="J300" s="20">
        <f t="shared" si="16"/>
        <v>868.10811251437281</v>
      </c>
      <c r="K300" s="20">
        <f t="shared" si="17"/>
        <v>34724.324500574912</v>
      </c>
      <c r="L300" s="21">
        <f t="shared" si="18"/>
        <v>34724.324500574912</v>
      </c>
      <c r="M300" s="21">
        <f t="shared" si="19"/>
        <v>0</v>
      </c>
    </row>
    <row r="301" spans="1:13" ht="15.5" thickTop="1" thickBot="1" x14ac:dyDescent="0.4">
      <c r="A301" s="5">
        <v>5.7619999999999996</v>
      </c>
      <c r="B301" s="5">
        <v>293</v>
      </c>
      <c r="C301" s="5">
        <v>40</v>
      </c>
      <c r="D301" s="12">
        <v>0.36514034079557506</v>
      </c>
      <c r="E301" s="20">
        <f>SUM('Vehicle Specification'!$J$7*'Forces Acting on Vehicle'!D301)</f>
        <v>222.73560788530079</v>
      </c>
      <c r="F301" s="20">
        <f>SUM(0.5*'Vehicle Specification'!$J$9*'Vehicle Specification'!$J$13*'Vehicle Specification'!$J$10*'Forces Acting on Vehicle'!C301^2)</f>
        <v>-817.60974400000009</v>
      </c>
      <c r="G301" s="20">
        <f>SUM(0.5*'Vehicle Specification'!$J$9*'Vehicle Specification'!$J$13*'Vehicle Specification'!$J$11*'Forces Acting on Vehicle'!C301^2)</f>
        <v>549.21505600000012</v>
      </c>
      <c r="H301" s="20">
        <f>SUM('Vehicle Specification'!$J$8-'Forces Acting on Vehicle'!F301)</f>
        <v>6801.7097440000007</v>
      </c>
      <c r="I301" s="21">
        <f>SUM('Forces Acting on Vehicle'!H301*'Vehicle Specification'!$J$12)</f>
        <v>136.03419488000003</v>
      </c>
      <c r="J301" s="20">
        <f t="shared" si="16"/>
        <v>907.98485876530094</v>
      </c>
      <c r="K301" s="20">
        <f t="shared" si="17"/>
        <v>36319.394350612041</v>
      </c>
      <c r="L301" s="21">
        <f t="shared" si="18"/>
        <v>36319.394350612041</v>
      </c>
      <c r="M301" s="21">
        <f t="shared" si="19"/>
        <v>0</v>
      </c>
    </row>
    <row r="302" spans="1:13" ht="15.5" thickTop="1" thickBot="1" x14ac:dyDescent="0.4">
      <c r="A302" s="5">
        <v>5.7809999999999997</v>
      </c>
      <c r="B302" s="5">
        <v>294</v>
      </c>
      <c r="C302" s="5">
        <v>40</v>
      </c>
      <c r="D302" s="12">
        <v>0.48043751654410749</v>
      </c>
      <c r="E302" s="20">
        <f>SUM('Vehicle Specification'!$J$7*'Forces Acting on Vehicle'!D302)</f>
        <v>293.06688509190559</v>
      </c>
      <c r="F302" s="20">
        <f>SUM(0.5*'Vehicle Specification'!$J$9*'Vehicle Specification'!$J$13*'Vehicle Specification'!$J$10*'Forces Acting on Vehicle'!C302^2)</f>
        <v>-817.60974400000009</v>
      </c>
      <c r="G302" s="20">
        <f>SUM(0.5*'Vehicle Specification'!$J$9*'Vehicle Specification'!$J$13*'Vehicle Specification'!$J$11*'Forces Acting on Vehicle'!C302^2)</f>
        <v>549.21505600000012</v>
      </c>
      <c r="H302" s="20">
        <f>SUM('Vehicle Specification'!$J$8-'Forces Acting on Vehicle'!F302)</f>
        <v>6801.7097440000007</v>
      </c>
      <c r="I302" s="21">
        <f>SUM('Forces Acting on Vehicle'!H302*'Vehicle Specification'!$J$12)</f>
        <v>136.03419488000003</v>
      </c>
      <c r="J302" s="20">
        <f t="shared" si="16"/>
        <v>978.31613597190585</v>
      </c>
      <c r="K302" s="20">
        <f t="shared" si="17"/>
        <v>39132.645438876236</v>
      </c>
      <c r="L302" s="21">
        <f t="shared" si="18"/>
        <v>39132.645438876236</v>
      </c>
      <c r="M302" s="21">
        <f t="shared" si="19"/>
        <v>0</v>
      </c>
    </row>
    <row r="303" spans="1:13" ht="15.5" thickTop="1" thickBot="1" x14ac:dyDescent="0.4">
      <c r="A303" s="5">
        <v>5.8010000000000002</v>
      </c>
      <c r="B303" s="5">
        <v>295</v>
      </c>
      <c r="C303" s="5">
        <v>40</v>
      </c>
      <c r="D303" s="12">
        <v>0.5820919127358366</v>
      </c>
      <c r="E303" s="20">
        <f>SUM('Vehicle Specification'!$J$7*'Forces Acting on Vehicle'!D303)</f>
        <v>355.0760667688603</v>
      </c>
      <c r="F303" s="20">
        <f>SUM(0.5*'Vehicle Specification'!$J$9*'Vehicle Specification'!$J$13*'Vehicle Specification'!$J$10*'Forces Acting on Vehicle'!C303^2)</f>
        <v>-817.60974400000009</v>
      </c>
      <c r="G303" s="20">
        <f>SUM(0.5*'Vehicle Specification'!$J$9*'Vehicle Specification'!$J$13*'Vehicle Specification'!$J$11*'Forces Acting on Vehicle'!C303^2)</f>
        <v>549.21505600000012</v>
      </c>
      <c r="H303" s="20">
        <f>SUM('Vehicle Specification'!$J$8-'Forces Acting on Vehicle'!F303)</f>
        <v>6801.7097440000007</v>
      </c>
      <c r="I303" s="21">
        <f>SUM('Forces Acting on Vehicle'!H303*'Vehicle Specification'!$J$12)</f>
        <v>136.03419488000003</v>
      </c>
      <c r="J303" s="20">
        <f t="shared" si="16"/>
        <v>1040.3253176488604</v>
      </c>
      <c r="K303" s="20">
        <f t="shared" si="17"/>
        <v>41613.012705954417</v>
      </c>
      <c r="L303" s="21">
        <f t="shared" si="18"/>
        <v>41613.012705954417</v>
      </c>
      <c r="M303" s="21">
        <f t="shared" si="19"/>
        <v>0</v>
      </c>
    </row>
    <row r="304" spans="1:13" ht="15.5" thickTop="1" thickBot="1" x14ac:dyDescent="0.4">
      <c r="A304" s="5">
        <v>5.82</v>
      </c>
      <c r="B304" s="5">
        <v>295</v>
      </c>
      <c r="C304" s="5">
        <v>40</v>
      </c>
      <c r="D304" s="12">
        <v>0.60768933726152308</v>
      </c>
      <c r="E304" s="20">
        <f>SUM('Vehicle Specification'!$J$7*'Forces Acting on Vehicle'!D304)</f>
        <v>370.69049572952906</v>
      </c>
      <c r="F304" s="20">
        <f>SUM(0.5*'Vehicle Specification'!$J$9*'Vehicle Specification'!$J$13*'Vehicle Specification'!$J$10*'Forces Acting on Vehicle'!C304^2)</f>
        <v>-817.60974400000009</v>
      </c>
      <c r="G304" s="20">
        <f>SUM(0.5*'Vehicle Specification'!$J$9*'Vehicle Specification'!$J$13*'Vehicle Specification'!$J$11*'Forces Acting on Vehicle'!C304^2)</f>
        <v>549.21505600000012</v>
      </c>
      <c r="H304" s="20">
        <f>SUM('Vehicle Specification'!$J$8-'Forces Acting on Vehicle'!F304)</f>
        <v>6801.7097440000007</v>
      </c>
      <c r="I304" s="21">
        <f>SUM('Forces Acting on Vehicle'!H304*'Vehicle Specification'!$J$12)</f>
        <v>136.03419488000003</v>
      </c>
      <c r="J304" s="20">
        <f t="shared" si="16"/>
        <v>1055.9397466095293</v>
      </c>
      <c r="K304" s="20">
        <f t="shared" si="17"/>
        <v>42237.589864381167</v>
      </c>
      <c r="L304" s="21">
        <f t="shared" si="18"/>
        <v>42237.589864381167</v>
      </c>
      <c r="M304" s="21">
        <f t="shared" si="19"/>
        <v>0</v>
      </c>
    </row>
    <row r="305" spans="1:13" ht="15.5" thickTop="1" thickBot="1" x14ac:dyDescent="0.4">
      <c r="A305" s="5">
        <v>5.84</v>
      </c>
      <c r="B305" s="5">
        <v>296</v>
      </c>
      <c r="C305" s="5">
        <v>40</v>
      </c>
      <c r="D305" s="12">
        <v>0.47601306336244381</v>
      </c>
      <c r="E305" s="20">
        <f>SUM('Vehicle Specification'!$J$7*'Forces Acting on Vehicle'!D305)</f>
        <v>290.36796865109073</v>
      </c>
      <c r="F305" s="20">
        <f>SUM(0.5*'Vehicle Specification'!$J$9*'Vehicle Specification'!$J$13*'Vehicle Specification'!$J$10*'Forces Acting on Vehicle'!C305^2)</f>
        <v>-817.60974400000009</v>
      </c>
      <c r="G305" s="20">
        <f>SUM(0.5*'Vehicle Specification'!$J$9*'Vehicle Specification'!$J$13*'Vehicle Specification'!$J$11*'Forces Acting on Vehicle'!C305^2)</f>
        <v>549.21505600000012</v>
      </c>
      <c r="H305" s="20">
        <f>SUM('Vehicle Specification'!$J$8-'Forces Acting on Vehicle'!F305)</f>
        <v>6801.7097440000007</v>
      </c>
      <c r="I305" s="21">
        <f>SUM('Forces Acting on Vehicle'!H305*'Vehicle Specification'!$J$12)</f>
        <v>136.03419488000003</v>
      </c>
      <c r="J305" s="20">
        <f t="shared" si="16"/>
        <v>975.617219531091</v>
      </c>
      <c r="K305" s="20">
        <f t="shared" si="17"/>
        <v>39024.68878124364</v>
      </c>
      <c r="L305" s="21">
        <f t="shared" si="18"/>
        <v>39024.68878124364</v>
      </c>
      <c r="M305" s="21">
        <f t="shared" si="19"/>
        <v>0</v>
      </c>
    </row>
    <row r="306" spans="1:13" ht="15.5" thickTop="1" thickBot="1" x14ac:dyDescent="0.4">
      <c r="A306" s="5">
        <v>5.859</v>
      </c>
      <c r="B306" s="5">
        <v>297</v>
      </c>
      <c r="C306" s="5">
        <v>40</v>
      </c>
      <c r="D306" s="12">
        <v>0.31426902282450697</v>
      </c>
      <c r="E306" s="20">
        <f>SUM('Vehicle Specification'!$J$7*'Forces Acting on Vehicle'!D306)</f>
        <v>191.70410392294926</v>
      </c>
      <c r="F306" s="20">
        <f>SUM(0.5*'Vehicle Specification'!$J$9*'Vehicle Specification'!$J$13*'Vehicle Specification'!$J$10*'Forces Acting on Vehicle'!C306^2)</f>
        <v>-817.60974400000009</v>
      </c>
      <c r="G306" s="20">
        <f>SUM(0.5*'Vehicle Specification'!$J$9*'Vehicle Specification'!$J$13*'Vehicle Specification'!$J$11*'Forces Acting on Vehicle'!C306^2)</f>
        <v>549.21505600000012</v>
      </c>
      <c r="H306" s="20">
        <f>SUM('Vehicle Specification'!$J$8-'Forces Acting on Vehicle'!F306)</f>
        <v>6801.7097440000007</v>
      </c>
      <c r="I306" s="21">
        <f>SUM('Forces Acting on Vehicle'!H306*'Vehicle Specification'!$J$12)</f>
        <v>136.03419488000003</v>
      </c>
      <c r="J306" s="20">
        <f t="shared" si="16"/>
        <v>876.95335480294943</v>
      </c>
      <c r="K306" s="20">
        <f t="shared" si="17"/>
        <v>35078.134192117977</v>
      </c>
      <c r="L306" s="21">
        <f t="shared" si="18"/>
        <v>35078.134192117977</v>
      </c>
      <c r="M306" s="21">
        <f t="shared" si="19"/>
        <v>0</v>
      </c>
    </row>
    <row r="307" spans="1:13" ht="15.5" thickTop="1" thickBot="1" x14ac:dyDescent="0.4">
      <c r="A307" s="5">
        <v>5.8789999999999996</v>
      </c>
      <c r="B307" s="5">
        <v>298</v>
      </c>
      <c r="C307" s="5">
        <v>39.9</v>
      </c>
      <c r="D307" s="12">
        <v>0.17081937890652024</v>
      </c>
      <c r="E307" s="20">
        <f>SUM('Vehicle Specification'!$J$7*'Forces Acting on Vehicle'!D307)</f>
        <v>104.19982113297735</v>
      </c>
      <c r="F307" s="20">
        <f>SUM(0.5*'Vehicle Specification'!$J$9*'Vehicle Specification'!$J$13*'Vehicle Specification'!$J$10*'Forces Acting on Vehicle'!C307^2)</f>
        <v>-813.52680534090007</v>
      </c>
      <c r="G307" s="20">
        <f>SUM(0.5*'Vehicle Specification'!$J$9*'Vehicle Specification'!$J$13*'Vehicle Specification'!$J$11*'Forces Acting on Vehicle'!C307^2)</f>
        <v>546.47241331410009</v>
      </c>
      <c r="H307" s="20">
        <f>SUM('Vehicle Specification'!$J$8-'Forces Acting on Vehicle'!F307)</f>
        <v>6797.6268053409003</v>
      </c>
      <c r="I307" s="21">
        <f>SUM('Forces Acting on Vehicle'!H307*'Vehicle Specification'!$J$12)</f>
        <v>135.952536106818</v>
      </c>
      <c r="J307" s="20">
        <f t="shared" si="16"/>
        <v>786.62477055389547</v>
      </c>
      <c r="K307" s="20">
        <f t="shared" si="17"/>
        <v>31386.328345100428</v>
      </c>
      <c r="L307" s="21">
        <f t="shared" si="18"/>
        <v>31386.328345100428</v>
      </c>
      <c r="M307" s="21">
        <f t="shared" si="19"/>
        <v>0</v>
      </c>
    </row>
    <row r="308" spans="1:13" ht="15.5" thickTop="1" thickBot="1" x14ac:dyDescent="0.4">
      <c r="A308" s="5">
        <v>5.8979999999999997</v>
      </c>
      <c r="B308" s="5">
        <v>299</v>
      </c>
      <c r="C308" s="5">
        <v>39.9</v>
      </c>
      <c r="D308" s="12">
        <v>7.0320705559194951E-2</v>
      </c>
      <c r="E308" s="20">
        <f>SUM('Vehicle Specification'!$J$7*'Forces Acting on Vehicle'!D308)</f>
        <v>42.895630391108924</v>
      </c>
      <c r="F308" s="20">
        <f>SUM(0.5*'Vehicle Specification'!$J$9*'Vehicle Specification'!$J$13*'Vehicle Specification'!$J$10*'Forces Acting on Vehicle'!C308^2)</f>
        <v>-813.52680534090007</v>
      </c>
      <c r="G308" s="20">
        <f>SUM(0.5*'Vehicle Specification'!$J$9*'Vehicle Specification'!$J$13*'Vehicle Specification'!$J$11*'Forces Acting on Vehicle'!C308^2)</f>
        <v>546.47241331410009</v>
      </c>
      <c r="H308" s="20">
        <f>SUM('Vehicle Specification'!$J$8-'Forces Acting on Vehicle'!F308)</f>
        <v>6797.6268053409003</v>
      </c>
      <c r="I308" s="21">
        <f>SUM('Forces Acting on Vehicle'!H308*'Vehicle Specification'!$J$12)</f>
        <v>135.952536106818</v>
      </c>
      <c r="J308" s="20">
        <f t="shared" si="16"/>
        <v>725.32057981202706</v>
      </c>
      <c r="K308" s="20">
        <f t="shared" si="17"/>
        <v>28940.291134499879</v>
      </c>
      <c r="L308" s="21">
        <f t="shared" si="18"/>
        <v>28940.291134499879</v>
      </c>
      <c r="M308" s="21">
        <f t="shared" si="19"/>
        <v>0</v>
      </c>
    </row>
    <row r="309" spans="1:13" ht="15.5" thickTop="1" thickBot="1" x14ac:dyDescent="0.4">
      <c r="A309" s="5">
        <v>5.9180000000000001</v>
      </c>
      <c r="B309" s="5">
        <v>299</v>
      </c>
      <c r="C309" s="5">
        <v>39.9</v>
      </c>
      <c r="D309" s="12">
        <v>0.16394412919010007</v>
      </c>
      <c r="E309" s="20">
        <f>SUM('Vehicle Specification'!$J$7*'Forces Acting on Vehicle'!D309)</f>
        <v>100.00591880596104</v>
      </c>
      <c r="F309" s="20">
        <f>SUM(0.5*'Vehicle Specification'!$J$9*'Vehicle Specification'!$J$13*'Vehicle Specification'!$J$10*'Forces Acting on Vehicle'!C309^2)</f>
        <v>-813.52680534090007</v>
      </c>
      <c r="G309" s="20">
        <f>SUM(0.5*'Vehicle Specification'!$J$9*'Vehicle Specification'!$J$13*'Vehicle Specification'!$J$11*'Forces Acting on Vehicle'!C309^2)</f>
        <v>546.47241331410009</v>
      </c>
      <c r="H309" s="20">
        <f>SUM('Vehicle Specification'!$J$8-'Forces Acting on Vehicle'!F309)</f>
        <v>6797.6268053409003</v>
      </c>
      <c r="I309" s="21">
        <f>SUM('Forces Acting on Vehicle'!H309*'Vehicle Specification'!$J$12)</f>
        <v>135.952536106818</v>
      </c>
      <c r="J309" s="20">
        <f t="shared" si="16"/>
        <v>782.43086822687917</v>
      </c>
      <c r="K309" s="20">
        <f t="shared" si="17"/>
        <v>31218.991642252477</v>
      </c>
      <c r="L309" s="21">
        <f t="shared" si="18"/>
        <v>31218.991642252477</v>
      </c>
      <c r="M309" s="21">
        <f t="shared" si="19"/>
        <v>0</v>
      </c>
    </row>
    <row r="310" spans="1:13" ht="15.5" thickTop="1" thickBot="1" x14ac:dyDescent="0.4">
      <c r="A310" s="5">
        <v>5.9379999999999997</v>
      </c>
      <c r="B310" s="5">
        <v>300</v>
      </c>
      <c r="C310" s="5">
        <v>39.9</v>
      </c>
      <c r="D310" s="12">
        <v>0.34523182241667355</v>
      </c>
      <c r="E310" s="20">
        <f>SUM('Vehicle Specification'!$J$7*'Forces Acting on Vehicle'!D310)</f>
        <v>210.59141167417087</v>
      </c>
      <c r="F310" s="20">
        <f>SUM(0.5*'Vehicle Specification'!$J$9*'Vehicle Specification'!$J$13*'Vehicle Specification'!$J$10*'Forces Acting on Vehicle'!C310^2)</f>
        <v>-813.52680534090007</v>
      </c>
      <c r="G310" s="20">
        <f>SUM(0.5*'Vehicle Specification'!$J$9*'Vehicle Specification'!$J$13*'Vehicle Specification'!$J$11*'Forces Acting on Vehicle'!C310^2)</f>
        <v>546.47241331410009</v>
      </c>
      <c r="H310" s="20">
        <f>SUM('Vehicle Specification'!$J$8-'Forces Acting on Vehicle'!F310)</f>
        <v>6797.6268053409003</v>
      </c>
      <c r="I310" s="21">
        <f>SUM('Forces Acting on Vehicle'!H310*'Vehicle Specification'!$J$12)</f>
        <v>135.952536106818</v>
      </c>
      <c r="J310" s="20">
        <f t="shared" si="16"/>
        <v>893.016361095089</v>
      </c>
      <c r="K310" s="20">
        <f t="shared" si="17"/>
        <v>35631.352807694049</v>
      </c>
      <c r="L310" s="21">
        <f t="shared" si="18"/>
        <v>35631.352807694049</v>
      </c>
      <c r="M310" s="21">
        <f t="shared" si="19"/>
        <v>0</v>
      </c>
    </row>
    <row r="311" spans="1:13" ht="15.5" thickTop="1" thickBot="1" x14ac:dyDescent="0.4">
      <c r="A311" s="5">
        <v>5.9569999999999999</v>
      </c>
      <c r="B311" s="5">
        <v>301</v>
      </c>
      <c r="C311" s="5">
        <v>39.9</v>
      </c>
      <c r="D311" s="12">
        <v>0.52548213691894974</v>
      </c>
      <c r="E311" s="20">
        <f>SUM('Vehicle Specification'!$J$7*'Forces Acting on Vehicle'!D311)</f>
        <v>320.54410352055936</v>
      </c>
      <c r="F311" s="20">
        <f>SUM(0.5*'Vehicle Specification'!$J$9*'Vehicle Specification'!$J$13*'Vehicle Specification'!$J$10*'Forces Acting on Vehicle'!C311^2)</f>
        <v>-813.52680534090007</v>
      </c>
      <c r="G311" s="20">
        <f>SUM(0.5*'Vehicle Specification'!$J$9*'Vehicle Specification'!$J$13*'Vehicle Specification'!$J$11*'Forces Acting on Vehicle'!C311^2)</f>
        <v>546.47241331410009</v>
      </c>
      <c r="H311" s="20">
        <f>SUM('Vehicle Specification'!$J$8-'Forces Acting on Vehicle'!F311)</f>
        <v>6797.6268053409003</v>
      </c>
      <c r="I311" s="21">
        <f>SUM('Forces Acting on Vehicle'!H311*'Vehicle Specification'!$J$12)</f>
        <v>135.952536106818</v>
      </c>
      <c r="J311" s="20">
        <f t="shared" si="16"/>
        <v>1002.9690529414775</v>
      </c>
      <c r="K311" s="20">
        <f t="shared" si="17"/>
        <v>40018.46521236495</v>
      </c>
      <c r="L311" s="21">
        <f t="shared" si="18"/>
        <v>40018.46521236495</v>
      </c>
      <c r="M311" s="21">
        <f t="shared" si="19"/>
        <v>0</v>
      </c>
    </row>
    <row r="312" spans="1:13" ht="15.5" thickTop="1" thickBot="1" x14ac:dyDescent="0.4">
      <c r="A312" s="5">
        <v>5.9770000000000003</v>
      </c>
      <c r="B312" s="5">
        <v>302</v>
      </c>
      <c r="C312" s="5">
        <v>39.9</v>
      </c>
      <c r="D312" s="12">
        <v>0.65761506992499641</v>
      </c>
      <c r="E312" s="20">
        <f>SUM('Vehicle Specification'!$J$7*'Forces Acting on Vehicle'!D312)</f>
        <v>401.14519265424781</v>
      </c>
      <c r="F312" s="20">
        <f>SUM(0.5*'Vehicle Specification'!$J$9*'Vehicle Specification'!$J$13*'Vehicle Specification'!$J$10*'Forces Acting on Vehicle'!C312^2)</f>
        <v>-813.52680534090007</v>
      </c>
      <c r="G312" s="20">
        <f>SUM(0.5*'Vehicle Specification'!$J$9*'Vehicle Specification'!$J$13*'Vehicle Specification'!$J$11*'Forces Acting on Vehicle'!C312^2)</f>
        <v>546.47241331410009</v>
      </c>
      <c r="H312" s="20">
        <f>SUM('Vehicle Specification'!$J$8-'Forces Acting on Vehicle'!F312)</f>
        <v>6797.6268053409003</v>
      </c>
      <c r="I312" s="21">
        <f>SUM('Forces Acting on Vehicle'!H312*'Vehicle Specification'!$J$12)</f>
        <v>135.952536106818</v>
      </c>
      <c r="J312" s="20">
        <f t="shared" si="16"/>
        <v>1083.5701420751659</v>
      </c>
      <c r="K312" s="20">
        <f t="shared" si="17"/>
        <v>43234.448668799116</v>
      </c>
      <c r="L312" s="21">
        <f t="shared" si="18"/>
        <v>43234.448668799116</v>
      </c>
      <c r="M312" s="21">
        <f t="shared" si="19"/>
        <v>0</v>
      </c>
    </row>
    <row r="313" spans="1:13" ht="15.5" thickTop="1" thickBot="1" x14ac:dyDescent="0.4">
      <c r="A313" s="5">
        <v>5.9960000000000004</v>
      </c>
      <c r="B313" s="5">
        <v>302</v>
      </c>
      <c r="C313" s="5">
        <v>39.9</v>
      </c>
      <c r="D313" s="12">
        <v>0.75038098077067839</v>
      </c>
      <c r="E313" s="20">
        <f>SUM('Vehicle Specification'!$J$7*'Forces Acting on Vehicle'!D313)</f>
        <v>457.73239827011383</v>
      </c>
      <c r="F313" s="20">
        <f>SUM(0.5*'Vehicle Specification'!$J$9*'Vehicle Specification'!$J$13*'Vehicle Specification'!$J$10*'Forces Acting on Vehicle'!C313^2)</f>
        <v>-813.52680534090007</v>
      </c>
      <c r="G313" s="20">
        <f>SUM(0.5*'Vehicle Specification'!$J$9*'Vehicle Specification'!$J$13*'Vehicle Specification'!$J$11*'Forces Acting on Vehicle'!C313^2)</f>
        <v>546.47241331410009</v>
      </c>
      <c r="H313" s="20">
        <f>SUM('Vehicle Specification'!$J$8-'Forces Acting on Vehicle'!F313)</f>
        <v>6797.6268053409003</v>
      </c>
      <c r="I313" s="21">
        <f>SUM('Forces Acting on Vehicle'!H313*'Vehicle Specification'!$J$12)</f>
        <v>135.952536106818</v>
      </c>
      <c r="J313" s="20">
        <f t="shared" si="16"/>
        <v>1140.1573476910321</v>
      </c>
      <c r="K313" s="20">
        <f t="shared" si="17"/>
        <v>45492.278172872182</v>
      </c>
      <c r="L313" s="21">
        <f t="shared" si="18"/>
        <v>45492.278172872182</v>
      </c>
      <c r="M313" s="21">
        <f t="shared" si="19"/>
        <v>0</v>
      </c>
    </row>
    <row r="314" spans="1:13" ht="15.5" thickTop="1" thickBot="1" x14ac:dyDescent="0.4">
      <c r="A314" s="5">
        <v>6.016</v>
      </c>
      <c r="B314" s="5">
        <v>303</v>
      </c>
      <c r="C314" s="5">
        <v>39.9</v>
      </c>
      <c r="D314" s="12">
        <v>0.84702028245409933</v>
      </c>
      <c r="E314" s="20">
        <f>SUM('Vehicle Specification'!$J$7*'Forces Acting on Vehicle'!D314)</f>
        <v>516.6823722970006</v>
      </c>
      <c r="F314" s="20">
        <f>SUM(0.5*'Vehicle Specification'!$J$9*'Vehicle Specification'!$J$13*'Vehicle Specification'!$J$10*'Forces Acting on Vehicle'!C314^2)</f>
        <v>-813.52680534090007</v>
      </c>
      <c r="G314" s="20">
        <f>SUM(0.5*'Vehicle Specification'!$J$9*'Vehicle Specification'!$J$13*'Vehicle Specification'!$J$11*'Forces Acting on Vehicle'!C314^2)</f>
        <v>546.47241331410009</v>
      </c>
      <c r="H314" s="20">
        <f>SUM('Vehicle Specification'!$J$8-'Forces Acting on Vehicle'!F314)</f>
        <v>6797.6268053409003</v>
      </c>
      <c r="I314" s="21">
        <f>SUM('Forces Acting on Vehicle'!H314*'Vehicle Specification'!$J$12)</f>
        <v>135.952536106818</v>
      </c>
      <c r="J314" s="20">
        <f t="shared" si="16"/>
        <v>1199.1073217179187</v>
      </c>
      <c r="K314" s="20">
        <f t="shared" si="17"/>
        <v>47844.382136544955</v>
      </c>
      <c r="L314" s="21">
        <f t="shared" si="18"/>
        <v>47844.382136544955</v>
      </c>
      <c r="M314" s="21">
        <f t="shared" si="19"/>
        <v>0</v>
      </c>
    </row>
    <row r="315" spans="1:13" ht="15.5" thickTop="1" thickBot="1" x14ac:dyDescent="0.4">
      <c r="A315" s="5">
        <v>6.0350000000000001</v>
      </c>
      <c r="B315" s="5">
        <v>304</v>
      </c>
      <c r="C315" s="5">
        <v>39.9</v>
      </c>
      <c r="D315" s="12">
        <v>0.90851599590084453</v>
      </c>
      <c r="E315" s="20">
        <f>SUM('Vehicle Specification'!$J$7*'Forces Acting on Vehicle'!D315)</f>
        <v>554.19475749951516</v>
      </c>
      <c r="F315" s="20">
        <f>SUM(0.5*'Vehicle Specification'!$J$9*'Vehicle Specification'!$J$13*'Vehicle Specification'!$J$10*'Forces Acting on Vehicle'!C315^2)</f>
        <v>-813.52680534090007</v>
      </c>
      <c r="G315" s="20">
        <f>SUM(0.5*'Vehicle Specification'!$J$9*'Vehicle Specification'!$J$13*'Vehicle Specification'!$J$11*'Forces Acting on Vehicle'!C315^2)</f>
        <v>546.47241331410009</v>
      </c>
      <c r="H315" s="20">
        <f>SUM('Vehicle Specification'!$J$8-'Forces Acting on Vehicle'!F315)</f>
        <v>6797.6268053409003</v>
      </c>
      <c r="I315" s="21">
        <f>SUM('Forces Acting on Vehicle'!H315*'Vehicle Specification'!$J$12)</f>
        <v>135.952536106818</v>
      </c>
      <c r="J315" s="20">
        <f t="shared" si="16"/>
        <v>1236.6197069204331</v>
      </c>
      <c r="K315" s="20">
        <f t="shared" si="17"/>
        <v>49341.126306125283</v>
      </c>
      <c r="L315" s="21">
        <f t="shared" si="18"/>
        <v>49341.126306125283</v>
      </c>
      <c r="M315" s="21">
        <f t="shared" si="19"/>
        <v>0</v>
      </c>
    </row>
    <row r="316" spans="1:13" ht="15.5" thickTop="1" thickBot="1" x14ac:dyDescent="0.4">
      <c r="A316" s="5">
        <v>6.0549999999999997</v>
      </c>
      <c r="B316" s="5">
        <v>305</v>
      </c>
      <c r="C316" s="5">
        <v>39.9</v>
      </c>
      <c r="D316" s="12">
        <v>0.92183966740147172</v>
      </c>
      <c r="E316" s="20">
        <f>SUM('Vehicle Specification'!$J$7*'Forces Acting on Vehicle'!D316)</f>
        <v>562.32219711489779</v>
      </c>
      <c r="F316" s="20">
        <f>SUM(0.5*'Vehicle Specification'!$J$9*'Vehicle Specification'!$J$13*'Vehicle Specification'!$J$10*'Forces Acting on Vehicle'!C316^2)</f>
        <v>-813.52680534090007</v>
      </c>
      <c r="G316" s="20">
        <f>SUM(0.5*'Vehicle Specification'!$J$9*'Vehicle Specification'!$J$13*'Vehicle Specification'!$J$11*'Forces Acting on Vehicle'!C316^2)</f>
        <v>546.47241331410009</v>
      </c>
      <c r="H316" s="20">
        <f>SUM('Vehicle Specification'!$J$8-'Forces Acting on Vehicle'!F316)</f>
        <v>6797.6268053409003</v>
      </c>
      <c r="I316" s="21">
        <f>SUM('Forces Acting on Vehicle'!H316*'Vehicle Specification'!$J$12)</f>
        <v>135.952536106818</v>
      </c>
      <c r="J316" s="20">
        <f t="shared" si="16"/>
        <v>1244.7471465358158</v>
      </c>
      <c r="K316" s="20">
        <f t="shared" si="17"/>
        <v>49665.41114677905</v>
      </c>
      <c r="L316" s="21">
        <f t="shared" si="18"/>
        <v>49665.41114677905</v>
      </c>
      <c r="M316" s="21">
        <f t="shared" si="19"/>
        <v>0</v>
      </c>
    </row>
    <row r="317" spans="1:13" ht="15.5" thickTop="1" thickBot="1" x14ac:dyDescent="0.4">
      <c r="A317" s="5">
        <v>6.0739999999999998</v>
      </c>
      <c r="B317" s="5">
        <v>306</v>
      </c>
      <c r="C317" s="5">
        <v>39.9</v>
      </c>
      <c r="D317" s="12">
        <v>0.9348647339322963</v>
      </c>
      <c r="E317" s="20">
        <f>SUM('Vehicle Specification'!$J$7*'Forces Acting on Vehicle'!D317)</f>
        <v>570.26748769870073</v>
      </c>
      <c r="F317" s="20">
        <f>SUM(0.5*'Vehicle Specification'!$J$9*'Vehicle Specification'!$J$13*'Vehicle Specification'!$J$10*'Forces Acting on Vehicle'!C317^2)</f>
        <v>-813.52680534090007</v>
      </c>
      <c r="G317" s="20">
        <f>SUM(0.5*'Vehicle Specification'!$J$9*'Vehicle Specification'!$J$13*'Vehicle Specification'!$J$11*'Forces Acting on Vehicle'!C317^2)</f>
        <v>546.47241331410009</v>
      </c>
      <c r="H317" s="20">
        <f>SUM('Vehicle Specification'!$J$8-'Forces Acting on Vehicle'!F317)</f>
        <v>6797.6268053409003</v>
      </c>
      <c r="I317" s="21">
        <f>SUM('Forces Acting on Vehicle'!H317*'Vehicle Specification'!$J$12)</f>
        <v>135.952536106818</v>
      </c>
      <c r="J317" s="20">
        <f t="shared" si="16"/>
        <v>1252.6924371196187</v>
      </c>
      <c r="K317" s="20">
        <f t="shared" si="17"/>
        <v>49982.428241072783</v>
      </c>
      <c r="L317" s="21">
        <f t="shared" si="18"/>
        <v>49982.428241072783</v>
      </c>
      <c r="M317" s="21">
        <f t="shared" si="19"/>
        <v>0</v>
      </c>
    </row>
    <row r="318" spans="1:13" ht="15.5" thickTop="1" thickBot="1" x14ac:dyDescent="0.4">
      <c r="A318" s="5">
        <v>6.0940000000000003</v>
      </c>
      <c r="B318" s="5">
        <v>306</v>
      </c>
      <c r="C318" s="5">
        <v>40</v>
      </c>
      <c r="D318" s="12">
        <v>0.99235076848272641</v>
      </c>
      <c r="E318" s="20">
        <f>SUM('Vehicle Specification'!$J$7*'Forces Acting on Vehicle'!D318)</f>
        <v>605.33396877446307</v>
      </c>
      <c r="F318" s="20">
        <f>SUM(0.5*'Vehicle Specification'!$J$9*'Vehicle Specification'!$J$13*'Vehicle Specification'!$J$10*'Forces Acting on Vehicle'!C318^2)</f>
        <v>-817.60974400000009</v>
      </c>
      <c r="G318" s="20">
        <f>SUM(0.5*'Vehicle Specification'!$J$9*'Vehicle Specification'!$J$13*'Vehicle Specification'!$J$11*'Forces Acting on Vehicle'!C318^2)</f>
        <v>549.21505600000012</v>
      </c>
      <c r="H318" s="20">
        <f>SUM('Vehicle Specification'!$J$8-'Forces Acting on Vehicle'!F318)</f>
        <v>6801.7097440000007</v>
      </c>
      <c r="I318" s="21">
        <f>SUM('Forces Acting on Vehicle'!H318*'Vehicle Specification'!$J$12)</f>
        <v>136.03419488000003</v>
      </c>
      <c r="J318" s="20">
        <f t="shared" si="16"/>
        <v>1290.5832196544634</v>
      </c>
      <c r="K318" s="20">
        <f t="shared" si="17"/>
        <v>51623.328786178536</v>
      </c>
      <c r="L318" s="21">
        <f t="shared" si="18"/>
        <v>51623.328786178536</v>
      </c>
      <c r="M318" s="21">
        <f t="shared" si="19"/>
        <v>0</v>
      </c>
    </row>
    <row r="319" spans="1:13" ht="15.5" thickTop="1" thickBot="1" x14ac:dyDescent="0.4">
      <c r="A319" s="5">
        <v>6.1130000000000004</v>
      </c>
      <c r="B319" s="5">
        <v>307</v>
      </c>
      <c r="C319" s="5">
        <v>40</v>
      </c>
      <c r="D319" s="12">
        <v>1.0084604830067001</v>
      </c>
      <c r="E319" s="20">
        <f>SUM('Vehicle Specification'!$J$7*'Forces Acting on Vehicle'!D319)</f>
        <v>615.16089463408707</v>
      </c>
      <c r="F319" s="20">
        <f>SUM(0.5*'Vehicle Specification'!$J$9*'Vehicle Specification'!$J$13*'Vehicle Specification'!$J$10*'Forces Acting on Vehicle'!C319^2)</f>
        <v>-817.60974400000009</v>
      </c>
      <c r="G319" s="20">
        <f>SUM(0.5*'Vehicle Specification'!$J$9*'Vehicle Specification'!$J$13*'Vehicle Specification'!$J$11*'Forces Acting on Vehicle'!C319^2)</f>
        <v>549.21505600000012</v>
      </c>
      <c r="H319" s="20">
        <f>SUM('Vehicle Specification'!$J$8-'Forces Acting on Vehicle'!F319)</f>
        <v>6801.7097440000007</v>
      </c>
      <c r="I319" s="21">
        <f>SUM('Forces Acting on Vehicle'!H319*'Vehicle Specification'!$J$12)</f>
        <v>136.03419488000003</v>
      </c>
      <c r="J319" s="20">
        <f t="shared" si="16"/>
        <v>1300.4101455140872</v>
      </c>
      <c r="K319" s="20">
        <f t="shared" si="17"/>
        <v>52016.405820563486</v>
      </c>
      <c r="L319" s="21">
        <f t="shared" si="18"/>
        <v>52016.405820563486</v>
      </c>
      <c r="M319" s="21">
        <f t="shared" si="19"/>
        <v>0</v>
      </c>
    </row>
    <row r="320" spans="1:13" ht="15.5" thickTop="1" thickBot="1" x14ac:dyDescent="0.4">
      <c r="A320" s="5">
        <v>6.133</v>
      </c>
      <c r="B320" s="5">
        <v>308</v>
      </c>
      <c r="C320" s="5">
        <v>40</v>
      </c>
      <c r="D320" s="12">
        <v>1.0251540325846564</v>
      </c>
      <c r="E320" s="20">
        <f>SUM('Vehicle Specification'!$J$7*'Forces Acting on Vehicle'!D320)</f>
        <v>625.34395987664038</v>
      </c>
      <c r="F320" s="20">
        <f>SUM(0.5*'Vehicle Specification'!$J$9*'Vehicle Specification'!$J$13*'Vehicle Specification'!$J$10*'Forces Acting on Vehicle'!C320^2)</f>
        <v>-817.60974400000009</v>
      </c>
      <c r="G320" s="20">
        <f>SUM(0.5*'Vehicle Specification'!$J$9*'Vehicle Specification'!$J$13*'Vehicle Specification'!$J$11*'Forces Acting on Vehicle'!C320^2)</f>
        <v>549.21505600000012</v>
      </c>
      <c r="H320" s="20">
        <f>SUM('Vehicle Specification'!$J$8-'Forces Acting on Vehicle'!F320)</f>
        <v>6801.7097440000007</v>
      </c>
      <c r="I320" s="21">
        <f>SUM('Forces Acting on Vehicle'!H320*'Vehicle Specification'!$J$12)</f>
        <v>136.03419488000003</v>
      </c>
      <c r="J320" s="20">
        <f t="shared" si="16"/>
        <v>1310.5932107566405</v>
      </c>
      <c r="K320" s="20">
        <f t="shared" si="17"/>
        <v>52423.728430265619</v>
      </c>
      <c r="L320" s="21">
        <f t="shared" si="18"/>
        <v>52423.728430265619</v>
      </c>
      <c r="M320" s="21">
        <f t="shared" si="19"/>
        <v>0</v>
      </c>
    </row>
    <row r="321" spans="1:13" ht="15.5" thickTop="1" thickBot="1" x14ac:dyDescent="0.4">
      <c r="A321" s="5">
        <v>6.1520000000000001</v>
      </c>
      <c r="B321" s="5">
        <v>309</v>
      </c>
      <c r="C321" s="5">
        <v>40</v>
      </c>
      <c r="D321" s="12">
        <v>1.1088957356096818</v>
      </c>
      <c r="E321" s="20">
        <f>SUM('Vehicle Specification'!$J$7*'Forces Acting on Vehicle'!D321)</f>
        <v>676.42639872190591</v>
      </c>
      <c r="F321" s="20">
        <f>SUM(0.5*'Vehicle Specification'!$J$9*'Vehicle Specification'!$J$13*'Vehicle Specification'!$J$10*'Forces Acting on Vehicle'!C321^2)</f>
        <v>-817.60974400000009</v>
      </c>
      <c r="G321" s="20">
        <f>SUM(0.5*'Vehicle Specification'!$J$9*'Vehicle Specification'!$J$13*'Vehicle Specification'!$J$11*'Forces Acting on Vehicle'!C321^2)</f>
        <v>549.21505600000012</v>
      </c>
      <c r="H321" s="20">
        <f>SUM('Vehicle Specification'!$J$8-'Forces Acting on Vehicle'!F321)</f>
        <v>6801.7097440000007</v>
      </c>
      <c r="I321" s="21">
        <f>SUM('Forces Acting on Vehicle'!H321*'Vehicle Specification'!$J$12)</f>
        <v>136.03419488000003</v>
      </c>
      <c r="J321" s="20">
        <f t="shared" si="16"/>
        <v>1361.6756496019061</v>
      </c>
      <c r="K321" s="20">
        <f t="shared" si="17"/>
        <v>54467.025984076245</v>
      </c>
      <c r="L321" s="21">
        <f t="shared" si="18"/>
        <v>54467.025984076245</v>
      </c>
      <c r="M321" s="21">
        <f t="shared" si="19"/>
        <v>0</v>
      </c>
    </row>
    <row r="322" spans="1:13" ht="15.5" thickTop="1" thickBot="1" x14ac:dyDescent="0.4">
      <c r="A322" s="5">
        <v>6.1719999999999997</v>
      </c>
      <c r="B322" s="5">
        <v>310</v>
      </c>
      <c r="C322" s="5">
        <v>40</v>
      </c>
      <c r="D322" s="12">
        <v>1.3277314037846639</v>
      </c>
      <c r="E322" s="20">
        <f>SUM('Vehicle Specification'!$J$7*'Forces Acting on Vehicle'!D322)</f>
        <v>809.91615630864499</v>
      </c>
      <c r="F322" s="20">
        <f>SUM(0.5*'Vehicle Specification'!$J$9*'Vehicle Specification'!$J$13*'Vehicle Specification'!$J$10*'Forces Acting on Vehicle'!C322^2)</f>
        <v>-817.60974400000009</v>
      </c>
      <c r="G322" s="20">
        <f>SUM(0.5*'Vehicle Specification'!$J$9*'Vehicle Specification'!$J$13*'Vehicle Specification'!$J$11*'Forces Acting on Vehicle'!C322^2)</f>
        <v>549.21505600000012</v>
      </c>
      <c r="H322" s="20">
        <f>SUM('Vehicle Specification'!$J$8-'Forces Acting on Vehicle'!F322)</f>
        <v>6801.7097440000007</v>
      </c>
      <c r="I322" s="21">
        <f>SUM('Forces Acting on Vehicle'!H322*'Vehicle Specification'!$J$12)</f>
        <v>136.03419488000003</v>
      </c>
      <c r="J322" s="20">
        <f t="shared" si="16"/>
        <v>1495.1654071886451</v>
      </c>
      <c r="K322" s="20">
        <f t="shared" si="17"/>
        <v>59806.616287545803</v>
      </c>
      <c r="L322" s="21">
        <f t="shared" si="18"/>
        <v>59806.616287545803</v>
      </c>
      <c r="M322" s="21">
        <f t="shared" si="19"/>
        <v>0</v>
      </c>
    </row>
    <row r="323" spans="1:13" ht="15.5" thickTop="1" thickBot="1" x14ac:dyDescent="0.4">
      <c r="A323" s="5">
        <v>6.1909999999999998</v>
      </c>
      <c r="B323" s="5">
        <v>310</v>
      </c>
      <c r="C323" s="5">
        <v>40</v>
      </c>
      <c r="D323" s="12">
        <v>1.6485622654169965</v>
      </c>
      <c r="E323" s="20">
        <f>SUM('Vehicle Specification'!$J$7*'Forces Acting on Vehicle'!D323)</f>
        <v>1005.6229819043679</v>
      </c>
      <c r="F323" s="20">
        <f>SUM(0.5*'Vehicle Specification'!$J$9*'Vehicle Specification'!$J$13*'Vehicle Specification'!$J$10*'Forces Acting on Vehicle'!C323^2)</f>
        <v>-817.60974400000009</v>
      </c>
      <c r="G323" s="20">
        <f>SUM(0.5*'Vehicle Specification'!$J$9*'Vehicle Specification'!$J$13*'Vehicle Specification'!$J$11*'Forces Acting on Vehicle'!C323^2)</f>
        <v>549.21505600000012</v>
      </c>
      <c r="H323" s="20">
        <f>SUM('Vehicle Specification'!$J$8-'Forces Acting on Vehicle'!F323)</f>
        <v>6801.7097440000007</v>
      </c>
      <c r="I323" s="21">
        <f>SUM('Forces Acting on Vehicle'!H323*'Vehicle Specification'!$J$12)</f>
        <v>136.03419488000003</v>
      </c>
      <c r="J323" s="20">
        <f t="shared" si="16"/>
        <v>1690.872232784368</v>
      </c>
      <c r="K323" s="20">
        <f t="shared" si="17"/>
        <v>67634.889311374718</v>
      </c>
      <c r="L323" s="21">
        <f t="shared" si="18"/>
        <v>67634.889311374718</v>
      </c>
      <c r="M323" s="21">
        <f t="shared" si="19"/>
        <v>0</v>
      </c>
    </row>
    <row r="324" spans="1:13" ht="15.5" thickTop="1" thickBot="1" x14ac:dyDescent="0.4">
      <c r="A324" s="5">
        <v>6.2110000000000003</v>
      </c>
      <c r="B324" s="5">
        <v>311</v>
      </c>
      <c r="C324" s="5">
        <v>40.1</v>
      </c>
      <c r="D324" s="12">
        <v>2.0496039178509529</v>
      </c>
      <c r="E324" s="20">
        <f>SUM('Vehicle Specification'!$J$7*'Forces Acting on Vehicle'!D324)</f>
        <v>1250.2583898890812</v>
      </c>
      <c r="F324" s="20">
        <f>SUM(0.5*'Vehicle Specification'!$J$9*'Vehicle Specification'!$J$13*'Vehicle Specification'!$J$10*'Forces Acting on Vehicle'!C324^2)</f>
        <v>-821.70290278090022</v>
      </c>
      <c r="G324" s="20">
        <f>SUM(0.5*'Vehicle Specification'!$J$9*'Vehicle Specification'!$J$13*'Vehicle Specification'!$J$11*'Forces Acting on Vehicle'!C324^2)</f>
        <v>551.96456387410012</v>
      </c>
      <c r="H324" s="20">
        <f>SUM('Vehicle Specification'!$J$8-'Forces Acting on Vehicle'!F324)</f>
        <v>6805.8029027809007</v>
      </c>
      <c r="I324" s="21">
        <f>SUM('Forces Acting on Vehicle'!H324*'Vehicle Specification'!$J$12)</f>
        <v>136.11605805561803</v>
      </c>
      <c r="J324" s="20">
        <f t="shared" si="16"/>
        <v>1938.3390118187992</v>
      </c>
      <c r="K324" s="20">
        <f t="shared" si="17"/>
        <v>77727.394373933857</v>
      </c>
      <c r="L324" s="21">
        <f t="shared" si="18"/>
        <v>77727.394373933857</v>
      </c>
      <c r="M324" s="21">
        <f t="shared" si="19"/>
        <v>0</v>
      </c>
    </row>
    <row r="325" spans="1:13" ht="15.5" thickTop="1" thickBot="1" x14ac:dyDescent="0.4">
      <c r="A325" s="5">
        <v>6.23</v>
      </c>
      <c r="B325" s="5">
        <v>312</v>
      </c>
      <c r="C325" s="5">
        <v>40.1</v>
      </c>
      <c r="D325" s="12">
        <v>1.427825923720877</v>
      </c>
      <c r="E325" s="20">
        <f>SUM('Vehicle Specification'!$J$7*'Forces Acting on Vehicle'!D325)</f>
        <v>870.97381346973498</v>
      </c>
      <c r="F325" s="20">
        <f>SUM(0.5*'Vehicle Specification'!$J$9*'Vehicle Specification'!$J$13*'Vehicle Specification'!$J$10*'Forces Acting on Vehicle'!C325^2)</f>
        <v>-821.70290278090022</v>
      </c>
      <c r="G325" s="20">
        <f>SUM(0.5*'Vehicle Specification'!$J$9*'Vehicle Specification'!$J$13*'Vehicle Specification'!$J$11*'Forces Acting on Vehicle'!C325^2)</f>
        <v>551.96456387410012</v>
      </c>
      <c r="H325" s="20">
        <f>SUM('Vehicle Specification'!$J$8-'Forces Acting on Vehicle'!F325)</f>
        <v>6805.8029027809007</v>
      </c>
      <c r="I325" s="21">
        <f>SUM('Forces Acting on Vehicle'!H325*'Vehicle Specification'!$J$12)</f>
        <v>136.11605805561803</v>
      </c>
      <c r="J325" s="20">
        <f t="shared" si="16"/>
        <v>1559.054435399453</v>
      </c>
      <c r="K325" s="20">
        <f t="shared" si="17"/>
        <v>62518.082859518072</v>
      </c>
      <c r="L325" s="21">
        <f t="shared" si="18"/>
        <v>62518.082859518072</v>
      </c>
      <c r="M325" s="21">
        <f t="shared" si="19"/>
        <v>0</v>
      </c>
    </row>
    <row r="326" spans="1:13" ht="15.5" thickTop="1" thickBot="1" x14ac:dyDescent="0.4">
      <c r="A326" s="5">
        <v>6.25</v>
      </c>
      <c r="B326" s="5">
        <v>313</v>
      </c>
      <c r="C326" s="5">
        <v>40.1</v>
      </c>
      <c r="D326" s="12">
        <v>1.3540820566338319</v>
      </c>
      <c r="E326" s="20">
        <f>SUM('Vehicle Specification'!$J$7*'Forces Acting on Vehicle'!D326)</f>
        <v>825.99005454663745</v>
      </c>
      <c r="F326" s="20">
        <f>SUM(0.5*'Vehicle Specification'!$J$9*'Vehicle Specification'!$J$13*'Vehicle Specification'!$J$10*'Forces Acting on Vehicle'!C326^2)</f>
        <v>-821.70290278090022</v>
      </c>
      <c r="G326" s="20">
        <f>SUM(0.5*'Vehicle Specification'!$J$9*'Vehicle Specification'!$J$13*'Vehicle Specification'!$J$11*'Forces Acting on Vehicle'!C326^2)</f>
        <v>551.96456387410012</v>
      </c>
      <c r="H326" s="20">
        <f>SUM('Vehicle Specification'!$J$8-'Forces Acting on Vehicle'!F326)</f>
        <v>6805.8029027809007</v>
      </c>
      <c r="I326" s="21">
        <f>SUM('Forces Acting on Vehicle'!H326*'Vehicle Specification'!$J$12)</f>
        <v>136.11605805561803</v>
      </c>
      <c r="J326" s="20">
        <f t="shared" si="16"/>
        <v>1514.0706764763554</v>
      </c>
      <c r="K326" s="20">
        <f t="shared" si="17"/>
        <v>60714.234126701856</v>
      </c>
      <c r="L326" s="21">
        <f t="shared" si="18"/>
        <v>60714.234126701856</v>
      </c>
      <c r="M326" s="21">
        <f t="shared" si="19"/>
        <v>0</v>
      </c>
    </row>
    <row r="327" spans="1:13" ht="15.5" thickTop="1" thickBot="1" x14ac:dyDescent="0.4">
      <c r="A327" s="5">
        <v>6.27</v>
      </c>
      <c r="B327" s="5">
        <v>313</v>
      </c>
      <c r="C327" s="5">
        <v>40.200000000000003</v>
      </c>
      <c r="D327" s="12">
        <v>1.1286924514099461</v>
      </c>
      <c r="E327" s="20">
        <f>SUM('Vehicle Specification'!$J$7*'Forces Acting on Vehicle'!D327)</f>
        <v>688.50239536006711</v>
      </c>
      <c r="F327" s="20">
        <f>SUM(0.5*'Vehicle Specification'!$J$9*'Vehicle Specification'!$J$13*'Vehicle Specification'!$J$10*'Forces Acting on Vehicle'!C327^2)</f>
        <v>-825.80628168360022</v>
      </c>
      <c r="G327" s="20">
        <f>SUM(0.5*'Vehicle Specification'!$J$9*'Vehicle Specification'!$J$13*'Vehicle Specification'!$J$11*'Forces Acting on Vehicle'!C327^2)</f>
        <v>554.72093693640011</v>
      </c>
      <c r="H327" s="20">
        <f>SUM('Vehicle Specification'!$J$8-'Forces Acting on Vehicle'!F327)</f>
        <v>6809.9062816836004</v>
      </c>
      <c r="I327" s="21">
        <f>SUM('Forces Acting on Vehicle'!H327*'Vehicle Specification'!$J$12)</f>
        <v>136.19812563367202</v>
      </c>
      <c r="J327" s="20">
        <f t="shared" si="16"/>
        <v>1379.4214579301392</v>
      </c>
      <c r="K327" s="20">
        <f t="shared" si="17"/>
        <v>55452.742608791603</v>
      </c>
      <c r="L327" s="21">
        <f t="shared" si="18"/>
        <v>55452.742608791603</v>
      </c>
      <c r="M327" s="21">
        <f t="shared" si="19"/>
        <v>0</v>
      </c>
    </row>
    <row r="328" spans="1:13" ht="15.5" thickTop="1" thickBot="1" x14ac:dyDescent="0.4">
      <c r="A328" s="5">
        <v>6.2889999999999997</v>
      </c>
      <c r="B328" s="5">
        <v>314</v>
      </c>
      <c r="C328" s="5">
        <v>40.200000000000003</v>
      </c>
      <c r="D328" s="12">
        <v>0.95842369857959941</v>
      </c>
      <c r="E328" s="20">
        <f>SUM('Vehicle Specification'!$J$7*'Forces Acting on Vehicle'!D328)</f>
        <v>584.63845613355568</v>
      </c>
      <c r="F328" s="20">
        <f>SUM(0.5*'Vehicle Specification'!$J$9*'Vehicle Specification'!$J$13*'Vehicle Specification'!$J$10*'Forces Acting on Vehicle'!C328^2)</f>
        <v>-825.80628168360022</v>
      </c>
      <c r="G328" s="20">
        <f>SUM(0.5*'Vehicle Specification'!$J$9*'Vehicle Specification'!$J$13*'Vehicle Specification'!$J$11*'Forces Acting on Vehicle'!C328^2)</f>
        <v>554.72093693640011</v>
      </c>
      <c r="H328" s="20">
        <f>SUM('Vehicle Specification'!$J$8-'Forces Acting on Vehicle'!F328)</f>
        <v>6809.9062816836004</v>
      </c>
      <c r="I328" s="21">
        <f>SUM('Forces Acting on Vehicle'!H328*'Vehicle Specification'!$J$12)</f>
        <v>136.19812563367202</v>
      </c>
      <c r="J328" s="20">
        <f t="shared" ref="J328:J391" si="20">E328+G328+I328</f>
        <v>1275.5575187036279</v>
      </c>
      <c r="K328" s="20">
        <f t="shared" ref="K328:K391" si="21">J328*C328</f>
        <v>51277.412251885849</v>
      </c>
      <c r="L328" s="21">
        <f t="shared" ref="L328:L391" si="22">IF(K328&lt;=0, 0, K328)</f>
        <v>51277.412251885849</v>
      </c>
      <c r="M328" s="21">
        <f t="shared" ref="M328:M391" si="23">IF(K328&lt;=0, K328, 0)</f>
        <v>0</v>
      </c>
    </row>
    <row r="329" spans="1:13" ht="15.5" thickTop="1" thickBot="1" x14ac:dyDescent="0.4">
      <c r="A329" s="5">
        <v>6.3090000000000002</v>
      </c>
      <c r="B329" s="5">
        <v>315</v>
      </c>
      <c r="C329" s="5">
        <v>40.200000000000003</v>
      </c>
      <c r="D329" s="12">
        <v>0.68905909569008628</v>
      </c>
      <c r="E329" s="20">
        <f>SUM('Vehicle Specification'!$J$7*'Forces Acting on Vehicle'!D329)</f>
        <v>420.32604837095261</v>
      </c>
      <c r="F329" s="20">
        <f>SUM(0.5*'Vehicle Specification'!$J$9*'Vehicle Specification'!$J$13*'Vehicle Specification'!$J$10*'Forces Acting on Vehicle'!C329^2)</f>
        <v>-825.80628168360022</v>
      </c>
      <c r="G329" s="20">
        <f>SUM(0.5*'Vehicle Specification'!$J$9*'Vehicle Specification'!$J$13*'Vehicle Specification'!$J$11*'Forces Acting on Vehicle'!C329^2)</f>
        <v>554.72093693640011</v>
      </c>
      <c r="H329" s="20">
        <f>SUM('Vehicle Specification'!$J$8-'Forces Acting on Vehicle'!F329)</f>
        <v>6809.9062816836004</v>
      </c>
      <c r="I329" s="21">
        <f>SUM('Forces Acting on Vehicle'!H329*'Vehicle Specification'!$J$12)</f>
        <v>136.19812563367202</v>
      </c>
      <c r="J329" s="20">
        <f t="shared" si="20"/>
        <v>1111.2451109410249</v>
      </c>
      <c r="K329" s="20">
        <f t="shared" si="21"/>
        <v>44672.053459829207</v>
      </c>
      <c r="L329" s="21">
        <f t="shared" si="22"/>
        <v>44672.053459829207</v>
      </c>
      <c r="M329" s="21">
        <f t="shared" si="23"/>
        <v>0</v>
      </c>
    </row>
    <row r="330" spans="1:13" ht="15.5" thickTop="1" thickBot="1" x14ac:dyDescent="0.4">
      <c r="A330" s="5">
        <v>6.3280000000000003</v>
      </c>
      <c r="B330" s="5">
        <v>316</v>
      </c>
      <c r="C330" s="5">
        <v>40.200000000000003</v>
      </c>
      <c r="D330" s="12">
        <v>0.41886795989138448</v>
      </c>
      <c r="E330" s="20">
        <f>SUM('Vehicle Specification'!$J$7*'Forces Acting on Vehicle'!D330)</f>
        <v>255.50945553374453</v>
      </c>
      <c r="F330" s="20">
        <f>SUM(0.5*'Vehicle Specification'!$J$9*'Vehicle Specification'!$J$13*'Vehicle Specification'!$J$10*'Forces Acting on Vehicle'!C330^2)</f>
        <v>-825.80628168360022</v>
      </c>
      <c r="G330" s="20">
        <f>SUM(0.5*'Vehicle Specification'!$J$9*'Vehicle Specification'!$J$13*'Vehicle Specification'!$J$11*'Forces Acting on Vehicle'!C330^2)</f>
        <v>554.72093693640011</v>
      </c>
      <c r="H330" s="20">
        <f>SUM('Vehicle Specification'!$J$8-'Forces Acting on Vehicle'!F330)</f>
        <v>6809.9062816836004</v>
      </c>
      <c r="I330" s="21">
        <f>SUM('Forces Acting on Vehicle'!H330*'Vehicle Specification'!$J$12)</f>
        <v>136.19812563367202</v>
      </c>
      <c r="J330" s="20">
        <f t="shared" si="20"/>
        <v>946.4285181038166</v>
      </c>
      <c r="K330" s="20">
        <f t="shared" si="21"/>
        <v>38046.426427773433</v>
      </c>
      <c r="L330" s="21">
        <f t="shared" si="22"/>
        <v>38046.426427773433</v>
      </c>
      <c r="M330" s="21">
        <f t="shared" si="23"/>
        <v>0</v>
      </c>
    </row>
    <row r="331" spans="1:13" ht="15.5" thickTop="1" thickBot="1" x14ac:dyDescent="0.4">
      <c r="A331" s="5">
        <v>6.3479999999999999</v>
      </c>
      <c r="B331" s="5">
        <v>317</v>
      </c>
      <c r="C331" s="5">
        <v>40.200000000000003</v>
      </c>
      <c r="D331" s="12">
        <v>0.14704604246328729</v>
      </c>
      <c r="E331" s="20">
        <f>SUM('Vehicle Specification'!$J$7*'Forces Acting on Vehicle'!D331)</f>
        <v>89.698085902605243</v>
      </c>
      <c r="F331" s="20">
        <f>SUM(0.5*'Vehicle Specification'!$J$9*'Vehicle Specification'!$J$13*'Vehicle Specification'!$J$10*'Forces Acting on Vehicle'!C331^2)</f>
        <v>-825.80628168360022</v>
      </c>
      <c r="G331" s="20">
        <f>SUM(0.5*'Vehicle Specification'!$J$9*'Vehicle Specification'!$J$13*'Vehicle Specification'!$J$11*'Forces Acting on Vehicle'!C331^2)</f>
        <v>554.72093693640011</v>
      </c>
      <c r="H331" s="20">
        <f>SUM('Vehicle Specification'!$J$8-'Forces Acting on Vehicle'!F331)</f>
        <v>6809.9062816836004</v>
      </c>
      <c r="I331" s="21">
        <f>SUM('Forces Acting on Vehicle'!H331*'Vehicle Specification'!$J$12)</f>
        <v>136.19812563367202</v>
      </c>
      <c r="J331" s="20">
        <f t="shared" si="20"/>
        <v>780.6171484726774</v>
      </c>
      <c r="K331" s="20">
        <f t="shared" si="21"/>
        <v>31380.809368601633</v>
      </c>
      <c r="L331" s="21">
        <f t="shared" si="22"/>
        <v>31380.809368601633</v>
      </c>
      <c r="M331" s="21">
        <f t="shared" si="23"/>
        <v>0</v>
      </c>
    </row>
    <row r="332" spans="1:13" ht="15.5" thickTop="1" thickBot="1" x14ac:dyDescent="0.4">
      <c r="A332" s="5">
        <v>6.367</v>
      </c>
      <c r="B332" s="5">
        <v>317</v>
      </c>
      <c r="C332" s="5">
        <v>40.200000000000003</v>
      </c>
      <c r="D332" s="12">
        <v>-9.4709622339325103E-2</v>
      </c>
      <c r="E332" s="20">
        <f>SUM('Vehicle Specification'!$J$7*'Forces Acting on Vehicle'!D332)</f>
        <v>-57.77286962698831</v>
      </c>
      <c r="F332" s="20">
        <f>SUM(0.5*'Vehicle Specification'!$J$9*'Vehicle Specification'!$J$13*'Vehicle Specification'!$J$10*'Forces Acting on Vehicle'!C332^2)</f>
        <v>-825.80628168360022</v>
      </c>
      <c r="G332" s="20">
        <f>SUM(0.5*'Vehicle Specification'!$J$9*'Vehicle Specification'!$J$13*'Vehicle Specification'!$J$11*'Forces Acting on Vehicle'!C332^2)</f>
        <v>554.72093693640011</v>
      </c>
      <c r="H332" s="20">
        <f>SUM('Vehicle Specification'!$J$8-'Forces Acting on Vehicle'!F332)</f>
        <v>6809.9062816836004</v>
      </c>
      <c r="I332" s="21">
        <f>SUM('Forces Acting on Vehicle'!H332*'Vehicle Specification'!$J$12)</f>
        <v>136.19812563367202</v>
      </c>
      <c r="J332" s="20">
        <f t="shared" si="20"/>
        <v>633.14619294308386</v>
      </c>
      <c r="K332" s="20">
        <f t="shared" si="21"/>
        <v>25452.476956311973</v>
      </c>
      <c r="L332" s="21">
        <f t="shared" si="22"/>
        <v>25452.476956311973</v>
      </c>
      <c r="M332" s="21">
        <f t="shared" si="23"/>
        <v>0</v>
      </c>
    </row>
    <row r="333" spans="1:13" ht="15.5" thickTop="1" thickBot="1" x14ac:dyDescent="0.4">
      <c r="A333" s="5">
        <v>6.3869999999999996</v>
      </c>
      <c r="B333" s="5">
        <v>318</v>
      </c>
      <c r="C333" s="5">
        <v>40.1</v>
      </c>
      <c r="D333" s="12">
        <v>-0.33645608263385945</v>
      </c>
      <c r="E333" s="20">
        <f>SUM('Vehicle Specification'!$J$7*'Forces Acting on Vehicle'!D333)</f>
        <v>-205.23821040665428</v>
      </c>
      <c r="F333" s="20">
        <f>SUM(0.5*'Vehicle Specification'!$J$9*'Vehicle Specification'!$J$13*'Vehicle Specification'!$J$10*'Forces Acting on Vehicle'!C333^2)</f>
        <v>-821.70290278090022</v>
      </c>
      <c r="G333" s="20">
        <f>SUM(0.5*'Vehicle Specification'!$J$9*'Vehicle Specification'!$J$13*'Vehicle Specification'!$J$11*'Forces Acting on Vehicle'!C333^2)</f>
        <v>551.96456387410012</v>
      </c>
      <c r="H333" s="20">
        <f>SUM('Vehicle Specification'!$J$8-'Forces Acting on Vehicle'!F333)</f>
        <v>6805.8029027809007</v>
      </c>
      <c r="I333" s="21">
        <f>SUM('Forces Acting on Vehicle'!H333*'Vehicle Specification'!$J$12)</f>
        <v>136.11605805561803</v>
      </c>
      <c r="J333" s="20">
        <f t="shared" si="20"/>
        <v>482.8424115230639</v>
      </c>
      <c r="K333" s="20">
        <f t="shared" si="21"/>
        <v>19361.980702074863</v>
      </c>
      <c r="L333" s="21">
        <f t="shared" si="22"/>
        <v>19361.980702074863</v>
      </c>
      <c r="M333" s="21">
        <f t="shared" si="23"/>
        <v>0</v>
      </c>
    </row>
    <row r="334" spans="1:13" ht="15.5" thickTop="1" thickBot="1" x14ac:dyDescent="0.4">
      <c r="A334" s="5">
        <v>6.4059999999999997</v>
      </c>
      <c r="B334" s="5">
        <v>319</v>
      </c>
      <c r="C334" s="5">
        <v>40.1</v>
      </c>
      <c r="D334" s="12">
        <v>-0.4530828266297785</v>
      </c>
      <c r="E334" s="20">
        <f>SUM('Vehicle Specification'!$J$7*'Forces Acting on Vehicle'!D334)</f>
        <v>-276.38052424416486</v>
      </c>
      <c r="F334" s="20">
        <f>SUM(0.5*'Vehicle Specification'!$J$9*'Vehicle Specification'!$J$13*'Vehicle Specification'!$J$10*'Forces Acting on Vehicle'!C334^2)</f>
        <v>-821.70290278090022</v>
      </c>
      <c r="G334" s="20">
        <f>SUM(0.5*'Vehicle Specification'!$J$9*'Vehicle Specification'!$J$13*'Vehicle Specification'!$J$11*'Forces Acting on Vehicle'!C334^2)</f>
        <v>551.96456387410012</v>
      </c>
      <c r="H334" s="20">
        <f>SUM('Vehicle Specification'!$J$8-'Forces Acting on Vehicle'!F334)</f>
        <v>6805.8029027809007</v>
      </c>
      <c r="I334" s="21">
        <f>SUM('Forces Acting on Vehicle'!H334*'Vehicle Specification'!$J$12)</f>
        <v>136.11605805561803</v>
      </c>
      <c r="J334" s="20">
        <f t="shared" si="20"/>
        <v>411.70009768555326</v>
      </c>
      <c r="K334" s="20">
        <f t="shared" si="21"/>
        <v>16509.173917190685</v>
      </c>
      <c r="L334" s="21">
        <f t="shared" si="22"/>
        <v>16509.173917190685</v>
      </c>
      <c r="M334" s="21">
        <f t="shared" si="23"/>
        <v>0</v>
      </c>
    </row>
    <row r="335" spans="1:13" ht="15.5" thickTop="1" thickBot="1" x14ac:dyDescent="0.4">
      <c r="A335" s="5">
        <v>6.4260000000000002</v>
      </c>
      <c r="B335" s="5">
        <v>320</v>
      </c>
      <c r="C335" s="5">
        <v>40</v>
      </c>
      <c r="D335" s="12">
        <v>-1.0099093379729784</v>
      </c>
      <c r="E335" s="20">
        <f>SUM('Vehicle Specification'!$J$7*'Forces Acting on Vehicle'!D335)</f>
        <v>-616.04469616351685</v>
      </c>
      <c r="F335" s="20">
        <f>SUM(0.5*'Vehicle Specification'!$J$9*'Vehicle Specification'!$J$13*'Vehicle Specification'!$J$10*'Forces Acting on Vehicle'!C335^2)</f>
        <v>-817.60974400000009</v>
      </c>
      <c r="G335" s="20">
        <f>SUM(0.5*'Vehicle Specification'!$J$9*'Vehicle Specification'!$J$13*'Vehicle Specification'!$J$11*'Forces Acting on Vehicle'!C335^2)</f>
        <v>549.21505600000012</v>
      </c>
      <c r="H335" s="20">
        <f>SUM('Vehicle Specification'!$J$8-'Forces Acting on Vehicle'!F335)</f>
        <v>6801.7097440000007</v>
      </c>
      <c r="I335" s="21">
        <f>SUM('Forces Acting on Vehicle'!H335*'Vehicle Specification'!$J$12)</f>
        <v>136.03419488000003</v>
      </c>
      <c r="J335" s="20">
        <f t="shared" si="20"/>
        <v>69.204554716483301</v>
      </c>
      <c r="K335" s="20">
        <f t="shared" si="21"/>
        <v>2768.182188659332</v>
      </c>
      <c r="L335" s="21">
        <f t="shared" si="22"/>
        <v>2768.182188659332</v>
      </c>
      <c r="M335" s="21">
        <f t="shared" si="23"/>
        <v>0</v>
      </c>
    </row>
    <row r="336" spans="1:13" ht="15.5" thickTop="1" thickBot="1" x14ac:dyDescent="0.4">
      <c r="A336" s="5">
        <v>6.4450000000000003</v>
      </c>
      <c r="B336" s="5">
        <v>320</v>
      </c>
      <c r="C336" s="5">
        <v>40</v>
      </c>
      <c r="D336" s="12">
        <v>-0.30980094292541172</v>
      </c>
      <c r="E336" s="20">
        <f>SUM('Vehicle Specification'!$J$7*'Forces Acting on Vehicle'!D336)</f>
        <v>-188.97857518450115</v>
      </c>
      <c r="F336" s="20">
        <f>SUM(0.5*'Vehicle Specification'!$J$9*'Vehicle Specification'!$J$13*'Vehicle Specification'!$J$10*'Forces Acting on Vehicle'!C336^2)</f>
        <v>-817.60974400000009</v>
      </c>
      <c r="G336" s="20">
        <f>SUM(0.5*'Vehicle Specification'!$J$9*'Vehicle Specification'!$J$13*'Vehicle Specification'!$J$11*'Forces Acting on Vehicle'!C336^2)</f>
        <v>549.21505600000012</v>
      </c>
      <c r="H336" s="20">
        <f>SUM('Vehicle Specification'!$J$8-'Forces Acting on Vehicle'!F336)</f>
        <v>6801.7097440000007</v>
      </c>
      <c r="I336" s="21">
        <f>SUM('Forces Acting on Vehicle'!H336*'Vehicle Specification'!$J$12)</f>
        <v>136.03419488000003</v>
      </c>
      <c r="J336" s="20">
        <f t="shared" si="20"/>
        <v>496.27067569549899</v>
      </c>
      <c r="K336" s="20">
        <f t="shared" si="21"/>
        <v>19850.82702781996</v>
      </c>
      <c r="L336" s="21">
        <f t="shared" si="22"/>
        <v>19850.82702781996</v>
      </c>
      <c r="M336" s="21">
        <f t="shared" si="23"/>
        <v>0</v>
      </c>
    </row>
    <row r="337" spans="1:13" ht="15.5" thickTop="1" thickBot="1" x14ac:dyDescent="0.4">
      <c r="A337" s="5">
        <v>6.4649999999999999</v>
      </c>
      <c r="B337" s="5">
        <v>321</v>
      </c>
      <c r="C337" s="5">
        <v>40</v>
      </c>
      <c r="D337" s="12">
        <v>0.36151632118343219</v>
      </c>
      <c r="E337" s="20">
        <f>SUM('Vehicle Specification'!$J$7*'Forces Acting on Vehicle'!D337)</f>
        <v>220.52495592189362</v>
      </c>
      <c r="F337" s="20">
        <f>SUM(0.5*'Vehicle Specification'!$J$9*'Vehicle Specification'!$J$13*'Vehicle Specification'!$J$10*'Forces Acting on Vehicle'!C337^2)</f>
        <v>-817.60974400000009</v>
      </c>
      <c r="G337" s="20">
        <f>SUM(0.5*'Vehicle Specification'!$J$9*'Vehicle Specification'!$J$13*'Vehicle Specification'!$J$11*'Forces Acting on Vehicle'!C337^2)</f>
        <v>549.21505600000012</v>
      </c>
      <c r="H337" s="20">
        <f>SUM('Vehicle Specification'!$J$8-'Forces Acting on Vehicle'!F337)</f>
        <v>6801.7097440000007</v>
      </c>
      <c r="I337" s="21">
        <f>SUM('Forces Acting on Vehicle'!H337*'Vehicle Specification'!$J$12)</f>
        <v>136.03419488000003</v>
      </c>
      <c r="J337" s="20">
        <f t="shared" si="20"/>
        <v>905.7742068018938</v>
      </c>
      <c r="K337" s="20">
        <f t="shared" si="21"/>
        <v>36230.968272075756</v>
      </c>
      <c r="L337" s="21">
        <f t="shared" si="22"/>
        <v>36230.968272075756</v>
      </c>
      <c r="M337" s="21">
        <f t="shared" si="23"/>
        <v>0</v>
      </c>
    </row>
    <row r="338" spans="1:13" ht="15.5" thickTop="1" thickBot="1" x14ac:dyDescent="0.4">
      <c r="A338" s="5">
        <v>6.484</v>
      </c>
      <c r="B338" s="5">
        <v>322</v>
      </c>
      <c r="C338" s="5">
        <v>40</v>
      </c>
      <c r="D338" s="12">
        <v>0.85350828610106433</v>
      </c>
      <c r="E338" s="20">
        <f>SUM('Vehicle Specification'!$J$7*'Forces Acting on Vehicle'!D338)</f>
        <v>520.64005452164929</v>
      </c>
      <c r="F338" s="20">
        <f>SUM(0.5*'Vehicle Specification'!$J$9*'Vehicle Specification'!$J$13*'Vehicle Specification'!$J$10*'Forces Acting on Vehicle'!C338^2)</f>
        <v>-817.60974400000009</v>
      </c>
      <c r="G338" s="20">
        <f>SUM(0.5*'Vehicle Specification'!$J$9*'Vehicle Specification'!$J$13*'Vehicle Specification'!$J$11*'Forces Acting on Vehicle'!C338^2)</f>
        <v>549.21505600000012</v>
      </c>
      <c r="H338" s="20">
        <f>SUM('Vehicle Specification'!$J$8-'Forces Acting on Vehicle'!F338)</f>
        <v>6801.7097440000007</v>
      </c>
      <c r="I338" s="21">
        <f>SUM('Forces Acting on Vehicle'!H338*'Vehicle Specification'!$J$12)</f>
        <v>136.03419488000003</v>
      </c>
      <c r="J338" s="20">
        <f t="shared" si="20"/>
        <v>1205.8893054016494</v>
      </c>
      <c r="K338" s="20">
        <f t="shared" si="21"/>
        <v>48235.572216065979</v>
      </c>
      <c r="L338" s="21">
        <f t="shared" si="22"/>
        <v>48235.572216065979</v>
      </c>
      <c r="M338" s="21">
        <f t="shared" si="23"/>
        <v>0</v>
      </c>
    </row>
    <row r="339" spans="1:13" ht="15.5" thickTop="1" thickBot="1" x14ac:dyDescent="0.4">
      <c r="A339" s="5">
        <v>6.5039999999999996</v>
      </c>
      <c r="B339" s="5">
        <v>323</v>
      </c>
      <c r="C339" s="5">
        <v>40</v>
      </c>
      <c r="D339" s="12">
        <v>1.1408631032139838</v>
      </c>
      <c r="E339" s="20">
        <f>SUM('Vehicle Specification'!$J$7*'Forces Acting on Vehicle'!D339)</f>
        <v>695.92649296053014</v>
      </c>
      <c r="F339" s="20">
        <f>SUM(0.5*'Vehicle Specification'!$J$9*'Vehicle Specification'!$J$13*'Vehicle Specification'!$J$10*'Forces Acting on Vehicle'!C339^2)</f>
        <v>-817.60974400000009</v>
      </c>
      <c r="G339" s="20">
        <f>SUM(0.5*'Vehicle Specification'!$J$9*'Vehicle Specification'!$J$13*'Vehicle Specification'!$J$11*'Forces Acting on Vehicle'!C339^2)</f>
        <v>549.21505600000012</v>
      </c>
      <c r="H339" s="20">
        <f>SUM('Vehicle Specification'!$J$8-'Forces Acting on Vehicle'!F339)</f>
        <v>6801.7097440000007</v>
      </c>
      <c r="I339" s="21">
        <f>SUM('Forces Acting on Vehicle'!H339*'Vehicle Specification'!$J$12)</f>
        <v>136.03419488000003</v>
      </c>
      <c r="J339" s="20">
        <f t="shared" si="20"/>
        <v>1381.1757438405302</v>
      </c>
      <c r="K339" s="20">
        <f t="shared" si="21"/>
        <v>55247.029753621209</v>
      </c>
      <c r="L339" s="21">
        <f t="shared" si="22"/>
        <v>55247.029753621209</v>
      </c>
      <c r="M339" s="21">
        <f t="shared" si="23"/>
        <v>0</v>
      </c>
    </row>
    <row r="340" spans="1:13" ht="15.5" thickTop="1" thickBot="1" x14ac:dyDescent="0.4">
      <c r="A340" s="5">
        <v>6.5229999999999997</v>
      </c>
      <c r="B340" s="5">
        <v>324</v>
      </c>
      <c r="C340" s="5">
        <v>40</v>
      </c>
      <c r="D340" s="12">
        <v>1.2559715410239531</v>
      </c>
      <c r="E340" s="20">
        <f>SUM('Vehicle Specification'!$J$7*'Forces Acting on Vehicle'!D340)</f>
        <v>766.14264002461141</v>
      </c>
      <c r="F340" s="20">
        <f>SUM(0.5*'Vehicle Specification'!$J$9*'Vehicle Specification'!$J$13*'Vehicle Specification'!$J$10*'Forces Acting on Vehicle'!C340^2)</f>
        <v>-817.60974400000009</v>
      </c>
      <c r="G340" s="20">
        <f>SUM(0.5*'Vehicle Specification'!$J$9*'Vehicle Specification'!$J$13*'Vehicle Specification'!$J$11*'Forces Acting on Vehicle'!C340^2)</f>
        <v>549.21505600000012</v>
      </c>
      <c r="H340" s="20">
        <f>SUM('Vehicle Specification'!$J$8-'Forces Acting on Vehicle'!F340)</f>
        <v>6801.7097440000007</v>
      </c>
      <c r="I340" s="21">
        <f>SUM('Forces Acting on Vehicle'!H340*'Vehicle Specification'!$J$12)</f>
        <v>136.03419488000003</v>
      </c>
      <c r="J340" s="20">
        <f t="shared" si="20"/>
        <v>1451.3918909046115</v>
      </c>
      <c r="K340" s="20">
        <f t="shared" si="21"/>
        <v>58055.67563618446</v>
      </c>
      <c r="L340" s="21">
        <f t="shared" si="22"/>
        <v>58055.67563618446</v>
      </c>
      <c r="M340" s="21">
        <f t="shared" si="23"/>
        <v>0</v>
      </c>
    </row>
    <row r="341" spans="1:13" ht="15.5" thickTop="1" thickBot="1" x14ac:dyDescent="0.4">
      <c r="A341" s="5">
        <v>6.5430000000000001</v>
      </c>
      <c r="B341" s="5">
        <v>324</v>
      </c>
      <c r="C341" s="5">
        <v>40</v>
      </c>
      <c r="D341" s="12">
        <v>1.3607484668683145</v>
      </c>
      <c r="E341" s="20">
        <f>SUM('Vehicle Specification'!$J$7*'Forces Acting on Vehicle'!D341)</f>
        <v>830.05656478967182</v>
      </c>
      <c r="F341" s="20">
        <f>SUM(0.5*'Vehicle Specification'!$J$9*'Vehicle Specification'!$J$13*'Vehicle Specification'!$J$10*'Forces Acting on Vehicle'!C341^2)</f>
        <v>-817.60974400000009</v>
      </c>
      <c r="G341" s="20">
        <f>SUM(0.5*'Vehicle Specification'!$J$9*'Vehicle Specification'!$J$13*'Vehicle Specification'!$J$11*'Forces Acting on Vehicle'!C341^2)</f>
        <v>549.21505600000012</v>
      </c>
      <c r="H341" s="20">
        <f>SUM('Vehicle Specification'!$J$8-'Forces Acting on Vehicle'!F341)</f>
        <v>6801.7097440000007</v>
      </c>
      <c r="I341" s="21">
        <f>SUM('Forces Acting on Vehicle'!H341*'Vehicle Specification'!$J$12)</f>
        <v>136.03419488000003</v>
      </c>
      <c r="J341" s="20">
        <f t="shared" si="20"/>
        <v>1515.305815669672</v>
      </c>
      <c r="K341" s="20">
        <f t="shared" si="21"/>
        <v>60612.232626786878</v>
      </c>
      <c r="L341" s="21">
        <f t="shared" si="22"/>
        <v>60612.232626786878</v>
      </c>
      <c r="M341" s="21">
        <f t="shared" si="23"/>
        <v>0</v>
      </c>
    </row>
    <row r="342" spans="1:13" ht="15.5" thickTop="1" thickBot="1" x14ac:dyDescent="0.4">
      <c r="A342" s="5">
        <v>6.5629999999999997</v>
      </c>
      <c r="B342" s="5">
        <v>325</v>
      </c>
      <c r="C342" s="5">
        <v>40</v>
      </c>
      <c r="D342" s="12">
        <v>1.5029167285551994</v>
      </c>
      <c r="E342" s="20">
        <f>SUM('Vehicle Specification'!$J$7*'Forces Acting on Vehicle'!D342)</f>
        <v>916.77920441867161</v>
      </c>
      <c r="F342" s="20">
        <f>SUM(0.5*'Vehicle Specification'!$J$9*'Vehicle Specification'!$J$13*'Vehicle Specification'!$J$10*'Forces Acting on Vehicle'!C342^2)</f>
        <v>-817.60974400000009</v>
      </c>
      <c r="G342" s="20">
        <f>SUM(0.5*'Vehicle Specification'!$J$9*'Vehicle Specification'!$J$13*'Vehicle Specification'!$J$11*'Forces Acting on Vehicle'!C342^2)</f>
        <v>549.21505600000012</v>
      </c>
      <c r="H342" s="20">
        <f>SUM('Vehicle Specification'!$J$8-'Forces Acting on Vehicle'!F342)</f>
        <v>6801.7097440000007</v>
      </c>
      <c r="I342" s="21">
        <f>SUM('Forces Acting on Vehicle'!H342*'Vehicle Specification'!$J$12)</f>
        <v>136.03419488000003</v>
      </c>
      <c r="J342" s="20">
        <f t="shared" si="20"/>
        <v>1602.0284552986718</v>
      </c>
      <c r="K342" s="20">
        <f t="shared" si="21"/>
        <v>64081.138211946876</v>
      </c>
      <c r="L342" s="21">
        <f t="shared" si="22"/>
        <v>64081.138211946876</v>
      </c>
      <c r="M342" s="21">
        <f t="shared" si="23"/>
        <v>0</v>
      </c>
    </row>
    <row r="343" spans="1:13" ht="15.5" thickTop="1" thickBot="1" x14ac:dyDescent="0.4">
      <c r="A343" s="5">
        <v>6.5819999999999999</v>
      </c>
      <c r="B343" s="5">
        <v>326</v>
      </c>
      <c r="C343" s="5">
        <v>40</v>
      </c>
      <c r="D343" s="12">
        <v>1.6398220982760885</v>
      </c>
      <c r="E343" s="20">
        <f>SUM('Vehicle Specification'!$J$7*'Forces Acting on Vehicle'!D343)</f>
        <v>1000.291479948414</v>
      </c>
      <c r="F343" s="20">
        <f>SUM(0.5*'Vehicle Specification'!$J$9*'Vehicle Specification'!$J$13*'Vehicle Specification'!$J$10*'Forces Acting on Vehicle'!C343^2)</f>
        <v>-817.60974400000009</v>
      </c>
      <c r="G343" s="20">
        <f>SUM(0.5*'Vehicle Specification'!$J$9*'Vehicle Specification'!$J$13*'Vehicle Specification'!$J$11*'Forces Acting on Vehicle'!C343^2)</f>
        <v>549.21505600000012</v>
      </c>
      <c r="H343" s="20">
        <f>SUM('Vehicle Specification'!$J$8-'Forces Acting on Vehicle'!F343)</f>
        <v>6801.7097440000007</v>
      </c>
      <c r="I343" s="21">
        <f>SUM('Forces Acting on Vehicle'!H343*'Vehicle Specification'!$J$12)</f>
        <v>136.03419488000003</v>
      </c>
      <c r="J343" s="20">
        <f t="shared" si="20"/>
        <v>1685.5407308284143</v>
      </c>
      <c r="K343" s="20">
        <f t="shared" si="21"/>
        <v>67421.629233136569</v>
      </c>
      <c r="L343" s="21">
        <f t="shared" si="22"/>
        <v>67421.629233136569</v>
      </c>
      <c r="M343" s="21">
        <f t="shared" si="23"/>
        <v>0</v>
      </c>
    </row>
    <row r="344" spans="1:13" ht="15.5" thickTop="1" thickBot="1" x14ac:dyDescent="0.4">
      <c r="A344" s="5">
        <v>6.6020000000000003</v>
      </c>
      <c r="B344" s="5">
        <v>327</v>
      </c>
      <c r="C344" s="5">
        <v>40</v>
      </c>
      <c r="D344" s="12">
        <v>1.7408681165252042</v>
      </c>
      <c r="E344" s="20">
        <f>SUM('Vehicle Specification'!$J$7*'Forces Acting on Vehicle'!D344)</f>
        <v>1061.9295510803745</v>
      </c>
      <c r="F344" s="20">
        <f>SUM(0.5*'Vehicle Specification'!$J$9*'Vehicle Specification'!$J$13*'Vehicle Specification'!$J$10*'Forces Acting on Vehicle'!C344^2)</f>
        <v>-817.60974400000009</v>
      </c>
      <c r="G344" s="20">
        <f>SUM(0.5*'Vehicle Specification'!$J$9*'Vehicle Specification'!$J$13*'Vehicle Specification'!$J$11*'Forces Acting on Vehicle'!C344^2)</f>
        <v>549.21505600000012</v>
      </c>
      <c r="H344" s="20">
        <f>SUM('Vehicle Specification'!$J$8-'Forces Acting on Vehicle'!F344)</f>
        <v>6801.7097440000007</v>
      </c>
      <c r="I344" s="21">
        <f>SUM('Forces Acting on Vehicle'!H344*'Vehicle Specification'!$J$12)</f>
        <v>136.03419488000003</v>
      </c>
      <c r="J344" s="20">
        <f t="shared" si="20"/>
        <v>1747.1788019603746</v>
      </c>
      <c r="K344" s="20">
        <f t="shared" si="21"/>
        <v>69887.152078414976</v>
      </c>
      <c r="L344" s="21">
        <f t="shared" si="22"/>
        <v>69887.152078414976</v>
      </c>
      <c r="M344" s="21">
        <f t="shared" si="23"/>
        <v>0</v>
      </c>
    </row>
    <row r="345" spans="1:13" ht="15.5" thickTop="1" thickBot="1" x14ac:dyDescent="0.4">
      <c r="A345" s="5">
        <v>6.6210000000000004</v>
      </c>
      <c r="B345" s="5">
        <v>328</v>
      </c>
      <c r="C345" s="5">
        <v>40.1</v>
      </c>
      <c r="D345" s="12">
        <v>1.8054866683909985</v>
      </c>
      <c r="E345" s="20">
        <f>SUM('Vehicle Specification'!$J$7*'Forces Acting on Vehicle'!D345)</f>
        <v>1101.346867718509</v>
      </c>
      <c r="F345" s="20">
        <f>SUM(0.5*'Vehicle Specification'!$J$9*'Vehicle Specification'!$J$13*'Vehicle Specification'!$J$10*'Forces Acting on Vehicle'!C345^2)</f>
        <v>-821.70290278090022</v>
      </c>
      <c r="G345" s="20">
        <f>SUM(0.5*'Vehicle Specification'!$J$9*'Vehicle Specification'!$J$13*'Vehicle Specification'!$J$11*'Forces Acting on Vehicle'!C345^2)</f>
        <v>551.96456387410012</v>
      </c>
      <c r="H345" s="20">
        <f>SUM('Vehicle Specification'!$J$8-'Forces Acting on Vehicle'!F345)</f>
        <v>6805.8029027809007</v>
      </c>
      <c r="I345" s="21">
        <f>SUM('Forces Acting on Vehicle'!H345*'Vehicle Specification'!$J$12)</f>
        <v>136.11605805561803</v>
      </c>
      <c r="J345" s="20">
        <f t="shared" si="20"/>
        <v>1789.427489648227</v>
      </c>
      <c r="K345" s="20">
        <f t="shared" si="21"/>
        <v>71756.042334893908</v>
      </c>
      <c r="L345" s="21">
        <f t="shared" si="22"/>
        <v>71756.042334893908</v>
      </c>
      <c r="M345" s="21">
        <f t="shared" si="23"/>
        <v>0</v>
      </c>
    </row>
    <row r="346" spans="1:13" ht="15.5" thickTop="1" thickBot="1" x14ac:dyDescent="0.4">
      <c r="A346" s="5">
        <v>6.641</v>
      </c>
      <c r="B346" s="5">
        <v>328</v>
      </c>
      <c r="C346" s="5">
        <v>40.1</v>
      </c>
      <c r="D346" s="12">
        <v>1.8627257690126156</v>
      </c>
      <c r="E346" s="20">
        <f>SUM('Vehicle Specification'!$J$7*'Forces Acting on Vehicle'!D346)</f>
        <v>1136.2627190976955</v>
      </c>
      <c r="F346" s="20">
        <f>SUM(0.5*'Vehicle Specification'!$J$9*'Vehicle Specification'!$J$13*'Vehicle Specification'!$J$10*'Forces Acting on Vehicle'!C346^2)</f>
        <v>-821.70290278090022</v>
      </c>
      <c r="G346" s="20">
        <f>SUM(0.5*'Vehicle Specification'!$J$9*'Vehicle Specification'!$J$13*'Vehicle Specification'!$J$11*'Forces Acting on Vehicle'!C346^2)</f>
        <v>551.96456387410012</v>
      </c>
      <c r="H346" s="20">
        <f>SUM('Vehicle Specification'!$J$8-'Forces Acting on Vehicle'!F346)</f>
        <v>6805.8029027809007</v>
      </c>
      <c r="I346" s="21">
        <f>SUM('Forces Acting on Vehicle'!H346*'Vehicle Specification'!$J$12)</f>
        <v>136.11605805561803</v>
      </c>
      <c r="J346" s="20">
        <f t="shared" si="20"/>
        <v>1824.3433410274135</v>
      </c>
      <c r="K346" s="20">
        <f t="shared" si="21"/>
        <v>73156.167975199292</v>
      </c>
      <c r="L346" s="21">
        <f t="shared" si="22"/>
        <v>73156.167975199292</v>
      </c>
      <c r="M346" s="21">
        <f t="shared" si="23"/>
        <v>0</v>
      </c>
    </row>
    <row r="347" spans="1:13" ht="15.5" thickTop="1" thickBot="1" x14ac:dyDescent="0.4">
      <c r="A347" s="5">
        <v>6.66</v>
      </c>
      <c r="B347" s="5">
        <v>329</v>
      </c>
      <c r="C347" s="5">
        <v>40.1</v>
      </c>
      <c r="D347" s="12">
        <v>1.9292433566525524</v>
      </c>
      <c r="E347" s="20">
        <f>SUM('Vehicle Specification'!$J$7*'Forces Acting on Vehicle'!D347)</f>
        <v>1176.8384475580569</v>
      </c>
      <c r="F347" s="20">
        <f>SUM(0.5*'Vehicle Specification'!$J$9*'Vehicle Specification'!$J$13*'Vehicle Specification'!$J$10*'Forces Acting on Vehicle'!C347^2)</f>
        <v>-821.70290278090022</v>
      </c>
      <c r="G347" s="20">
        <f>SUM(0.5*'Vehicle Specification'!$J$9*'Vehicle Specification'!$J$13*'Vehicle Specification'!$J$11*'Forces Acting on Vehicle'!C347^2)</f>
        <v>551.96456387410012</v>
      </c>
      <c r="H347" s="20">
        <f>SUM('Vehicle Specification'!$J$8-'Forces Acting on Vehicle'!F347)</f>
        <v>6805.8029027809007</v>
      </c>
      <c r="I347" s="21">
        <f>SUM('Forces Acting on Vehicle'!H347*'Vehicle Specification'!$J$12)</f>
        <v>136.11605805561803</v>
      </c>
      <c r="J347" s="20">
        <f t="shared" si="20"/>
        <v>1864.919069487775</v>
      </c>
      <c r="K347" s="20">
        <f t="shared" si="21"/>
        <v>74783.254686459783</v>
      </c>
      <c r="L347" s="21">
        <f t="shared" si="22"/>
        <v>74783.254686459783</v>
      </c>
      <c r="M347" s="21">
        <f t="shared" si="23"/>
        <v>0</v>
      </c>
    </row>
    <row r="348" spans="1:13" ht="15.5" thickTop="1" thickBot="1" x14ac:dyDescent="0.4">
      <c r="A348" s="5">
        <v>6.68</v>
      </c>
      <c r="B348" s="5">
        <v>330</v>
      </c>
      <c r="C348" s="5">
        <v>40.1</v>
      </c>
      <c r="D348" s="12">
        <v>1.9945763344750653</v>
      </c>
      <c r="E348" s="20">
        <f>SUM('Vehicle Specification'!$J$7*'Forces Acting on Vehicle'!D348)</f>
        <v>1216.6915640297898</v>
      </c>
      <c r="F348" s="20">
        <f>SUM(0.5*'Vehicle Specification'!$J$9*'Vehicle Specification'!$J$13*'Vehicle Specification'!$J$10*'Forces Acting on Vehicle'!C348^2)</f>
        <v>-821.70290278090022</v>
      </c>
      <c r="G348" s="20">
        <f>SUM(0.5*'Vehicle Specification'!$J$9*'Vehicle Specification'!$J$13*'Vehicle Specification'!$J$11*'Forces Acting on Vehicle'!C348^2)</f>
        <v>551.96456387410012</v>
      </c>
      <c r="H348" s="20">
        <f>SUM('Vehicle Specification'!$J$8-'Forces Acting on Vehicle'!F348)</f>
        <v>6805.8029027809007</v>
      </c>
      <c r="I348" s="21">
        <f>SUM('Forces Acting on Vehicle'!H348*'Vehicle Specification'!$J$12)</f>
        <v>136.11605805561803</v>
      </c>
      <c r="J348" s="20">
        <f t="shared" si="20"/>
        <v>1904.7721859595079</v>
      </c>
      <c r="K348" s="20">
        <f t="shared" si="21"/>
        <v>76381.364656976264</v>
      </c>
      <c r="L348" s="21">
        <f t="shared" si="22"/>
        <v>76381.364656976264</v>
      </c>
      <c r="M348" s="21">
        <f t="shared" si="23"/>
        <v>0</v>
      </c>
    </row>
    <row r="349" spans="1:13" ht="15.5" thickTop="1" thickBot="1" x14ac:dyDescent="0.4">
      <c r="A349" s="5">
        <v>6.6989999999999998</v>
      </c>
      <c r="B349" s="5">
        <v>331</v>
      </c>
      <c r="C349" s="5">
        <v>40.200000000000003</v>
      </c>
      <c r="D349" s="12">
        <v>1.9825973193285769</v>
      </c>
      <c r="E349" s="20">
        <f>SUM('Vehicle Specification'!$J$7*'Forces Acting on Vehicle'!D349)</f>
        <v>1209.3843647904318</v>
      </c>
      <c r="F349" s="20">
        <f>SUM(0.5*'Vehicle Specification'!$J$9*'Vehicle Specification'!$J$13*'Vehicle Specification'!$J$10*'Forces Acting on Vehicle'!C349^2)</f>
        <v>-825.80628168360022</v>
      </c>
      <c r="G349" s="20">
        <f>SUM(0.5*'Vehicle Specification'!$J$9*'Vehicle Specification'!$J$13*'Vehicle Specification'!$J$11*'Forces Acting on Vehicle'!C349^2)</f>
        <v>554.72093693640011</v>
      </c>
      <c r="H349" s="20">
        <f>SUM('Vehicle Specification'!$J$8-'Forces Acting on Vehicle'!F349)</f>
        <v>6809.9062816836004</v>
      </c>
      <c r="I349" s="21">
        <f>SUM('Forces Acting on Vehicle'!H349*'Vehicle Specification'!$J$12)</f>
        <v>136.19812563367202</v>
      </c>
      <c r="J349" s="20">
        <f t="shared" si="20"/>
        <v>1900.303427360504</v>
      </c>
      <c r="K349" s="20">
        <f t="shared" si="21"/>
        <v>76392.19777989226</v>
      </c>
      <c r="L349" s="21">
        <f t="shared" si="22"/>
        <v>76392.19777989226</v>
      </c>
      <c r="M349" s="21">
        <f t="shared" si="23"/>
        <v>0</v>
      </c>
    </row>
    <row r="350" spans="1:13" ht="15.5" thickTop="1" thickBot="1" x14ac:dyDescent="0.4">
      <c r="A350" s="5">
        <v>6.7190000000000003</v>
      </c>
      <c r="B350" s="5">
        <v>331</v>
      </c>
      <c r="C350" s="5">
        <v>40.200000000000003</v>
      </c>
      <c r="D350" s="12">
        <v>1.9480254137299147</v>
      </c>
      <c r="E350" s="20">
        <f>SUM('Vehicle Specification'!$J$7*'Forces Acting on Vehicle'!D350)</f>
        <v>1188.2955023752479</v>
      </c>
      <c r="F350" s="20">
        <f>SUM(0.5*'Vehicle Specification'!$J$9*'Vehicle Specification'!$J$13*'Vehicle Specification'!$J$10*'Forces Acting on Vehicle'!C350^2)</f>
        <v>-825.80628168360022</v>
      </c>
      <c r="G350" s="20">
        <f>SUM(0.5*'Vehicle Specification'!$J$9*'Vehicle Specification'!$J$13*'Vehicle Specification'!$J$11*'Forces Acting on Vehicle'!C350^2)</f>
        <v>554.72093693640011</v>
      </c>
      <c r="H350" s="20">
        <f>SUM('Vehicle Specification'!$J$8-'Forces Acting on Vehicle'!F350)</f>
        <v>6809.9062816836004</v>
      </c>
      <c r="I350" s="21">
        <f>SUM('Forces Acting on Vehicle'!H350*'Vehicle Specification'!$J$12)</f>
        <v>136.19812563367202</v>
      </c>
      <c r="J350" s="20">
        <f t="shared" si="20"/>
        <v>1879.21456494532</v>
      </c>
      <c r="K350" s="20">
        <f t="shared" si="21"/>
        <v>75544.42551080187</v>
      </c>
      <c r="L350" s="21">
        <f t="shared" si="22"/>
        <v>75544.42551080187</v>
      </c>
      <c r="M350" s="21">
        <f t="shared" si="23"/>
        <v>0</v>
      </c>
    </row>
    <row r="351" spans="1:13" ht="15.5" thickTop="1" thickBot="1" x14ac:dyDescent="0.4">
      <c r="A351" s="5">
        <v>6.7380000000000004</v>
      </c>
      <c r="B351" s="5">
        <v>332</v>
      </c>
      <c r="C351" s="5">
        <v>40.200000000000003</v>
      </c>
      <c r="D351" s="12">
        <v>2.1167013573355931</v>
      </c>
      <c r="E351" s="20">
        <f>SUM('Vehicle Specification'!$J$7*'Forces Acting on Vehicle'!D351)</f>
        <v>1291.1878279747118</v>
      </c>
      <c r="F351" s="20">
        <f>SUM(0.5*'Vehicle Specification'!$J$9*'Vehicle Specification'!$J$13*'Vehicle Specification'!$J$10*'Forces Acting on Vehicle'!C351^2)</f>
        <v>-825.80628168360022</v>
      </c>
      <c r="G351" s="20">
        <f>SUM(0.5*'Vehicle Specification'!$J$9*'Vehicle Specification'!$J$13*'Vehicle Specification'!$J$11*'Forces Acting on Vehicle'!C351^2)</f>
        <v>554.72093693640011</v>
      </c>
      <c r="H351" s="20">
        <f>SUM('Vehicle Specification'!$J$8-'Forces Acting on Vehicle'!F351)</f>
        <v>6809.9062816836004</v>
      </c>
      <c r="I351" s="21">
        <f>SUM('Forces Acting on Vehicle'!H351*'Vehicle Specification'!$J$12)</f>
        <v>136.19812563367202</v>
      </c>
      <c r="J351" s="20">
        <f t="shared" si="20"/>
        <v>1982.1068905447842</v>
      </c>
      <c r="K351" s="20">
        <f t="shared" si="21"/>
        <v>79680.696999900334</v>
      </c>
      <c r="L351" s="21">
        <f t="shared" si="22"/>
        <v>79680.696999900334</v>
      </c>
      <c r="M351" s="21">
        <f t="shared" si="23"/>
        <v>0</v>
      </c>
    </row>
    <row r="352" spans="1:13" ht="15.5" thickTop="1" thickBot="1" x14ac:dyDescent="0.4">
      <c r="A352" s="5">
        <v>6.758</v>
      </c>
      <c r="B352" s="5">
        <v>333</v>
      </c>
      <c r="C352" s="5">
        <v>40.200000000000003</v>
      </c>
      <c r="D352" s="12">
        <v>2.2498058063580744</v>
      </c>
      <c r="E352" s="20">
        <f>SUM('Vehicle Specification'!$J$7*'Forces Acting on Vehicle'!D352)</f>
        <v>1372.3815418784254</v>
      </c>
      <c r="F352" s="20">
        <f>SUM(0.5*'Vehicle Specification'!$J$9*'Vehicle Specification'!$J$13*'Vehicle Specification'!$J$10*'Forces Acting on Vehicle'!C352^2)</f>
        <v>-825.80628168360022</v>
      </c>
      <c r="G352" s="20">
        <f>SUM(0.5*'Vehicle Specification'!$J$9*'Vehicle Specification'!$J$13*'Vehicle Specification'!$J$11*'Forces Acting on Vehicle'!C352^2)</f>
        <v>554.72093693640011</v>
      </c>
      <c r="H352" s="20">
        <f>SUM('Vehicle Specification'!$J$8-'Forces Acting on Vehicle'!F352)</f>
        <v>6809.9062816836004</v>
      </c>
      <c r="I352" s="21">
        <f>SUM('Forces Acting on Vehicle'!H352*'Vehicle Specification'!$J$12)</f>
        <v>136.19812563367202</v>
      </c>
      <c r="J352" s="20">
        <f t="shared" si="20"/>
        <v>2063.3006044484978</v>
      </c>
      <c r="K352" s="20">
        <f t="shared" si="21"/>
        <v>82944.684298829612</v>
      </c>
      <c r="L352" s="21">
        <f t="shared" si="22"/>
        <v>82944.684298829612</v>
      </c>
      <c r="M352" s="21">
        <f t="shared" si="23"/>
        <v>0</v>
      </c>
    </row>
    <row r="353" spans="1:13" ht="15.5" thickTop="1" thickBot="1" x14ac:dyDescent="0.4">
      <c r="A353" s="5">
        <v>6.7770000000000001</v>
      </c>
      <c r="B353" s="5">
        <v>334</v>
      </c>
      <c r="C353" s="5">
        <v>40.299999999999997</v>
      </c>
      <c r="D353" s="12">
        <v>2.388486071944774</v>
      </c>
      <c r="E353" s="20">
        <f>SUM('Vehicle Specification'!$J$7*'Forces Acting on Vehicle'!D353)</f>
        <v>1456.9765038863122</v>
      </c>
      <c r="F353" s="20">
        <f>SUM(0.5*'Vehicle Specification'!$J$9*'Vehicle Specification'!$J$13*'Vehicle Specification'!$J$10*'Forces Acting on Vehicle'!C353^2)</f>
        <v>-829.91988070809998</v>
      </c>
      <c r="G353" s="20">
        <f>SUM(0.5*'Vehicle Specification'!$J$9*'Vehicle Specification'!$J$13*'Vehicle Specification'!$J$11*'Forces Acting on Vehicle'!C353^2)</f>
        <v>557.48417518689996</v>
      </c>
      <c r="H353" s="20">
        <f>SUM('Vehicle Specification'!$J$8-'Forces Acting on Vehicle'!F353)</f>
        <v>6814.0198807081006</v>
      </c>
      <c r="I353" s="21">
        <f>SUM('Forces Acting on Vehicle'!H353*'Vehicle Specification'!$J$12)</f>
        <v>136.28039761416201</v>
      </c>
      <c r="J353" s="20">
        <f t="shared" si="20"/>
        <v>2150.7410766873745</v>
      </c>
      <c r="K353" s="20">
        <f t="shared" si="21"/>
        <v>86674.865390501189</v>
      </c>
      <c r="L353" s="21">
        <f t="shared" si="22"/>
        <v>86674.865390501189</v>
      </c>
      <c r="M353" s="21">
        <f t="shared" si="23"/>
        <v>0</v>
      </c>
    </row>
    <row r="354" spans="1:13" ht="15.5" thickTop="1" thickBot="1" x14ac:dyDescent="0.4">
      <c r="A354" s="5">
        <v>6.7969999999999997</v>
      </c>
      <c r="B354" s="5">
        <v>335</v>
      </c>
      <c r="C354" s="5">
        <v>40.299999999999997</v>
      </c>
      <c r="D354" s="12">
        <v>2.587510650784878</v>
      </c>
      <c r="E354" s="20">
        <f>SUM('Vehicle Specification'!$J$7*'Forces Acting on Vehicle'!D354)</f>
        <v>1578.3814969787757</v>
      </c>
      <c r="F354" s="20">
        <f>SUM(0.5*'Vehicle Specification'!$J$9*'Vehicle Specification'!$J$13*'Vehicle Specification'!$J$10*'Forces Acting on Vehicle'!C354^2)</f>
        <v>-829.91988070809998</v>
      </c>
      <c r="G354" s="20">
        <f>SUM(0.5*'Vehicle Specification'!$J$9*'Vehicle Specification'!$J$13*'Vehicle Specification'!$J$11*'Forces Acting on Vehicle'!C354^2)</f>
        <v>557.48417518689996</v>
      </c>
      <c r="H354" s="20">
        <f>SUM('Vehicle Specification'!$J$8-'Forces Acting on Vehicle'!F354)</f>
        <v>6814.0198807081006</v>
      </c>
      <c r="I354" s="21">
        <f>SUM('Forces Acting on Vehicle'!H354*'Vehicle Specification'!$J$12)</f>
        <v>136.28039761416201</v>
      </c>
      <c r="J354" s="20">
        <f t="shared" si="20"/>
        <v>2272.1460697798379</v>
      </c>
      <c r="K354" s="20">
        <f t="shared" si="21"/>
        <v>91567.486612127468</v>
      </c>
      <c r="L354" s="21">
        <f t="shared" si="22"/>
        <v>91567.486612127468</v>
      </c>
      <c r="M354" s="21">
        <f t="shared" si="23"/>
        <v>0</v>
      </c>
    </row>
    <row r="355" spans="1:13" ht="15.5" thickTop="1" thickBot="1" x14ac:dyDescent="0.4">
      <c r="A355" s="5">
        <v>6.8159999999999998</v>
      </c>
      <c r="B355" s="5">
        <v>335</v>
      </c>
      <c r="C355" s="5">
        <v>40.4</v>
      </c>
      <c r="D355" s="12">
        <v>2.7496548748288854</v>
      </c>
      <c r="E355" s="20">
        <f>SUM('Vehicle Specification'!$J$7*'Forces Acting on Vehicle'!D355)</f>
        <v>1677.2894736456201</v>
      </c>
      <c r="F355" s="20">
        <f>SUM(0.5*'Vehicle Specification'!$J$9*'Vehicle Specification'!$J$13*'Vehicle Specification'!$J$10*'Forces Acting on Vehicle'!C355^2)</f>
        <v>-834.04369985440007</v>
      </c>
      <c r="G355" s="20">
        <f>SUM(0.5*'Vehicle Specification'!$J$9*'Vehicle Specification'!$J$13*'Vehicle Specification'!$J$11*'Forces Acting on Vehicle'!C355^2)</f>
        <v>560.25427862560002</v>
      </c>
      <c r="H355" s="20">
        <f>SUM('Vehicle Specification'!$J$8-'Forces Acting on Vehicle'!F355)</f>
        <v>6818.1436998544004</v>
      </c>
      <c r="I355" s="21">
        <f>SUM('Forces Acting on Vehicle'!H355*'Vehicle Specification'!$J$12)</f>
        <v>136.362873997088</v>
      </c>
      <c r="J355" s="20">
        <f t="shared" si="20"/>
        <v>2373.9066262683082</v>
      </c>
      <c r="K355" s="20">
        <f t="shared" si="21"/>
        <v>95905.827701239643</v>
      </c>
      <c r="L355" s="21">
        <f t="shared" si="22"/>
        <v>95905.827701239643</v>
      </c>
      <c r="M355" s="21">
        <f t="shared" si="23"/>
        <v>0</v>
      </c>
    </row>
    <row r="356" spans="1:13" ht="15.5" thickTop="1" thickBot="1" x14ac:dyDescent="0.4">
      <c r="A356" s="5">
        <v>6.8360000000000003</v>
      </c>
      <c r="B356" s="5">
        <v>336</v>
      </c>
      <c r="C356" s="5">
        <v>40.4</v>
      </c>
      <c r="D356" s="12">
        <v>2.7704122305636329</v>
      </c>
      <c r="E356" s="20">
        <f>SUM('Vehicle Specification'!$J$7*'Forces Acting on Vehicle'!D356)</f>
        <v>1689.9514606438161</v>
      </c>
      <c r="F356" s="20">
        <f>SUM(0.5*'Vehicle Specification'!$J$9*'Vehicle Specification'!$J$13*'Vehicle Specification'!$J$10*'Forces Acting on Vehicle'!C356^2)</f>
        <v>-834.04369985440007</v>
      </c>
      <c r="G356" s="20">
        <f>SUM(0.5*'Vehicle Specification'!$J$9*'Vehicle Specification'!$J$13*'Vehicle Specification'!$J$11*'Forces Acting on Vehicle'!C356^2)</f>
        <v>560.25427862560002</v>
      </c>
      <c r="H356" s="20">
        <f>SUM('Vehicle Specification'!$J$8-'Forces Acting on Vehicle'!F356)</f>
        <v>6818.1436998544004</v>
      </c>
      <c r="I356" s="21">
        <f>SUM('Forces Acting on Vehicle'!H356*'Vehicle Specification'!$J$12)</f>
        <v>136.362873997088</v>
      </c>
      <c r="J356" s="20">
        <f t="shared" si="20"/>
        <v>2386.5686132665041</v>
      </c>
      <c r="K356" s="20">
        <f t="shared" si="21"/>
        <v>96417.371975966758</v>
      </c>
      <c r="L356" s="21">
        <f t="shared" si="22"/>
        <v>96417.371975966758</v>
      </c>
      <c r="M356" s="21">
        <f t="shared" si="23"/>
        <v>0</v>
      </c>
    </row>
    <row r="357" spans="1:13" ht="15.5" thickTop="1" thickBot="1" x14ac:dyDescent="0.4">
      <c r="A357" s="5">
        <v>6.8550000000000004</v>
      </c>
      <c r="B357" s="5">
        <v>337</v>
      </c>
      <c r="C357" s="5">
        <v>40.5</v>
      </c>
      <c r="D357" s="12">
        <v>2.6022562957322077</v>
      </c>
      <c r="E357" s="20">
        <f>SUM('Vehicle Specification'!$J$7*'Forces Acting on Vehicle'!D357)</f>
        <v>1587.3763403966468</v>
      </c>
      <c r="F357" s="20">
        <f>SUM(0.5*'Vehicle Specification'!$J$9*'Vehicle Specification'!$J$13*'Vehicle Specification'!$J$10*'Forces Acting on Vehicle'!C357^2)</f>
        <v>-838.17773912250016</v>
      </c>
      <c r="G357" s="20">
        <f>SUM(0.5*'Vehicle Specification'!$J$9*'Vehicle Specification'!$J$13*'Vehicle Specification'!$J$11*'Forces Acting on Vehicle'!C357^2)</f>
        <v>563.03124725250007</v>
      </c>
      <c r="H357" s="20">
        <f>SUM('Vehicle Specification'!$J$8-'Forces Acting on Vehicle'!F357)</f>
        <v>6822.2777391225009</v>
      </c>
      <c r="I357" s="21">
        <f>SUM('Forces Acting on Vehicle'!H357*'Vehicle Specification'!$J$12)</f>
        <v>136.44555478245002</v>
      </c>
      <c r="J357" s="20">
        <f t="shared" si="20"/>
        <v>2286.853142431597</v>
      </c>
      <c r="K357" s="20">
        <f t="shared" si="21"/>
        <v>92617.552268479674</v>
      </c>
      <c r="L357" s="21">
        <f t="shared" si="22"/>
        <v>92617.552268479674</v>
      </c>
      <c r="M357" s="21">
        <f t="shared" si="23"/>
        <v>0</v>
      </c>
    </row>
    <row r="358" spans="1:13" ht="15.5" thickTop="1" thickBot="1" x14ac:dyDescent="0.4">
      <c r="A358" s="5">
        <v>6.875</v>
      </c>
      <c r="B358" s="5">
        <v>338</v>
      </c>
      <c r="C358" s="5">
        <v>40.5</v>
      </c>
      <c r="D358" s="12">
        <v>2.5887497268851205</v>
      </c>
      <c r="E358" s="20">
        <f>SUM('Vehicle Specification'!$J$7*'Forces Acting on Vehicle'!D358)</f>
        <v>1579.1373333999236</v>
      </c>
      <c r="F358" s="20">
        <f>SUM(0.5*'Vehicle Specification'!$J$9*'Vehicle Specification'!$J$13*'Vehicle Specification'!$J$10*'Forces Acting on Vehicle'!C358^2)</f>
        <v>-838.17773912250016</v>
      </c>
      <c r="G358" s="20">
        <f>SUM(0.5*'Vehicle Specification'!$J$9*'Vehicle Specification'!$J$13*'Vehicle Specification'!$J$11*'Forces Acting on Vehicle'!C358^2)</f>
        <v>563.03124725250007</v>
      </c>
      <c r="H358" s="20">
        <f>SUM('Vehicle Specification'!$J$8-'Forces Acting on Vehicle'!F358)</f>
        <v>6822.2777391225009</v>
      </c>
      <c r="I358" s="21">
        <f>SUM('Forces Acting on Vehicle'!H358*'Vehicle Specification'!$J$12)</f>
        <v>136.44555478245002</v>
      </c>
      <c r="J358" s="20">
        <f t="shared" si="20"/>
        <v>2278.6141354348738</v>
      </c>
      <c r="K358" s="20">
        <f t="shared" si="21"/>
        <v>92283.872485112384</v>
      </c>
      <c r="L358" s="21">
        <f t="shared" si="22"/>
        <v>92283.872485112384</v>
      </c>
      <c r="M358" s="21">
        <f t="shared" si="23"/>
        <v>0</v>
      </c>
    </row>
    <row r="359" spans="1:13" ht="15.5" thickTop="1" thickBot="1" x14ac:dyDescent="0.4">
      <c r="A359" s="5">
        <v>6.8949999999999996</v>
      </c>
      <c r="B359" s="5">
        <v>339</v>
      </c>
      <c r="C359" s="5">
        <v>40.6</v>
      </c>
      <c r="D359" s="12">
        <v>2.6691148443019226</v>
      </c>
      <c r="E359" s="20">
        <f>SUM('Vehicle Specification'!$J$7*'Forces Acting on Vehicle'!D359)</f>
        <v>1628.1600550241728</v>
      </c>
      <c r="F359" s="20">
        <f>SUM(0.5*'Vehicle Specification'!$J$9*'Vehicle Specification'!$J$13*'Vehicle Specification'!$J$10*'Forces Acting on Vehicle'!C359^2)</f>
        <v>-842.32199851240023</v>
      </c>
      <c r="G359" s="20">
        <f>SUM(0.5*'Vehicle Specification'!$J$9*'Vehicle Specification'!$J$13*'Vehicle Specification'!$J$11*'Forces Acting on Vehicle'!C359^2)</f>
        <v>565.81508106760009</v>
      </c>
      <c r="H359" s="20">
        <f>SUM('Vehicle Specification'!$J$8-'Forces Acting on Vehicle'!F359)</f>
        <v>6826.4219985124009</v>
      </c>
      <c r="I359" s="21">
        <f>SUM('Forces Acting on Vehicle'!H359*'Vehicle Specification'!$J$12)</f>
        <v>136.52843997024803</v>
      </c>
      <c r="J359" s="20">
        <f t="shared" si="20"/>
        <v>2330.5035760620212</v>
      </c>
      <c r="K359" s="20">
        <f t="shared" si="21"/>
        <v>94618.445188118072</v>
      </c>
      <c r="L359" s="21">
        <f t="shared" si="22"/>
        <v>94618.445188118072</v>
      </c>
      <c r="M359" s="21">
        <f t="shared" si="23"/>
        <v>0</v>
      </c>
    </row>
    <row r="360" spans="1:13" ht="15.5" thickTop="1" thickBot="1" x14ac:dyDescent="0.4">
      <c r="A360" s="5">
        <v>6.9139999999999997</v>
      </c>
      <c r="B360" s="5">
        <v>339</v>
      </c>
      <c r="C360" s="5">
        <v>40.6</v>
      </c>
      <c r="D360" s="12">
        <v>2.7755379516178889</v>
      </c>
      <c r="E360" s="20">
        <f>SUM('Vehicle Specification'!$J$7*'Forces Acting on Vehicle'!D360)</f>
        <v>1693.0781504869121</v>
      </c>
      <c r="F360" s="20">
        <f>SUM(0.5*'Vehicle Specification'!$J$9*'Vehicle Specification'!$J$13*'Vehicle Specification'!$J$10*'Forces Acting on Vehicle'!C360^2)</f>
        <v>-842.32199851240023</v>
      </c>
      <c r="G360" s="20">
        <f>SUM(0.5*'Vehicle Specification'!$J$9*'Vehicle Specification'!$J$13*'Vehicle Specification'!$J$11*'Forces Acting on Vehicle'!C360^2)</f>
        <v>565.81508106760009</v>
      </c>
      <c r="H360" s="20">
        <f>SUM('Vehicle Specification'!$J$8-'Forces Acting on Vehicle'!F360)</f>
        <v>6826.4219985124009</v>
      </c>
      <c r="I360" s="21">
        <f>SUM('Forces Acting on Vehicle'!H360*'Vehicle Specification'!$J$12)</f>
        <v>136.52843997024803</v>
      </c>
      <c r="J360" s="20">
        <f t="shared" si="20"/>
        <v>2395.4216715247603</v>
      </c>
      <c r="K360" s="20">
        <f t="shared" si="21"/>
        <v>97254.119863905275</v>
      </c>
      <c r="L360" s="21">
        <f t="shared" si="22"/>
        <v>97254.119863905275</v>
      </c>
      <c r="M360" s="21">
        <f t="shared" si="23"/>
        <v>0</v>
      </c>
    </row>
    <row r="361" spans="1:13" ht="15.5" thickTop="1" thickBot="1" x14ac:dyDescent="0.4">
      <c r="A361" s="5">
        <v>6.9340000000000002</v>
      </c>
      <c r="B361" s="5">
        <v>340</v>
      </c>
      <c r="C361" s="5">
        <v>40.700000000000003</v>
      </c>
      <c r="D361" s="12">
        <v>2.8732530281702955</v>
      </c>
      <c r="E361" s="20">
        <f>SUM('Vehicle Specification'!$J$7*'Forces Acting on Vehicle'!D361)</f>
        <v>1752.6843471838802</v>
      </c>
      <c r="F361" s="20">
        <f>SUM(0.5*'Vehicle Specification'!$J$9*'Vehicle Specification'!$J$13*'Vehicle Specification'!$J$10*'Forces Acting on Vehicle'!C361^2)</f>
        <v>-846.47647802410029</v>
      </c>
      <c r="G361" s="20">
        <f>SUM(0.5*'Vehicle Specification'!$J$9*'Vehicle Specification'!$J$13*'Vehicle Specification'!$J$11*'Forces Acting on Vehicle'!C361^2)</f>
        <v>568.6057800709001</v>
      </c>
      <c r="H361" s="20">
        <f>SUM('Vehicle Specification'!$J$8-'Forces Acting on Vehicle'!F361)</f>
        <v>6830.5764780241007</v>
      </c>
      <c r="I361" s="21">
        <f>SUM('Forces Acting on Vehicle'!H361*'Vehicle Specification'!$J$12)</f>
        <v>136.61152956048201</v>
      </c>
      <c r="J361" s="20">
        <f t="shared" si="20"/>
        <v>2457.901656815262</v>
      </c>
      <c r="K361" s="20">
        <f t="shared" si="21"/>
        <v>100036.59743238117</v>
      </c>
      <c r="L361" s="21">
        <f t="shared" si="22"/>
        <v>100036.59743238117</v>
      </c>
      <c r="M361" s="21">
        <f t="shared" si="23"/>
        <v>0</v>
      </c>
    </row>
    <row r="362" spans="1:13" ht="15.5" thickTop="1" thickBot="1" x14ac:dyDescent="0.4">
      <c r="A362" s="5">
        <v>6.9530000000000003</v>
      </c>
      <c r="B362" s="5">
        <v>341</v>
      </c>
      <c r="C362" s="5">
        <v>40.700000000000003</v>
      </c>
      <c r="D362" s="12">
        <v>2.9658664544765703</v>
      </c>
      <c r="E362" s="20">
        <f>SUM('Vehicle Specification'!$J$7*'Forces Acting on Vehicle'!D362)</f>
        <v>1809.1785372307079</v>
      </c>
      <c r="F362" s="20">
        <f>SUM(0.5*'Vehicle Specification'!$J$9*'Vehicle Specification'!$J$13*'Vehicle Specification'!$J$10*'Forces Acting on Vehicle'!C362^2)</f>
        <v>-846.47647802410029</v>
      </c>
      <c r="G362" s="20">
        <f>SUM(0.5*'Vehicle Specification'!$J$9*'Vehicle Specification'!$J$13*'Vehicle Specification'!$J$11*'Forces Acting on Vehicle'!C362^2)</f>
        <v>568.6057800709001</v>
      </c>
      <c r="H362" s="20">
        <f>SUM('Vehicle Specification'!$J$8-'Forces Acting on Vehicle'!F362)</f>
        <v>6830.5764780241007</v>
      </c>
      <c r="I362" s="21">
        <f>SUM('Forces Acting on Vehicle'!H362*'Vehicle Specification'!$J$12)</f>
        <v>136.61152956048201</v>
      </c>
      <c r="J362" s="20">
        <f t="shared" si="20"/>
        <v>2514.3958468620899</v>
      </c>
      <c r="K362" s="20">
        <f t="shared" si="21"/>
        <v>102335.91096728707</v>
      </c>
      <c r="L362" s="21">
        <f t="shared" si="22"/>
        <v>102335.91096728707</v>
      </c>
      <c r="M362" s="21">
        <f t="shared" si="23"/>
        <v>0</v>
      </c>
    </row>
    <row r="363" spans="1:13" ht="15.5" thickTop="1" thickBot="1" x14ac:dyDescent="0.4">
      <c r="A363" s="5">
        <v>6.9729999999999999</v>
      </c>
      <c r="B363" s="5">
        <v>342</v>
      </c>
      <c r="C363" s="5">
        <v>40.799999999999997</v>
      </c>
      <c r="D363" s="12">
        <v>3.0869935713976551</v>
      </c>
      <c r="E363" s="20">
        <f>SUM('Vehicle Specification'!$J$7*'Forces Acting on Vehicle'!D363)</f>
        <v>1883.0660785525695</v>
      </c>
      <c r="F363" s="20">
        <f>SUM(0.5*'Vehicle Specification'!$J$9*'Vehicle Specification'!$J$13*'Vehicle Specification'!$J$10*'Forces Acting on Vehicle'!C363^2)</f>
        <v>-850.64117765760011</v>
      </c>
      <c r="G363" s="20">
        <f>SUM(0.5*'Vehicle Specification'!$J$9*'Vehicle Specification'!$J$13*'Vehicle Specification'!$J$11*'Forces Acting on Vehicle'!C363^2)</f>
        <v>571.40334426240008</v>
      </c>
      <c r="H363" s="20">
        <f>SUM('Vehicle Specification'!$J$8-'Forces Acting on Vehicle'!F363)</f>
        <v>6834.7411776576009</v>
      </c>
      <c r="I363" s="21">
        <f>SUM('Forces Acting on Vehicle'!H363*'Vehicle Specification'!$J$12)</f>
        <v>136.69482355315202</v>
      </c>
      <c r="J363" s="20">
        <f t="shared" si="20"/>
        <v>2591.1642463681219</v>
      </c>
      <c r="K363" s="20">
        <f t="shared" si="21"/>
        <v>105719.50125181937</v>
      </c>
      <c r="L363" s="21">
        <f t="shared" si="22"/>
        <v>105719.50125181937</v>
      </c>
      <c r="M363" s="21">
        <f t="shared" si="23"/>
        <v>0</v>
      </c>
    </row>
    <row r="364" spans="1:13" ht="15.5" thickTop="1" thickBot="1" x14ac:dyDescent="0.4">
      <c r="A364" s="5">
        <v>6.992</v>
      </c>
      <c r="B364" s="5">
        <v>343</v>
      </c>
      <c r="C364" s="5">
        <v>40.9</v>
      </c>
      <c r="D364" s="12">
        <v>3.0576484833055502</v>
      </c>
      <c r="E364" s="20">
        <f>SUM('Vehicle Specification'!$J$7*'Forces Acting on Vehicle'!D364)</f>
        <v>1865.1655748163855</v>
      </c>
      <c r="F364" s="20">
        <f>SUM(0.5*'Vehicle Specification'!$J$9*'Vehicle Specification'!$J$13*'Vehicle Specification'!$J$10*'Forces Acting on Vehicle'!C364^2)</f>
        <v>-854.81609741290015</v>
      </c>
      <c r="G364" s="20">
        <f>SUM(0.5*'Vehicle Specification'!$J$9*'Vehicle Specification'!$J$13*'Vehicle Specification'!$J$11*'Forces Acting on Vehicle'!C364^2)</f>
        <v>574.20777364210005</v>
      </c>
      <c r="H364" s="20">
        <f>SUM('Vehicle Specification'!$J$8-'Forces Acting on Vehicle'!F364)</f>
        <v>6838.9160974129009</v>
      </c>
      <c r="I364" s="21">
        <f>SUM('Forces Acting on Vehicle'!H364*'Vehicle Specification'!$J$12)</f>
        <v>136.77832194825803</v>
      </c>
      <c r="J364" s="20">
        <f t="shared" si="20"/>
        <v>2576.1516704067435</v>
      </c>
      <c r="K364" s="20">
        <f t="shared" si="21"/>
        <v>105364.6033196358</v>
      </c>
      <c r="L364" s="21">
        <f t="shared" si="22"/>
        <v>105364.6033196358</v>
      </c>
      <c r="M364" s="21">
        <f t="shared" si="23"/>
        <v>0</v>
      </c>
    </row>
    <row r="365" spans="1:13" ht="15.5" thickTop="1" thickBot="1" x14ac:dyDescent="0.4">
      <c r="A365" s="5">
        <v>7.0119999999999996</v>
      </c>
      <c r="B365" s="5">
        <v>343</v>
      </c>
      <c r="C365" s="5">
        <v>41</v>
      </c>
      <c r="D365" s="12">
        <v>2.9988787113118991</v>
      </c>
      <c r="E365" s="20">
        <f>SUM('Vehicle Specification'!$J$7*'Forces Acting on Vehicle'!D365)</f>
        <v>1829.3160139002584</v>
      </c>
      <c r="F365" s="20">
        <f>SUM(0.5*'Vehicle Specification'!$J$9*'Vehicle Specification'!$J$13*'Vehicle Specification'!$J$10*'Forces Acting on Vehicle'!C365^2)</f>
        <v>-859.00123729000018</v>
      </c>
      <c r="G365" s="20">
        <f>SUM(0.5*'Vehicle Specification'!$J$9*'Vehicle Specification'!$J$13*'Vehicle Specification'!$J$11*'Forces Acting on Vehicle'!C365^2)</f>
        <v>577.01906821000011</v>
      </c>
      <c r="H365" s="20">
        <f>SUM('Vehicle Specification'!$J$8-'Forces Acting on Vehicle'!F365)</f>
        <v>6843.1012372900004</v>
      </c>
      <c r="I365" s="21">
        <f>SUM('Forces Acting on Vehicle'!H365*'Vehicle Specification'!$J$12)</f>
        <v>136.8620247458</v>
      </c>
      <c r="J365" s="20">
        <f t="shared" si="20"/>
        <v>2543.1971068560588</v>
      </c>
      <c r="K365" s="20">
        <f t="shared" si="21"/>
        <v>104271.08138109841</v>
      </c>
      <c r="L365" s="21">
        <f t="shared" si="22"/>
        <v>104271.08138109841</v>
      </c>
      <c r="M365" s="21">
        <f t="shared" si="23"/>
        <v>0</v>
      </c>
    </row>
    <row r="366" spans="1:13" ht="15.5" thickTop="1" thickBot="1" x14ac:dyDescent="0.4">
      <c r="A366" s="5">
        <v>7.0309999999999997</v>
      </c>
      <c r="B366" s="5">
        <v>344</v>
      </c>
      <c r="C366" s="5">
        <v>41</v>
      </c>
      <c r="D366" s="12">
        <v>2.850015949188331</v>
      </c>
      <c r="E366" s="20">
        <f>SUM('Vehicle Specification'!$J$7*'Forces Acting on Vehicle'!D366)</f>
        <v>1738.5097290048818</v>
      </c>
      <c r="F366" s="20">
        <f>SUM(0.5*'Vehicle Specification'!$J$9*'Vehicle Specification'!$J$13*'Vehicle Specification'!$J$10*'Forces Acting on Vehicle'!C366^2)</f>
        <v>-859.00123729000018</v>
      </c>
      <c r="G366" s="20">
        <f>SUM(0.5*'Vehicle Specification'!$J$9*'Vehicle Specification'!$J$13*'Vehicle Specification'!$J$11*'Forces Acting on Vehicle'!C366^2)</f>
        <v>577.01906821000011</v>
      </c>
      <c r="H366" s="20">
        <f>SUM('Vehicle Specification'!$J$8-'Forces Acting on Vehicle'!F366)</f>
        <v>6843.1012372900004</v>
      </c>
      <c r="I366" s="21">
        <f>SUM('Forces Acting on Vehicle'!H366*'Vehicle Specification'!$J$12)</f>
        <v>136.8620247458</v>
      </c>
      <c r="J366" s="20">
        <f t="shared" si="20"/>
        <v>2452.3908219606819</v>
      </c>
      <c r="K366" s="20">
        <f t="shared" si="21"/>
        <v>100548.02370038796</v>
      </c>
      <c r="L366" s="21">
        <f t="shared" si="22"/>
        <v>100548.02370038796</v>
      </c>
      <c r="M366" s="21">
        <f t="shared" si="23"/>
        <v>0</v>
      </c>
    </row>
    <row r="367" spans="1:13" ht="15.5" thickTop="1" thickBot="1" x14ac:dyDescent="0.4">
      <c r="A367" s="5">
        <v>7.0510000000000002</v>
      </c>
      <c r="B367" s="5">
        <v>345</v>
      </c>
      <c r="C367" s="5">
        <v>41.1</v>
      </c>
      <c r="D367" s="12">
        <v>2.710176101253881</v>
      </c>
      <c r="E367" s="20">
        <f>SUM('Vehicle Specification'!$J$7*'Forces Acting on Vehicle'!D367)</f>
        <v>1653.2074217648674</v>
      </c>
      <c r="F367" s="20">
        <f>SUM(0.5*'Vehicle Specification'!$J$9*'Vehicle Specification'!$J$13*'Vehicle Specification'!$J$10*'Forces Acting on Vehicle'!C367^2)</f>
        <v>-863.19659728890019</v>
      </c>
      <c r="G367" s="20">
        <f>SUM(0.5*'Vehicle Specification'!$J$9*'Vehicle Specification'!$J$13*'Vehicle Specification'!$J$11*'Forces Acting on Vehicle'!C367^2)</f>
        <v>579.83722796610004</v>
      </c>
      <c r="H367" s="20">
        <f>SUM('Vehicle Specification'!$J$8-'Forces Acting on Vehicle'!F367)</f>
        <v>6847.2965972889006</v>
      </c>
      <c r="I367" s="21">
        <f>SUM('Forces Acting on Vehicle'!H367*'Vehicle Specification'!$J$12)</f>
        <v>136.94593194577803</v>
      </c>
      <c r="J367" s="20">
        <f t="shared" si="20"/>
        <v>2369.9905816767455</v>
      </c>
      <c r="K367" s="20">
        <f t="shared" si="21"/>
        <v>97406.612906914248</v>
      </c>
      <c r="L367" s="21">
        <f t="shared" si="22"/>
        <v>97406.612906914248</v>
      </c>
      <c r="M367" s="21">
        <f t="shared" si="23"/>
        <v>0</v>
      </c>
    </row>
    <row r="368" spans="1:13" ht="15.5" thickTop="1" thickBot="1" x14ac:dyDescent="0.4">
      <c r="A368" s="5">
        <v>7.07</v>
      </c>
      <c r="B368" s="5">
        <v>346</v>
      </c>
      <c r="C368" s="5">
        <v>41.1</v>
      </c>
      <c r="D368" s="12">
        <v>2.6476854930838365</v>
      </c>
      <c r="E368" s="20">
        <f>SUM('Vehicle Specification'!$J$7*'Forces Acting on Vehicle'!D368)</f>
        <v>1615.0881507811403</v>
      </c>
      <c r="F368" s="20">
        <f>SUM(0.5*'Vehicle Specification'!$J$9*'Vehicle Specification'!$J$13*'Vehicle Specification'!$J$10*'Forces Acting on Vehicle'!C368^2)</f>
        <v>-863.19659728890019</v>
      </c>
      <c r="G368" s="20">
        <f>SUM(0.5*'Vehicle Specification'!$J$9*'Vehicle Specification'!$J$13*'Vehicle Specification'!$J$11*'Forces Acting on Vehicle'!C368^2)</f>
        <v>579.83722796610004</v>
      </c>
      <c r="H368" s="20">
        <f>SUM('Vehicle Specification'!$J$8-'Forces Acting on Vehicle'!F368)</f>
        <v>6847.2965972889006</v>
      </c>
      <c r="I368" s="21">
        <f>SUM('Forces Acting on Vehicle'!H368*'Vehicle Specification'!$J$12)</f>
        <v>136.94593194577803</v>
      </c>
      <c r="J368" s="20">
        <f t="shared" si="20"/>
        <v>2331.8713106930181</v>
      </c>
      <c r="K368" s="20">
        <f t="shared" si="21"/>
        <v>95839.91086948305</v>
      </c>
      <c r="L368" s="21">
        <f t="shared" si="22"/>
        <v>95839.91086948305</v>
      </c>
      <c r="M368" s="21">
        <f t="shared" si="23"/>
        <v>0</v>
      </c>
    </row>
    <row r="369" spans="1:13" ht="15.5" thickTop="1" thickBot="1" x14ac:dyDescent="0.4">
      <c r="A369" s="5">
        <v>7.09</v>
      </c>
      <c r="B369" s="5">
        <v>347</v>
      </c>
      <c r="C369" s="5">
        <v>41.2</v>
      </c>
      <c r="D369" s="12">
        <v>2.6104518172453752</v>
      </c>
      <c r="E369" s="20">
        <f>SUM('Vehicle Specification'!$J$7*'Forces Acting on Vehicle'!D369)</f>
        <v>1592.375608519679</v>
      </c>
      <c r="F369" s="20">
        <f>SUM(0.5*'Vehicle Specification'!$J$9*'Vehicle Specification'!$J$13*'Vehicle Specification'!$J$10*'Forces Acting on Vehicle'!C369^2)</f>
        <v>-867.40217740960031</v>
      </c>
      <c r="G369" s="20">
        <f>SUM(0.5*'Vehicle Specification'!$J$9*'Vehicle Specification'!$J$13*'Vehicle Specification'!$J$11*'Forces Acting on Vehicle'!C369^2)</f>
        <v>582.66225291040018</v>
      </c>
      <c r="H369" s="20">
        <f>SUM('Vehicle Specification'!$J$8-'Forces Acting on Vehicle'!F369)</f>
        <v>6851.5021774096003</v>
      </c>
      <c r="I369" s="21">
        <f>SUM('Forces Acting on Vehicle'!H369*'Vehicle Specification'!$J$12)</f>
        <v>137.030043548192</v>
      </c>
      <c r="J369" s="20">
        <f t="shared" si="20"/>
        <v>2312.0679049782711</v>
      </c>
      <c r="K369" s="20">
        <f t="shared" si="21"/>
        <v>95257.19768510478</v>
      </c>
      <c r="L369" s="21">
        <f t="shared" si="22"/>
        <v>95257.19768510478</v>
      </c>
      <c r="M369" s="21">
        <f t="shared" si="23"/>
        <v>0</v>
      </c>
    </row>
    <row r="370" spans="1:13" ht="15.5" thickTop="1" thickBot="1" x14ac:dyDescent="0.4">
      <c r="A370" s="5">
        <v>7.109</v>
      </c>
      <c r="B370" s="5">
        <v>347</v>
      </c>
      <c r="C370" s="5">
        <v>41.2</v>
      </c>
      <c r="D370" s="12">
        <v>2.6379599263188394</v>
      </c>
      <c r="E370" s="20">
        <f>SUM('Vehicle Specification'!$J$7*'Forces Acting on Vehicle'!D370)</f>
        <v>1609.155555054492</v>
      </c>
      <c r="F370" s="20">
        <f>SUM(0.5*'Vehicle Specification'!$J$9*'Vehicle Specification'!$J$13*'Vehicle Specification'!$J$10*'Forces Acting on Vehicle'!C370^2)</f>
        <v>-867.40217740960031</v>
      </c>
      <c r="G370" s="20">
        <f>SUM(0.5*'Vehicle Specification'!$J$9*'Vehicle Specification'!$J$13*'Vehicle Specification'!$J$11*'Forces Acting on Vehicle'!C370^2)</f>
        <v>582.66225291040018</v>
      </c>
      <c r="H370" s="20">
        <f>SUM('Vehicle Specification'!$J$8-'Forces Acting on Vehicle'!F370)</f>
        <v>6851.5021774096003</v>
      </c>
      <c r="I370" s="21">
        <f>SUM('Forces Acting on Vehicle'!H370*'Vehicle Specification'!$J$12)</f>
        <v>137.030043548192</v>
      </c>
      <c r="J370" s="20">
        <f t="shared" si="20"/>
        <v>2328.8478515130846</v>
      </c>
      <c r="K370" s="20">
        <f t="shared" si="21"/>
        <v>95948.531482339095</v>
      </c>
      <c r="L370" s="21">
        <f t="shared" si="22"/>
        <v>95948.531482339095</v>
      </c>
      <c r="M370" s="21">
        <f t="shared" si="23"/>
        <v>0</v>
      </c>
    </row>
    <row r="371" spans="1:13" ht="15.5" thickTop="1" thickBot="1" x14ac:dyDescent="0.4">
      <c r="A371" s="5">
        <v>7.1289999999999996</v>
      </c>
      <c r="B371" s="5">
        <v>348</v>
      </c>
      <c r="C371" s="5">
        <v>41.3</v>
      </c>
      <c r="D371" s="12">
        <v>2.6508907902761032</v>
      </c>
      <c r="E371" s="20">
        <f>SUM('Vehicle Specification'!$J$7*'Forces Acting on Vehicle'!D371)</f>
        <v>1617.0433820684229</v>
      </c>
      <c r="F371" s="20">
        <f>SUM(0.5*'Vehicle Specification'!$J$9*'Vehicle Specification'!$J$13*'Vehicle Specification'!$J$10*'Forces Acting on Vehicle'!C371^2)</f>
        <v>-871.61797765210008</v>
      </c>
      <c r="G371" s="20">
        <f>SUM(0.5*'Vehicle Specification'!$J$9*'Vehicle Specification'!$J$13*'Vehicle Specification'!$J$11*'Forces Acting on Vehicle'!C371^2)</f>
        <v>585.49414304289996</v>
      </c>
      <c r="H371" s="20">
        <f>SUM('Vehicle Specification'!$J$8-'Forces Acting on Vehicle'!F371)</f>
        <v>6855.7179776521007</v>
      </c>
      <c r="I371" s="21">
        <f>SUM('Forces Acting on Vehicle'!H371*'Vehicle Specification'!$J$12)</f>
        <v>137.11435955304202</v>
      </c>
      <c r="J371" s="20">
        <f t="shared" si="20"/>
        <v>2339.6518846643648</v>
      </c>
      <c r="K371" s="20">
        <f t="shared" si="21"/>
        <v>96627.622836638257</v>
      </c>
      <c r="L371" s="21">
        <f t="shared" si="22"/>
        <v>96627.622836638257</v>
      </c>
      <c r="M371" s="21">
        <f t="shared" si="23"/>
        <v>0</v>
      </c>
    </row>
    <row r="372" spans="1:13" ht="15.5" thickTop="1" thickBot="1" x14ac:dyDescent="0.4">
      <c r="A372" s="5">
        <v>7.1479999999999997</v>
      </c>
      <c r="B372" s="5">
        <v>349</v>
      </c>
      <c r="C372" s="5">
        <v>41.3</v>
      </c>
      <c r="D372" s="12">
        <v>2.7192457475433764</v>
      </c>
      <c r="E372" s="20">
        <f>SUM('Vehicle Specification'!$J$7*'Forces Acting on Vehicle'!D372)</f>
        <v>1658.7399060014595</v>
      </c>
      <c r="F372" s="20">
        <f>SUM(0.5*'Vehicle Specification'!$J$9*'Vehicle Specification'!$J$13*'Vehicle Specification'!$J$10*'Forces Acting on Vehicle'!C372^2)</f>
        <v>-871.61797765210008</v>
      </c>
      <c r="G372" s="20">
        <f>SUM(0.5*'Vehicle Specification'!$J$9*'Vehicle Specification'!$J$13*'Vehicle Specification'!$J$11*'Forces Acting on Vehicle'!C372^2)</f>
        <v>585.49414304289996</v>
      </c>
      <c r="H372" s="20">
        <f>SUM('Vehicle Specification'!$J$8-'Forces Acting on Vehicle'!F372)</f>
        <v>6855.7179776521007</v>
      </c>
      <c r="I372" s="21">
        <f>SUM('Forces Acting on Vehicle'!H372*'Vehicle Specification'!$J$12)</f>
        <v>137.11435955304202</v>
      </c>
      <c r="J372" s="20">
        <f t="shared" si="20"/>
        <v>2381.3484085974014</v>
      </c>
      <c r="K372" s="20">
        <f t="shared" si="21"/>
        <v>98349.689275072669</v>
      </c>
      <c r="L372" s="21">
        <f t="shared" si="22"/>
        <v>98349.689275072669</v>
      </c>
      <c r="M372" s="21">
        <f t="shared" si="23"/>
        <v>0</v>
      </c>
    </row>
    <row r="373" spans="1:13" ht="15.5" thickTop="1" thickBot="1" x14ac:dyDescent="0.4">
      <c r="A373" s="5">
        <v>7.1680000000000001</v>
      </c>
      <c r="B373" s="5">
        <v>350</v>
      </c>
      <c r="C373" s="5">
        <v>41.4</v>
      </c>
      <c r="D373" s="12">
        <v>2.7574260896499281</v>
      </c>
      <c r="E373" s="20">
        <f>SUM('Vehicle Specification'!$J$7*'Forces Acting on Vehicle'!D373)</f>
        <v>1682.0299146864561</v>
      </c>
      <c r="F373" s="20">
        <f>SUM(0.5*'Vehicle Specification'!$J$9*'Vehicle Specification'!$J$13*'Vehicle Specification'!$J$10*'Forces Acting on Vehicle'!C373^2)</f>
        <v>-875.84399801640006</v>
      </c>
      <c r="G373" s="20">
        <f>SUM(0.5*'Vehicle Specification'!$J$9*'Vehicle Specification'!$J$13*'Vehicle Specification'!$J$11*'Forces Acting on Vehicle'!C373^2)</f>
        <v>588.33289836359995</v>
      </c>
      <c r="H373" s="20">
        <f>SUM('Vehicle Specification'!$J$8-'Forces Acting on Vehicle'!F373)</f>
        <v>6859.9439980164007</v>
      </c>
      <c r="I373" s="21">
        <f>SUM('Forces Acting on Vehicle'!H373*'Vehicle Specification'!$J$12)</f>
        <v>137.19887996032801</v>
      </c>
      <c r="J373" s="20">
        <f t="shared" si="20"/>
        <v>2407.5616930103843</v>
      </c>
      <c r="K373" s="20">
        <f t="shared" si="21"/>
        <v>99673.054090629899</v>
      </c>
      <c r="L373" s="21">
        <f t="shared" si="22"/>
        <v>99673.054090629899</v>
      </c>
      <c r="M373" s="21">
        <f t="shared" si="23"/>
        <v>0</v>
      </c>
    </row>
    <row r="374" spans="1:13" ht="15.5" thickTop="1" thickBot="1" x14ac:dyDescent="0.4">
      <c r="A374" s="5">
        <v>7.1879999999999997</v>
      </c>
      <c r="B374" s="5">
        <v>351</v>
      </c>
      <c r="C374" s="5">
        <v>41.5</v>
      </c>
      <c r="D374" s="12">
        <v>2.7932116655002828</v>
      </c>
      <c r="E374" s="20">
        <f>SUM('Vehicle Specification'!$J$7*'Forces Acting on Vehicle'!D374)</f>
        <v>1703.8591159551725</v>
      </c>
      <c r="F374" s="20">
        <f>SUM(0.5*'Vehicle Specification'!$J$9*'Vehicle Specification'!$J$13*'Vehicle Specification'!$J$10*'Forces Acting on Vehicle'!C374^2)</f>
        <v>-880.08023850250015</v>
      </c>
      <c r="G374" s="20">
        <f>SUM(0.5*'Vehicle Specification'!$J$9*'Vehicle Specification'!$J$13*'Vehicle Specification'!$J$11*'Forces Acting on Vehicle'!C374^2)</f>
        <v>591.17851887250004</v>
      </c>
      <c r="H374" s="20">
        <f>SUM('Vehicle Specification'!$J$8-'Forces Acting on Vehicle'!F374)</f>
        <v>6864.1802385025003</v>
      </c>
      <c r="I374" s="21">
        <f>SUM('Forces Acting on Vehicle'!H374*'Vehicle Specification'!$J$12)</f>
        <v>137.28360477005</v>
      </c>
      <c r="J374" s="20">
        <f t="shared" si="20"/>
        <v>2432.3212395977221</v>
      </c>
      <c r="K374" s="20">
        <f t="shared" si="21"/>
        <v>100941.33144330546</v>
      </c>
      <c r="L374" s="21">
        <f t="shared" si="22"/>
        <v>100941.33144330546</v>
      </c>
      <c r="M374" s="21">
        <f t="shared" si="23"/>
        <v>0</v>
      </c>
    </row>
    <row r="375" spans="1:13" ht="15.5" thickTop="1" thickBot="1" x14ac:dyDescent="0.4">
      <c r="A375" s="5">
        <v>7.2069999999999999</v>
      </c>
      <c r="B375" s="5">
        <v>351</v>
      </c>
      <c r="C375" s="5">
        <v>41.5</v>
      </c>
      <c r="D375" s="12">
        <v>2.8853569746296523</v>
      </c>
      <c r="E375" s="20">
        <f>SUM('Vehicle Specification'!$J$7*'Forces Acting on Vehicle'!D375)</f>
        <v>1760.0677545240878</v>
      </c>
      <c r="F375" s="20">
        <f>SUM(0.5*'Vehicle Specification'!$J$9*'Vehicle Specification'!$J$13*'Vehicle Specification'!$J$10*'Forces Acting on Vehicle'!C375^2)</f>
        <v>-880.08023850250015</v>
      </c>
      <c r="G375" s="20">
        <f>SUM(0.5*'Vehicle Specification'!$J$9*'Vehicle Specification'!$J$13*'Vehicle Specification'!$J$11*'Forces Acting on Vehicle'!C375^2)</f>
        <v>591.17851887250004</v>
      </c>
      <c r="H375" s="20">
        <f>SUM('Vehicle Specification'!$J$8-'Forces Acting on Vehicle'!F375)</f>
        <v>6864.1802385025003</v>
      </c>
      <c r="I375" s="21">
        <f>SUM('Forces Acting on Vehicle'!H375*'Vehicle Specification'!$J$12)</f>
        <v>137.28360477005</v>
      </c>
      <c r="J375" s="20">
        <f t="shared" si="20"/>
        <v>2488.5298781666374</v>
      </c>
      <c r="K375" s="20">
        <f t="shared" si="21"/>
        <v>103273.98994391545</v>
      </c>
      <c r="L375" s="21">
        <f t="shared" si="22"/>
        <v>103273.98994391545</v>
      </c>
      <c r="M375" s="21">
        <f t="shared" si="23"/>
        <v>0</v>
      </c>
    </row>
    <row r="376" spans="1:13" ht="15.5" thickTop="1" thickBot="1" x14ac:dyDescent="0.4">
      <c r="A376" s="5">
        <v>7.2270000000000003</v>
      </c>
      <c r="B376" s="5">
        <v>352</v>
      </c>
      <c r="C376" s="5">
        <v>41.6</v>
      </c>
      <c r="D376" s="12">
        <v>2.9496939623664482</v>
      </c>
      <c r="E376" s="20">
        <f>SUM('Vehicle Specification'!$J$7*'Forces Acting on Vehicle'!D376)</f>
        <v>1799.3133170435335</v>
      </c>
      <c r="F376" s="20">
        <f>SUM(0.5*'Vehicle Specification'!$J$9*'Vehicle Specification'!$J$13*'Vehicle Specification'!$J$10*'Forces Acting on Vehicle'!C376^2)</f>
        <v>-884.32669911040023</v>
      </c>
      <c r="G376" s="20">
        <f>SUM(0.5*'Vehicle Specification'!$J$9*'Vehicle Specification'!$J$13*'Vehicle Specification'!$J$11*'Forces Acting on Vehicle'!C376^2)</f>
        <v>594.0310045696001</v>
      </c>
      <c r="H376" s="20">
        <f>SUM('Vehicle Specification'!$J$8-'Forces Acting on Vehicle'!F376)</f>
        <v>6868.4266991104005</v>
      </c>
      <c r="I376" s="21">
        <f>SUM('Forces Acting on Vehicle'!H376*'Vehicle Specification'!$J$12)</f>
        <v>137.36853398220802</v>
      </c>
      <c r="J376" s="20">
        <f t="shared" si="20"/>
        <v>2530.7128555953418</v>
      </c>
      <c r="K376" s="20">
        <f t="shared" si="21"/>
        <v>105277.65479276622</v>
      </c>
      <c r="L376" s="21">
        <f t="shared" si="22"/>
        <v>105277.65479276622</v>
      </c>
      <c r="M376" s="21">
        <f t="shared" si="23"/>
        <v>0</v>
      </c>
    </row>
    <row r="377" spans="1:13" ht="15.5" thickTop="1" thickBot="1" x14ac:dyDescent="0.4">
      <c r="A377" s="5">
        <v>7.2460000000000004</v>
      </c>
      <c r="B377" s="5">
        <v>353</v>
      </c>
      <c r="C377" s="5">
        <v>41.7</v>
      </c>
      <c r="D377" s="12">
        <v>2.821489835205607</v>
      </c>
      <c r="E377" s="20">
        <f>SUM('Vehicle Specification'!$J$7*'Forces Acting on Vehicle'!D377)</f>
        <v>1721.1087994754203</v>
      </c>
      <c r="F377" s="20">
        <f>SUM(0.5*'Vehicle Specification'!$J$9*'Vehicle Specification'!$J$13*'Vehicle Specification'!$J$10*'Forces Acting on Vehicle'!C377^2)</f>
        <v>-888.58337984010029</v>
      </c>
      <c r="G377" s="20">
        <f>SUM(0.5*'Vehicle Specification'!$J$9*'Vehicle Specification'!$J$13*'Vehicle Specification'!$J$11*'Forces Acting on Vehicle'!C377^2)</f>
        <v>596.89035545490015</v>
      </c>
      <c r="H377" s="20">
        <f>SUM('Vehicle Specification'!$J$8-'Forces Acting on Vehicle'!F377)</f>
        <v>6872.6833798401003</v>
      </c>
      <c r="I377" s="21">
        <f>SUM('Forces Acting on Vehicle'!H377*'Vehicle Specification'!$J$12)</f>
        <v>137.45366759680201</v>
      </c>
      <c r="J377" s="20">
        <f t="shared" si="20"/>
        <v>2455.4528225271224</v>
      </c>
      <c r="K377" s="20">
        <f t="shared" si="21"/>
        <v>102392.38269938101</v>
      </c>
      <c r="L377" s="21">
        <f t="shared" si="22"/>
        <v>102392.38269938101</v>
      </c>
      <c r="M377" s="21">
        <f t="shared" si="23"/>
        <v>0</v>
      </c>
    </row>
    <row r="378" spans="1:13" ht="15.5" thickTop="1" thickBot="1" x14ac:dyDescent="0.4">
      <c r="A378" s="5">
        <v>7.266</v>
      </c>
      <c r="B378" s="5">
        <v>354</v>
      </c>
      <c r="C378" s="5">
        <v>41.7</v>
      </c>
      <c r="D378" s="12">
        <v>2.7051062803200785</v>
      </c>
      <c r="E378" s="20">
        <f>SUM('Vehicle Specification'!$J$7*'Forces Acting on Vehicle'!D378)</f>
        <v>1650.114830995248</v>
      </c>
      <c r="F378" s="20">
        <f>SUM(0.5*'Vehicle Specification'!$J$9*'Vehicle Specification'!$J$13*'Vehicle Specification'!$J$10*'Forces Acting on Vehicle'!C378^2)</f>
        <v>-888.58337984010029</v>
      </c>
      <c r="G378" s="20">
        <f>SUM(0.5*'Vehicle Specification'!$J$9*'Vehicle Specification'!$J$13*'Vehicle Specification'!$J$11*'Forces Acting on Vehicle'!C378^2)</f>
        <v>596.89035545490015</v>
      </c>
      <c r="H378" s="20">
        <f>SUM('Vehicle Specification'!$J$8-'Forces Acting on Vehicle'!F378)</f>
        <v>6872.6833798401003</v>
      </c>
      <c r="I378" s="21">
        <f>SUM('Forces Acting on Vehicle'!H378*'Vehicle Specification'!$J$12)</f>
        <v>137.45366759680201</v>
      </c>
      <c r="J378" s="20">
        <f t="shared" si="20"/>
        <v>2384.4588540469504</v>
      </c>
      <c r="K378" s="20">
        <f t="shared" si="21"/>
        <v>99431.934213757835</v>
      </c>
      <c r="L378" s="21">
        <f t="shared" si="22"/>
        <v>99431.934213757835</v>
      </c>
      <c r="M378" s="21">
        <f t="shared" si="23"/>
        <v>0</v>
      </c>
    </row>
    <row r="379" spans="1:13" ht="15.5" thickTop="1" thickBot="1" x14ac:dyDescent="0.4">
      <c r="A379" s="5">
        <v>7.2850000000000001</v>
      </c>
      <c r="B379" s="5">
        <v>355</v>
      </c>
      <c r="C379" s="5">
        <v>41.8</v>
      </c>
      <c r="D379" s="12">
        <v>2.7265659017356092</v>
      </c>
      <c r="E379" s="20">
        <f>SUM('Vehicle Specification'!$J$7*'Forces Acting on Vehicle'!D379)</f>
        <v>1663.2052000587216</v>
      </c>
      <c r="F379" s="20">
        <f>SUM(0.5*'Vehicle Specification'!$J$9*'Vehicle Specification'!$J$13*'Vehicle Specification'!$J$10*'Forces Acting on Vehicle'!C379^2)</f>
        <v>-892.85028069160001</v>
      </c>
      <c r="G379" s="20">
        <f>SUM(0.5*'Vehicle Specification'!$J$9*'Vehicle Specification'!$J$13*'Vehicle Specification'!$J$11*'Forces Acting on Vehicle'!C379^2)</f>
        <v>599.75657152839995</v>
      </c>
      <c r="H379" s="20">
        <f>SUM('Vehicle Specification'!$J$8-'Forces Acting on Vehicle'!F379)</f>
        <v>6876.9502806916007</v>
      </c>
      <c r="I379" s="21">
        <f>SUM('Forces Acting on Vehicle'!H379*'Vehicle Specification'!$J$12)</f>
        <v>137.53900561383202</v>
      </c>
      <c r="J379" s="20">
        <f t="shared" si="20"/>
        <v>2400.500777200954</v>
      </c>
      <c r="K379" s="20">
        <f t="shared" si="21"/>
        <v>100340.93248699987</v>
      </c>
      <c r="L379" s="21">
        <f t="shared" si="22"/>
        <v>100340.93248699987</v>
      </c>
      <c r="M379" s="21">
        <f t="shared" si="23"/>
        <v>0</v>
      </c>
    </row>
    <row r="380" spans="1:13" ht="15.5" thickTop="1" thickBot="1" x14ac:dyDescent="0.4">
      <c r="A380" s="5">
        <v>7.3049999999999997</v>
      </c>
      <c r="B380" s="5">
        <v>355</v>
      </c>
      <c r="C380" s="5">
        <v>41.8</v>
      </c>
      <c r="D380" s="12">
        <v>2.8062670264902767</v>
      </c>
      <c r="E380" s="20">
        <f>SUM('Vehicle Specification'!$J$7*'Forces Acting on Vehicle'!D380)</f>
        <v>1711.8228861590687</v>
      </c>
      <c r="F380" s="20">
        <f>SUM(0.5*'Vehicle Specification'!$J$9*'Vehicle Specification'!$J$13*'Vehicle Specification'!$J$10*'Forces Acting on Vehicle'!C380^2)</f>
        <v>-892.85028069160001</v>
      </c>
      <c r="G380" s="20">
        <f>SUM(0.5*'Vehicle Specification'!$J$9*'Vehicle Specification'!$J$13*'Vehicle Specification'!$J$11*'Forces Acting on Vehicle'!C380^2)</f>
        <v>599.75657152839995</v>
      </c>
      <c r="H380" s="20">
        <f>SUM('Vehicle Specification'!$J$8-'Forces Acting on Vehicle'!F380)</f>
        <v>6876.9502806916007</v>
      </c>
      <c r="I380" s="21">
        <f>SUM('Forces Acting on Vehicle'!H380*'Vehicle Specification'!$J$12)</f>
        <v>137.53900561383202</v>
      </c>
      <c r="J380" s="20">
        <f t="shared" si="20"/>
        <v>2449.1184633013008</v>
      </c>
      <c r="K380" s="20">
        <f t="shared" si="21"/>
        <v>102373.15176599436</v>
      </c>
      <c r="L380" s="21">
        <f t="shared" si="22"/>
        <v>102373.15176599436</v>
      </c>
      <c r="M380" s="21">
        <f t="shared" si="23"/>
        <v>0</v>
      </c>
    </row>
    <row r="381" spans="1:13" ht="15.5" thickTop="1" thickBot="1" x14ac:dyDescent="0.4">
      <c r="A381" s="5">
        <v>7.3239999999999998</v>
      </c>
      <c r="B381" s="5">
        <v>356</v>
      </c>
      <c r="C381" s="5">
        <v>41.9</v>
      </c>
      <c r="D381" s="12">
        <v>2.9008779044400343</v>
      </c>
      <c r="E381" s="20">
        <f>SUM('Vehicle Specification'!$J$7*'Forces Acting on Vehicle'!D381)</f>
        <v>1769.5355217084209</v>
      </c>
      <c r="F381" s="20">
        <f>SUM(0.5*'Vehicle Specification'!$J$9*'Vehicle Specification'!$J$13*'Vehicle Specification'!$J$10*'Forces Acting on Vehicle'!C381^2)</f>
        <v>-897.12740166490005</v>
      </c>
      <c r="G381" s="20">
        <f>SUM(0.5*'Vehicle Specification'!$J$9*'Vehicle Specification'!$J$13*'Vehicle Specification'!$J$11*'Forces Acting on Vehicle'!C381^2)</f>
        <v>602.62965279010007</v>
      </c>
      <c r="H381" s="20">
        <f>SUM('Vehicle Specification'!$J$8-'Forces Acting on Vehicle'!F381)</f>
        <v>6881.2274016649008</v>
      </c>
      <c r="I381" s="21">
        <f>SUM('Forces Acting on Vehicle'!H381*'Vehicle Specification'!$J$12)</f>
        <v>137.62454803329803</v>
      </c>
      <c r="J381" s="20">
        <f t="shared" si="20"/>
        <v>2509.7897225318193</v>
      </c>
      <c r="K381" s="20">
        <f t="shared" si="21"/>
        <v>105160.18937408323</v>
      </c>
      <c r="L381" s="21">
        <f t="shared" si="22"/>
        <v>105160.18937408323</v>
      </c>
      <c r="M381" s="21">
        <f t="shared" si="23"/>
        <v>0</v>
      </c>
    </row>
    <row r="382" spans="1:13" ht="15.5" thickTop="1" thickBot="1" x14ac:dyDescent="0.4">
      <c r="A382" s="5">
        <v>7.3440000000000003</v>
      </c>
      <c r="B382" s="5">
        <v>357</v>
      </c>
      <c r="C382" s="5">
        <v>41.9</v>
      </c>
      <c r="D382" s="12">
        <v>2.9082465152455836</v>
      </c>
      <c r="E382" s="20">
        <f>SUM('Vehicle Specification'!$J$7*'Forces Acting on Vehicle'!D382)</f>
        <v>1774.030374299806</v>
      </c>
      <c r="F382" s="20">
        <f>SUM(0.5*'Vehicle Specification'!$J$9*'Vehicle Specification'!$J$13*'Vehicle Specification'!$J$10*'Forces Acting on Vehicle'!C382^2)</f>
        <v>-897.12740166490005</v>
      </c>
      <c r="G382" s="20">
        <f>SUM(0.5*'Vehicle Specification'!$J$9*'Vehicle Specification'!$J$13*'Vehicle Specification'!$J$11*'Forces Acting on Vehicle'!C382^2)</f>
        <v>602.62965279010007</v>
      </c>
      <c r="H382" s="20">
        <f>SUM('Vehicle Specification'!$J$8-'Forces Acting on Vehicle'!F382)</f>
        <v>6881.2274016649008</v>
      </c>
      <c r="I382" s="21">
        <f>SUM('Forces Acting on Vehicle'!H382*'Vehicle Specification'!$J$12)</f>
        <v>137.62454803329803</v>
      </c>
      <c r="J382" s="20">
        <f t="shared" si="20"/>
        <v>2514.2845751232044</v>
      </c>
      <c r="K382" s="20">
        <f t="shared" si="21"/>
        <v>105348.52369766225</v>
      </c>
      <c r="L382" s="21">
        <f t="shared" si="22"/>
        <v>105348.52369766225</v>
      </c>
      <c r="M382" s="21">
        <f t="shared" si="23"/>
        <v>0</v>
      </c>
    </row>
    <row r="383" spans="1:13" ht="15.5" thickTop="1" thickBot="1" x14ac:dyDescent="0.4">
      <c r="A383" s="5">
        <v>7.3630000000000004</v>
      </c>
      <c r="B383" s="5">
        <v>358</v>
      </c>
      <c r="C383" s="5">
        <v>42</v>
      </c>
      <c r="D383" s="12">
        <v>2.8099085484424315</v>
      </c>
      <c r="E383" s="20">
        <f>SUM('Vehicle Specification'!$J$7*'Forces Acting on Vehicle'!D383)</f>
        <v>1714.0442145498832</v>
      </c>
      <c r="F383" s="20">
        <f>SUM(0.5*'Vehicle Specification'!$J$9*'Vehicle Specification'!$J$13*'Vehicle Specification'!$J$10*'Forces Acting on Vehicle'!C383^2)</f>
        <v>-901.41474276000019</v>
      </c>
      <c r="G383" s="20">
        <f>SUM(0.5*'Vehicle Specification'!$J$9*'Vehicle Specification'!$J$13*'Vehicle Specification'!$J$11*'Forces Acting on Vehicle'!C383^2)</f>
        <v>605.50959924000006</v>
      </c>
      <c r="H383" s="20">
        <f>SUM('Vehicle Specification'!$J$8-'Forces Acting on Vehicle'!F383)</f>
        <v>6885.5147427600004</v>
      </c>
      <c r="I383" s="21">
        <f>SUM('Forces Acting on Vehicle'!H383*'Vehicle Specification'!$J$12)</f>
        <v>137.7102948552</v>
      </c>
      <c r="J383" s="20">
        <f t="shared" si="20"/>
        <v>2457.2641086450835</v>
      </c>
      <c r="K383" s="20">
        <f t="shared" si="21"/>
        <v>103205.09256309351</v>
      </c>
      <c r="L383" s="21">
        <f t="shared" si="22"/>
        <v>103205.09256309351</v>
      </c>
      <c r="M383" s="21">
        <f t="shared" si="23"/>
        <v>0</v>
      </c>
    </row>
    <row r="384" spans="1:13" ht="15.5" thickTop="1" thickBot="1" x14ac:dyDescent="0.4">
      <c r="A384" s="5">
        <v>7.383</v>
      </c>
      <c r="B384" s="5">
        <v>359</v>
      </c>
      <c r="C384" s="5">
        <v>42</v>
      </c>
      <c r="D384" s="12">
        <v>2.6959693381379015</v>
      </c>
      <c r="E384" s="20">
        <f>SUM('Vehicle Specification'!$J$7*'Forces Acting on Vehicle'!D384)</f>
        <v>1644.5412962641199</v>
      </c>
      <c r="F384" s="20">
        <f>SUM(0.5*'Vehicle Specification'!$J$9*'Vehicle Specification'!$J$13*'Vehicle Specification'!$J$10*'Forces Acting on Vehicle'!C384^2)</f>
        <v>-901.41474276000019</v>
      </c>
      <c r="G384" s="20">
        <f>SUM(0.5*'Vehicle Specification'!$J$9*'Vehicle Specification'!$J$13*'Vehicle Specification'!$J$11*'Forces Acting on Vehicle'!C384^2)</f>
        <v>605.50959924000006</v>
      </c>
      <c r="H384" s="20">
        <f>SUM('Vehicle Specification'!$J$8-'Forces Acting on Vehicle'!F384)</f>
        <v>6885.5147427600004</v>
      </c>
      <c r="I384" s="21">
        <f>SUM('Forces Acting on Vehicle'!H384*'Vehicle Specification'!$J$12)</f>
        <v>137.7102948552</v>
      </c>
      <c r="J384" s="20">
        <f t="shared" si="20"/>
        <v>2387.7611903593202</v>
      </c>
      <c r="K384" s="20">
        <f t="shared" si="21"/>
        <v>100285.96999509145</v>
      </c>
      <c r="L384" s="21">
        <f t="shared" si="22"/>
        <v>100285.96999509145</v>
      </c>
      <c r="M384" s="21">
        <f t="shared" si="23"/>
        <v>0</v>
      </c>
    </row>
    <row r="385" spans="1:13" ht="15.5" thickTop="1" thickBot="1" x14ac:dyDescent="0.4">
      <c r="A385" s="5">
        <v>7.4020000000000001</v>
      </c>
      <c r="B385" s="5">
        <v>360</v>
      </c>
      <c r="C385" s="5">
        <v>42.1</v>
      </c>
      <c r="D385" s="12">
        <v>2.5797137546295685</v>
      </c>
      <c r="E385" s="20">
        <f>SUM('Vehicle Specification'!$J$7*'Forces Acting on Vehicle'!D385)</f>
        <v>1573.6253903240367</v>
      </c>
      <c r="F385" s="20">
        <f>SUM(0.5*'Vehicle Specification'!$J$9*'Vehicle Specification'!$J$13*'Vehicle Specification'!$J$10*'Forces Acting on Vehicle'!C385^2)</f>
        <v>-905.71230397690022</v>
      </c>
      <c r="G385" s="20">
        <f>SUM(0.5*'Vehicle Specification'!$J$9*'Vehicle Specification'!$J$13*'Vehicle Specification'!$J$11*'Forces Acting on Vehicle'!C385^2)</f>
        <v>608.39641087810014</v>
      </c>
      <c r="H385" s="20">
        <f>SUM('Vehicle Specification'!$J$8-'Forces Acting on Vehicle'!F385)</f>
        <v>6889.8123039769007</v>
      </c>
      <c r="I385" s="21">
        <f>SUM('Forces Acting on Vehicle'!H385*'Vehicle Specification'!$J$12)</f>
        <v>137.79624607953801</v>
      </c>
      <c r="J385" s="20">
        <f t="shared" si="20"/>
        <v>2319.8180472816748</v>
      </c>
      <c r="K385" s="20">
        <f t="shared" si="21"/>
        <v>97664.339790558515</v>
      </c>
      <c r="L385" s="21">
        <f t="shared" si="22"/>
        <v>97664.339790558515</v>
      </c>
      <c r="M385" s="21">
        <f t="shared" si="23"/>
        <v>0</v>
      </c>
    </row>
    <row r="386" spans="1:13" ht="15.5" thickTop="1" thickBot="1" x14ac:dyDescent="0.4">
      <c r="A386" s="5">
        <v>7.4219999999999997</v>
      </c>
      <c r="B386" s="5">
        <v>360</v>
      </c>
      <c r="C386" s="5">
        <v>42.1</v>
      </c>
      <c r="D386" s="12">
        <v>2.5013038818488105</v>
      </c>
      <c r="E386" s="20">
        <f>SUM('Vehicle Specification'!$J$7*'Forces Acting on Vehicle'!D386)</f>
        <v>1525.7953679277744</v>
      </c>
      <c r="F386" s="20">
        <f>SUM(0.5*'Vehicle Specification'!$J$9*'Vehicle Specification'!$J$13*'Vehicle Specification'!$J$10*'Forces Acting on Vehicle'!C386^2)</f>
        <v>-905.71230397690022</v>
      </c>
      <c r="G386" s="20">
        <f>SUM(0.5*'Vehicle Specification'!$J$9*'Vehicle Specification'!$J$13*'Vehicle Specification'!$J$11*'Forces Acting on Vehicle'!C386^2)</f>
        <v>608.39641087810014</v>
      </c>
      <c r="H386" s="20">
        <f>SUM('Vehicle Specification'!$J$8-'Forces Acting on Vehicle'!F386)</f>
        <v>6889.8123039769007</v>
      </c>
      <c r="I386" s="21">
        <f>SUM('Forces Acting on Vehicle'!H386*'Vehicle Specification'!$J$12)</f>
        <v>137.79624607953801</v>
      </c>
      <c r="J386" s="20">
        <f t="shared" si="20"/>
        <v>2271.9880248854124</v>
      </c>
      <c r="K386" s="20">
        <f t="shared" si="21"/>
        <v>95650.695847675859</v>
      </c>
      <c r="L386" s="21">
        <f t="shared" si="22"/>
        <v>95650.695847675859</v>
      </c>
      <c r="M386" s="21">
        <f t="shared" si="23"/>
        <v>0</v>
      </c>
    </row>
    <row r="387" spans="1:13" ht="15.5" thickTop="1" thickBot="1" x14ac:dyDescent="0.4">
      <c r="A387" s="5">
        <v>7.4409999999999998</v>
      </c>
      <c r="B387" s="5">
        <v>361</v>
      </c>
      <c r="C387" s="5">
        <v>42.2</v>
      </c>
      <c r="D387" s="12">
        <v>2.3802058955650813</v>
      </c>
      <c r="E387" s="20">
        <f>SUM('Vehicle Specification'!$J$7*'Forces Acting on Vehicle'!D387)</f>
        <v>1451.9255962946995</v>
      </c>
      <c r="F387" s="20">
        <f>SUM(0.5*'Vehicle Specification'!$J$9*'Vehicle Specification'!$J$13*'Vehicle Specification'!$J$10*'Forces Acting on Vehicle'!C387^2)</f>
        <v>-910.02008531560023</v>
      </c>
      <c r="G387" s="20">
        <f>SUM(0.5*'Vehicle Specification'!$J$9*'Vehicle Specification'!$J$13*'Vehicle Specification'!$J$11*'Forces Acting on Vehicle'!C387^2)</f>
        <v>611.29008770440009</v>
      </c>
      <c r="H387" s="20">
        <f>SUM('Vehicle Specification'!$J$8-'Forces Acting on Vehicle'!F387)</f>
        <v>6894.1200853156006</v>
      </c>
      <c r="I387" s="21">
        <f>SUM('Forces Acting on Vehicle'!H387*'Vehicle Specification'!$J$12)</f>
        <v>137.88240170631201</v>
      </c>
      <c r="J387" s="20">
        <f t="shared" si="20"/>
        <v>2201.0980857054114</v>
      </c>
      <c r="K387" s="20">
        <f t="shared" si="21"/>
        <v>92886.339216768363</v>
      </c>
      <c r="L387" s="21">
        <f t="shared" si="22"/>
        <v>92886.339216768363</v>
      </c>
      <c r="M387" s="21">
        <f t="shared" si="23"/>
        <v>0</v>
      </c>
    </row>
    <row r="388" spans="1:13" ht="15.5" thickTop="1" thickBot="1" x14ac:dyDescent="0.4">
      <c r="A388" s="5">
        <v>7.4610000000000003</v>
      </c>
      <c r="B388" s="5">
        <v>362</v>
      </c>
      <c r="C388" s="5">
        <v>42.2</v>
      </c>
      <c r="D388" s="12">
        <v>2.2555356276179155</v>
      </c>
      <c r="E388" s="20">
        <f>SUM('Vehicle Specification'!$J$7*'Forces Acting on Vehicle'!D388)</f>
        <v>1375.8767328469285</v>
      </c>
      <c r="F388" s="20">
        <f>SUM(0.5*'Vehicle Specification'!$J$9*'Vehicle Specification'!$J$13*'Vehicle Specification'!$J$10*'Forces Acting on Vehicle'!C388^2)</f>
        <v>-910.02008531560023</v>
      </c>
      <c r="G388" s="20">
        <f>SUM(0.5*'Vehicle Specification'!$J$9*'Vehicle Specification'!$J$13*'Vehicle Specification'!$J$11*'Forces Acting on Vehicle'!C388^2)</f>
        <v>611.29008770440009</v>
      </c>
      <c r="H388" s="20">
        <f>SUM('Vehicle Specification'!$J$8-'Forces Acting on Vehicle'!F388)</f>
        <v>6894.1200853156006</v>
      </c>
      <c r="I388" s="21">
        <f>SUM('Forces Acting on Vehicle'!H388*'Vehicle Specification'!$J$12)</f>
        <v>137.88240170631201</v>
      </c>
      <c r="J388" s="20">
        <f t="shared" si="20"/>
        <v>2125.0492222576404</v>
      </c>
      <c r="K388" s="20">
        <f t="shared" si="21"/>
        <v>89677.077179272426</v>
      </c>
      <c r="L388" s="21">
        <f t="shared" si="22"/>
        <v>89677.077179272426</v>
      </c>
      <c r="M388" s="21">
        <f t="shared" si="23"/>
        <v>0</v>
      </c>
    </row>
    <row r="389" spans="1:13" ht="15.5" thickTop="1" thickBot="1" x14ac:dyDescent="0.4">
      <c r="A389" s="5">
        <v>7.48</v>
      </c>
      <c r="B389" s="5">
        <v>363</v>
      </c>
      <c r="C389" s="5">
        <v>42.3</v>
      </c>
      <c r="D389" s="12">
        <v>2.0560955431470815</v>
      </c>
      <c r="E389" s="20">
        <f>SUM('Vehicle Specification'!$J$7*'Forces Acting on Vehicle'!D389)</f>
        <v>1254.2182813197198</v>
      </c>
      <c r="F389" s="20">
        <f>SUM(0.5*'Vehicle Specification'!$J$9*'Vehicle Specification'!$J$13*'Vehicle Specification'!$J$10*'Forces Acting on Vehicle'!C389^2)</f>
        <v>-914.3380867761</v>
      </c>
      <c r="G389" s="20">
        <f>SUM(0.5*'Vehicle Specification'!$J$9*'Vehicle Specification'!$J$13*'Vehicle Specification'!$J$11*'Forces Acting on Vehicle'!C389^2)</f>
        <v>614.19062971890003</v>
      </c>
      <c r="H389" s="20">
        <f>SUM('Vehicle Specification'!$J$8-'Forces Acting on Vehicle'!F389)</f>
        <v>6898.4380867761001</v>
      </c>
      <c r="I389" s="21">
        <f>SUM('Forces Acting on Vehicle'!H389*'Vehicle Specification'!$J$12)</f>
        <v>137.96876173552201</v>
      </c>
      <c r="J389" s="20">
        <f t="shared" si="20"/>
        <v>2006.377672774142</v>
      </c>
      <c r="K389" s="20">
        <f t="shared" si="21"/>
        <v>84869.775558346199</v>
      </c>
      <c r="L389" s="21">
        <f t="shared" si="22"/>
        <v>84869.775558346199</v>
      </c>
      <c r="M389" s="21">
        <f t="shared" si="23"/>
        <v>0</v>
      </c>
    </row>
    <row r="390" spans="1:13" ht="15.5" thickTop="1" thickBot="1" x14ac:dyDescent="0.4">
      <c r="A390" s="5">
        <v>7.5</v>
      </c>
      <c r="B390" s="5">
        <v>364</v>
      </c>
      <c r="C390" s="5">
        <v>42.3</v>
      </c>
      <c r="D390" s="12">
        <v>2.0502517457836507</v>
      </c>
      <c r="E390" s="20">
        <f>SUM('Vehicle Specification'!$J$7*'Forces Acting on Vehicle'!D390)</f>
        <v>1250.653564928027</v>
      </c>
      <c r="F390" s="20">
        <f>SUM(0.5*'Vehicle Specification'!$J$9*'Vehicle Specification'!$J$13*'Vehicle Specification'!$J$10*'Forces Acting on Vehicle'!C390^2)</f>
        <v>-914.3380867761</v>
      </c>
      <c r="G390" s="20">
        <f>SUM(0.5*'Vehicle Specification'!$J$9*'Vehicle Specification'!$J$13*'Vehicle Specification'!$J$11*'Forces Acting on Vehicle'!C390^2)</f>
        <v>614.19062971890003</v>
      </c>
      <c r="H390" s="20">
        <f>SUM('Vehicle Specification'!$J$8-'Forces Acting on Vehicle'!F390)</f>
        <v>6898.4380867761001</v>
      </c>
      <c r="I390" s="21">
        <f>SUM('Forces Acting on Vehicle'!H390*'Vehicle Specification'!$J$12)</f>
        <v>137.96876173552201</v>
      </c>
      <c r="J390" s="20">
        <f t="shared" si="20"/>
        <v>2002.8129563824491</v>
      </c>
      <c r="K390" s="20">
        <f t="shared" si="21"/>
        <v>84718.988054977584</v>
      </c>
      <c r="L390" s="21">
        <f t="shared" si="22"/>
        <v>84718.988054977584</v>
      </c>
      <c r="M390" s="21">
        <f t="shared" si="23"/>
        <v>0</v>
      </c>
    </row>
    <row r="391" spans="1:13" ht="15.5" thickTop="1" thickBot="1" x14ac:dyDescent="0.4">
      <c r="A391" s="5">
        <v>7.52</v>
      </c>
      <c r="B391" s="5">
        <v>364</v>
      </c>
      <c r="C391" s="5">
        <v>42.3</v>
      </c>
      <c r="D391" s="12">
        <v>1.9448197376711831</v>
      </c>
      <c r="E391" s="20">
        <f>SUM('Vehicle Specification'!$J$7*'Forces Acting on Vehicle'!D391)</f>
        <v>1186.3400399794216</v>
      </c>
      <c r="F391" s="20">
        <f>SUM(0.5*'Vehicle Specification'!$J$9*'Vehicle Specification'!$J$13*'Vehicle Specification'!$J$10*'Forces Acting on Vehicle'!C391^2)</f>
        <v>-914.3380867761</v>
      </c>
      <c r="G391" s="20">
        <f>SUM(0.5*'Vehicle Specification'!$J$9*'Vehicle Specification'!$J$13*'Vehicle Specification'!$J$11*'Forces Acting on Vehicle'!C391^2)</f>
        <v>614.19062971890003</v>
      </c>
      <c r="H391" s="20">
        <f>SUM('Vehicle Specification'!$J$8-'Forces Acting on Vehicle'!F391)</f>
        <v>6898.4380867761001</v>
      </c>
      <c r="I391" s="21">
        <f>SUM('Forces Acting on Vehicle'!H391*'Vehicle Specification'!$J$12)</f>
        <v>137.96876173552201</v>
      </c>
      <c r="J391" s="20">
        <f t="shared" si="20"/>
        <v>1938.4994314338437</v>
      </c>
      <c r="K391" s="20">
        <f t="shared" si="21"/>
        <v>81998.525949651579</v>
      </c>
      <c r="L391" s="21">
        <f t="shared" si="22"/>
        <v>81998.525949651579</v>
      </c>
      <c r="M391" s="21">
        <f t="shared" si="23"/>
        <v>0</v>
      </c>
    </row>
    <row r="392" spans="1:13" ht="15.5" thickTop="1" thickBot="1" x14ac:dyDescent="0.4">
      <c r="A392" s="5">
        <v>7.5389999999999997</v>
      </c>
      <c r="B392" s="5">
        <v>365</v>
      </c>
      <c r="C392" s="5">
        <v>42.3</v>
      </c>
      <c r="D392" s="12">
        <v>1.8665040148284973</v>
      </c>
      <c r="E392" s="20">
        <f>SUM('Vehicle Specification'!$J$7*'Forces Acting on Vehicle'!D392)</f>
        <v>1138.5674490453832</v>
      </c>
      <c r="F392" s="20">
        <f>SUM(0.5*'Vehicle Specification'!$J$9*'Vehicle Specification'!$J$13*'Vehicle Specification'!$J$10*'Forces Acting on Vehicle'!C392^2)</f>
        <v>-914.3380867761</v>
      </c>
      <c r="G392" s="20">
        <f>SUM(0.5*'Vehicle Specification'!$J$9*'Vehicle Specification'!$J$13*'Vehicle Specification'!$J$11*'Forces Acting on Vehicle'!C392^2)</f>
        <v>614.19062971890003</v>
      </c>
      <c r="H392" s="20">
        <f>SUM('Vehicle Specification'!$J$8-'Forces Acting on Vehicle'!F392)</f>
        <v>6898.4380867761001</v>
      </c>
      <c r="I392" s="21">
        <f>SUM('Forces Acting on Vehicle'!H392*'Vehicle Specification'!$J$12)</f>
        <v>137.96876173552201</v>
      </c>
      <c r="J392" s="20">
        <f t="shared" ref="J392:J455" si="24">E392+G392+I392</f>
        <v>1890.7268404998053</v>
      </c>
      <c r="K392" s="20">
        <f t="shared" ref="K392:K455" si="25">J392*C392</f>
        <v>79977.745353141756</v>
      </c>
      <c r="L392" s="21">
        <f t="shared" ref="L392:L455" si="26">IF(K392&lt;=0, 0, K392)</f>
        <v>79977.745353141756</v>
      </c>
      <c r="M392" s="21">
        <f t="shared" ref="M392:M455" si="27">IF(K392&lt;=0, K392, 0)</f>
        <v>0</v>
      </c>
    </row>
    <row r="393" spans="1:13" ht="15.5" thickTop="1" thickBot="1" x14ac:dyDescent="0.4">
      <c r="A393" s="5">
        <v>7.5590000000000002</v>
      </c>
      <c r="B393" s="5">
        <v>366</v>
      </c>
      <c r="C393" s="5">
        <v>42.3</v>
      </c>
      <c r="D393" s="12">
        <v>1.9117593991588029</v>
      </c>
      <c r="E393" s="20">
        <f>SUM('Vehicle Specification'!$J$7*'Forces Acting on Vehicle'!D393)</f>
        <v>1166.1732334868698</v>
      </c>
      <c r="F393" s="20">
        <f>SUM(0.5*'Vehicle Specification'!$J$9*'Vehicle Specification'!$J$13*'Vehicle Specification'!$J$10*'Forces Acting on Vehicle'!C393^2)</f>
        <v>-914.3380867761</v>
      </c>
      <c r="G393" s="20">
        <f>SUM(0.5*'Vehicle Specification'!$J$9*'Vehicle Specification'!$J$13*'Vehicle Specification'!$J$11*'Forces Acting on Vehicle'!C393^2)</f>
        <v>614.19062971890003</v>
      </c>
      <c r="H393" s="20">
        <f>SUM('Vehicle Specification'!$J$8-'Forces Acting on Vehicle'!F393)</f>
        <v>6898.4380867761001</v>
      </c>
      <c r="I393" s="21">
        <f>SUM('Forces Acting on Vehicle'!H393*'Vehicle Specification'!$J$12)</f>
        <v>137.96876173552201</v>
      </c>
      <c r="J393" s="20">
        <f t="shared" si="24"/>
        <v>1918.3326249412919</v>
      </c>
      <c r="K393" s="20">
        <f t="shared" si="25"/>
        <v>81145.470035016639</v>
      </c>
      <c r="L393" s="21">
        <f t="shared" si="26"/>
        <v>81145.470035016639</v>
      </c>
      <c r="M393" s="21">
        <f t="shared" si="27"/>
        <v>0</v>
      </c>
    </row>
    <row r="394" spans="1:13" ht="15.5" thickTop="1" thickBot="1" x14ac:dyDescent="0.4">
      <c r="A394" s="5">
        <v>7.5780000000000003</v>
      </c>
      <c r="B394" s="5">
        <v>367</v>
      </c>
      <c r="C394" s="5">
        <v>42.4</v>
      </c>
      <c r="D394" s="12">
        <v>1.9863975820092143</v>
      </c>
      <c r="E394" s="20">
        <f>SUM('Vehicle Specification'!$J$7*'Forces Acting on Vehicle'!D394)</f>
        <v>1211.7025250256208</v>
      </c>
      <c r="F394" s="20">
        <f>SUM(0.5*'Vehicle Specification'!$J$9*'Vehicle Specification'!$J$13*'Vehicle Specification'!$J$10*'Forces Acting on Vehicle'!C394^2)</f>
        <v>-918.6663083584001</v>
      </c>
      <c r="G394" s="20">
        <f>SUM(0.5*'Vehicle Specification'!$J$9*'Vehicle Specification'!$J$13*'Vehicle Specification'!$J$11*'Forces Acting on Vehicle'!C394^2)</f>
        <v>617.09803692160006</v>
      </c>
      <c r="H394" s="20">
        <f>SUM('Vehicle Specification'!$J$8-'Forces Acting on Vehicle'!F394)</f>
        <v>6902.7663083584002</v>
      </c>
      <c r="I394" s="21">
        <f>SUM('Forces Acting on Vehicle'!H394*'Vehicle Specification'!$J$12)</f>
        <v>138.055326167168</v>
      </c>
      <c r="J394" s="20">
        <f t="shared" si="24"/>
        <v>1966.855888114389</v>
      </c>
      <c r="K394" s="20">
        <f t="shared" si="25"/>
        <v>83394.68965605009</v>
      </c>
      <c r="L394" s="21">
        <f t="shared" si="26"/>
        <v>83394.68965605009</v>
      </c>
      <c r="M394" s="21">
        <f t="shared" si="27"/>
        <v>0</v>
      </c>
    </row>
    <row r="395" spans="1:13" ht="15.5" thickTop="1" thickBot="1" x14ac:dyDescent="0.4">
      <c r="A395" s="5">
        <v>7.5979999999999999</v>
      </c>
      <c r="B395" s="5">
        <v>368</v>
      </c>
      <c r="C395" s="5">
        <v>42.4</v>
      </c>
      <c r="D395" s="12">
        <v>2.0336534628054834</v>
      </c>
      <c r="E395" s="20">
        <f>SUM('Vehicle Specification'!$J$7*'Forces Acting on Vehicle'!D395)</f>
        <v>1240.5286123113449</v>
      </c>
      <c r="F395" s="20">
        <f>SUM(0.5*'Vehicle Specification'!$J$9*'Vehicle Specification'!$J$13*'Vehicle Specification'!$J$10*'Forces Acting on Vehicle'!C395^2)</f>
        <v>-918.6663083584001</v>
      </c>
      <c r="G395" s="20">
        <f>SUM(0.5*'Vehicle Specification'!$J$9*'Vehicle Specification'!$J$13*'Vehicle Specification'!$J$11*'Forces Acting on Vehicle'!C395^2)</f>
        <v>617.09803692160006</v>
      </c>
      <c r="H395" s="20">
        <f>SUM('Vehicle Specification'!$J$8-'Forces Acting on Vehicle'!F395)</f>
        <v>6902.7663083584002</v>
      </c>
      <c r="I395" s="21">
        <f>SUM('Forces Acting on Vehicle'!H395*'Vehicle Specification'!$J$12)</f>
        <v>138.055326167168</v>
      </c>
      <c r="J395" s="20">
        <f t="shared" si="24"/>
        <v>1995.6819754001131</v>
      </c>
      <c r="K395" s="20">
        <f t="shared" si="25"/>
        <v>84616.915756964794</v>
      </c>
      <c r="L395" s="21">
        <f t="shared" si="26"/>
        <v>84616.915756964794</v>
      </c>
      <c r="M395" s="21">
        <f t="shared" si="27"/>
        <v>0</v>
      </c>
    </row>
    <row r="396" spans="1:13" ht="15.5" thickTop="1" thickBot="1" x14ac:dyDescent="0.4">
      <c r="A396" s="5">
        <v>7.617</v>
      </c>
      <c r="B396" s="5">
        <v>369</v>
      </c>
      <c r="C396" s="5">
        <v>42.4</v>
      </c>
      <c r="D396" s="12">
        <v>2.2087808961089905</v>
      </c>
      <c r="E396" s="20">
        <f>SUM('Vehicle Specification'!$J$7*'Forces Acting on Vehicle'!D396)</f>
        <v>1347.3563466264843</v>
      </c>
      <c r="F396" s="20">
        <f>SUM(0.5*'Vehicle Specification'!$J$9*'Vehicle Specification'!$J$13*'Vehicle Specification'!$J$10*'Forces Acting on Vehicle'!C396^2)</f>
        <v>-918.6663083584001</v>
      </c>
      <c r="G396" s="20">
        <f>SUM(0.5*'Vehicle Specification'!$J$9*'Vehicle Specification'!$J$13*'Vehicle Specification'!$J$11*'Forces Acting on Vehicle'!C396^2)</f>
        <v>617.09803692160006</v>
      </c>
      <c r="H396" s="20">
        <f>SUM('Vehicle Specification'!$J$8-'Forces Acting on Vehicle'!F396)</f>
        <v>6902.7663083584002</v>
      </c>
      <c r="I396" s="21">
        <f>SUM('Forces Acting on Vehicle'!H396*'Vehicle Specification'!$J$12)</f>
        <v>138.055326167168</v>
      </c>
      <c r="J396" s="20">
        <f t="shared" si="24"/>
        <v>2102.5097097152525</v>
      </c>
      <c r="K396" s="20">
        <f t="shared" si="25"/>
        <v>89146.411691926696</v>
      </c>
      <c r="L396" s="21">
        <f t="shared" si="26"/>
        <v>89146.411691926696</v>
      </c>
      <c r="M396" s="21">
        <f t="shared" si="27"/>
        <v>0</v>
      </c>
    </row>
    <row r="397" spans="1:13" ht="15.5" thickTop="1" thickBot="1" x14ac:dyDescent="0.4">
      <c r="A397" s="5">
        <v>7.6369999999999996</v>
      </c>
      <c r="B397" s="5">
        <v>369</v>
      </c>
      <c r="C397" s="5">
        <v>42.5</v>
      </c>
      <c r="D397" s="12">
        <v>2.3092619918950978</v>
      </c>
      <c r="E397" s="20">
        <f>SUM('Vehicle Specification'!$J$7*'Forces Acting on Vehicle'!D397)</f>
        <v>1408.6498150560096</v>
      </c>
      <c r="F397" s="20">
        <f>SUM(0.5*'Vehicle Specification'!$J$9*'Vehicle Specification'!$J$13*'Vehicle Specification'!$J$10*'Forces Acting on Vehicle'!C397^2)</f>
        <v>-923.00475006250019</v>
      </c>
      <c r="G397" s="20">
        <f>SUM(0.5*'Vehicle Specification'!$J$9*'Vehicle Specification'!$J$13*'Vehicle Specification'!$J$11*'Forces Acting on Vehicle'!C397^2)</f>
        <v>620.01230931250007</v>
      </c>
      <c r="H397" s="20">
        <f>SUM('Vehicle Specification'!$J$8-'Forces Acting on Vehicle'!F397)</f>
        <v>6907.1047500625009</v>
      </c>
      <c r="I397" s="21">
        <f>SUM('Forces Acting on Vehicle'!H397*'Vehicle Specification'!$J$12)</f>
        <v>138.14209500125003</v>
      </c>
      <c r="J397" s="20">
        <f t="shared" si="24"/>
        <v>2166.8042193697597</v>
      </c>
      <c r="K397" s="20">
        <f t="shared" si="25"/>
        <v>92089.17932321479</v>
      </c>
      <c r="L397" s="21">
        <f t="shared" si="26"/>
        <v>92089.17932321479</v>
      </c>
      <c r="M397" s="21">
        <f t="shared" si="27"/>
        <v>0</v>
      </c>
    </row>
    <row r="398" spans="1:13" ht="15.5" thickTop="1" thickBot="1" x14ac:dyDescent="0.4">
      <c r="A398" s="5">
        <v>7.6559999999999997</v>
      </c>
      <c r="B398" s="5">
        <v>370</v>
      </c>
      <c r="C398" s="5">
        <v>42.5</v>
      </c>
      <c r="D398" s="12">
        <v>2.332636548609516</v>
      </c>
      <c r="E398" s="20">
        <f>SUM('Vehicle Specification'!$J$7*'Forces Acting on Vehicle'!D398)</f>
        <v>1422.9082946518047</v>
      </c>
      <c r="F398" s="20">
        <f>SUM(0.5*'Vehicle Specification'!$J$9*'Vehicle Specification'!$J$13*'Vehicle Specification'!$J$10*'Forces Acting on Vehicle'!C398^2)</f>
        <v>-923.00475006250019</v>
      </c>
      <c r="G398" s="20">
        <f>SUM(0.5*'Vehicle Specification'!$J$9*'Vehicle Specification'!$J$13*'Vehicle Specification'!$J$11*'Forces Acting on Vehicle'!C398^2)</f>
        <v>620.01230931250007</v>
      </c>
      <c r="H398" s="20">
        <f>SUM('Vehicle Specification'!$J$8-'Forces Acting on Vehicle'!F398)</f>
        <v>6907.1047500625009</v>
      </c>
      <c r="I398" s="21">
        <f>SUM('Forces Acting on Vehicle'!H398*'Vehicle Specification'!$J$12)</f>
        <v>138.14209500125003</v>
      </c>
      <c r="J398" s="20">
        <f t="shared" si="24"/>
        <v>2181.0626989655548</v>
      </c>
      <c r="K398" s="20">
        <f t="shared" si="25"/>
        <v>92695.164706036085</v>
      </c>
      <c r="L398" s="21">
        <f t="shared" si="26"/>
        <v>92695.164706036085</v>
      </c>
      <c r="M398" s="21">
        <f t="shared" si="27"/>
        <v>0</v>
      </c>
    </row>
    <row r="399" spans="1:13" ht="15.5" thickTop="1" thickBot="1" x14ac:dyDescent="0.4">
      <c r="A399" s="5">
        <v>7.6760000000000002</v>
      </c>
      <c r="B399" s="5">
        <v>371</v>
      </c>
      <c r="C399" s="5">
        <v>42.6</v>
      </c>
      <c r="D399" s="12">
        <v>2.3361381726124653</v>
      </c>
      <c r="E399" s="20">
        <f>SUM('Vehicle Specification'!$J$7*'Forces Acting on Vehicle'!D399)</f>
        <v>1425.0442852936037</v>
      </c>
      <c r="F399" s="20">
        <f>SUM(0.5*'Vehicle Specification'!$J$9*'Vehicle Specification'!$J$13*'Vehicle Specification'!$J$10*'Forces Acting on Vehicle'!C399^2)</f>
        <v>-927.35341188840027</v>
      </c>
      <c r="G399" s="20">
        <f>SUM(0.5*'Vehicle Specification'!$J$9*'Vehicle Specification'!$J$13*'Vehicle Specification'!$J$11*'Forces Acting on Vehicle'!C399^2)</f>
        <v>622.93344689160017</v>
      </c>
      <c r="H399" s="20">
        <f>SUM('Vehicle Specification'!$J$8-'Forces Acting on Vehicle'!F399)</f>
        <v>6911.4534118884003</v>
      </c>
      <c r="I399" s="21">
        <f>SUM('Forces Acting on Vehicle'!H399*'Vehicle Specification'!$J$12)</f>
        <v>138.22906823776802</v>
      </c>
      <c r="J399" s="20">
        <f t="shared" si="24"/>
        <v>2186.2068004229718</v>
      </c>
      <c r="K399" s="20">
        <f t="shared" si="25"/>
        <v>93132.4096980186</v>
      </c>
      <c r="L399" s="21">
        <f t="shared" si="26"/>
        <v>93132.4096980186</v>
      </c>
      <c r="M399" s="21">
        <f t="shared" si="27"/>
        <v>0</v>
      </c>
    </row>
    <row r="400" spans="1:13" ht="15.5" thickTop="1" thickBot="1" x14ac:dyDescent="0.4">
      <c r="A400" s="5">
        <v>7.6950000000000003</v>
      </c>
      <c r="B400" s="5">
        <v>372</v>
      </c>
      <c r="C400" s="5">
        <v>42.6</v>
      </c>
      <c r="D400" s="12">
        <v>2.3562985843027131</v>
      </c>
      <c r="E400" s="20">
        <f>SUM('Vehicle Specification'!$J$7*'Forces Acting on Vehicle'!D400)</f>
        <v>1437.3421364246549</v>
      </c>
      <c r="F400" s="20">
        <f>SUM(0.5*'Vehicle Specification'!$J$9*'Vehicle Specification'!$J$13*'Vehicle Specification'!$J$10*'Forces Acting on Vehicle'!C400^2)</f>
        <v>-927.35341188840027</v>
      </c>
      <c r="G400" s="20">
        <f>SUM(0.5*'Vehicle Specification'!$J$9*'Vehicle Specification'!$J$13*'Vehicle Specification'!$J$11*'Forces Acting on Vehicle'!C400^2)</f>
        <v>622.93344689160017</v>
      </c>
      <c r="H400" s="20">
        <f>SUM('Vehicle Specification'!$J$8-'Forces Acting on Vehicle'!F400)</f>
        <v>6911.4534118884003</v>
      </c>
      <c r="I400" s="21">
        <f>SUM('Forces Acting on Vehicle'!H400*'Vehicle Specification'!$J$12)</f>
        <v>138.22906823776802</v>
      </c>
      <c r="J400" s="20">
        <f t="shared" si="24"/>
        <v>2198.504651554023</v>
      </c>
      <c r="K400" s="20">
        <f t="shared" si="25"/>
        <v>93656.298156201388</v>
      </c>
      <c r="L400" s="21">
        <f t="shared" si="26"/>
        <v>93656.298156201388</v>
      </c>
      <c r="M400" s="21">
        <f t="shared" si="27"/>
        <v>0</v>
      </c>
    </row>
    <row r="401" spans="1:13" ht="15.5" thickTop="1" thickBot="1" x14ac:dyDescent="0.4">
      <c r="A401" s="5">
        <v>7.7149999999999999</v>
      </c>
      <c r="B401" s="5">
        <v>373</v>
      </c>
      <c r="C401" s="5">
        <v>42.7</v>
      </c>
      <c r="D401" s="12">
        <v>2.3697029554683877</v>
      </c>
      <c r="E401" s="20">
        <f>SUM('Vehicle Specification'!$J$7*'Forces Acting on Vehicle'!D401)</f>
        <v>1445.5188028357165</v>
      </c>
      <c r="F401" s="20">
        <f>SUM(0.5*'Vehicle Specification'!$J$9*'Vehicle Specification'!$J$13*'Vehicle Specification'!$J$10*'Forces Acting on Vehicle'!C401^2)</f>
        <v>-931.71229383610023</v>
      </c>
      <c r="G401" s="20">
        <f>SUM(0.5*'Vehicle Specification'!$J$9*'Vehicle Specification'!$J$13*'Vehicle Specification'!$J$11*'Forces Acting on Vehicle'!C401^2)</f>
        <v>625.86144965890014</v>
      </c>
      <c r="H401" s="20">
        <f>SUM('Vehicle Specification'!$J$8-'Forces Acting on Vehicle'!F401)</f>
        <v>6915.8122938361003</v>
      </c>
      <c r="I401" s="21">
        <f>SUM('Forces Acting on Vehicle'!H401*'Vehicle Specification'!$J$12)</f>
        <v>138.31624587672201</v>
      </c>
      <c r="J401" s="20">
        <f t="shared" si="24"/>
        <v>2209.6964983713387</v>
      </c>
      <c r="K401" s="20">
        <f t="shared" si="25"/>
        <v>94354.040480456169</v>
      </c>
      <c r="L401" s="21">
        <f t="shared" si="26"/>
        <v>94354.040480456169</v>
      </c>
      <c r="M401" s="21">
        <f t="shared" si="27"/>
        <v>0</v>
      </c>
    </row>
    <row r="402" spans="1:13" ht="15.5" thickTop="1" thickBot="1" x14ac:dyDescent="0.4">
      <c r="A402" s="5">
        <v>7.734</v>
      </c>
      <c r="B402" s="5">
        <v>374</v>
      </c>
      <c r="C402" s="5">
        <v>42.7</v>
      </c>
      <c r="D402" s="12">
        <v>2.3963616049809682</v>
      </c>
      <c r="E402" s="20">
        <f>SUM('Vehicle Specification'!$J$7*'Forces Acting on Vehicle'!D402)</f>
        <v>1461.7805790383907</v>
      </c>
      <c r="F402" s="20">
        <f>SUM(0.5*'Vehicle Specification'!$J$9*'Vehicle Specification'!$J$13*'Vehicle Specification'!$J$10*'Forces Acting on Vehicle'!C402^2)</f>
        <v>-931.71229383610023</v>
      </c>
      <c r="G402" s="20">
        <f>SUM(0.5*'Vehicle Specification'!$J$9*'Vehicle Specification'!$J$13*'Vehicle Specification'!$J$11*'Forces Acting on Vehicle'!C402^2)</f>
        <v>625.86144965890014</v>
      </c>
      <c r="H402" s="20">
        <f>SUM('Vehicle Specification'!$J$8-'Forces Acting on Vehicle'!F402)</f>
        <v>6915.8122938361003</v>
      </c>
      <c r="I402" s="21">
        <f>SUM('Forces Acting on Vehicle'!H402*'Vehicle Specification'!$J$12)</f>
        <v>138.31624587672201</v>
      </c>
      <c r="J402" s="20">
        <f t="shared" si="24"/>
        <v>2225.9582745740126</v>
      </c>
      <c r="K402" s="20">
        <f t="shared" si="25"/>
        <v>95048.418324310347</v>
      </c>
      <c r="L402" s="21">
        <f t="shared" si="26"/>
        <v>95048.418324310347</v>
      </c>
      <c r="M402" s="21">
        <f t="shared" si="27"/>
        <v>0</v>
      </c>
    </row>
    <row r="403" spans="1:13" ht="15.5" thickTop="1" thickBot="1" x14ac:dyDescent="0.4">
      <c r="A403" s="5">
        <v>7.7539999999999996</v>
      </c>
      <c r="B403" s="5">
        <v>374</v>
      </c>
      <c r="C403" s="5">
        <v>42.8</v>
      </c>
      <c r="D403" s="12">
        <v>2.4438885386118816</v>
      </c>
      <c r="E403" s="20">
        <f>SUM('Vehicle Specification'!$J$7*'Forces Acting on Vehicle'!D403)</f>
        <v>1490.7720085532478</v>
      </c>
      <c r="F403" s="20">
        <f>SUM(0.5*'Vehicle Specification'!$J$9*'Vehicle Specification'!$J$13*'Vehicle Specification'!$J$10*'Forces Acting on Vehicle'!C403^2)</f>
        <v>-936.08139590559995</v>
      </c>
      <c r="G403" s="20">
        <f>SUM(0.5*'Vehicle Specification'!$J$9*'Vehicle Specification'!$J$13*'Vehicle Specification'!$J$11*'Forces Acting on Vehicle'!C403^2)</f>
        <v>628.79631761439998</v>
      </c>
      <c r="H403" s="20">
        <f>SUM('Vehicle Specification'!$J$8-'Forces Acting on Vehicle'!F403)</f>
        <v>6920.1813959055999</v>
      </c>
      <c r="I403" s="21">
        <f>SUM('Forces Acting on Vehicle'!H403*'Vehicle Specification'!$J$12)</f>
        <v>138.40362791811199</v>
      </c>
      <c r="J403" s="20">
        <f t="shared" si="24"/>
        <v>2257.9719540857595</v>
      </c>
      <c r="K403" s="20">
        <f t="shared" si="25"/>
        <v>96641.1996348705</v>
      </c>
      <c r="L403" s="21">
        <f t="shared" si="26"/>
        <v>96641.1996348705</v>
      </c>
      <c r="M403" s="21">
        <f t="shared" si="27"/>
        <v>0</v>
      </c>
    </row>
    <row r="404" spans="1:13" ht="15.5" thickTop="1" thickBot="1" x14ac:dyDescent="0.4">
      <c r="A404" s="5">
        <v>7.7729999999999997</v>
      </c>
      <c r="B404" s="5">
        <v>375</v>
      </c>
      <c r="C404" s="5">
        <v>42.8</v>
      </c>
      <c r="D404" s="12">
        <v>2.4703152048532173</v>
      </c>
      <c r="E404" s="20">
        <f>SUM('Vehicle Specification'!$J$7*'Forces Acting on Vehicle'!D404)</f>
        <v>1506.8922749604626</v>
      </c>
      <c r="F404" s="20">
        <f>SUM(0.5*'Vehicle Specification'!$J$9*'Vehicle Specification'!$J$13*'Vehicle Specification'!$J$10*'Forces Acting on Vehicle'!C404^2)</f>
        <v>-936.08139590559995</v>
      </c>
      <c r="G404" s="20">
        <f>SUM(0.5*'Vehicle Specification'!$J$9*'Vehicle Specification'!$J$13*'Vehicle Specification'!$J$11*'Forces Acting on Vehicle'!C404^2)</f>
        <v>628.79631761439998</v>
      </c>
      <c r="H404" s="20">
        <f>SUM('Vehicle Specification'!$J$8-'Forces Acting on Vehicle'!F404)</f>
        <v>6920.1813959055999</v>
      </c>
      <c r="I404" s="21">
        <f>SUM('Forces Acting on Vehicle'!H404*'Vehicle Specification'!$J$12)</f>
        <v>138.40362791811199</v>
      </c>
      <c r="J404" s="20">
        <f t="shared" si="24"/>
        <v>2274.0922204929743</v>
      </c>
      <c r="K404" s="20">
        <f t="shared" si="25"/>
        <v>97331.14703709929</v>
      </c>
      <c r="L404" s="21">
        <f t="shared" si="26"/>
        <v>97331.14703709929</v>
      </c>
      <c r="M404" s="21">
        <f t="shared" si="27"/>
        <v>0</v>
      </c>
    </row>
    <row r="405" spans="1:13" ht="15.5" thickTop="1" thickBot="1" x14ac:dyDescent="0.4">
      <c r="A405" s="5">
        <v>7.7930000000000001</v>
      </c>
      <c r="B405" s="5">
        <v>376</v>
      </c>
      <c r="C405" s="5">
        <v>42.9</v>
      </c>
      <c r="D405" s="12">
        <v>2.4614442917974819</v>
      </c>
      <c r="E405" s="20">
        <f>SUM('Vehicle Specification'!$J$7*'Forces Acting on Vehicle'!D405)</f>
        <v>1501.4810179964641</v>
      </c>
      <c r="F405" s="20">
        <f>SUM(0.5*'Vehicle Specification'!$J$9*'Vehicle Specification'!$J$13*'Vehicle Specification'!$J$10*'Forces Acting on Vehicle'!C405^2)</f>
        <v>-940.46071809690011</v>
      </c>
      <c r="G405" s="20">
        <f>SUM(0.5*'Vehicle Specification'!$J$9*'Vehicle Specification'!$J$13*'Vehicle Specification'!$J$11*'Forces Acting on Vehicle'!C405^2)</f>
        <v>631.73805075810003</v>
      </c>
      <c r="H405" s="20">
        <f>SUM('Vehicle Specification'!$J$8-'Forces Acting on Vehicle'!F405)</f>
        <v>6924.5607180969</v>
      </c>
      <c r="I405" s="21">
        <f>SUM('Forces Acting on Vehicle'!H405*'Vehicle Specification'!$J$12)</f>
        <v>138.49121436193801</v>
      </c>
      <c r="J405" s="20">
        <f t="shared" si="24"/>
        <v>2271.7102831165021</v>
      </c>
      <c r="K405" s="20">
        <f t="shared" si="25"/>
        <v>97456.371145697936</v>
      </c>
      <c r="L405" s="21">
        <f t="shared" si="26"/>
        <v>97456.371145697936</v>
      </c>
      <c r="M405" s="21">
        <f t="shared" si="27"/>
        <v>0</v>
      </c>
    </row>
    <row r="406" spans="1:13" ht="15.5" thickTop="1" thickBot="1" x14ac:dyDescent="0.4">
      <c r="A406" s="5">
        <v>7.8129999999999997</v>
      </c>
      <c r="B406" s="5">
        <v>377</v>
      </c>
      <c r="C406" s="5">
        <v>42.9</v>
      </c>
      <c r="D406" s="12">
        <v>2.4701481876585274</v>
      </c>
      <c r="E406" s="20">
        <f>SUM('Vehicle Specification'!$J$7*'Forces Acting on Vehicle'!D406)</f>
        <v>1506.7903944717018</v>
      </c>
      <c r="F406" s="20">
        <f>SUM(0.5*'Vehicle Specification'!$J$9*'Vehicle Specification'!$J$13*'Vehicle Specification'!$J$10*'Forces Acting on Vehicle'!C406^2)</f>
        <v>-940.46071809690011</v>
      </c>
      <c r="G406" s="20">
        <f>SUM(0.5*'Vehicle Specification'!$J$9*'Vehicle Specification'!$J$13*'Vehicle Specification'!$J$11*'Forces Acting on Vehicle'!C406^2)</f>
        <v>631.73805075810003</v>
      </c>
      <c r="H406" s="20">
        <f>SUM('Vehicle Specification'!$J$8-'Forces Acting on Vehicle'!F406)</f>
        <v>6924.5607180969</v>
      </c>
      <c r="I406" s="21">
        <f>SUM('Forces Acting on Vehicle'!H406*'Vehicle Specification'!$J$12)</f>
        <v>138.49121436193801</v>
      </c>
      <c r="J406" s="20">
        <f t="shared" si="24"/>
        <v>2277.01965959174</v>
      </c>
      <c r="K406" s="20">
        <f t="shared" si="25"/>
        <v>97684.143396485641</v>
      </c>
      <c r="L406" s="21">
        <f t="shared" si="26"/>
        <v>97684.143396485641</v>
      </c>
      <c r="M406" s="21">
        <f t="shared" si="27"/>
        <v>0</v>
      </c>
    </row>
    <row r="407" spans="1:13" ht="15.5" thickTop="1" thickBot="1" x14ac:dyDescent="0.4">
      <c r="A407" s="5">
        <v>7.8319999999999999</v>
      </c>
      <c r="B407" s="5">
        <v>378</v>
      </c>
      <c r="C407" s="5">
        <v>43</v>
      </c>
      <c r="D407" s="12">
        <v>2.4694731848840661</v>
      </c>
      <c r="E407" s="20">
        <f>SUM('Vehicle Specification'!$J$7*'Forces Acting on Vehicle'!D407)</f>
        <v>1506.3786427792802</v>
      </c>
      <c r="F407" s="20">
        <f>SUM(0.5*'Vehicle Specification'!$J$9*'Vehicle Specification'!$J$13*'Vehicle Specification'!$J$10*'Forces Acting on Vehicle'!C407^2)</f>
        <v>-944.85026041000015</v>
      </c>
      <c r="G407" s="20">
        <f>SUM(0.5*'Vehicle Specification'!$J$9*'Vehicle Specification'!$J$13*'Vehicle Specification'!$J$11*'Forces Acting on Vehicle'!C407^2)</f>
        <v>634.68664909000006</v>
      </c>
      <c r="H407" s="20">
        <f>SUM('Vehicle Specification'!$J$8-'Forces Acting on Vehicle'!F407)</f>
        <v>6928.9502604100007</v>
      </c>
      <c r="I407" s="21">
        <f>SUM('Forces Acting on Vehicle'!H407*'Vehicle Specification'!$J$12)</f>
        <v>138.57900520820002</v>
      </c>
      <c r="J407" s="20">
        <f t="shared" si="24"/>
        <v>2279.6442970774806</v>
      </c>
      <c r="K407" s="20">
        <f t="shared" si="25"/>
        <v>98024.704774331665</v>
      </c>
      <c r="L407" s="21">
        <f t="shared" si="26"/>
        <v>98024.704774331665</v>
      </c>
      <c r="M407" s="21">
        <f t="shared" si="27"/>
        <v>0</v>
      </c>
    </row>
    <row r="408" spans="1:13" ht="15.5" thickTop="1" thickBot="1" x14ac:dyDescent="0.4">
      <c r="A408" s="5">
        <v>7.8520000000000003</v>
      </c>
      <c r="B408" s="5">
        <v>379</v>
      </c>
      <c r="C408" s="5">
        <v>43.1</v>
      </c>
      <c r="D408" s="12">
        <v>2.4347693192263535</v>
      </c>
      <c r="E408" s="20">
        <f>SUM('Vehicle Specification'!$J$7*'Forces Acting on Vehicle'!D408)</f>
        <v>1485.2092847280755</v>
      </c>
      <c r="F408" s="20">
        <f>SUM(0.5*'Vehicle Specification'!$J$9*'Vehicle Specification'!$J$13*'Vehicle Specification'!$J$10*'Forces Acting on Vehicle'!C408^2)</f>
        <v>-949.25002284490017</v>
      </c>
      <c r="G408" s="20">
        <f>SUM(0.5*'Vehicle Specification'!$J$9*'Vehicle Specification'!$J$13*'Vehicle Specification'!$J$11*'Forces Acting on Vehicle'!C408^2)</f>
        <v>637.64211261010007</v>
      </c>
      <c r="H408" s="20">
        <f>SUM('Vehicle Specification'!$J$8-'Forces Acting on Vehicle'!F408)</f>
        <v>6933.3500228449002</v>
      </c>
      <c r="I408" s="21">
        <f>SUM('Forces Acting on Vehicle'!H408*'Vehicle Specification'!$J$12)</f>
        <v>138.66700045689799</v>
      </c>
      <c r="J408" s="20">
        <f t="shared" si="24"/>
        <v>2261.5183977950737</v>
      </c>
      <c r="K408" s="20">
        <f t="shared" si="25"/>
        <v>97471.442944967683</v>
      </c>
      <c r="L408" s="21">
        <f t="shared" si="26"/>
        <v>97471.442944967683</v>
      </c>
      <c r="M408" s="21">
        <f t="shared" si="27"/>
        <v>0</v>
      </c>
    </row>
    <row r="409" spans="1:13" ht="15.5" thickTop="1" thickBot="1" x14ac:dyDescent="0.4">
      <c r="A409" s="5">
        <v>7.8710000000000004</v>
      </c>
      <c r="B409" s="5">
        <v>379</v>
      </c>
      <c r="C409" s="5">
        <v>43.1</v>
      </c>
      <c r="D409" s="12">
        <v>2.4142194822573444</v>
      </c>
      <c r="E409" s="20">
        <f>SUM('Vehicle Specification'!$J$7*'Forces Acting on Vehicle'!D409)</f>
        <v>1472.67388417698</v>
      </c>
      <c r="F409" s="20">
        <f>SUM(0.5*'Vehicle Specification'!$J$9*'Vehicle Specification'!$J$13*'Vehicle Specification'!$J$10*'Forces Acting on Vehicle'!C409^2)</f>
        <v>-949.25002284490017</v>
      </c>
      <c r="G409" s="20">
        <f>SUM(0.5*'Vehicle Specification'!$J$9*'Vehicle Specification'!$J$13*'Vehicle Specification'!$J$11*'Forces Acting on Vehicle'!C409^2)</f>
        <v>637.64211261010007</v>
      </c>
      <c r="H409" s="20">
        <f>SUM('Vehicle Specification'!$J$8-'Forces Acting on Vehicle'!F409)</f>
        <v>6933.3500228449002</v>
      </c>
      <c r="I409" s="21">
        <f>SUM('Forces Acting on Vehicle'!H409*'Vehicle Specification'!$J$12)</f>
        <v>138.66700045689799</v>
      </c>
      <c r="J409" s="20">
        <f t="shared" si="24"/>
        <v>2248.9829972439784</v>
      </c>
      <c r="K409" s="20">
        <f t="shared" si="25"/>
        <v>96931.167181215467</v>
      </c>
      <c r="L409" s="21">
        <f t="shared" si="26"/>
        <v>96931.167181215467</v>
      </c>
      <c r="M409" s="21">
        <f t="shared" si="27"/>
        <v>0</v>
      </c>
    </row>
    <row r="410" spans="1:13" ht="15.5" thickTop="1" thickBot="1" x14ac:dyDescent="0.4">
      <c r="A410" s="5">
        <v>7.891</v>
      </c>
      <c r="B410" s="5">
        <v>380</v>
      </c>
      <c r="C410" s="5">
        <v>43.2</v>
      </c>
      <c r="D410" s="12">
        <v>2.4270085420141414</v>
      </c>
      <c r="E410" s="20">
        <f>SUM('Vehicle Specification'!$J$7*'Forces Acting on Vehicle'!D410)</f>
        <v>1480.4752106286262</v>
      </c>
      <c r="F410" s="20">
        <f>SUM(0.5*'Vehicle Specification'!$J$9*'Vehicle Specification'!$J$13*'Vehicle Specification'!$J$10*'Forces Acting on Vehicle'!C410^2)</f>
        <v>-953.6600054016003</v>
      </c>
      <c r="G410" s="20">
        <f>SUM(0.5*'Vehicle Specification'!$J$9*'Vehicle Specification'!$J$13*'Vehicle Specification'!$J$11*'Forces Acting on Vehicle'!C410^2)</f>
        <v>640.60444131840018</v>
      </c>
      <c r="H410" s="20">
        <f>SUM('Vehicle Specification'!$J$8-'Forces Acting on Vehicle'!F410)</f>
        <v>6937.7600054016002</v>
      </c>
      <c r="I410" s="21">
        <f>SUM('Forces Acting on Vehicle'!H410*'Vehicle Specification'!$J$12)</f>
        <v>138.755200108032</v>
      </c>
      <c r="J410" s="20">
        <f t="shared" si="24"/>
        <v>2259.8348520550585</v>
      </c>
      <c r="K410" s="20">
        <f t="shared" si="25"/>
        <v>97624.865608778535</v>
      </c>
      <c r="L410" s="21">
        <f t="shared" si="26"/>
        <v>97624.865608778535</v>
      </c>
      <c r="M410" s="21">
        <f t="shared" si="27"/>
        <v>0</v>
      </c>
    </row>
    <row r="411" spans="1:13" ht="15.5" thickTop="1" thickBot="1" x14ac:dyDescent="0.4">
      <c r="A411" s="5">
        <v>7.91</v>
      </c>
      <c r="B411" s="5">
        <v>381</v>
      </c>
      <c r="C411" s="5">
        <v>43.2</v>
      </c>
      <c r="D411" s="12">
        <v>2.4308613913763932</v>
      </c>
      <c r="E411" s="20">
        <f>SUM('Vehicle Specification'!$J$7*'Forces Acting on Vehicle'!D411)</f>
        <v>1482.8254487395998</v>
      </c>
      <c r="F411" s="20">
        <f>SUM(0.5*'Vehicle Specification'!$J$9*'Vehicle Specification'!$J$13*'Vehicle Specification'!$J$10*'Forces Acting on Vehicle'!C411^2)</f>
        <v>-953.6600054016003</v>
      </c>
      <c r="G411" s="20">
        <f>SUM(0.5*'Vehicle Specification'!$J$9*'Vehicle Specification'!$J$13*'Vehicle Specification'!$J$11*'Forces Acting on Vehicle'!C411^2)</f>
        <v>640.60444131840018</v>
      </c>
      <c r="H411" s="20">
        <f>SUM('Vehicle Specification'!$J$8-'Forces Acting on Vehicle'!F411)</f>
        <v>6937.7600054016002</v>
      </c>
      <c r="I411" s="21">
        <f>SUM('Forces Acting on Vehicle'!H411*'Vehicle Specification'!$J$12)</f>
        <v>138.755200108032</v>
      </c>
      <c r="J411" s="20">
        <f t="shared" si="24"/>
        <v>2262.1850901660318</v>
      </c>
      <c r="K411" s="20">
        <f t="shared" si="25"/>
        <v>97726.39589517258</v>
      </c>
      <c r="L411" s="21">
        <f t="shared" si="26"/>
        <v>97726.39589517258</v>
      </c>
      <c r="M411" s="21">
        <f t="shared" si="27"/>
        <v>0</v>
      </c>
    </row>
    <row r="412" spans="1:13" ht="15.5" thickTop="1" thickBot="1" x14ac:dyDescent="0.4">
      <c r="A412" s="5">
        <v>7.93</v>
      </c>
      <c r="B412" s="5">
        <v>382</v>
      </c>
      <c r="C412" s="5">
        <v>43.3</v>
      </c>
      <c r="D412" s="12">
        <v>2.3819710808964949</v>
      </c>
      <c r="E412" s="20">
        <f>SUM('Vehicle Specification'!$J$7*'Forces Acting on Vehicle'!D412)</f>
        <v>1453.0023593468618</v>
      </c>
      <c r="F412" s="20">
        <f>SUM(0.5*'Vehicle Specification'!$J$9*'Vehicle Specification'!$J$13*'Vehicle Specification'!$J$10*'Forces Acting on Vehicle'!C412^2)</f>
        <v>-958.08020808009996</v>
      </c>
      <c r="G412" s="20">
        <f>SUM(0.5*'Vehicle Specification'!$J$9*'Vehicle Specification'!$J$13*'Vehicle Specification'!$J$11*'Forces Acting on Vehicle'!C412^2)</f>
        <v>643.57363521489992</v>
      </c>
      <c r="H412" s="20">
        <f>SUM('Vehicle Specification'!$J$8-'Forces Acting on Vehicle'!F412)</f>
        <v>6942.1802080801008</v>
      </c>
      <c r="I412" s="21">
        <f>SUM('Forces Acting on Vehicle'!H412*'Vehicle Specification'!$J$12)</f>
        <v>138.84360416160203</v>
      </c>
      <c r="J412" s="20">
        <f t="shared" si="24"/>
        <v>2235.4195987233638</v>
      </c>
      <c r="K412" s="20">
        <f t="shared" si="25"/>
        <v>96793.668624721642</v>
      </c>
      <c r="L412" s="21">
        <f t="shared" si="26"/>
        <v>96793.668624721642</v>
      </c>
      <c r="M412" s="21">
        <f t="shared" si="27"/>
        <v>0</v>
      </c>
    </row>
    <row r="413" spans="1:13" ht="15.5" thickTop="1" thickBot="1" x14ac:dyDescent="0.4">
      <c r="A413" s="5">
        <v>7.9489999999999998</v>
      </c>
      <c r="B413" s="5">
        <v>383</v>
      </c>
      <c r="C413" s="5">
        <v>43.4</v>
      </c>
      <c r="D413" s="12">
        <v>2.2999566231167523</v>
      </c>
      <c r="E413" s="20">
        <f>SUM('Vehicle Specification'!$J$7*'Forces Acting on Vehicle'!D413)</f>
        <v>1402.973540101219</v>
      </c>
      <c r="F413" s="20">
        <f>SUM(0.5*'Vehicle Specification'!$J$9*'Vehicle Specification'!$J$13*'Vehicle Specification'!$J$10*'Forces Acting on Vehicle'!C413^2)</f>
        <v>-962.51063088040007</v>
      </c>
      <c r="G413" s="20">
        <f>SUM(0.5*'Vehicle Specification'!$J$9*'Vehicle Specification'!$J$13*'Vehicle Specification'!$J$11*'Forces Acting on Vehicle'!C413^2)</f>
        <v>646.54969429960011</v>
      </c>
      <c r="H413" s="20">
        <f>SUM('Vehicle Specification'!$J$8-'Forces Acting on Vehicle'!F413)</f>
        <v>6946.6106308804001</v>
      </c>
      <c r="I413" s="21">
        <f>SUM('Forces Acting on Vehicle'!H413*'Vehicle Specification'!$J$12)</f>
        <v>138.932212617608</v>
      </c>
      <c r="J413" s="20">
        <f t="shared" si="24"/>
        <v>2188.4554470184271</v>
      </c>
      <c r="K413" s="20">
        <f t="shared" si="25"/>
        <v>94978.966400599733</v>
      </c>
      <c r="L413" s="21">
        <f t="shared" si="26"/>
        <v>94978.966400599733</v>
      </c>
      <c r="M413" s="21">
        <f t="shared" si="27"/>
        <v>0</v>
      </c>
    </row>
    <row r="414" spans="1:13" ht="15.5" thickTop="1" thickBot="1" x14ac:dyDescent="0.4">
      <c r="A414" s="5">
        <v>7.9690000000000003</v>
      </c>
      <c r="B414" s="5">
        <v>384</v>
      </c>
      <c r="C414" s="5">
        <v>43.4</v>
      </c>
      <c r="D414" s="12">
        <v>2.2209678832539366</v>
      </c>
      <c r="E414" s="20">
        <f>SUM('Vehicle Specification'!$J$7*'Forces Acting on Vehicle'!D414)</f>
        <v>1354.7904087849013</v>
      </c>
      <c r="F414" s="20">
        <f>SUM(0.5*'Vehicle Specification'!$J$9*'Vehicle Specification'!$J$13*'Vehicle Specification'!$J$10*'Forces Acting on Vehicle'!C414^2)</f>
        <v>-962.51063088040007</v>
      </c>
      <c r="G414" s="20">
        <f>SUM(0.5*'Vehicle Specification'!$J$9*'Vehicle Specification'!$J$13*'Vehicle Specification'!$J$11*'Forces Acting on Vehicle'!C414^2)</f>
        <v>646.54969429960011</v>
      </c>
      <c r="H414" s="20">
        <f>SUM('Vehicle Specification'!$J$8-'Forces Acting on Vehicle'!F414)</f>
        <v>6946.6106308804001</v>
      </c>
      <c r="I414" s="21">
        <f>SUM('Forces Acting on Vehicle'!H414*'Vehicle Specification'!$J$12)</f>
        <v>138.932212617608</v>
      </c>
      <c r="J414" s="20">
        <f t="shared" si="24"/>
        <v>2140.2723157021092</v>
      </c>
      <c r="K414" s="20">
        <f t="shared" si="25"/>
        <v>92887.818501471527</v>
      </c>
      <c r="L414" s="21">
        <f t="shared" si="26"/>
        <v>92887.818501471527</v>
      </c>
      <c r="M414" s="21">
        <f t="shared" si="27"/>
        <v>0</v>
      </c>
    </row>
    <row r="415" spans="1:13" ht="15.5" thickTop="1" thickBot="1" x14ac:dyDescent="0.4">
      <c r="A415" s="5">
        <v>7.9880000000000004</v>
      </c>
      <c r="B415" s="5">
        <v>385</v>
      </c>
      <c r="C415" s="5">
        <v>43.5</v>
      </c>
      <c r="D415" s="12">
        <v>2.1698969253197573</v>
      </c>
      <c r="E415" s="20">
        <f>SUM('Vehicle Specification'!$J$7*'Forces Acting on Vehicle'!D415)</f>
        <v>1323.637124445052</v>
      </c>
      <c r="F415" s="20">
        <f>SUM(0.5*'Vehicle Specification'!$J$9*'Vehicle Specification'!$J$13*'Vehicle Specification'!$J$10*'Forces Acting on Vehicle'!C415^2)</f>
        <v>-966.95127380250017</v>
      </c>
      <c r="G415" s="20">
        <f>SUM(0.5*'Vehicle Specification'!$J$9*'Vehicle Specification'!$J$13*'Vehicle Specification'!$J$11*'Forces Acting on Vehicle'!C415^2)</f>
        <v>649.53261857250004</v>
      </c>
      <c r="H415" s="20">
        <f>SUM('Vehicle Specification'!$J$8-'Forces Acting on Vehicle'!F415)</f>
        <v>6951.0512738025009</v>
      </c>
      <c r="I415" s="21">
        <f>SUM('Forces Acting on Vehicle'!H415*'Vehicle Specification'!$J$12)</f>
        <v>139.02102547605003</v>
      </c>
      <c r="J415" s="20">
        <f t="shared" si="24"/>
        <v>2112.1907684936023</v>
      </c>
      <c r="K415" s="20">
        <f t="shared" si="25"/>
        <v>91880.298429471703</v>
      </c>
      <c r="L415" s="21">
        <f t="shared" si="26"/>
        <v>91880.298429471703</v>
      </c>
      <c r="M415" s="21">
        <f t="shared" si="27"/>
        <v>0</v>
      </c>
    </row>
    <row r="416" spans="1:13" ht="15.5" thickTop="1" thickBot="1" x14ac:dyDescent="0.4">
      <c r="A416" s="5">
        <v>8.0079999999999991</v>
      </c>
      <c r="B416" s="5">
        <v>385</v>
      </c>
      <c r="C416" s="5">
        <v>43.5</v>
      </c>
      <c r="D416" s="12">
        <v>2.1494440541375868</v>
      </c>
      <c r="E416" s="20">
        <f>SUM('Vehicle Specification'!$J$7*'Forces Acting on Vehicle'!D416)</f>
        <v>1311.1608730239279</v>
      </c>
      <c r="F416" s="20">
        <f>SUM(0.5*'Vehicle Specification'!$J$9*'Vehicle Specification'!$J$13*'Vehicle Specification'!$J$10*'Forces Acting on Vehicle'!C416^2)</f>
        <v>-966.95127380250017</v>
      </c>
      <c r="G416" s="20">
        <f>SUM(0.5*'Vehicle Specification'!$J$9*'Vehicle Specification'!$J$13*'Vehicle Specification'!$J$11*'Forces Acting on Vehicle'!C416^2)</f>
        <v>649.53261857250004</v>
      </c>
      <c r="H416" s="20">
        <f>SUM('Vehicle Specification'!$J$8-'Forces Acting on Vehicle'!F416)</f>
        <v>6951.0512738025009</v>
      </c>
      <c r="I416" s="21">
        <f>SUM('Forces Acting on Vehicle'!H416*'Vehicle Specification'!$J$12)</f>
        <v>139.02102547605003</v>
      </c>
      <c r="J416" s="20">
        <f t="shared" si="24"/>
        <v>2099.714517072478</v>
      </c>
      <c r="K416" s="20">
        <f t="shared" si="25"/>
        <v>91337.581492652796</v>
      </c>
      <c r="L416" s="21">
        <f t="shared" si="26"/>
        <v>91337.581492652796</v>
      </c>
      <c r="M416" s="21">
        <f t="shared" si="27"/>
        <v>0</v>
      </c>
    </row>
    <row r="417" spans="1:13" ht="15.5" thickTop="1" thickBot="1" x14ac:dyDescent="0.4">
      <c r="A417" s="5">
        <v>8.0269999999999992</v>
      </c>
      <c r="B417" s="5">
        <v>386</v>
      </c>
      <c r="C417" s="5">
        <v>43.6</v>
      </c>
      <c r="D417" s="12">
        <v>2.1596594319036124</v>
      </c>
      <c r="E417" s="20">
        <f>SUM('Vehicle Specification'!$J$7*'Forces Acting on Vehicle'!D417)</f>
        <v>1317.3922534612036</v>
      </c>
      <c r="F417" s="20">
        <f>SUM(0.5*'Vehicle Specification'!$J$9*'Vehicle Specification'!$J$13*'Vehicle Specification'!$J$10*'Forces Acting on Vehicle'!C417^2)</f>
        <v>-971.40213684640014</v>
      </c>
      <c r="G417" s="20">
        <f>SUM(0.5*'Vehicle Specification'!$J$9*'Vehicle Specification'!$J$13*'Vehicle Specification'!$J$11*'Forces Acting on Vehicle'!C417^2)</f>
        <v>652.52240803360007</v>
      </c>
      <c r="H417" s="20">
        <f>SUM('Vehicle Specification'!$J$8-'Forces Acting on Vehicle'!F417)</f>
        <v>6955.5021368464004</v>
      </c>
      <c r="I417" s="21">
        <f>SUM('Forces Acting on Vehicle'!H417*'Vehicle Specification'!$J$12)</f>
        <v>139.11004273692802</v>
      </c>
      <c r="J417" s="20">
        <f t="shared" si="24"/>
        <v>2109.0247042317314</v>
      </c>
      <c r="K417" s="20">
        <f t="shared" si="25"/>
        <v>91953.477104503501</v>
      </c>
      <c r="L417" s="21">
        <f t="shared" si="26"/>
        <v>91953.477104503501</v>
      </c>
      <c r="M417" s="21">
        <f t="shared" si="27"/>
        <v>0</v>
      </c>
    </row>
    <row r="418" spans="1:13" ht="15.5" thickTop="1" thickBot="1" x14ac:dyDescent="0.4">
      <c r="A418" s="5">
        <v>8.0470000000000006</v>
      </c>
      <c r="B418" s="5">
        <v>387</v>
      </c>
      <c r="C418" s="5">
        <v>43.6</v>
      </c>
      <c r="D418" s="12">
        <v>2.1658019254849217</v>
      </c>
      <c r="E418" s="20">
        <f>SUM('Vehicle Specification'!$J$7*'Forces Acting on Vehicle'!D418)</f>
        <v>1321.1391745458022</v>
      </c>
      <c r="F418" s="20">
        <f>SUM(0.5*'Vehicle Specification'!$J$9*'Vehicle Specification'!$J$13*'Vehicle Specification'!$J$10*'Forces Acting on Vehicle'!C418^2)</f>
        <v>-971.40213684640014</v>
      </c>
      <c r="G418" s="20">
        <f>SUM(0.5*'Vehicle Specification'!$J$9*'Vehicle Specification'!$J$13*'Vehicle Specification'!$J$11*'Forces Acting on Vehicle'!C418^2)</f>
        <v>652.52240803360007</v>
      </c>
      <c r="H418" s="20">
        <f>SUM('Vehicle Specification'!$J$8-'Forces Acting on Vehicle'!F418)</f>
        <v>6955.5021368464004</v>
      </c>
      <c r="I418" s="21">
        <f>SUM('Forces Acting on Vehicle'!H418*'Vehicle Specification'!$J$12)</f>
        <v>139.11004273692802</v>
      </c>
      <c r="J418" s="20">
        <f t="shared" si="24"/>
        <v>2112.7716253163303</v>
      </c>
      <c r="K418" s="20">
        <f t="shared" si="25"/>
        <v>92116.842863792001</v>
      </c>
      <c r="L418" s="21">
        <f t="shared" si="26"/>
        <v>92116.842863792001</v>
      </c>
      <c r="M418" s="21">
        <f t="shared" si="27"/>
        <v>0</v>
      </c>
    </row>
    <row r="419" spans="1:13" ht="15.5" thickTop="1" thickBot="1" x14ac:dyDescent="0.4">
      <c r="A419" s="5">
        <v>8.0660000000000007</v>
      </c>
      <c r="B419" s="5">
        <v>388</v>
      </c>
      <c r="C419" s="5">
        <v>43.7</v>
      </c>
      <c r="D419" s="12">
        <v>2.1385241029298587</v>
      </c>
      <c r="E419" s="20">
        <f>SUM('Vehicle Specification'!$J$7*'Forces Acting on Vehicle'!D419)</f>
        <v>1304.4997027872139</v>
      </c>
      <c r="F419" s="20">
        <f>SUM(0.5*'Vehicle Specification'!$J$9*'Vehicle Specification'!$J$13*'Vehicle Specification'!$J$10*'Forces Acting on Vehicle'!C419^2)</f>
        <v>-975.86322001210033</v>
      </c>
      <c r="G419" s="20">
        <f>SUM(0.5*'Vehicle Specification'!$J$9*'Vehicle Specification'!$J$13*'Vehicle Specification'!$J$11*'Forces Acting on Vehicle'!C419^2)</f>
        <v>655.5190626829002</v>
      </c>
      <c r="H419" s="20">
        <f>SUM('Vehicle Specification'!$J$8-'Forces Acting on Vehicle'!F419)</f>
        <v>6959.9632200121005</v>
      </c>
      <c r="I419" s="21">
        <f>SUM('Forces Acting on Vehicle'!H419*'Vehicle Specification'!$J$12)</f>
        <v>139.19926440024201</v>
      </c>
      <c r="J419" s="20">
        <f t="shared" si="24"/>
        <v>2099.2180298703561</v>
      </c>
      <c r="K419" s="20">
        <f t="shared" si="25"/>
        <v>91735.827905334561</v>
      </c>
      <c r="L419" s="21">
        <f t="shared" si="26"/>
        <v>91735.827905334561</v>
      </c>
      <c r="M419" s="21">
        <f t="shared" si="27"/>
        <v>0</v>
      </c>
    </row>
    <row r="420" spans="1:13" ht="15.5" thickTop="1" thickBot="1" x14ac:dyDescent="0.4">
      <c r="A420" s="5">
        <v>8.0860000000000003</v>
      </c>
      <c r="B420" s="5">
        <v>389</v>
      </c>
      <c r="C420" s="5">
        <v>43.8</v>
      </c>
      <c r="D420" s="12">
        <v>2.0621915083173192</v>
      </c>
      <c r="E420" s="20">
        <f>SUM('Vehicle Specification'!$J$7*'Forces Acting on Vehicle'!D420)</f>
        <v>1257.9368200735648</v>
      </c>
      <c r="F420" s="20">
        <f>SUM(0.5*'Vehicle Specification'!$J$9*'Vehicle Specification'!$J$13*'Vehicle Specification'!$J$10*'Forces Acting on Vehicle'!C420^2)</f>
        <v>-980.33452329960005</v>
      </c>
      <c r="G420" s="20">
        <f>SUM(0.5*'Vehicle Specification'!$J$9*'Vehicle Specification'!$J$13*'Vehicle Specification'!$J$11*'Forces Acting on Vehicle'!C420^2)</f>
        <v>658.52258252040008</v>
      </c>
      <c r="H420" s="20">
        <f>SUM('Vehicle Specification'!$J$8-'Forces Acting on Vehicle'!F420)</f>
        <v>6964.4345232996002</v>
      </c>
      <c r="I420" s="21">
        <f>SUM('Forces Acting on Vehicle'!H420*'Vehicle Specification'!$J$12)</f>
        <v>139.288690465992</v>
      </c>
      <c r="J420" s="20">
        <f t="shared" si="24"/>
        <v>2055.7480930599572</v>
      </c>
      <c r="K420" s="20">
        <f t="shared" si="25"/>
        <v>90041.766476026125</v>
      </c>
      <c r="L420" s="21">
        <f t="shared" si="26"/>
        <v>90041.766476026125</v>
      </c>
      <c r="M420" s="21">
        <f t="shared" si="27"/>
        <v>0</v>
      </c>
    </row>
    <row r="421" spans="1:13" ht="15.5" thickTop="1" thickBot="1" x14ac:dyDescent="0.4">
      <c r="A421" s="5">
        <v>8.1050000000000004</v>
      </c>
      <c r="B421" s="5">
        <v>390</v>
      </c>
      <c r="C421" s="5">
        <v>43.8</v>
      </c>
      <c r="D421" s="12">
        <v>1.9707569702505821</v>
      </c>
      <c r="E421" s="20">
        <f>SUM('Vehicle Specification'!$J$7*'Forces Acting on Vehicle'!D421)</f>
        <v>1202.1617518528551</v>
      </c>
      <c r="F421" s="20">
        <f>SUM(0.5*'Vehicle Specification'!$J$9*'Vehicle Specification'!$J$13*'Vehicle Specification'!$J$10*'Forces Acting on Vehicle'!C421^2)</f>
        <v>-980.33452329960005</v>
      </c>
      <c r="G421" s="20">
        <f>SUM(0.5*'Vehicle Specification'!$J$9*'Vehicle Specification'!$J$13*'Vehicle Specification'!$J$11*'Forces Acting on Vehicle'!C421^2)</f>
        <v>658.52258252040008</v>
      </c>
      <c r="H421" s="20">
        <f>SUM('Vehicle Specification'!$J$8-'Forces Acting on Vehicle'!F421)</f>
        <v>6964.4345232996002</v>
      </c>
      <c r="I421" s="21">
        <f>SUM('Forces Acting on Vehicle'!H421*'Vehicle Specification'!$J$12)</f>
        <v>139.288690465992</v>
      </c>
      <c r="J421" s="20">
        <f t="shared" si="24"/>
        <v>1999.9730248392473</v>
      </c>
      <c r="K421" s="20">
        <f t="shared" si="25"/>
        <v>87598.818487959026</v>
      </c>
      <c r="L421" s="21">
        <f t="shared" si="26"/>
        <v>87598.818487959026</v>
      </c>
      <c r="M421" s="21">
        <f t="shared" si="27"/>
        <v>0</v>
      </c>
    </row>
    <row r="422" spans="1:13" ht="15.5" thickTop="1" thickBot="1" x14ac:dyDescent="0.4">
      <c r="A422" s="5">
        <v>8.125</v>
      </c>
      <c r="B422" s="5">
        <v>391</v>
      </c>
      <c r="C422" s="5">
        <v>43.9</v>
      </c>
      <c r="D422" s="12">
        <v>1.8932354082506206</v>
      </c>
      <c r="E422" s="20">
        <f>SUM('Vehicle Specification'!$J$7*'Forces Acting on Vehicle'!D422)</f>
        <v>1154.8735990328787</v>
      </c>
      <c r="F422" s="20">
        <f>SUM(0.5*'Vehicle Specification'!$J$9*'Vehicle Specification'!$J$13*'Vehicle Specification'!$J$10*'Forces Acting on Vehicle'!C422^2)</f>
        <v>-984.8160467089001</v>
      </c>
      <c r="G422" s="20">
        <f>SUM(0.5*'Vehicle Specification'!$J$9*'Vehicle Specification'!$J$13*'Vehicle Specification'!$J$11*'Forces Acting on Vehicle'!C422^2)</f>
        <v>661.53296754610005</v>
      </c>
      <c r="H422" s="20">
        <f>SUM('Vehicle Specification'!$J$8-'Forces Acting on Vehicle'!F422)</f>
        <v>6968.9160467089005</v>
      </c>
      <c r="I422" s="21">
        <f>SUM('Forces Acting on Vehicle'!H422*'Vehicle Specification'!$J$12)</f>
        <v>139.37832093417802</v>
      </c>
      <c r="J422" s="20">
        <f t="shared" si="24"/>
        <v>1955.7848875131567</v>
      </c>
      <c r="K422" s="20">
        <f t="shared" si="25"/>
        <v>85858.956561827581</v>
      </c>
      <c r="L422" s="21">
        <f t="shared" si="26"/>
        <v>85858.956561827581</v>
      </c>
      <c r="M422" s="21">
        <f t="shared" si="27"/>
        <v>0</v>
      </c>
    </row>
    <row r="423" spans="1:13" ht="15.5" thickTop="1" thickBot="1" x14ac:dyDescent="0.4">
      <c r="A423" s="5">
        <v>8.1449999999999996</v>
      </c>
      <c r="B423" s="5">
        <v>391</v>
      </c>
      <c r="C423" s="5">
        <v>43.9</v>
      </c>
      <c r="D423" s="12">
        <v>1.8482758246521775</v>
      </c>
      <c r="E423" s="20">
        <f>SUM('Vehicle Specification'!$J$7*'Forces Acting on Vehicle'!D423)</f>
        <v>1127.4482530378284</v>
      </c>
      <c r="F423" s="20">
        <f>SUM(0.5*'Vehicle Specification'!$J$9*'Vehicle Specification'!$J$13*'Vehicle Specification'!$J$10*'Forces Acting on Vehicle'!C423^2)</f>
        <v>-984.8160467089001</v>
      </c>
      <c r="G423" s="20">
        <f>SUM(0.5*'Vehicle Specification'!$J$9*'Vehicle Specification'!$J$13*'Vehicle Specification'!$J$11*'Forces Acting on Vehicle'!C423^2)</f>
        <v>661.53296754610005</v>
      </c>
      <c r="H423" s="20">
        <f>SUM('Vehicle Specification'!$J$8-'Forces Acting on Vehicle'!F423)</f>
        <v>6968.9160467089005</v>
      </c>
      <c r="I423" s="21">
        <f>SUM('Forces Acting on Vehicle'!H423*'Vehicle Specification'!$J$12)</f>
        <v>139.37832093417802</v>
      </c>
      <c r="J423" s="20">
        <f t="shared" si="24"/>
        <v>1928.3595415181064</v>
      </c>
      <c r="K423" s="20">
        <f t="shared" si="25"/>
        <v>84654.983872644865</v>
      </c>
      <c r="L423" s="21">
        <f t="shared" si="26"/>
        <v>84654.983872644865</v>
      </c>
      <c r="M423" s="21">
        <f t="shared" si="27"/>
        <v>0</v>
      </c>
    </row>
    <row r="424" spans="1:13" ht="15.5" thickTop="1" thickBot="1" x14ac:dyDescent="0.4">
      <c r="A424" s="5">
        <v>8.1639999999999997</v>
      </c>
      <c r="B424" s="5">
        <v>392</v>
      </c>
      <c r="C424" s="5">
        <v>43.9</v>
      </c>
      <c r="D424" s="12">
        <v>1.8165419544036749</v>
      </c>
      <c r="E424" s="20">
        <f>SUM('Vehicle Specification'!$J$7*'Forces Acting on Vehicle'!D424)</f>
        <v>1108.0905921862418</v>
      </c>
      <c r="F424" s="20">
        <f>SUM(0.5*'Vehicle Specification'!$J$9*'Vehicle Specification'!$J$13*'Vehicle Specification'!$J$10*'Forces Acting on Vehicle'!C424^2)</f>
        <v>-984.8160467089001</v>
      </c>
      <c r="G424" s="20">
        <f>SUM(0.5*'Vehicle Specification'!$J$9*'Vehicle Specification'!$J$13*'Vehicle Specification'!$J$11*'Forces Acting on Vehicle'!C424^2)</f>
        <v>661.53296754610005</v>
      </c>
      <c r="H424" s="20">
        <f>SUM('Vehicle Specification'!$J$8-'Forces Acting on Vehicle'!F424)</f>
        <v>6968.9160467089005</v>
      </c>
      <c r="I424" s="21">
        <f>SUM('Forces Acting on Vehicle'!H424*'Vehicle Specification'!$J$12)</f>
        <v>139.37832093417802</v>
      </c>
      <c r="J424" s="20">
        <f t="shared" si="24"/>
        <v>1909.0018806665198</v>
      </c>
      <c r="K424" s="20">
        <f t="shared" si="25"/>
        <v>83805.182561260212</v>
      </c>
      <c r="L424" s="21">
        <f t="shared" si="26"/>
        <v>83805.182561260212</v>
      </c>
      <c r="M424" s="21">
        <f t="shared" si="27"/>
        <v>0</v>
      </c>
    </row>
    <row r="425" spans="1:13" ht="15.5" thickTop="1" thickBot="1" x14ac:dyDescent="0.4">
      <c r="A425" s="5">
        <v>8.1839999999999993</v>
      </c>
      <c r="B425" s="5">
        <v>393</v>
      </c>
      <c r="C425" s="5">
        <v>44</v>
      </c>
      <c r="D425" s="12">
        <v>1.7884857749144827</v>
      </c>
      <c r="E425" s="20">
        <f>SUM('Vehicle Specification'!$J$7*'Forces Acting on Vehicle'!D425)</f>
        <v>1090.9763226978343</v>
      </c>
      <c r="F425" s="20">
        <f>SUM(0.5*'Vehicle Specification'!$J$9*'Vehicle Specification'!$J$13*'Vehicle Specification'!$J$10*'Forces Acting on Vehicle'!C425^2)</f>
        <v>-989.30779024000014</v>
      </c>
      <c r="G425" s="20">
        <f>SUM(0.5*'Vehicle Specification'!$J$9*'Vehicle Specification'!$J$13*'Vehicle Specification'!$J$11*'Forces Acting on Vehicle'!C425^2)</f>
        <v>664.55021776000012</v>
      </c>
      <c r="H425" s="20">
        <f>SUM('Vehicle Specification'!$J$8-'Forces Acting on Vehicle'!F425)</f>
        <v>6973.4077902400004</v>
      </c>
      <c r="I425" s="21">
        <f>SUM('Forces Acting on Vehicle'!H425*'Vehicle Specification'!$J$12)</f>
        <v>139.46815580480001</v>
      </c>
      <c r="J425" s="20">
        <f t="shared" si="24"/>
        <v>1894.9946962626345</v>
      </c>
      <c r="K425" s="20">
        <f t="shared" si="25"/>
        <v>83379.766635555919</v>
      </c>
      <c r="L425" s="21">
        <f t="shared" si="26"/>
        <v>83379.766635555919</v>
      </c>
      <c r="M425" s="21">
        <f t="shared" si="27"/>
        <v>0</v>
      </c>
    </row>
    <row r="426" spans="1:13" ht="15.5" thickTop="1" thickBot="1" x14ac:dyDescent="0.4">
      <c r="A426" s="5">
        <v>8.2029999999999994</v>
      </c>
      <c r="B426" s="5">
        <v>394</v>
      </c>
      <c r="C426" s="5">
        <v>44</v>
      </c>
      <c r="D426" s="12">
        <v>1.7699392746632869</v>
      </c>
      <c r="E426" s="20">
        <f>SUM('Vehicle Specification'!$J$7*'Forces Acting on Vehicle'!D426)</f>
        <v>1079.662957544605</v>
      </c>
      <c r="F426" s="20">
        <f>SUM(0.5*'Vehicle Specification'!$J$9*'Vehicle Specification'!$J$13*'Vehicle Specification'!$J$10*'Forces Acting on Vehicle'!C426^2)</f>
        <v>-989.30779024000014</v>
      </c>
      <c r="G426" s="20">
        <f>SUM(0.5*'Vehicle Specification'!$J$9*'Vehicle Specification'!$J$13*'Vehicle Specification'!$J$11*'Forces Acting on Vehicle'!C426^2)</f>
        <v>664.55021776000012</v>
      </c>
      <c r="H426" s="20">
        <f>SUM('Vehicle Specification'!$J$8-'Forces Acting on Vehicle'!F426)</f>
        <v>6973.4077902400004</v>
      </c>
      <c r="I426" s="21">
        <f>SUM('Forces Acting on Vehicle'!H426*'Vehicle Specification'!$J$12)</f>
        <v>139.46815580480001</v>
      </c>
      <c r="J426" s="20">
        <f t="shared" si="24"/>
        <v>1883.6813311094052</v>
      </c>
      <c r="K426" s="20">
        <f t="shared" si="25"/>
        <v>82881.978568813822</v>
      </c>
      <c r="L426" s="21">
        <f t="shared" si="26"/>
        <v>82881.978568813822</v>
      </c>
      <c r="M426" s="21">
        <f t="shared" si="27"/>
        <v>0</v>
      </c>
    </row>
    <row r="427" spans="1:13" ht="15.5" thickTop="1" thickBot="1" x14ac:dyDescent="0.4">
      <c r="A427" s="5">
        <v>8.2230000000000008</v>
      </c>
      <c r="B427" s="5">
        <v>395</v>
      </c>
      <c r="C427" s="5">
        <v>44.1</v>
      </c>
      <c r="D427" s="12">
        <v>1.7827615345272567</v>
      </c>
      <c r="E427" s="20">
        <f>SUM('Vehicle Specification'!$J$7*'Forces Acting on Vehicle'!D427)</f>
        <v>1087.4845360616266</v>
      </c>
      <c r="F427" s="20">
        <f>SUM(0.5*'Vehicle Specification'!$J$9*'Vehicle Specification'!$J$13*'Vehicle Specification'!$J$10*'Forces Acting on Vehicle'!C427^2)</f>
        <v>-993.80975389290029</v>
      </c>
      <c r="G427" s="20">
        <f>SUM(0.5*'Vehicle Specification'!$J$9*'Vehicle Specification'!$J$13*'Vehicle Specification'!$J$11*'Forces Acting on Vehicle'!C427^2)</f>
        <v>667.57433316210017</v>
      </c>
      <c r="H427" s="20">
        <f>SUM('Vehicle Specification'!$J$8-'Forces Acting on Vehicle'!F427)</f>
        <v>6977.9097538929009</v>
      </c>
      <c r="I427" s="21">
        <f>SUM('Forces Acting on Vehicle'!H427*'Vehicle Specification'!$J$12)</f>
        <v>139.55819507785802</v>
      </c>
      <c r="J427" s="20">
        <f t="shared" si="24"/>
        <v>1894.6170643015848</v>
      </c>
      <c r="K427" s="20">
        <f t="shared" si="25"/>
        <v>83552.612535699896</v>
      </c>
      <c r="L427" s="21">
        <f t="shared" si="26"/>
        <v>83552.612535699896</v>
      </c>
      <c r="M427" s="21">
        <f t="shared" si="27"/>
        <v>0</v>
      </c>
    </row>
    <row r="428" spans="1:13" ht="15.5" thickTop="1" thickBot="1" x14ac:dyDescent="0.4">
      <c r="A428" s="5">
        <v>8.2420000000000009</v>
      </c>
      <c r="B428" s="5">
        <v>396</v>
      </c>
      <c r="C428" s="5">
        <v>44.1</v>
      </c>
      <c r="D428" s="12">
        <v>1.809319063153344</v>
      </c>
      <c r="E428" s="20">
        <f>SUM('Vehicle Specification'!$J$7*'Forces Acting on Vehicle'!D428)</f>
        <v>1103.6846285235399</v>
      </c>
      <c r="F428" s="20">
        <f>SUM(0.5*'Vehicle Specification'!$J$9*'Vehicle Specification'!$J$13*'Vehicle Specification'!$J$10*'Forces Acting on Vehicle'!C428^2)</f>
        <v>-993.80975389290029</v>
      </c>
      <c r="G428" s="20">
        <f>SUM(0.5*'Vehicle Specification'!$J$9*'Vehicle Specification'!$J$13*'Vehicle Specification'!$J$11*'Forces Acting on Vehicle'!C428^2)</f>
        <v>667.57433316210017</v>
      </c>
      <c r="H428" s="20">
        <f>SUM('Vehicle Specification'!$J$8-'Forces Acting on Vehicle'!F428)</f>
        <v>6977.9097538929009</v>
      </c>
      <c r="I428" s="21">
        <f>SUM('Forces Acting on Vehicle'!H428*'Vehicle Specification'!$J$12)</f>
        <v>139.55819507785802</v>
      </c>
      <c r="J428" s="20">
        <f t="shared" si="24"/>
        <v>1910.8171567634981</v>
      </c>
      <c r="K428" s="20">
        <f t="shared" si="25"/>
        <v>84267.036613270277</v>
      </c>
      <c r="L428" s="21">
        <f t="shared" si="26"/>
        <v>84267.036613270277</v>
      </c>
      <c r="M428" s="21">
        <f t="shared" si="27"/>
        <v>0</v>
      </c>
    </row>
    <row r="429" spans="1:13" ht="15.5" thickTop="1" thickBot="1" x14ac:dyDescent="0.4">
      <c r="A429" s="5">
        <v>8.2620000000000005</v>
      </c>
      <c r="B429" s="5">
        <v>397</v>
      </c>
      <c r="C429" s="5">
        <v>44.2</v>
      </c>
      <c r="D429" s="12">
        <v>1.862635564350702</v>
      </c>
      <c r="E429" s="20">
        <f>SUM('Vehicle Specification'!$J$7*'Forces Acting on Vehicle'!D429)</f>
        <v>1136.2076942539281</v>
      </c>
      <c r="F429" s="20">
        <f>SUM(0.5*'Vehicle Specification'!$J$9*'Vehicle Specification'!$J$13*'Vehicle Specification'!$J$10*'Forces Acting on Vehicle'!C429^2)</f>
        <v>-998.32193766760031</v>
      </c>
      <c r="G429" s="20">
        <f>SUM(0.5*'Vehicle Specification'!$J$9*'Vehicle Specification'!$J$13*'Vehicle Specification'!$J$11*'Forces Acting on Vehicle'!C429^2)</f>
        <v>670.60531375240021</v>
      </c>
      <c r="H429" s="20">
        <f>SUM('Vehicle Specification'!$J$8-'Forces Acting on Vehicle'!F429)</f>
        <v>6982.421937667601</v>
      </c>
      <c r="I429" s="21">
        <f>SUM('Forces Acting on Vehicle'!H429*'Vehicle Specification'!$J$12)</f>
        <v>139.64843875335202</v>
      </c>
      <c r="J429" s="20">
        <f t="shared" si="24"/>
        <v>1946.4614467596803</v>
      </c>
      <c r="K429" s="20">
        <f t="shared" si="25"/>
        <v>86033.595946777874</v>
      </c>
      <c r="L429" s="21">
        <f t="shared" si="26"/>
        <v>86033.595946777874</v>
      </c>
      <c r="M429" s="21">
        <f t="shared" si="27"/>
        <v>0</v>
      </c>
    </row>
    <row r="430" spans="1:13" ht="15.5" thickTop="1" thickBot="1" x14ac:dyDescent="0.4">
      <c r="A430" s="5">
        <v>8.2810000000000006</v>
      </c>
      <c r="B430" s="5">
        <v>397</v>
      </c>
      <c r="C430" s="5">
        <v>44.2</v>
      </c>
      <c r="D430" s="12">
        <v>1.9233940112571937</v>
      </c>
      <c r="E430" s="20">
        <f>SUM('Vehicle Specification'!$J$7*'Forces Acting on Vehicle'!D430)</f>
        <v>1173.2703468668881</v>
      </c>
      <c r="F430" s="20">
        <f>SUM(0.5*'Vehicle Specification'!$J$9*'Vehicle Specification'!$J$13*'Vehicle Specification'!$J$10*'Forces Acting on Vehicle'!C430^2)</f>
        <v>-998.32193766760031</v>
      </c>
      <c r="G430" s="20">
        <f>SUM(0.5*'Vehicle Specification'!$J$9*'Vehicle Specification'!$J$13*'Vehicle Specification'!$J$11*'Forces Acting on Vehicle'!C430^2)</f>
        <v>670.60531375240021</v>
      </c>
      <c r="H430" s="20">
        <f>SUM('Vehicle Specification'!$J$8-'Forces Acting on Vehicle'!F430)</f>
        <v>6982.421937667601</v>
      </c>
      <c r="I430" s="21">
        <f>SUM('Forces Acting on Vehicle'!H430*'Vehicle Specification'!$J$12)</f>
        <v>139.64843875335202</v>
      </c>
      <c r="J430" s="20">
        <f t="shared" si="24"/>
        <v>1983.5240993726402</v>
      </c>
      <c r="K430" s="20">
        <f t="shared" si="25"/>
        <v>87671.765192270701</v>
      </c>
      <c r="L430" s="21">
        <f t="shared" si="26"/>
        <v>87671.765192270701</v>
      </c>
      <c r="M430" s="21">
        <f t="shared" si="27"/>
        <v>0</v>
      </c>
    </row>
    <row r="431" spans="1:13" ht="15.5" thickTop="1" thickBot="1" x14ac:dyDescent="0.4">
      <c r="A431" s="5">
        <v>8.3010000000000002</v>
      </c>
      <c r="B431" s="5">
        <v>398</v>
      </c>
      <c r="C431" s="5">
        <v>44.3</v>
      </c>
      <c r="D431" s="12">
        <v>1.958889074361382</v>
      </c>
      <c r="E431" s="20">
        <f>SUM('Vehicle Specification'!$J$7*'Forces Acting on Vehicle'!D431)</f>
        <v>1194.922335360443</v>
      </c>
      <c r="F431" s="20">
        <f>SUM(0.5*'Vehicle Specification'!$J$9*'Vehicle Specification'!$J$13*'Vehicle Specification'!$J$10*'Forces Acting on Vehicle'!C431^2)</f>
        <v>-1002.8443415641001</v>
      </c>
      <c r="G431" s="20">
        <f>SUM(0.5*'Vehicle Specification'!$J$9*'Vehicle Specification'!$J$13*'Vehicle Specification'!$J$11*'Forces Acting on Vehicle'!C431^2)</f>
        <v>673.64315953089999</v>
      </c>
      <c r="H431" s="20">
        <f>SUM('Vehicle Specification'!$J$8-'Forces Acting on Vehicle'!F431)</f>
        <v>6986.9443415641008</v>
      </c>
      <c r="I431" s="21">
        <f>SUM('Forces Acting on Vehicle'!H431*'Vehicle Specification'!$J$12)</f>
        <v>139.73888683128203</v>
      </c>
      <c r="J431" s="20">
        <f t="shared" si="24"/>
        <v>2008.3043817226251</v>
      </c>
      <c r="K431" s="20">
        <f t="shared" si="25"/>
        <v>88967.884110312283</v>
      </c>
      <c r="L431" s="21">
        <f t="shared" si="26"/>
        <v>88967.884110312283</v>
      </c>
      <c r="M431" s="21">
        <f t="shared" si="27"/>
        <v>0</v>
      </c>
    </row>
    <row r="432" spans="1:13" ht="15.5" thickTop="1" thickBot="1" x14ac:dyDescent="0.4">
      <c r="A432" s="5">
        <v>8.32</v>
      </c>
      <c r="B432" s="5">
        <v>399</v>
      </c>
      <c r="C432" s="5">
        <v>44.3</v>
      </c>
      <c r="D432" s="12">
        <v>1.937814979074608</v>
      </c>
      <c r="E432" s="20">
        <f>SUM('Vehicle Specification'!$J$7*'Forces Acting on Vehicle'!D432)</f>
        <v>1182.0671372355109</v>
      </c>
      <c r="F432" s="20">
        <f>SUM(0.5*'Vehicle Specification'!$J$9*'Vehicle Specification'!$J$13*'Vehicle Specification'!$J$10*'Forces Acting on Vehicle'!C432^2)</f>
        <v>-1002.8443415641001</v>
      </c>
      <c r="G432" s="20">
        <f>SUM(0.5*'Vehicle Specification'!$J$9*'Vehicle Specification'!$J$13*'Vehicle Specification'!$J$11*'Forces Acting on Vehicle'!C432^2)</f>
        <v>673.64315953089999</v>
      </c>
      <c r="H432" s="20">
        <f>SUM('Vehicle Specification'!$J$8-'Forces Acting on Vehicle'!F432)</f>
        <v>6986.9443415641008</v>
      </c>
      <c r="I432" s="21">
        <f>SUM('Forces Acting on Vehicle'!H432*'Vehicle Specification'!$J$12)</f>
        <v>139.73888683128203</v>
      </c>
      <c r="J432" s="20">
        <f t="shared" si="24"/>
        <v>1995.449183597693</v>
      </c>
      <c r="K432" s="20">
        <f t="shared" si="25"/>
        <v>88398.398833377796</v>
      </c>
      <c r="L432" s="21">
        <f t="shared" si="26"/>
        <v>88398.398833377796</v>
      </c>
      <c r="M432" s="21">
        <f t="shared" si="27"/>
        <v>0</v>
      </c>
    </row>
    <row r="433" spans="1:13" ht="15.5" thickTop="1" thickBot="1" x14ac:dyDescent="0.4">
      <c r="A433" s="5">
        <v>8.34</v>
      </c>
      <c r="B433" s="5">
        <v>400</v>
      </c>
      <c r="C433" s="5">
        <v>44.4</v>
      </c>
      <c r="D433" s="12">
        <v>1.8713029956305904</v>
      </c>
      <c r="E433" s="20">
        <f>SUM('Vehicle Specification'!$J$7*'Forces Acting on Vehicle'!D433)</f>
        <v>1141.4948273346602</v>
      </c>
      <c r="F433" s="20">
        <f>SUM(0.5*'Vehicle Specification'!$J$9*'Vehicle Specification'!$J$13*'Vehicle Specification'!$J$10*'Forces Acting on Vehicle'!C433^2)</f>
        <v>-1007.3769655824001</v>
      </c>
      <c r="G433" s="20">
        <f>SUM(0.5*'Vehicle Specification'!$J$9*'Vehicle Specification'!$J$13*'Vehicle Specification'!$J$11*'Forces Acting on Vehicle'!C433^2)</f>
        <v>676.6878704976001</v>
      </c>
      <c r="H433" s="20">
        <f>SUM('Vehicle Specification'!$J$8-'Forces Acting on Vehicle'!F433)</f>
        <v>6991.4769655824002</v>
      </c>
      <c r="I433" s="21">
        <f>SUM('Forces Acting on Vehicle'!H433*'Vehicle Specification'!$J$12)</f>
        <v>139.82953931164801</v>
      </c>
      <c r="J433" s="20">
        <f t="shared" si="24"/>
        <v>1958.0122371439081</v>
      </c>
      <c r="K433" s="20">
        <f t="shared" si="25"/>
        <v>86935.743329189514</v>
      </c>
      <c r="L433" s="21">
        <f t="shared" si="26"/>
        <v>86935.743329189514</v>
      </c>
      <c r="M433" s="21">
        <f t="shared" si="27"/>
        <v>0</v>
      </c>
    </row>
    <row r="434" spans="1:13" ht="15.5" thickTop="1" thickBot="1" x14ac:dyDescent="0.4">
      <c r="A434" s="5">
        <v>8.359</v>
      </c>
      <c r="B434" s="5">
        <v>401</v>
      </c>
      <c r="C434" s="5">
        <v>44.4</v>
      </c>
      <c r="D434" s="12">
        <v>1.7967748119957814</v>
      </c>
      <c r="E434" s="20">
        <f>SUM('Vehicle Specification'!$J$7*'Forces Acting on Vehicle'!D434)</f>
        <v>1096.0326353174266</v>
      </c>
      <c r="F434" s="20">
        <f>SUM(0.5*'Vehicle Specification'!$J$9*'Vehicle Specification'!$J$13*'Vehicle Specification'!$J$10*'Forces Acting on Vehicle'!C434^2)</f>
        <v>-1007.3769655824001</v>
      </c>
      <c r="G434" s="20">
        <f>SUM(0.5*'Vehicle Specification'!$J$9*'Vehicle Specification'!$J$13*'Vehicle Specification'!$J$11*'Forces Acting on Vehicle'!C434^2)</f>
        <v>676.6878704976001</v>
      </c>
      <c r="H434" s="20">
        <f>SUM('Vehicle Specification'!$J$8-'Forces Acting on Vehicle'!F434)</f>
        <v>6991.4769655824002</v>
      </c>
      <c r="I434" s="21">
        <f>SUM('Forces Acting on Vehicle'!H434*'Vehicle Specification'!$J$12)</f>
        <v>139.82953931164801</v>
      </c>
      <c r="J434" s="20">
        <f t="shared" si="24"/>
        <v>1912.5500451266746</v>
      </c>
      <c r="K434" s="20">
        <f t="shared" si="25"/>
        <v>84917.222003624353</v>
      </c>
      <c r="L434" s="21">
        <f t="shared" si="26"/>
        <v>84917.222003624353</v>
      </c>
      <c r="M434" s="21">
        <f t="shared" si="27"/>
        <v>0</v>
      </c>
    </row>
    <row r="435" spans="1:13" ht="15.5" thickTop="1" thickBot="1" x14ac:dyDescent="0.4">
      <c r="A435" s="5">
        <v>8.3789999999999996</v>
      </c>
      <c r="B435" s="5">
        <v>402</v>
      </c>
      <c r="C435" s="5">
        <v>44.5</v>
      </c>
      <c r="D435" s="12">
        <v>1.7497907827740602</v>
      </c>
      <c r="E435" s="20">
        <f>SUM('Vehicle Specification'!$J$7*'Forces Acting on Vehicle'!D435)</f>
        <v>1067.3723774921766</v>
      </c>
      <c r="F435" s="20">
        <f>SUM(0.5*'Vehicle Specification'!$J$9*'Vehicle Specification'!$J$13*'Vehicle Specification'!$J$10*'Forces Acting on Vehicle'!C435^2)</f>
        <v>-1011.9198097225002</v>
      </c>
      <c r="G435" s="20">
        <f>SUM(0.5*'Vehicle Specification'!$J$9*'Vehicle Specification'!$J$13*'Vehicle Specification'!$J$11*'Forces Acting on Vehicle'!C435^2)</f>
        <v>679.73944665250008</v>
      </c>
      <c r="H435" s="20">
        <f>SUM('Vehicle Specification'!$J$8-'Forces Acting on Vehicle'!F435)</f>
        <v>6996.0198097225002</v>
      </c>
      <c r="I435" s="21">
        <f>SUM('Forces Acting on Vehicle'!H435*'Vehicle Specification'!$J$12)</f>
        <v>139.92039619445001</v>
      </c>
      <c r="J435" s="20">
        <f t="shared" si="24"/>
        <v>1887.0322203391265</v>
      </c>
      <c r="K435" s="20">
        <f t="shared" si="25"/>
        <v>83972.933805091132</v>
      </c>
      <c r="L435" s="21">
        <f t="shared" si="26"/>
        <v>83972.933805091132</v>
      </c>
      <c r="M435" s="21">
        <f t="shared" si="27"/>
        <v>0</v>
      </c>
    </row>
    <row r="436" spans="1:13" ht="15.5" thickTop="1" thickBot="1" x14ac:dyDescent="0.4">
      <c r="A436" s="5">
        <v>8.3979999999999997</v>
      </c>
      <c r="B436" s="5">
        <v>403</v>
      </c>
      <c r="C436" s="5">
        <v>44.5</v>
      </c>
      <c r="D436" s="12">
        <v>1.7513006429041487</v>
      </c>
      <c r="E436" s="20">
        <f>SUM('Vehicle Specification'!$J$7*'Forces Acting on Vehicle'!D436)</f>
        <v>1068.2933921715307</v>
      </c>
      <c r="F436" s="20">
        <f>SUM(0.5*'Vehicle Specification'!$J$9*'Vehicle Specification'!$J$13*'Vehicle Specification'!$J$10*'Forces Acting on Vehicle'!C436^2)</f>
        <v>-1011.9198097225002</v>
      </c>
      <c r="G436" s="20">
        <f>SUM(0.5*'Vehicle Specification'!$J$9*'Vehicle Specification'!$J$13*'Vehicle Specification'!$J$11*'Forces Acting on Vehicle'!C436^2)</f>
        <v>679.73944665250008</v>
      </c>
      <c r="H436" s="20">
        <f>SUM('Vehicle Specification'!$J$8-'Forces Acting on Vehicle'!F436)</f>
        <v>6996.0198097225002</v>
      </c>
      <c r="I436" s="21">
        <f>SUM('Forces Acting on Vehicle'!H436*'Vehicle Specification'!$J$12)</f>
        <v>139.92039619445001</v>
      </c>
      <c r="J436" s="20">
        <f t="shared" si="24"/>
        <v>1887.9532350184809</v>
      </c>
      <c r="K436" s="20">
        <f t="shared" si="25"/>
        <v>84013.918958322392</v>
      </c>
      <c r="L436" s="21">
        <f t="shared" si="26"/>
        <v>84013.918958322392</v>
      </c>
      <c r="M436" s="21">
        <f t="shared" si="27"/>
        <v>0</v>
      </c>
    </row>
    <row r="437" spans="1:13" ht="15.5" thickTop="1" thickBot="1" x14ac:dyDescent="0.4">
      <c r="A437" s="5">
        <v>8.4179999999999993</v>
      </c>
      <c r="B437" s="5">
        <v>404</v>
      </c>
      <c r="C437" s="5">
        <v>44.6</v>
      </c>
      <c r="D437" s="12">
        <v>1.7821965640261153</v>
      </c>
      <c r="E437" s="20">
        <f>SUM('Vehicle Specification'!$J$7*'Forces Acting on Vehicle'!D437)</f>
        <v>1087.1399040559304</v>
      </c>
      <c r="F437" s="20">
        <f>SUM(0.5*'Vehicle Specification'!$J$9*'Vehicle Specification'!$J$13*'Vehicle Specification'!$J$10*'Forces Acting on Vehicle'!C437^2)</f>
        <v>-1016.4728739844002</v>
      </c>
      <c r="G437" s="20">
        <f>SUM(0.5*'Vehicle Specification'!$J$9*'Vehicle Specification'!$J$13*'Vehicle Specification'!$J$11*'Forces Acting on Vehicle'!C437^2)</f>
        <v>682.79788799560015</v>
      </c>
      <c r="H437" s="20">
        <f>SUM('Vehicle Specification'!$J$8-'Forces Acting on Vehicle'!F437)</f>
        <v>7000.5728739844008</v>
      </c>
      <c r="I437" s="21">
        <f>SUM('Forces Acting on Vehicle'!H437*'Vehicle Specification'!$J$12)</f>
        <v>140.011457479688</v>
      </c>
      <c r="J437" s="20">
        <f t="shared" si="24"/>
        <v>1909.9492495312186</v>
      </c>
      <c r="K437" s="20">
        <f t="shared" si="25"/>
        <v>85183.736529092348</v>
      </c>
      <c r="L437" s="21">
        <f t="shared" si="26"/>
        <v>85183.736529092348</v>
      </c>
      <c r="M437" s="21">
        <f t="shared" si="27"/>
        <v>0</v>
      </c>
    </row>
    <row r="438" spans="1:13" ht="15.5" thickTop="1" thickBot="1" x14ac:dyDescent="0.4">
      <c r="A438" s="5">
        <v>8.4380000000000006</v>
      </c>
      <c r="B438" s="5">
        <v>404</v>
      </c>
      <c r="C438" s="5">
        <v>44.6</v>
      </c>
      <c r="D438" s="12">
        <v>1.8138392851987803</v>
      </c>
      <c r="E438" s="20">
        <f>SUM('Vehicle Specification'!$J$7*'Forces Acting on Vehicle'!D438)</f>
        <v>1106.441963971256</v>
      </c>
      <c r="F438" s="20">
        <f>SUM(0.5*'Vehicle Specification'!$J$9*'Vehicle Specification'!$J$13*'Vehicle Specification'!$J$10*'Forces Acting on Vehicle'!C438^2)</f>
        <v>-1016.4728739844002</v>
      </c>
      <c r="G438" s="20">
        <f>SUM(0.5*'Vehicle Specification'!$J$9*'Vehicle Specification'!$J$13*'Vehicle Specification'!$J$11*'Forces Acting on Vehicle'!C438^2)</f>
        <v>682.79788799560015</v>
      </c>
      <c r="H438" s="20">
        <f>SUM('Vehicle Specification'!$J$8-'Forces Acting on Vehicle'!F438)</f>
        <v>7000.5728739844008</v>
      </c>
      <c r="I438" s="21">
        <f>SUM('Forces Acting on Vehicle'!H438*'Vehicle Specification'!$J$12)</f>
        <v>140.011457479688</v>
      </c>
      <c r="J438" s="20">
        <f t="shared" si="24"/>
        <v>1929.2513094465442</v>
      </c>
      <c r="K438" s="20">
        <f t="shared" si="25"/>
        <v>86044.608401315869</v>
      </c>
      <c r="L438" s="21">
        <f t="shared" si="26"/>
        <v>86044.608401315869</v>
      </c>
      <c r="M438" s="21">
        <f t="shared" si="27"/>
        <v>0</v>
      </c>
    </row>
    <row r="439" spans="1:13" ht="15.5" thickTop="1" thickBot="1" x14ac:dyDescent="0.4">
      <c r="A439" s="5">
        <v>8.4570000000000007</v>
      </c>
      <c r="B439" s="5">
        <v>405</v>
      </c>
      <c r="C439" s="5">
        <v>44.7</v>
      </c>
      <c r="D439" s="12">
        <v>1.8155563481362744</v>
      </c>
      <c r="E439" s="20">
        <f>SUM('Vehicle Specification'!$J$7*'Forces Acting on Vehicle'!D439)</f>
        <v>1107.4893723631274</v>
      </c>
      <c r="F439" s="20">
        <f>SUM(0.5*'Vehicle Specification'!$J$9*'Vehicle Specification'!$J$13*'Vehicle Specification'!$J$10*'Forces Acting on Vehicle'!C439^2)</f>
        <v>-1021.0361583681002</v>
      </c>
      <c r="G439" s="20">
        <f>SUM(0.5*'Vehicle Specification'!$J$9*'Vehicle Specification'!$J$13*'Vehicle Specification'!$J$11*'Forces Acting on Vehicle'!C439^2)</f>
        <v>685.86319452690009</v>
      </c>
      <c r="H439" s="20">
        <f>SUM('Vehicle Specification'!$J$8-'Forces Acting on Vehicle'!F439)</f>
        <v>7005.136158368101</v>
      </c>
      <c r="I439" s="21">
        <f>SUM('Forces Acting on Vehicle'!H439*'Vehicle Specification'!$J$12)</f>
        <v>140.10272316736203</v>
      </c>
      <c r="J439" s="20">
        <f t="shared" si="24"/>
        <v>1933.4552900573894</v>
      </c>
      <c r="K439" s="20">
        <f t="shared" si="25"/>
        <v>86425.451465565318</v>
      </c>
      <c r="L439" s="21">
        <f t="shared" si="26"/>
        <v>86425.451465565318</v>
      </c>
      <c r="M439" s="21">
        <f t="shared" si="27"/>
        <v>0</v>
      </c>
    </row>
    <row r="440" spans="1:13" ht="15.5" thickTop="1" thickBot="1" x14ac:dyDescent="0.4">
      <c r="A440" s="5">
        <v>8.4770000000000003</v>
      </c>
      <c r="B440" s="5">
        <v>406</v>
      </c>
      <c r="C440" s="5">
        <v>44.7</v>
      </c>
      <c r="D440" s="12">
        <v>1.7744611208545624</v>
      </c>
      <c r="E440" s="20">
        <f>SUM('Vehicle Specification'!$J$7*'Forces Acting on Vehicle'!D440)</f>
        <v>1082.4212837212831</v>
      </c>
      <c r="F440" s="20">
        <f>SUM(0.5*'Vehicle Specification'!$J$9*'Vehicle Specification'!$J$13*'Vehicle Specification'!$J$10*'Forces Acting on Vehicle'!C440^2)</f>
        <v>-1021.0361583681002</v>
      </c>
      <c r="G440" s="20">
        <f>SUM(0.5*'Vehicle Specification'!$J$9*'Vehicle Specification'!$J$13*'Vehicle Specification'!$J$11*'Forces Acting on Vehicle'!C440^2)</f>
        <v>685.86319452690009</v>
      </c>
      <c r="H440" s="20">
        <f>SUM('Vehicle Specification'!$J$8-'Forces Acting on Vehicle'!F440)</f>
        <v>7005.136158368101</v>
      </c>
      <c r="I440" s="21">
        <f>SUM('Forces Acting on Vehicle'!H440*'Vehicle Specification'!$J$12)</f>
        <v>140.10272316736203</v>
      </c>
      <c r="J440" s="20">
        <f t="shared" si="24"/>
        <v>1908.3872014155452</v>
      </c>
      <c r="K440" s="20">
        <f t="shared" si="25"/>
        <v>85304.90790327487</v>
      </c>
      <c r="L440" s="21">
        <f t="shared" si="26"/>
        <v>85304.90790327487</v>
      </c>
      <c r="M440" s="21">
        <f t="shared" si="27"/>
        <v>0</v>
      </c>
    </row>
    <row r="441" spans="1:13" ht="15.5" thickTop="1" thickBot="1" x14ac:dyDescent="0.4">
      <c r="A441" s="5">
        <v>8.4960000000000004</v>
      </c>
      <c r="B441" s="5">
        <v>407</v>
      </c>
      <c r="C441" s="5">
        <v>44.8</v>
      </c>
      <c r="D441" s="12">
        <v>1.7180352627411555</v>
      </c>
      <c r="E441" s="20">
        <f>SUM('Vehicle Specification'!$J$7*'Forces Acting on Vehicle'!D441)</f>
        <v>1048.001510272105</v>
      </c>
      <c r="F441" s="20">
        <f>SUM(0.5*'Vehicle Specification'!$J$9*'Vehicle Specification'!$J$13*'Vehicle Specification'!$J$10*'Forces Acting on Vehicle'!C441^2)</f>
        <v>-1025.6096628736</v>
      </c>
      <c r="G441" s="20">
        <f>SUM(0.5*'Vehicle Specification'!$J$9*'Vehicle Specification'!$J$13*'Vehicle Specification'!$J$11*'Forces Acting on Vehicle'!C441^2)</f>
        <v>688.93536624640001</v>
      </c>
      <c r="H441" s="20">
        <f>SUM('Vehicle Specification'!$J$8-'Forces Acting on Vehicle'!F441)</f>
        <v>7009.7096628735999</v>
      </c>
      <c r="I441" s="21">
        <f>SUM('Forces Acting on Vehicle'!H441*'Vehicle Specification'!$J$12)</f>
        <v>140.19419325747199</v>
      </c>
      <c r="J441" s="20">
        <f t="shared" si="24"/>
        <v>1877.131069775977</v>
      </c>
      <c r="K441" s="20">
        <f t="shared" si="25"/>
        <v>84095.471925963764</v>
      </c>
      <c r="L441" s="21">
        <f t="shared" si="26"/>
        <v>84095.471925963764</v>
      </c>
      <c r="M441" s="21">
        <f t="shared" si="27"/>
        <v>0</v>
      </c>
    </row>
    <row r="442" spans="1:13" ht="15.5" thickTop="1" thickBot="1" x14ac:dyDescent="0.4">
      <c r="A442" s="5">
        <v>8.516</v>
      </c>
      <c r="B442" s="5">
        <v>408</v>
      </c>
      <c r="C442" s="5">
        <v>44.8</v>
      </c>
      <c r="D442" s="12">
        <v>1.7018733265647603</v>
      </c>
      <c r="E442" s="20">
        <f>SUM('Vehicle Specification'!$J$7*'Forces Acting on Vehicle'!D442)</f>
        <v>1038.1427292045039</v>
      </c>
      <c r="F442" s="20">
        <f>SUM(0.5*'Vehicle Specification'!$J$9*'Vehicle Specification'!$J$13*'Vehicle Specification'!$J$10*'Forces Acting on Vehicle'!C442^2)</f>
        <v>-1025.6096628736</v>
      </c>
      <c r="G442" s="20">
        <f>SUM(0.5*'Vehicle Specification'!$J$9*'Vehicle Specification'!$J$13*'Vehicle Specification'!$J$11*'Forces Acting on Vehicle'!C442^2)</f>
        <v>688.93536624640001</v>
      </c>
      <c r="H442" s="20">
        <f>SUM('Vehicle Specification'!$J$8-'Forces Acting on Vehicle'!F442)</f>
        <v>7009.7096628735999</v>
      </c>
      <c r="I442" s="21">
        <f>SUM('Forces Acting on Vehicle'!H442*'Vehicle Specification'!$J$12)</f>
        <v>140.19419325747199</v>
      </c>
      <c r="J442" s="20">
        <f t="shared" si="24"/>
        <v>1867.272288708376</v>
      </c>
      <c r="K442" s="20">
        <f t="shared" si="25"/>
        <v>83653.798534135232</v>
      </c>
      <c r="L442" s="21">
        <f t="shared" si="26"/>
        <v>83653.798534135232</v>
      </c>
      <c r="M442" s="21">
        <f t="shared" si="27"/>
        <v>0</v>
      </c>
    </row>
    <row r="443" spans="1:13" ht="15.5" thickTop="1" thickBot="1" x14ac:dyDescent="0.4">
      <c r="A443" s="5">
        <v>8.5350000000000001</v>
      </c>
      <c r="B443" s="5">
        <v>409</v>
      </c>
      <c r="C443" s="5">
        <v>44.8</v>
      </c>
      <c r="D443" s="12">
        <v>1.7199145571221306</v>
      </c>
      <c r="E443" s="20">
        <f>SUM('Vehicle Specification'!$J$7*'Forces Acting on Vehicle'!D443)</f>
        <v>1049.1478798444996</v>
      </c>
      <c r="F443" s="20">
        <f>SUM(0.5*'Vehicle Specification'!$J$9*'Vehicle Specification'!$J$13*'Vehicle Specification'!$J$10*'Forces Acting on Vehicle'!C443^2)</f>
        <v>-1025.6096628736</v>
      </c>
      <c r="G443" s="20">
        <f>SUM(0.5*'Vehicle Specification'!$J$9*'Vehicle Specification'!$J$13*'Vehicle Specification'!$J$11*'Forces Acting on Vehicle'!C443^2)</f>
        <v>688.93536624640001</v>
      </c>
      <c r="H443" s="20">
        <f>SUM('Vehicle Specification'!$J$8-'Forces Acting on Vehicle'!F443)</f>
        <v>7009.7096628735999</v>
      </c>
      <c r="I443" s="21">
        <f>SUM('Forces Acting on Vehicle'!H443*'Vehicle Specification'!$J$12)</f>
        <v>140.19419325747199</v>
      </c>
      <c r="J443" s="20">
        <f t="shared" si="24"/>
        <v>1878.2774393483717</v>
      </c>
      <c r="K443" s="20">
        <f t="shared" si="25"/>
        <v>84146.829282807041</v>
      </c>
      <c r="L443" s="21">
        <f t="shared" si="26"/>
        <v>84146.829282807041</v>
      </c>
      <c r="M443" s="21">
        <f t="shared" si="27"/>
        <v>0</v>
      </c>
    </row>
    <row r="444" spans="1:13" ht="15.5" thickTop="1" thickBot="1" x14ac:dyDescent="0.4">
      <c r="A444" s="5">
        <v>8.5549999999999997</v>
      </c>
      <c r="B444" s="5">
        <v>410</v>
      </c>
      <c r="C444" s="5">
        <v>44.9</v>
      </c>
      <c r="D444" s="12">
        <v>1.7522062334437207</v>
      </c>
      <c r="E444" s="20">
        <f>SUM('Vehicle Specification'!$J$7*'Forces Acting on Vehicle'!D444)</f>
        <v>1068.8458024006698</v>
      </c>
      <c r="F444" s="20">
        <f>SUM(0.5*'Vehicle Specification'!$J$9*'Vehicle Specification'!$J$13*'Vehicle Specification'!$J$10*'Forces Acting on Vehicle'!C444^2)</f>
        <v>-1030.1933875009001</v>
      </c>
      <c r="G444" s="20">
        <f>SUM(0.5*'Vehicle Specification'!$J$9*'Vehicle Specification'!$J$13*'Vehicle Specification'!$J$11*'Forces Acting on Vehicle'!C444^2)</f>
        <v>692.01440315410002</v>
      </c>
      <c r="H444" s="20">
        <f>SUM('Vehicle Specification'!$J$8-'Forces Acting on Vehicle'!F444)</f>
        <v>7014.2933875009003</v>
      </c>
      <c r="I444" s="21">
        <f>SUM('Forces Acting on Vehicle'!H444*'Vehicle Specification'!$J$12)</f>
        <v>140.28586775001801</v>
      </c>
      <c r="J444" s="20">
        <f t="shared" si="24"/>
        <v>1901.1460733047879</v>
      </c>
      <c r="K444" s="20">
        <f t="shared" si="25"/>
        <v>85361.458691384978</v>
      </c>
      <c r="L444" s="21">
        <f t="shared" si="26"/>
        <v>85361.458691384978</v>
      </c>
      <c r="M444" s="21">
        <f t="shared" si="27"/>
        <v>0</v>
      </c>
    </row>
    <row r="445" spans="1:13" ht="15.5" thickTop="1" thickBot="1" x14ac:dyDescent="0.4">
      <c r="A445" s="5">
        <v>8.5739999999999998</v>
      </c>
      <c r="B445" s="5">
        <v>411</v>
      </c>
      <c r="C445" s="5">
        <v>44.9</v>
      </c>
      <c r="D445" s="12">
        <v>1.7585229025788287</v>
      </c>
      <c r="E445" s="20">
        <f>SUM('Vehicle Specification'!$J$7*'Forces Acting on Vehicle'!D445)</f>
        <v>1072.6989705730855</v>
      </c>
      <c r="F445" s="20">
        <f>SUM(0.5*'Vehicle Specification'!$J$9*'Vehicle Specification'!$J$13*'Vehicle Specification'!$J$10*'Forces Acting on Vehicle'!C445^2)</f>
        <v>-1030.1933875009001</v>
      </c>
      <c r="G445" s="20">
        <f>SUM(0.5*'Vehicle Specification'!$J$9*'Vehicle Specification'!$J$13*'Vehicle Specification'!$J$11*'Forces Acting on Vehicle'!C445^2)</f>
        <v>692.01440315410002</v>
      </c>
      <c r="H445" s="20">
        <f>SUM('Vehicle Specification'!$J$8-'Forces Acting on Vehicle'!F445)</f>
        <v>7014.2933875009003</v>
      </c>
      <c r="I445" s="21">
        <f>SUM('Forces Acting on Vehicle'!H445*'Vehicle Specification'!$J$12)</f>
        <v>140.28586775001801</v>
      </c>
      <c r="J445" s="20">
        <f t="shared" si="24"/>
        <v>1904.9992414772037</v>
      </c>
      <c r="K445" s="20">
        <f t="shared" si="25"/>
        <v>85534.465942326438</v>
      </c>
      <c r="L445" s="21">
        <f t="shared" si="26"/>
        <v>85534.465942326438</v>
      </c>
      <c r="M445" s="21">
        <f t="shared" si="27"/>
        <v>0</v>
      </c>
    </row>
    <row r="446" spans="1:13" ht="15.5" thickTop="1" thickBot="1" x14ac:dyDescent="0.4">
      <c r="A446" s="5">
        <v>8.5939999999999994</v>
      </c>
      <c r="B446" s="5">
        <v>411</v>
      </c>
      <c r="C446" s="5">
        <v>45</v>
      </c>
      <c r="D446" s="12">
        <v>1.6929069576064399</v>
      </c>
      <c r="E446" s="20">
        <f>SUM('Vehicle Specification'!$J$7*'Forces Acting on Vehicle'!D446)</f>
        <v>1032.6732441399283</v>
      </c>
      <c r="F446" s="20">
        <f>SUM(0.5*'Vehicle Specification'!$J$9*'Vehicle Specification'!$J$13*'Vehicle Specification'!$J$10*'Forces Acting on Vehicle'!C446^2)</f>
        <v>-1034.7873322500002</v>
      </c>
      <c r="G446" s="20">
        <f>SUM(0.5*'Vehicle Specification'!$J$9*'Vehicle Specification'!$J$13*'Vehicle Specification'!$J$11*'Forces Acting on Vehicle'!C446^2)</f>
        <v>695.10030525000013</v>
      </c>
      <c r="H446" s="20">
        <f>SUM('Vehicle Specification'!$J$8-'Forces Acting on Vehicle'!F446)</f>
        <v>7018.8873322500003</v>
      </c>
      <c r="I446" s="21">
        <f>SUM('Forces Acting on Vehicle'!H446*'Vehicle Specification'!$J$12)</f>
        <v>140.377746645</v>
      </c>
      <c r="J446" s="20">
        <f t="shared" si="24"/>
        <v>1868.1512960349287</v>
      </c>
      <c r="K446" s="20">
        <f t="shared" si="25"/>
        <v>84066.808321571792</v>
      </c>
      <c r="L446" s="21">
        <f t="shared" si="26"/>
        <v>84066.808321571792</v>
      </c>
      <c r="M446" s="21">
        <f t="shared" si="27"/>
        <v>0</v>
      </c>
    </row>
    <row r="447" spans="1:13" ht="15.5" thickTop="1" thickBot="1" x14ac:dyDescent="0.4">
      <c r="A447" s="5">
        <v>8.6129999999999995</v>
      </c>
      <c r="B447" s="5">
        <v>412</v>
      </c>
      <c r="C447" s="5">
        <v>45</v>
      </c>
      <c r="D447" s="12">
        <v>1.537712032919996</v>
      </c>
      <c r="E447" s="20">
        <f>SUM('Vehicle Specification'!$J$7*'Forces Acting on Vehicle'!D447)</f>
        <v>938.0043400811976</v>
      </c>
      <c r="F447" s="20">
        <f>SUM(0.5*'Vehicle Specification'!$J$9*'Vehicle Specification'!$J$13*'Vehicle Specification'!$J$10*'Forces Acting on Vehicle'!C447^2)</f>
        <v>-1034.7873322500002</v>
      </c>
      <c r="G447" s="20">
        <f>SUM(0.5*'Vehicle Specification'!$J$9*'Vehicle Specification'!$J$13*'Vehicle Specification'!$J$11*'Forces Acting on Vehicle'!C447^2)</f>
        <v>695.10030525000013</v>
      </c>
      <c r="H447" s="20">
        <f>SUM('Vehicle Specification'!$J$8-'Forces Acting on Vehicle'!F447)</f>
        <v>7018.8873322500003</v>
      </c>
      <c r="I447" s="21">
        <f>SUM('Forces Acting on Vehicle'!H447*'Vehicle Specification'!$J$12)</f>
        <v>140.377746645</v>
      </c>
      <c r="J447" s="20">
        <f t="shared" si="24"/>
        <v>1773.482391976198</v>
      </c>
      <c r="K447" s="20">
        <f t="shared" si="25"/>
        <v>79806.707638928914</v>
      </c>
      <c r="L447" s="21">
        <f t="shared" si="26"/>
        <v>79806.707638928914</v>
      </c>
      <c r="M447" s="21">
        <f t="shared" si="27"/>
        <v>0</v>
      </c>
    </row>
    <row r="448" spans="1:13" ht="15.5" thickTop="1" thickBot="1" x14ac:dyDescent="0.4">
      <c r="A448" s="5">
        <v>8.6329999999999991</v>
      </c>
      <c r="B448" s="5">
        <v>413</v>
      </c>
      <c r="C448" s="5">
        <v>45.1</v>
      </c>
      <c r="D448" s="12">
        <v>1.3682305082769599</v>
      </c>
      <c r="E448" s="20">
        <f>SUM('Vehicle Specification'!$J$7*'Forces Acting on Vehicle'!D448)</f>
        <v>834.62061004894554</v>
      </c>
      <c r="F448" s="20">
        <f>SUM(0.5*'Vehicle Specification'!$J$9*'Vehicle Specification'!$J$13*'Vehicle Specification'!$J$10*'Forces Acting on Vehicle'!C448^2)</f>
        <v>-1039.3914971209003</v>
      </c>
      <c r="G448" s="20">
        <f>SUM(0.5*'Vehicle Specification'!$J$9*'Vehicle Specification'!$J$13*'Vehicle Specification'!$J$11*'Forces Acting on Vehicle'!C448^2)</f>
        <v>698.19307253410011</v>
      </c>
      <c r="H448" s="20">
        <f>SUM('Vehicle Specification'!$J$8-'Forces Acting on Vehicle'!F448)</f>
        <v>7023.4914971209009</v>
      </c>
      <c r="I448" s="21">
        <f>SUM('Forces Acting on Vehicle'!H448*'Vehicle Specification'!$J$12)</f>
        <v>140.46982994241802</v>
      </c>
      <c r="J448" s="20">
        <f t="shared" si="24"/>
        <v>1673.2835125254637</v>
      </c>
      <c r="K448" s="20">
        <f t="shared" si="25"/>
        <v>75465.086414898411</v>
      </c>
      <c r="L448" s="21">
        <f t="shared" si="26"/>
        <v>75465.086414898411</v>
      </c>
      <c r="M448" s="21">
        <f t="shared" si="27"/>
        <v>0</v>
      </c>
    </row>
    <row r="449" spans="1:13" ht="15.5" thickTop="1" thickBot="1" x14ac:dyDescent="0.4">
      <c r="A449" s="5">
        <v>8.6519999999999992</v>
      </c>
      <c r="B449" s="5">
        <v>414</v>
      </c>
      <c r="C449" s="5">
        <v>45.1</v>
      </c>
      <c r="D449" s="12">
        <v>1.2646204967973751</v>
      </c>
      <c r="E449" s="20">
        <f>SUM('Vehicle Specification'!$J$7*'Forces Acting on Vehicle'!D449)</f>
        <v>771.41850304639877</v>
      </c>
      <c r="F449" s="20">
        <f>SUM(0.5*'Vehicle Specification'!$J$9*'Vehicle Specification'!$J$13*'Vehicle Specification'!$J$10*'Forces Acting on Vehicle'!C449^2)</f>
        <v>-1039.3914971209003</v>
      </c>
      <c r="G449" s="20">
        <f>SUM(0.5*'Vehicle Specification'!$J$9*'Vehicle Specification'!$J$13*'Vehicle Specification'!$J$11*'Forces Acting on Vehicle'!C449^2)</f>
        <v>698.19307253410011</v>
      </c>
      <c r="H449" s="20">
        <f>SUM('Vehicle Specification'!$J$8-'Forces Acting on Vehicle'!F449)</f>
        <v>7023.4914971209009</v>
      </c>
      <c r="I449" s="21">
        <f>SUM('Forces Acting on Vehicle'!H449*'Vehicle Specification'!$J$12)</f>
        <v>140.46982994241802</v>
      </c>
      <c r="J449" s="20">
        <f t="shared" si="24"/>
        <v>1610.0814055229171</v>
      </c>
      <c r="K449" s="20">
        <f t="shared" si="25"/>
        <v>72614.671389083567</v>
      </c>
      <c r="L449" s="21">
        <f t="shared" si="26"/>
        <v>72614.671389083567</v>
      </c>
      <c r="M449" s="21">
        <f t="shared" si="27"/>
        <v>0</v>
      </c>
    </row>
    <row r="450" spans="1:13" ht="15.5" thickTop="1" thickBot="1" x14ac:dyDescent="0.4">
      <c r="A450" s="5">
        <v>8.6720000000000006</v>
      </c>
      <c r="B450" s="5">
        <v>415</v>
      </c>
      <c r="C450" s="5">
        <v>45.1</v>
      </c>
      <c r="D450" s="12">
        <v>1.2342945753393384</v>
      </c>
      <c r="E450" s="20">
        <f>SUM('Vehicle Specification'!$J$7*'Forces Acting on Vehicle'!D450)</f>
        <v>752.91969095699642</v>
      </c>
      <c r="F450" s="20">
        <f>SUM(0.5*'Vehicle Specification'!$J$9*'Vehicle Specification'!$J$13*'Vehicle Specification'!$J$10*'Forces Acting on Vehicle'!C450^2)</f>
        <v>-1039.3914971209003</v>
      </c>
      <c r="G450" s="20">
        <f>SUM(0.5*'Vehicle Specification'!$J$9*'Vehicle Specification'!$J$13*'Vehicle Specification'!$J$11*'Forces Acting on Vehicle'!C450^2)</f>
        <v>698.19307253410011</v>
      </c>
      <c r="H450" s="20">
        <f>SUM('Vehicle Specification'!$J$8-'Forces Acting on Vehicle'!F450)</f>
        <v>7023.4914971209009</v>
      </c>
      <c r="I450" s="21">
        <f>SUM('Forces Acting on Vehicle'!H450*'Vehicle Specification'!$J$12)</f>
        <v>140.46982994241802</v>
      </c>
      <c r="J450" s="20">
        <f t="shared" si="24"/>
        <v>1591.5825934335146</v>
      </c>
      <c r="K450" s="20">
        <f t="shared" si="25"/>
        <v>71780.374963851515</v>
      </c>
      <c r="L450" s="21">
        <f t="shared" si="26"/>
        <v>71780.374963851515</v>
      </c>
      <c r="M450" s="21">
        <f t="shared" si="27"/>
        <v>0</v>
      </c>
    </row>
    <row r="451" spans="1:13" ht="15.5" thickTop="1" thickBot="1" x14ac:dyDescent="0.4">
      <c r="A451" s="5">
        <v>8.6910000000000007</v>
      </c>
      <c r="B451" s="5">
        <v>416</v>
      </c>
      <c r="C451" s="5">
        <v>45.1</v>
      </c>
      <c r="D451" s="12">
        <v>1.2560098547041498</v>
      </c>
      <c r="E451" s="20">
        <f>SUM('Vehicle Specification'!$J$7*'Forces Acting on Vehicle'!D451)</f>
        <v>766.16601136953136</v>
      </c>
      <c r="F451" s="20">
        <f>SUM(0.5*'Vehicle Specification'!$J$9*'Vehicle Specification'!$J$13*'Vehicle Specification'!$J$10*'Forces Acting on Vehicle'!C451^2)</f>
        <v>-1039.3914971209003</v>
      </c>
      <c r="G451" s="20">
        <f>SUM(0.5*'Vehicle Specification'!$J$9*'Vehicle Specification'!$J$13*'Vehicle Specification'!$J$11*'Forces Acting on Vehicle'!C451^2)</f>
        <v>698.19307253410011</v>
      </c>
      <c r="H451" s="20">
        <f>SUM('Vehicle Specification'!$J$8-'Forces Acting on Vehicle'!F451)</f>
        <v>7023.4914971209009</v>
      </c>
      <c r="I451" s="21">
        <f>SUM('Forces Acting on Vehicle'!H451*'Vehicle Specification'!$J$12)</f>
        <v>140.46982994241802</v>
      </c>
      <c r="J451" s="20">
        <f t="shared" si="24"/>
        <v>1604.8289138460495</v>
      </c>
      <c r="K451" s="20">
        <f t="shared" si="25"/>
        <v>72377.784014456833</v>
      </c>
      <c r="L451" s="21">
        <f t="shared" si="26"/>
        <v>72377.784014456833</v>
      </c>
      <c r="M451" s="21">
        <f t="shared" si="27"/>
        <v>0</v>
      </c>
    </row>
    <row r="452" spans="1:13" ht="15.5" thickTop="1" thickBot="1" x14ac:dyDescent="0.4">
      <c r="A452" s="5">
        <v>8.7110000000000003</v>
      </c>
      <c r="B452" s="5">
        <v>417</v>
      </c>
      <c r="C452" s="5">
        <v>45.2</v>
      </c>
      <c r="D452" s="12">
        <v>1.3142326177567947</v>
      </c>
      <c r="E452" s="20">
        <f>SUM('Vehicle Specification'!$J$7*'Forces Acting on Vehicle'!D452)</f>
        <v>801.68189683164474</v>
      </c>
      <c r="F452" s="20">
        <f>SUM(0.5*'Vehicle Specification'!$J$9*'Vehicle Specification'!$J$13*'Vehicle Specification'!$J$10*'Forces Acting on Vehicle'!C452^2)</f>
        <v>-1044.0058821136004</v>
      </c>
      <c r="G452" s="20">
        <f>SUM(0.5*'Vehicle Specification'!$J$9*'Vehicle Specification'!$J$13*'Vehicle Specification'!$J$11*'Forces Acting on Vehicle'!C452^2)</f>
        <v>701.29270500640018</v>
      </c>
      <c r="H452" s="20">
        <f>SUM('Vehicle Specification'!$J$8-'Forces Acting on Vehicle'!F452)</f>
        <v>7028.1058821136012</v>
      </c>
      <c r="I452" s="21">
        <f>SUM('Forces Acting on Vehicle'!H452*'Vehicle Specification'!$J$12)</f>
        <v>140.56211764227203</v>
      </c>
      <c r="J452" s="20">
        <f t="shared" si="24"/>
        <v>1643.5367194803171</v>
      </c>
      <c r="K452" s="20">
        <f t="shared" si="25"/>
        <v>74287.859720510329</v>
      </c>
      <c r="L452" s="21">
        <f t="shared" si="26"/>
        <v>74287.859720510329</v>
      </c>
      <c r="M452" s="21">
        <f t="shared" si="27"/>
        <v>0</v>
      </c>
    </row>
    <row r="453" spans="1:13" ht="15.5" thickTop="1" thickBot="1" x14ac:dyDescent="0.4">
      <c r="A453" s="5">
        <v>8.73</v>
      </c>
      <c r="B453" s="5">
        <v>418</v>
      </c>
      <c r="C453" s="5">
        <v>45.2</v>
      </c>
      <c r="D453" s="12">
        <v>1.3865869560628292</v>
      </c>
      <c r="E453" s="20">
        <f>SUM('Vehicle Specification'!$J$7*'Forces Acting on Vehicle'!D453)</f>
        <v>845.81804319832588</v>
      </c>
      <c r="F453" s="20">
        <f>SUM(0.5*'Vehicle Specification'!$J$9*'Vehicle Specification'!$J$13*'Vehicle Specification'!$J$10*'Forces Acting on Vehicle'!C453^2)</f>
        <v>-1044.0058821136004</v>
      </c>
      <c r="G453" s="20">
        <f>SUM(0.5*'Vehicle Specification'!$J$9*'Vehicle Specification'!$J$13*'Vehicle Specification'!$J$11*'Forces Acting on Vehicle'!C453^2)</f>
        <v>701.29270500640018</v>
      </c>
      <c r="H453" s="20">
        <f>SUM('Vehicle Specification'!$J$8-'Forces Acting on Vehicle'!F453)</f>
        <v>7028.1058821136012</v>
      </c>
      <c r="I453" s="21">
        <f>SUM('Forces Acting on Vehicle'!H453*'Vehicle Specification'!$J$12)</f>
        <v>140.56211764227203</v>
      </c>
      <c r="J453" s="20">
        <f t="shared" si="24"/>
        <v>1687.6728658469979</v>
      </c>
      <c r="K453" s="20">
        <f t="shared" si="25"/>
        <v>76282.813536284302</v>
      </c>
      <c r="L453" s="21">
        <f t="shared" si="26"/>
        <v>76282.813536284302</v>
      </c>
      <c r="M453" s="21">
        <f t="shared" si="27"/>
        <v>0</v>
      </c>
    </row>
    <row r="454" spans="1:13" ht="15.5" thickTop="1" thickBot="1" x14ac:dyDescent="0.4">
      <c r="A454" s="5">
        <v>8.75</v>
      </c>
      <c r="B454" s="5">
        <v>418</v>
      </c>
      <c r="C454" s="5">
        <v>45.3</v>
      </c>
      <c r="D454" s="12">
        <v>1.4167787799603129</v>
      </c>
      <c r="E454" s="20">
        <f>SUM('Vehicle Specification'!$J$7*'Forces Acting on Vehicle'!D454)</f>
        <v>864.2350557757909</v>
      </c>
      <c r="F454" s="20">
        <f>SUM(0.5*'Vehicle Specification'!$J$9*'Vehicle Specification'!$J$13*'Vehicle Specification'!$J$10*'Forces Acting on Vehicle'!C454^2)</f>
        <v>-1048.6304872281</v>
      </c>
      <c r="G454" s="20">
        <f>SUM(0.5*'Vehicle Specification'!$J$9*'Vehicle Specification'!$J$13*'Vehicle Specification'!$J$11*'Forces Acting on Vehicle'!C454^2)</f>
        <v>704.39920266690001</v>
      </c>
      <c r="H454" s="20">
        <f>SUM('Vehicle Specification'!$J$8-'Forces Acting on Vehicle'!F454)</f>
        <v>7032.7304872281002</v>
      </c>
      <c r="I454" s="21">
        <f>SUM('Forces Acting on Vehicle'!H454*'Vehicle Specification'!$J$12)</f>
        <v>140.65460974456201</v>
      </c>
      <c r="J454" s="20">
        <f t="shared" si="24"/>
        <v>1709.288868187253</v>
      </c>
      <c r="K454" s="20">
        <f t="shared" si="25"/>
        <v>77430.785728882562</v>
      </c>
      <c r="L454" s="21">
        <f t="shared" si="26"/>
        <v>77430.785728882562</v>
      </c>
      <c r="M454" s="21">
        <f t="shared" si="27"/>
        <v>0</v>
      </c>
    </row>
    <row r="455" spans="1:13" ht="15.5" thickTop="1" thickBot="1" x14ac:dyDescent="0.4">
      <c r="A455" s="5">
        <v>8.77</v>
      </c>
      <c r="B455" s="5">
        <v>419</v>
      </c>
      <c r="C455" s="5">
        <v>45.3</v>
      </c>
      <c r="D455" s="12">
        <v>1.3947514802794259</v>
      </c>
      <c r="E455" s="20">
        <f>SUM('Vehicle Specification'!$J$7*'Forces Acting on Vehicle'!D455)</f>
        <v>850.79840297044973</v>
      </c>
      <c r="F455" s="20">
        <f>SUM(0.5*'Vehicle Specification'!$J$9*'Vehicle Specification'!$J$13*'Vehicle Specification'!$J$10*'Forces Acting on Vehicle'!C455^2)</f>
        <v>-1048.6304872281</v>
      </c>
      <c r="G455" s="20">
        <f>SUM(0.5*'Vehicle Specification'!$J$9*'Vehicle Specification'!$J$13*'Vehicle Specification'!$J$11*'Forces Acting on Vehicle'!C455^2)</f>
        <v>704.39920266690001</v>
      </c>
      <c r="H455" s="20">
        <f>SUM('Vehicle Specification'!$J$8-'Forces Acting on Vehicle'!F455)</f>
        <v>7032.7304872281002</v>
      </c>
      <c r="I455" s="21">
        <f>SUM('Forces Acting on Vehicle'!H455*'Vehicle Specification'!$J$12)</f>
        <v>140.65460974456201</v>
      </c>
      <c r="J455" s="20">
        <f t="shared" si="24"/>
        <v>1695.8522153819117</v>
      </c>
      <c r="K455" s="20">
        <f t="shared" si="25"/>
        <v>76822.105356800603</v>
      </c>
      <c r="L455" s="21">
        <f t="shared" si="26"/>
        <v>76822.105356800603</v>
      </c>
      <c r="M455" s="21">
        <f t="shared" si="27"/>
        <v>0</v>
      </c>
    </row>
    <row r="456" spans="1:13" ht="15.5" thickTop="1" thickBot="1" x14ac:dyDescent="0.4">
      <c r="A456" s="5">
        <v>8.7889999999999997</v>
      </c>
      <c r="B456" s="5">
        <v>420</v>
      </c>
      <c r="C456" s="5">
        <v>45.3</v>
      </c>
      <c r="D456" s="12">
        <v>1.3550973197579215</v>
      </c>
      <c r="E456" s="20">
        <f>SUM('Vehicle Specification'!$J$7*'Forces Acting on Vehicle'!D456)</f>
        <v>826.60936505233212</v>
      </c>
      <c r="F456" s="20">
        <f>SUM(0.5*'Vehicle Specification'!$J$9*'Vehicle Specification'!$J$13*'Vehicle Specification'!$J$10*'Forces Acting on Vehicle'!C456^2)</f>
        <v>-1048.6304872281</v>
      </c>
      <c r="G456" s="20">
        <f>SUM(0.5*'Vehicle Specification'!$J$9*'Vehicle Specification'!$J$13*'Vehicle Specification'!$J$11*'Forces Acting on Vehicle'!C456^2)</f>
        <v>704.39920266690001</v>
      </c>
      <c r="H456" s="20">
        <f>SUM('Vehicle Specification'!$J$8-'Forces Acting on Vehicle'!F456)</f>
        <v>7032.7304872281002</v>
      </c>
      <c r="I456" s="21">
        <f>SUM('Forces Acting on Vehicle'!H456*'Vehicle Specification'!$J$12)</f>
        <v>140.65460974456201</v>
      </c>
      <c r="J456" s="20">
        <f t="shared" ref="J456:J519" si="28">E456+G456+I456</f>
        <v>1671.6631774637942</v>
      </c>
      <c r="K456" s="20">
        <f t="shared" ref="K456:K519" si="29">J456*C456</f>
        <v>75726.341939109872</v>
      </c>
      <c r="L456" s="21">
        <f t="shared" ref="L456:L519" si="30">IF(K456&lt;=0, 0, K456)</f>
        <v>75726.341939109872</v>
      </c>
      <c r="M456" s="21">
        <f t="shared" ref="M456:M519" si="31">IF(K456&lt;=0, K456, 0)</f>
        <v>0</v>
      </c>
    </row>
    <row r="457" spans="1:13" ht="15.5" thickTop="1" thickBot="1" x14ac:dyDescent="0.4">
      <c r="A457" s="5">
        <v>8.8089999999999993</v>
      </c>
      <c r="B457" s="5">
        <v>421</v>
      </c>
      <c r="C457" s="5">
        <v>45.4</v>
      </c>
      <c r="D457" s="12">
        <v>1.3283433313137261</v>
      </c>
      <c r="E457" s="20">
        <f>SUM('Vehicle Specification'!$J$7*'Forces Acting on Vehicle'!D457)</f>
        <v>810.28943210137288</v>
      </c>
      <c r="F457" s="20">
        <f>SUM(0.5*'Vehicle Specification'!$J$9*'Vehicle Specification'!$J$13*'Vehicle Specification'!$J$10*'Forces Acting on Vehicle'!C457^2)</f>
        <v>-1053.2653124644</v>
      </c>
      <c r="G457" s="20">
        <f>SUM(0.5*'Vehicle Specification'!$J$9*'Vehicle Specification'!$J$13*'Vehicle Specification'!$J$11*'Forces Acting on Vehicle'!C457^2)</f>
        <v>707.51256551560004</v>
      </c>
      <c r="H457" s="20">
        <f>SUM('Vehicle Specification'!$J$8-'Forces Acting on Vehicle'!F457)</f>
        <v>7037.3653124644006</v>
      </c>
      <c r="I457" s="21">
        <f>SUM('Forces Acting on Vehicle'!H457*'Vehicle Specification'!$J$12)</f>
        <v>140.74730624928802</v>
      </c>
      <c r="J457" s="20">
        <f t="shared" si="28"/>
        <v>1658.549303866261</v>
      </c>
      <c r="K457" s="20">
        <f t="shared" si="29"/>
        <v>75298.138395528251</v>
      </c>
      <c r="L457" s="21">
        <f t="shared" si="30"/>
        <v>75298.138395528251</v>
      </c>
      <c r="M457" s="21">
        <f t="shared" si="31"/>
        <v>0</v>
      </c>
    </row>
    <row r="458" spans="1:13" ht="15.5" thickTop="1" thickBot="1" x14ac:dyDescent="0.4">
      <c r="A458" s="5">
        <v>8.8279999999999994</v>
      </c>
      <c r="B458" s="5">
        <v>422</v>
      </c>
      <c r="C458" s="5">
        <v>45.4</v>
      </c>
      <c r="D458" s="12">
        <v>1.3115316489062974</v>
      </c>
      <c r="E458" s="20">
        <f>SUM('Vehicle Specification'!$J$7*'Forces Acting on Vehicle'!D458)</f>
        <v>800.03430583284137</v>
      </c>
      <c r="F458" s="20">
        <f>SUM(0.5*'Vehicle Specification'!$J$9*'Vehicle Specification'!$J$13*'Vehicle Specification'!$J$10*'Forces Acting on Vehicle'!C458^2)</f>
        <v>-1053.2653124644</v>
      </c>
      <c r="G458" s="20">
        <f>SUM(0.5*'Vehicle Specification'!$J$9*'Vehicle Specification'!$J$13*'Vehicle Specification'!$J$11*'Forces Acting on Vehicle'!C458^2)</f>
        <v>707.51256551560004</v>
      </c>
      <c r="H458" s="20">
        <f>SUM('Vehicle Specification'!$J$8-'Forces Acting on Vehicle'!F458)</f>
        <v>7037.3653124644006</v>
      </c>
      <c r="I458" s="21">
        <f>SUM('Forces Acting on Vehicle'!H458*'Vehicle Specification'!$J$12)</f>
        <v>140.74730624928802</v>
      </c>
      <c r="J458" s="20">
        <f t="shared" si="28"/>
        <v>1648.2941775977295</v>
      </c>
      <c r="K458" s="20">
        <f t="shared" si="29"/>
        <v>74832.555662936909</v>
      </c>
      <c r="L458" s="21">
        <f t="shared" si="30"/>
        <v>74832.555662936909</v>
      </c>
      <c r="M458" s="21">
        <f t="shared" si="31"/>
        <v>0</v>
      </c>
    </row>
    <row r="459" spans="1:13" ht="15.5" thickTop="1" thickBot="1" x14ac:dyDescent="0.4">
      <c r="A459" s="5">
        <v>8.8480000000000008</v>
      </c>
      <c r="B459" s="5">
        <v>423</v>
      </c>
      <c r="C459" s="5">
        <v>45.4</v>
      </c>
      <c r="D459" s="12">
        <v>1.2887505027825532</v>
      </c>
      <c r="E459" s="20">
        <f>SUM('Vehicle Specification'!$J$7*'Forces Acting on Vehicle'!D459)</f>
        <v>786.13780669735741</v>
      </c>
      <c r="F459" s="20">
        <f>SUM(0.5*'Vehicle Specification'!$J$9*'Vehicle Specification'!$J$13*'Vehicle Specification'!$J$10*'Forces Acting on Vehicle'!C459^2)</f>
        <v>-1053.2653124644</v>
      </c>
      <c r="G459" s="20">
        <f>SUM(0.5*'Vehicle Specification'!$J$9*'Vehicle Specification'!$J$13*'Vehicle Specification'!$J$11*'Forces Acting on Vehicle'!C459^2)</f>
        <v>707.51256551560004</v>
      </c>
      <c r="H459" s="20">
        <f>SUM('Vehicle Specification'!$J$8-'Forces Acting on Vehicle'!F459)</f>
        <v>7037.3653124644006</v>
      </c>
      <c r="I459" s="21">
        <f>SUM('Forces Acting on Vehicle'!H459*'Vehicle Specification'!$J$12)</f>
        <v>140.74730624928802</v>
      </c>
      <c r="J459" s="20">
        <f t="shared" si="28"/>
        <v>1634.3976784622453</v>
      </c>
      <c r="K459" s="20">
        <f t="shared" si="29"/>
        <v>74201.654602185939</v>
      </c>
      <c r="L459" s="21">
        <f t="shared" si="30"/>
        <v>74201.654602185939</v>
      </c>
      <c r="M459" s="21">
        <f t="shared" si="31"/>
        <v>0</v>
      </c>
    </row>
    <row r="460" spans="1:13" ht="15.5" thickTop="1" thickBot="1" x14ac:dyDescent="0.4">
      <c r="A460" s="5">
        <v>8.8670000000000009</v>
      </c>
      <c r="B460" s="5">
        <v>424</v>
      </c>
      <c r="C460" s="5">
        <v>45.5</v>
      </c>
      <c r="D460" s="12">
        <v>1.2942104465173212</v>
      </c>
      <c r="E460" s="20">
        <f>SUM('Vehicle Specification'!$J$7*'Forces Acting on Vehicle'!D460)</f>
        <v>789.46837237556588</v>
      </c>
      <c r="F460" s="20">
        <f>SUM(0.5*'Vehicle Specification'!$J$9*'Vehicle Specification'!$J$13*'Vehicle Specification'!$J$10*'Forces Acting on Vehicle'!C460^2)</f>
        <v>-1057.9103578225001</v>
      </c>
      <c r="G460" s="20">
        <f>SUM(0.5*'Vehicle Specification'!$J$9*'Vehicle Specification'!$J$13*'Vehicle Specification'!$J$11*'Forces Acting on Vehicle'!C460^2)</f>
        <v>710.63279355250006</v>
      </c>
      <c r="H460" s="20">
        <f>SUM('Vehicle Specification'!$J$8-'Forces Acting on Vehicle'!F460)</f>
        <v>7042.0103578225007</v>
      </c>
      <c r="I460" s="21">
        <f>SUM('Forces Acting on Vehicle'!H460*'Vehicle Specification'!$J$12)</f>
        <v>140.84020715645002</v>
      </c>
      <c r="J460" s="20">
        <f t="shared" si="28"/>
        <v>1640.941373084516</v>
      </c>
      <c r="K460" s="20">
        <f t="shared" si="29"/>
        <v>74662.83247534548</v>
      </c>
      <c r="L460" s="21">
        <f t="shared" si="30"/>
        <v>74662.83247534548</v>
      </c>
      <c r="M460" s="21">
        <f t="shared" si="31"/>
        <v>0</v>
      </c>
    </row>
    <row r="461" spans="1:13" ht="15.5" thickTop="1" thickBot="1" x14ac:dyDescent="0.4">
      <c r="A461" s="5">
        <v>8.8870000000000005</v>
      </c>
      <c r="B461" s="5">
        <v>425</v>
      </c>
      <c r="C461" s="5">
        <v>45.5</v>
      </c>
      <c r="D461" s="12">
        <v>1.3324624428202785</v>
      </c>
      <c r="E461" s="20">
        <f>SUM('Vehicle Specification'!$J$7*'Forces Acting on Vehicle'!D461)</f>
        <v>812.80209012036983</v>
      </c>
      <c r="F461" s="20">
        <f>SUM(0.5*'Vehicle Specification'!$J$9*'Vehicle Specification'!$J$13*'Vehicle Specification'!$J$10*'Forces Acting on Vehicle'!C461^2)</f>
        <v>-1057.9103578225001</v>
      </c>
      <c r="G461" s="20">
        <f>SUM(0.5*'Vehicle Specification'!$J$9*'Vehicle Specification'!$J$13*'Vehicle Specification'!$J$11*'Forces Acting on Vehicle'!C461^2)</f>
        <v>710.63279355250006</v>
      </c>
      <c r="H461" s="20">
        <f>SUM('Vehicle Specification'!$J$8-'Forces Acting on Vehicle'!F461)</f>
        <v>7042.0103578225007</v>
      </c>
      <c r="I461" s="21">
        <f>SUM('Forces Acting on Vehicle'!H461*'Vehicle Specification'!$J$12)</f>
        <v>140.84020715645002</v>
      </c>
      <c r="J461" s="20">
        <f t="shared" si="28"/>
        <v>1664.2750908293201</v>
      </c>
      <c r="K461" s="20">
        <f t="shared" si="29"/>
        <v>75724.51663273407</v>
      </c>
      <c r="L461" s="21">
        <f t="shared" si="30"/>
        <v>75724.51663273407</v>
      </c>
      <c r="M461" s="21">
        <f t="shared" si="31"/>
        <v>0</v>
      </c>
    </row>
    <row r="462" spans="1:13" ht="15.5" thickTop="1" thickBot="1" x14ac:dyDescent="0.4">
      <c r="A462" s="5">
        <v>8.9060000000000006</v>
      </c>
      <c r="B462" s="5">
        <v>426</v>
      </c>
      <c r="C462" s="5">
        <v>45.5</v>
      </c>
      <c r="D462" s="12">
        <v>1.3877175311473813</v>
      </c>
      <c r="E462" s="20">
        <f>SUM('Vehicle Specification'!$J$7*'Forces Acting on Vehicle'!D462)</f>
        <v>846.50769399990259</v>
      </c>
      <c r="F462" s="20">
        <f>SUM(0.5*'Vehicle Specification'!$J$9*'Vehicle Specification'!$J$13*'Vehicle Specification'!$J$10*'Forces Acting on Vehicle'!C462^2)</f>
        <v>-1057.9103578225001</v>
      </c>
      <c r="G462" s="20">
        <f>SUM(0.5*'Vehicle Specification'!$J$9*'Vehicle Specification'!$J$13*'Vehicle Specification'!$J$11*'Forces Acting on Vehicle'!C462^2)</f>
        <v>710.63279355250006</v>
      </c>
      <c r="H462" s="20">
        <f>SUM('Vehicle Specification'!$J$8-'Forces Acting on Vehicle'!F462)</f>
        <v>7042.0103578225007</v>
      </c>
      <c r="I462" s="21">
        <f>SUM('Forces Acting on Vehicle'!H462*'Vehicle Specification'!$J$12)</f>
        <v>140.84020715645002</v>
      </c>
      <c r="J462" s="20">
        <f t="shared" si="28"/>
        <v>1697.9806947088528</v>
      </c>
      <c r="K462" s="20">
        <f t="shared" si="29"/>
        <v>77258.121609252805</v>
      </c>
      <c r="L462" s="21">
        <f t="shared" si="30"/>
        <v>77258.121609252805</v>
      </c>
      <c r="M462" s="21">
        <f t="shared" si="31"/>
        <v>0</v>
      </c>
    </row>
    <row r="463" spans="1:13" ht="15.5" thickTop="1" thickBot="1" x14ac:dyDescent="0.4">
      <c r="A463" s="5">
        <v>8.9260000000000002</v>
      </c>
      <c r="B463" s="5">
        <v>426</v>
      </c>
      <c r="C463" s="5">
        <v>45.6</v>
      </c>
      <c r="D463" s="12">
        <v>1.4131348074552936</v>
      </c>
      <c r="E463" s="20">
        <f>SUM('Vehicle Specification'!$J$7*'Forces Acting on Vehicle'!D463)</f>
        <v>862.01223254772913</v>
      </c>
      <c r="F463" s="20">
        <f>SUM(0.5*'Vehicle Specification'!$J$9*'Vehicle Specification'!$J$13*'Vehicle Specification'!$J$10*'Forces Acting on Vehicle'!C463^2)</f>
        <v>-1062.5656233024001</v>
      </c>
      <c r="G463" s="20">
        <f>SUM(0.5*'Vehicle Specification'!$J$9*'Vehicle Specification'!$J$13*'Vehicle Specification'!$J$11*'Forces Acting on Vehicle'!C463^2)</f>
        <v>713.75988677760017</v>
      </c>
      <c r="H463" s="20">
        <f>SUM('Vehicle Specification'!$J$8-'Forces Acting on Vehicle'!F463)</f>
        <v>7046.6656233024005</v>
      </c>
      <c r="I463" s="21">
        <f>SUM('Forces Acting on Vehicle'!H463*'Vehicle Specification'!$J$12)</f>
        <v>140.93331246604802</v>
      </c>
      <c r="J463" s="20">
        <f t="shared" si="28"/>
        <v>1716.7054317913771</v>
      </c>
      <c r="K463" s="20">
        <f t="shared" si="29"/>
        <v>78281.767689686792</v>
      </c>
      <c r="L463" s="21">
        <f t="shared" si="30"/>
        <v>78281.767689686792</v>
      </c>
      <c r="M463" s="21">
        <f t="shared" si="31"/>
        <v>0</v>
      </c>
    </row>
    <row r="464" spans="1:13" ht="15.5" thickTop="1" thickBot="1" x14ac:dyDescent="0.4">
      <c r="A464" s="5">
        <v>8.9450000000000003</v>
      </c>
      <c r="B464" s="5">
        <v>427</v>
      </c>
      <c r="C464" s="5">
        <v>45.6</v>
      </c>
      <c r="D464" s="12">
        <v>1.4118163990612482</v>
      </c>
      <c r="E464" s="20">
        <f>SUM('Vehicle Specification'!$J$7*'Forces Acting on Vehicle'!D464)</f>
        <v>861.2080034273614</v>
      </c>
      <c r="F464" s="20">
        <f>SUM(0.5*'Vehicle Specification'!$J$9*'Vehicle Specification'!$J$13*'Vehicle Specification'!$J$10*'Forces Acting on Vehicle'!C464^2)</f>
        <v>-1062.5656233024001</v>
      </c>
      <c r="G464" s="20">
        <f>SUM(0.5*'Vehicle Specification'!$J$9*'Vehicle Specification'!$J$13*'Vehicle Specification'!$J$11*'Forces Acting on Vehicle'!C464^2)</f>
        <v>713.75988677760017</v>
      </c>
      <c r="H464" s="20">
        <f>SUM('Vehicle Specification'!$J$8-'Forces Acting on Vehicle'!F464)</f>
        <v>7046.6656233024005</v>
      </c>
      <c r="I464" s="21">
        <f>SUM('Forces Acting on Vehicle'!H464*'Vehicle Specification'!$J$12)</f>
        <v>140.93331246604802</v>
      </c>
      <c r="J464" s="20">
        <f t="shared" si="28"/>
        <v>1715.9012026710095</v>
      </c>
      <c r="K464" s="20">
        <f t="shared" si="29"/>
        <v>78245.09484179804</v>
      </c>
      <c r="L464" s="21">
        <f t="shared" si="30"/>
        <v>78245.09484179804</v>
      </c>
      <c r="M464" s="21">
        <f t="shared" si="31"/>
        <v>0</v>
      </c>
    </row>
    <row r="465" spans="1:13" ht="15.5" thickTop="1" thickBot="1" x14ac:dyDescent="0.4">
      <c r="A465" s="5">
        <v>8.9649999999999999</v>
      </c>
      <c r="B465" s="5">
        <v>428</v>
      </c>
      <c r="C465" s="5">
        <v>45.7</v>
      </c>
      <c r="D465" s="12">
        <v>1.3770852500976616</v>
      </c>
      <c r="E465" s="20">
        <f>SUM('Vehicle Specification'!$J$7*'Forces Acting on Vehicle'!D465)</f>
        <v>840.02200255957359</v>
      </c>
      <c r="F465" s="20">
        <f>SUM(0.5*'Vehicle Specification'!$J$9*'Vehicle Specification'!$J$13*'Vehicle Specification'!$J$10*'Forces Acting on Vehicle'!C465^2)</f>
        <v>-1067.2311089041002</v>
      </c>
      <c r="G465" s="20">
        <f>SUM(0.5*'Vehicle Specification'!$J$9*'Vehicle Specification'!$J$13*'Vehicle Specification'!$J$11*'Forces Acting on Vehicle'!C465^2)</f>
        <v>716.89384519090015</v>
      </c>
      <c r="H465" s="20">
        <f>SUM('Vehicle Specification'!$J$8-'Forces Acting on Vehicle'!F465)</f>
        <v>7051.3311089041008</v>
      </c>
      <c r="I465" s="21">
        <f>SUM('Forces Acting on Vehicle'!H465*'Vehicle Specification'!$J$12)</f>
        <v>141.02662217808202</v>
      </c>
      <c r="J465" s="20">
        <f t="shared" si="28"/>
        <v>1697.942469928556</v>
      </c>
      <c r="K465" s="20">
        <f t="shared" si="29"/>
        <v>77595.970875735016</v>
      </c>
      <c r="L465" s="21">
        <f t="shared" si="30"/>
        <v>77595.970875735016</v>
      </c>
      <c r="M465" s="21">
        <f t="shared" si="31"/>
        <v>0</v>
      </c>
    </row>
    <row r="466" spans="1:13" ht="15.5" thickTop="1" thickBot="1" x14ac:dyDescent="0.4">
      <c r="A466" s="5">
        <v>8.984</v>
      </c>
      <c r="B466" s="5">
        <v>429</v>
      </c>
      <c r="C466" s="5">
        <v>45.7</v>
      </c>
      <c r="D466" s="12">
        <v>1.2902435332137376</v>
      </c>
      <c r="E466" s="20">
        <f>SUM('Vehicle Specification'!$J$7*'Forces Acting on Vehicle'!D466)</f>
        <v>787.04855526038</v>
      </c>
      <c r="F466" s="20">
        <f>SUM(0.5*'Vehicle Specification'!$J$9*'Vehicle Specification'!$J$13*'Vehicle Specification'!$J$10*'Forces Acting on Vehicle'!C466^2)</f>
        <v>-1067.2311089041002</v>
      </c>
      <c r="G466" s="20">
        <f>SUM(0.5*'Vehicle Specification'!$J$9*'Vehicle Specification'!$J$13*'Vehicle Specification'!$J$11*'Forces Acting on Vehicle'!C466^2)</f>
        <v>716.89384519090015</v>
      </c>
      <c r="H466" s="20">
        <f>SUM('Vehicle Specification'!$J$8-'Forces Acting on Vehicle'!F466)</f>
        <v>7051.3311089041008</v>
      </c>
      <c r="I466" s="21">
        <f>SUM('Forces Acting on Vehicle'!H466*'Vehicle Specification'!$J$12)</f>
        <v>141.02662217808202</v>
      </c>
      <c r="J466" s="20">
        <f t="shared" si="28"/>
        <v>1644.9690226293624</v>
      </c>
      <c r="K466" s="20">
        <f t="shared" si="29"/>
        <v>75175.08433416186</v>
      </c>
      <c r="L466" s="21">
        <f t="shared" si="30"/>
        <v>75175.08433416186</v>
      </c>
      <c r="M466" s="21">
        <f t="shared" si="31"/>
        <v>0</v>
      </c>
    </row>
    <row r="467" spans="1:13" ht="15.5" thickTop="1" thickBot="1" x14ac:dyDescent="0.4">
      <c r="A467" s="5">
        <v>9.0039999999999996</v>
      </c>
      <c r="B467" s="5">
        <v>430</v>
      </c>
      <c r="C467" s="5">
        <v>45.7</v>
      </c>
      <c r="D467" s="12">
        <v>1.2254209754606646</v>
      </c>
      <c r="E467" s="20">
        <f>SUM('Vehicle Specification'!$J$7*'Forces Acting on Vehicle'!D467)</f>
        <v>747.50679503100548</v>
      </c>
      <c r="F467" s="20">
        <f>SUM(0.5*'Vehicle Specification'!$J$9*'Vehicle Specification'!$J$13*'Vehicle Specification'!$J$10*'Forces Acting on Vehicle'!C467^2)</f>
        <v>-1067.2311089041002</v>
      </c>
      <c r="G467" s="20">
        <f>SUM(0.5*'Vehicle Specification'!$J$9*'Vehicle Specification'!$J$13*'Vehicle Specification'!$J$11*'Forces Acting on Vehicle'!C467^2)</f>
        <v>716.89384519090015</v>
      </c>
      <c r="H467" s="20">
        <f>SUM('Vehicle Specification'!$J$8-'Forces Acting on Vehicle'!F467)</f>
        <v>7051.3311089041008</v>
      </c>
      <c r="I467" s="21">
        <f>SUM('Forces Acting on Vehicle'!H467*'Vehicle Specification'!$J$12)</f>
        <v>141.02662217808202</v>
      </c>
      <c r="J467" s="20">
        <f t="shared" si="28"/>
        <v>1605.4272623999877</v>
      </c>
      <c r="K467" s="20">
        <f t="shared" si="29"/>
        <v>73368.025891679441</v>
      </c>
      <c r="L467" s="21">
        <f t="shared" si="30"/>
        <v>73368.025891679441</v>
      </c>
      <c r="M467" s="21">
        <f t="shared" si="31"/>
        <v>0</v>
      </c>
    </row>
    <row r="468" spans="1:13" ht="15.5" thickTop="1" thickBot="1" x14ac:dyDescent="0.4">
      <c r="A468" s="5">
        <v>9.0229999999999997</v>
      </c>
      <c r="B468" s="5">
        <v>431</v>
      </c>
      <c r="C468" s="5">
        <v>45.7</v>
      </c>
      <c r="D468" s="12">
        <v>1.1609399741635655</v>
      </c>
      <c r="E468" s="20">
        <f>SUM('Vehicle Specification'!$J$7*'Forces Acting on Vehicle'!D468)</f>
        <v>708.17338423977503</v>
      </c>
      <c r="F468" s="20">
        <f>SUM(0.5*'Vehicle Specification'!$J$9*'Vehicle Specification'!$J$13*'Vehicle Specification'!$J$10*'Forces Acting on Vehicle'!C468^2)</f>
        <v>-1067.2311089041002</v>
      </c>
      <c r="G468" s="20">
        <f>SUM(0.5*'Vehicle Specification'!$J$9*'Vehicle Specification'!$J$13*'Vehicle Specification'!$J$11*'Forces Acting on Vehicle'!C468^2)</f>
        <v>716.89384519090015</v>
      </c>
      <c r="H468" s="20">
        <f>SUM('Vehicle Specification'!$J$8-'Forces Acting on Vehicle'!F468)</f>
        <v>7051.3311089041008</v>
      </c>
      <c r="I468" s="21">
        <f>SUM('Forces Acting on Vehicle'!H468*'Vehicle Specification'!$J$12)</f>
        <v>141.02662217808202</v>
      </c>
      <c r="J468" s="20">
        <f t="shared" si="28"/>
        <v>1566.0938516087572</v>
      </c>
      <c r="K468" s="20">
        <f t="shared" si="29"/>
        <v>71570.489018520209</v>
      </c>
      <c r="L468" s="21">
        <f t="shared" si="30"/>
        <v>71570.489018520209</v>
      </c>
      <c r="M468" s="21">
        <f t="shared" si="31"/>
        <v>0</v>
      </c>
    </row>
    <row r="469" spans="1:13" ht="15.5" thickTop="1" thickBot="1" x14ac:dyDescent="0.4">
      <c r="A469" s="5">
        <v>9.0429999999999993</v>
      </c>
      <c r="B469" s="5">
        <v>432</v>
      </c>
      <c r="C469" s="5">
        <v>45.8</v>
      </c>
      <c r="D469" s="12">
        <v>1.1376292224667024</v>
      </c>
      <c r="E469" s="20">
        <f>SUM('Vehicle Specification'!$J$7*'Forces Acting on Vehicle'!D469)</f>
        <v>693.95382570468848</v>
      </c>
      <c r="F469" s="20">
        <f>SUM(0.5*'Vehicle Specification'!$J$9*'Vehicle Specification'!$J$13*'Vehicle Specification'!$J$10*'Forces Acting on Vehicle'!C469^2)</f>
        <v>-1071.9068146276002</v>
      </c>
      <c r="G469" s="20">
        <f>SUM(0.5*'Vehicle Specification'!$J$9*'Vehicle Specification'!$J$13*'Vehicle Specification'!$J$11*'Forces Acting on Vehicle'!C469^2)</f>
        <v>720.0346687924</v>
      </c>
      <c r="H469" s="20">
        <f>SUM('Vehicle Specification'!$J$8-'Forces Acting on Vehicle'!F469)</f>
        <v>7056.0068146276008</v>
      </c>
      <c r="I469" s="21">
        <f>SUM('Forces Acting on Vehicle'!H469*'Vehicle Specification'!$J$12)</f>
        <v>141.12013629255202</v>
      </c>
      <c r="J469" s="20">
        <f t="shared" si="28"/>
        <v>1555.1086307896405</v>
      </c>
      <c r="K469" s="20">
        <f t="shared" si="29"/>
        <v>71223.97529016553</v>
      </c>
      <c r="L469" s="21">
        <f t="shared" si="30"/>
        <v>71223.97529016553</v>
      </c>
      <c r="M469" s="21">
        <f t="shared" si="31"/>
        <v>0</v>
      </c>
    </row>
    <row r="470" spans="1:13" ht="15.5" thickTop="1" thickBot="1" x14ac:dyDescent="0.4">
      <c r="A470" s="5">
        <v>9.0630000000000006</v>
      </c>
      <c r="B470" s="5">
        <v>433</v>
      </c>
      <c r="C470" s="5">
        <v>45.8</v>
      </c>
      <c r="D470" s="12">
        <v>1.1249468168854335</v>
      </c>
      <c r="E470" s="20">
        <f>SUM('Vehicle Specification'!$J$7*'Forces Acting on Vehicle'!D470)</f>
        <v>686.21755830011443</v>
      </c>
      <c r="F470" s="20">
        <f>SUM(0.5*'Vehicle Specification'!$J$9*'Vehicle Specification'!$J$13*'Vehicle Specification'!$J$10*'Forces Acting on Vehicle'!C470^2)</f>
        <v>-1071.9068146276002</v>
      </c>
      <c r="G470" s="20">
        <f>SUM(0.5*'Vehicle Specification'!$J$9*'Vehicle Specification'!$J$13*'Vehicle Specification'!$J$11*'Forces Acting on Vehicle'!C470^2)</f>
        <v>720.0346687924</v>
      </c>
      <c r="H470" s="20">
        <f>SUM('Vehicle Specification'!$J$8-'Forces Acting on Vehicle'!F470)</f>
        <v>7056.0068146276008</v>
      </c>
      <c r="I470" s="21">
        <f>SUM('Forces Acting on Vehicle'!H470*'Vehicle Specification'!$J$12)</f>
        <v>141.12013629255202</v>
      </c>
      <c r="J470" s="20">
        <f t="shared" si="28"/>
        <v>1547.3723633850664</v>
      </c>
      <c r="K470" s="20">
        <f t="shared" si="29"/>
        <v>70869.654243036042</v>
      </c>
      <c r="L470" s="21">
        <f t="shared" si="30"/>
        <v>70869.654243036042</v>
      </c>
      <c r="M470" s="21">
        <f t="shared" si="31"/>
        <v>0</v>
      </c>
    </row>
    <row r="471" spans="1:13" ht="15.5" thickTop="1" thickBot="1" x14ac:dyDescent="0.4">
      <c r="A471" s="5">
        <v>9.0820000000000007</v>
      </c>
      <c r="B471" s="5">
        <v>434</v>
      </c>
      <c r="C471" s="5">
        <v>45.8</v>
      </c>
      <c r="D471" s="12">
        <v>1.1504011458131111</v>
      </c>
      <c r="E471" s="20">
        <f>SUM('Vehicle Specification'!$J$7*'Forces Acting on Vehicle'!D471)</f>
        <v>701.74469894599781</v>
      </c>
      <c r="F471" s="20">
        <f>SUM(0.5*'Vehicle Specification'!$J$9*'Vehicle Specification'!$J$13*'Vehicle Specification'!$J$10*'Forces Acting on Vehicle'!C471^2)</f>
        <v>-1071.9068146276002</v>
      </c>
      <c r="G471" s="20">
        <f>SUM(0.5*'Vehicle Specification'!$J$9*'Vehicle Specification'!$J$13*'Vehicle Specification'!$J$11*'Forces Acting on Vehicle'!C471^2)</f>
        <v>720.0346687924</v>
      </c>
      <c r="H471" s="20">
        <f>SUM('Vehicle Specification'!$J$8-'Forces Acting on Vehicle'!F471)</f>
        <v>7056.0068146276008</v>
      </c>
      <c r="I471" s="21">
        <f>SUM('Forces Acting on Vehicle'!H471*'Vehicle Specification'!$J$12)</f>
        <v>141.12013629255202</v>
      </c>
      <c r="J471" s="20">
        <f t="shared" si="28"/>
        <v>1562.8995040309499</v>
      </c>
      <c r="K471" s="20">
        <f t="shared" si="29"/>
        <v>71580.797284617496</v>
      </c>
      <c r="L471" s="21">
        <f t="shared" si="30"/>
        <v>71580.797284617496</v>
      </c>
      <c r="M471" s="21">
        <f t="shared" si="31"/>
        <v>0</v>
      </c>
    </row>
    <row r="472" spans="1:13" ht="15.5" thickTop="1" thickBot="1" x14ac:dyDescent="0.4">
      <c r="A472" s="5">
        <v>9.1020000000000003</v>
      </c>
      <c r="B472" s="5">
        <v>434</v>
      </c>
      <c r="C472" s="5">
        <v>45.9</v>
      </c>
      <c r="D472" s="12">
        <v>1.1703664414045618</v>
      </c>
      <c r="E472" s="20">
        <f>SUM('Vehicle Specification'!$J$7*'Forces Acting on Vehicle'!D472)</f>
        <v>713.92352925678267</v>
      </c>
      <c r="F472" s="20">
        <f>SUM(0.5*'Vehicle Specification'!$J$9*'Vehicle Specification'!$J$13*'Vehicle Specification'!$J$10*'Forces Acting on Vehicle'!C472^2)</f>
        <v>-1076.5927404729002</v>
      </c>
      <c r="G472" s="20">
        <f>SUM(0.5*'Vehicle Specification'!$J$9*'Vehicle Specification'!$J$13*'Vehicle Specification'!$J$11*'Forces Acting on Vehicle'!C472^2)</f>
        <v>723.18235758210005</v>
      </c>
      <c r="H472" s="20">
        <f>SUM('Vehicle Specification'!$J$8-'Forces Acting on Vehicle'!F472)</f>
        <v>7060.6927404729004</v>
      </c>
      <c r="I472" s="21">
        <f>SUM('Forces Acting on Vehicle'!H472*'Vehicle Specification'!$J$12)</f>
        <v>141.21385480945801</v>
      </c>
      <c r="J472" s="20">
        <f t="shared" si="28"/>
        <v>1578.3197416483408</v>
      </c>
      <c r="K472" s="20">
        <f t="shared" si="29"/>
        <v>72444.876141658839</v>
      </c>
      <c r="L472" s="21">
        <f t="shared" si="30"/>
        <v>72444.876141658839</v>
      </c>
      <c r="M472" s="21">
        <f t="shared" si="31"/>
        <v>0</v>
      </c>
    </row>
    <row r="473" spans="1:13" ht="15.5" thickTop="1" thickBot="1" x14ac:dyDescent="0.4">
      <c r="A473" s="5">
        <v>9.1210000000000004</v>
      </c>
      <c r="B473" s="5">
        <v>435</v>
      </c>
      <c r="C473" s="5">
        <v>45.9</v>
      </c>
      <c r="D473" s="12">
        <v>1.1835819713769042</v>
      </c>
      <c r="E473" s="20">
        <f>SUM('Vehicle Specification'!$J$7*'Forces Acting on Vehicle'!D473)</f>
        <v>721.98500253991153</v>
      </c>
      <c r="F473" s="20">
        <f>SUM(0.5*'Vehicle Specification'!$J$9*'Vehicle Specification'!$J$13*'Vehicle Specification'!$J$10*'Forces Acting on Vehicle'!C473^2)</f>
        <v>-1076.5927404729002</v>
      </c>
      <c r="G473" s="20">
        <f>SUM(0.5*'Vehicle Specification'!$J$9*'Vehicle Specification'!$J$13*'Vehicle Specification'!$J$11*'Forces Acting on Vehicle'!C473^2)</f>
        <v>723.18235758210005</v>
      </c>
      <c r="H473" s="20">
        <f>SUM('Vehicle Specification'!$J$8-'Forces Acting on Vehicle'!F473)</f>
        <v>7060.6927404729004</v>
      </c>
      <c r="I473" s="21">
        <f>SUM('Forces Acting on Vehicle'!H473*'Vehicle Specification'!$J$12)</f>
        <v>141.21385480945801</v>
      </c>
      <c r="J473" s="20">
        <f t="shared" si="28"/>
        <v>1586.3812149314697</v>
      </c>
      <c r="K473" s="20">
        <f t="shared" si="29"/>
        <v>72814.897765354457</v>
      </c>
      <c r="L473" s="21">
        <f t="shared" si="30"/>
        <v>72814.897765354457</v>
      </c>
      <c r="M473" s="21">
        <f t="shared" si="31"/>
        <v>0</v>
      </c>
    </row>
    <row r="474" spans="1:13" ht="15.5" thickTop="1" thickBot="1" x14ac:dyDescent="0.4">
      <c r="A474" s="5">
        <v>9.141</v>
      </c>
      <c r="B474" s="5">
        <v>436</v>
      </c>
      <c r="C474" s="5">
        <v>45.9</v>
      </c>
      <c r="D474" s="12">
        <v>1.1804751904329831</v>
      </c>
      <c r="E474" s="20">
        <f>SUM('Vehicle Specification'!$J$7*'Forces Acting on Vehicle'!D474)</f>
        <v>720.08986616411971</v>
      </c>
      <c r="F474" s="20">
        <f>SUM(0.5*'Vehicle Specification'!$J$9*'Vehicle Specification'!$J$13*'Vehicle Specification'!$J$10*'Forces Acting on Vehicle'!C474^2)</f>
        <v>-1076.5927404729002</v>
      </c>
      <c r="G474" s="20">
        <f>SUM(0.5*'Vehicle Specification'!$J$9*'Vehicle Specification'!$J$13*'Vehicle Specification'!$J$11*'Forces Acting on Vehicle'!C474^2)</f>
        <v>723.18235758210005</v>
      </c>
      <c r="H474" s="20">
        <f>SUM('Vehicle Specification'!$J$8-'Forces Acting on Vehicle'!F474)</f>
        <v>7060.6927404729004</v>
      </c>
      <c r="I474" s="21">
        <f>SUM('Forces Acting on Vehicle'!H474*'Vehicle Specification'!$J$12)</f>
        <v>141.21385480945801</v>
      </c>
      <c r="J474" s="20">
        <f t="shared" si="28"/>
        <v>1584.486078555678</v>
      </c>
      <c r="K474" s="20">
        <f t="shared" si="29"/>
        <v>72727.911005705624</v>
      </c>
      <c r="L474" s="21">
        <f t="shared" si="30"/>
        <v>72727.911005705624</v>
      </c>
      <c r="M474" s="21">
        <f t="shared" si="31"/>
        <v>0</v>
      </c>
    </row>
    <row r="475" spans="1:13" ht="15.5" thickTop="1" thickBot="1" x14ac:dyDescent="0.4">
      <c r="A475" s="5">
        <v>9.16</v>
      </c>
      <c r="B475" s="5">
        <v>437</v>
      </c>
      <c r="C475" s="5">
        <v>46</v>
      </c>
      <c r="D475" s="12">
        <v>1.1458298722977949</v>
      </c>
      <c r="E475" s="20">
        <f>SUM('Vehicle Specification'!$J$7*'Forces Acting on Vehicle'!D475)</f>
        <v>698.95622210165482</v>
      </c>
      <c r="F475" s="20">
        <f>SUM(0.5*'Vehicle Specification'!$J$9*'Vehicle Specification'!$J$13*'Vehicle Specification'!$J$10*'Forces Acting on Vehicle'!C475^2)</f>
        <v>-1081.2888864400002</v>
      </c>
      <c r="G475" s="20">
        <f>SUM(0.5*'Vehicle Specification'!$J$9*'Vehicle Specification'!$J$13*'Vehicle Specification'!$J$11*'Forces Acting on Vehicle'!C475^2)</f>
        <v>726.33691156000009</v>
      </c>
      <c r="H475" s="20">
        <f>SUM('Vehicle Specification'!$J$8-'Forces Acting on Vehicle'!F475)</f>
        <v>7065.3888864400005</v>
      </c>
      <c r="I475" s="21">
        <f>SUM('Forces Acting on Vehicle'!H475*'Vehicle Specification'!$J$12)</f>
        <v>141.3077777288</v>
      </c>
      <c r="J475" s="20">
        <f t="shared" si="28"/>
        <v>1566.6009113904547</v>
      </c>
      <c r="K475" s="20">
        <f t="shared" si="29"/>
        <v>72063.641923960909</v>
      </c>
      <c r="L475" s="21">
        <f t="shared" si="30"/>
        <v>72063.641923960909</v>
      </c>
      <c r="M475" s="21">
        <f t="shared" si="31"/>
        <v>0</v>
      </c>
    </row>
    <row r="476" spans="1:13" ht="15.5" thickTop="1" thickBot="1" x14ac:dyDescent="0.4">
      <c r="A476" s="5">
        <v>9.18</v>
      </c>
      <c r="B476" s="5">
        <v>438</v>
      </c>
      <c r="C476" s="5">
        <v>46</v>
      </c>
      <c r="D476" s="12">
        <v>1.0990350009074312</v>
      </c>
      <c r="E476" s="20">
        <f>SUM('Vehicle Specification'!$J$7*'Forces Acting on Vehicle'!D476)</f>
        <v>670.411350553533</v>
      </c>
      <c r="F476" s="20">
        <f>SUM(0.5*'Vehicle Specification'!$J$9*'Vehicle Specification'!$J$13*'Vehicle Specification'!$J$10*'Forces Acting on Vehicle'!C476^2)</f>
        <v>-1081.2888864400002</v>
      </c>
      <c r="G476" s="20">
        <f>SUM(0.5*'Vehicle Specification'!$J$9*'Vehicle Specification'!$J$13*'Vehicle Specification'!$J$11*'Forces Acting on Vehicle'!C476^2)</f>
        <v>726.33691156000009</v>
      </c>
      <c r="H476" s="20">
        <f>SUM('Vehicle Specification'!$J$8-'Forces Acting on Vehicle'!F476)</f>
        <v>7065.3888864400005</v>
      </c>
      <c r="I476" s="21">
        <f>SUM('Forces Acting on Vehicle'!H476*'Vehicle Specification'!$J$12)</f>
        <v>141.3077777288</v>
      </c>
      <c r="J476" s="20">
        <f t="shared" si="28"/>
        <v>1538.0560398423331</v>
      </c>
      <c r="K476" s="20">
        <f t="shared" si="29"/>
        <v>70750.577832747324</v>
      </c>
      <c r="L476" s="21">
        <f t="shared" si="30"/>
        <v>70750.577832747324</v>
      </c>
      <c r="M476" s="21">
        <f t="shared" si="31"/>
        <v>0</v>
      </c>
    </row>
    <row r="477" spans="1:13" ht="15.5" thickTop="1" thickBot="1" x14ac:dyDescent="0.4">
      <c r="A477" s="5">
        <v>9.1989999999999998</v>
      </c>
      <c r="B477" s="5">
        <v>439</v>
      </c>
      <c r="C477" s="5">
        <v>46</v>
      </c>
      <c r="D477" s="12">
        <v>1.0810949711776454</v>
      </c>
      <c r="E477" s="20">
        <f>SUM('Vehicle Specification'!$J$7*'Forces Acting on Vehicle'!D477)</f>
        <v>659.46793241836372</v>
      </c>
      <c r="F477" s="20">
        <f>SUM(0.5*'Vehicle Specification'!$J$9*'Vehicle Specification'!$J$13*'Vehicle Specification'!$J$10*'Forces Acting on Vehicle'!C477^2)</f>
        <v>-1081.2888864400002</v>
      </c>
      <c r="G477" s="20">
        <f>SUM(0.5*'Vehicle Specification'!$J$9*'Vehicle Specification'!$J$13*'Vehicle Specification'!$J$11*'Forces Acting on Vehicle'!C477^2)</f>
        <v>726.33691156000009</v>
      </c>
      <c r="H477" s="20">
        <f>SUM('Vehicle Specification'!$J$8-'Forces Acting on Vehicle'!F477)</f>
        <v>7065.3888864400005</v>
      </c>
      <c r="I477" s="21">
        <f>SUM('Forces Acting on Vehicle'!H477*'Vehicle Specification'!$J$12)</f>
        <v>141.3077777288</v>
      </c>
      <c r="J477" s="20">
        <f t="shared" si="28"/>
        <v>1527.1126217071637</v>
      </c>
      <c r="K477" s="20">
        <f t="shared" si="29"/>
        <v>70247.180598529536</v>
      </c>
      <c r="L477" s="21">
        <f t="shared" si="30"/>
        <v>70247.180598529536</v>
      </c>
      <c r="M477" s="21">
        <f t="shared" si="31"/>
        <v>0</v>
      </c>
    </row>
    <row r="478" spans="1:13" ht="15.5" thickTop="1" thickBot="1" x14ac:dyDescent="0.4">
      <c r="A478" s="5">
        <v>9.2189999999999994</v>
      </c>
      <c r="B478" s="5">
        <v>440</v>
      </c>
      <c r="C478" s="5">
        <v>46</v>
      </c>
      <c r="D478" s="12">
        <v>1.0932218576478863</v>
      </c>
      <c r="E478" s="20">
        <f>SUM('Vehicle Specification'!$J$7*'Forces Acting on Vehicle'!D478)</f>
        <v>666.86533316521059</v>
      </c>
      <c r="F478" s="20">
        <f>SUM(0.5*'Vehicle Specification'!$J$9*'Vehicle Specification'!$J$13*'Vehicle Specification'!$J$10*'Forces Acting on Vehicle'!C478^2)</f>
        <v>-1081.2888864400002</v>
      </c>
      <c r="G478" s="20">
        <f>SUM(0.5*'Vehicle Specification'!$J$9*'Vehicle Specification'!$J$13*'Vehicle Specification'!$J$11*'Forces Acting on Vehicle'!C478^2)</f>
        <v>726.33691156000009</v>
      </c>
      <c r="H478" s="20">
        <f>SUM('Vehicle Specification'!$J$8-'Forces Acting on Vehicle'!F478)</f>
        <v>7065.3888864400005</v>
      </c>
      <c r="I478" s="21">
        <f>SUM('Forces Acting on Vehicle'!H478*'Vehicle Specification'!$J$12)</f>
        <v>141.3077777288</v>
      </c>
      <c r="J478" s="20">
        <f t="shared" si="28"/>
        <v>1534.5100224540106</v>
      </c>
      <c r="K478" s="20">
        <f t="shared" si="29"/>
        <v>70587.461032884486</v>
      </c>
      <c r="L478" s="21">
        <f t="shared" si="30"/>
        <v>70587.461032884486</v>
      </c>
      <c r="M478" s="21">
        <f t="shared" si="31"/>
        <v>0</v>
      </c>
    </row>
    <row r="479" spans="1:13" ht="15.5" thickTop="1" thickBot="1" x14ac:dyDescent="0.4">
      <c r="A479" s="5">
        <v>9.2379999999999995</v>
      </c>
      <c r="B479" s="5">
        <v>441</v>
      </c>
      <c r="C479" s="5">
        <v>46.1</v>
      </c>
      <c r="D479" s="12">
        <v>1.0917653813595218</v>
      </c>
      <c r="E479" s="20">
        <f>SUM('Vehicle Specification'!$J$7*'Forces Acting on Vehicle'!D479)</f>
        <v>665.97688262930831</v>
      </c>
      <c r="F479" s="20">
        <f>SUM(0.5*'Vehicle Specification'!$J$9*'Vehicle Specification'!$J$13*'Vehicle Specification'!$J$10*'Forces Acting on Vehicle'!C479^2)</f>
        <v>-1085.9952525289002</v>
      </c>
      <c r="G479" s="20">
        <f>SUM(0.5*'Vehicle Specification'!$J$9*'Vehicle Specification'!$J$13*'Vehicle Specification'!$J$11*'Forces Acting on Vehicle'!C479^2)</f>
        <v>729.49833072610011</v>
      </c>
      <c r="H479" s="20">
        <f>SUM('Vehicle Specification'!$J$8-'Forces Acting on Vehicle'!F479)</f>
        <v>7070.0952525289003</v>
      </c>
      <c r="I479" s="21">
        <f>SUM('Forces Acting on Vehicle'!H479*'Vehicle Specification'!$J$12)</f>
        <v>141.40190505057802</v>
      </c>
      <c r="J479" s="20">
        <f t="shared" si="28"/>
        <v>1536.8771184059865</v>
      </c>
      <c r="K479" s="20">
        <f t="shared" si="29"/>
        <v>70850.035158515981</v>
      </c>
      <c r="L479" s="21">
        <f t="shared" si="30"/>
        <v>70850.035158515981</v>
      </c>
      <c r="M479" s="21">
        <f t="shared" si="31"/>
        <v>0</v>
      </c>
    </row>
    <row r="480" spans="1:13" ht="15.5" thickTop="1" thickBot="1" x14ac:dyDescent="0.4">
      <c r="A480" s="5">
        <v>9.2579999999999991</v>
      </c>
      <c r="B480" s="5">
        <v>442</v>
      </c>
      <c r="C480" s="5">
        <v>46.1</v>
      </c>
      <c r="D480" s="12">
        <v>1.0567584693660594</v>
      </c>
      <c r="E480" s="20">
        <f>SUM('Vehicle Specification'!$J$7*'Forces Acting on Vehicle'!D480)</f>
        <v>644.62266631329624</v>
      </c>
      <c r="F480" s="20">
        <f>SUM(0.5*'Vehicle Specification'!$J$9*'Vehicle Specification'!$J$13*'Vehicle Specification'!$J$10*'Forces Acting on Vehicle'!C480^2)</f>
        <v>-1085.9952525289002</v>
      </c>
      <c r="G480" s="20">
        <f>SUM(0.5*'Vehicle Specification'!$J$9*'Vehicle Specification'!$J$13*'Vehicle Specification'!$J$11*'Forces Acting on Vehicle'!C480^2)</f>
        <v>729.49833072610011</v>
      </c>
      <c r="H480" s="20">
        <f>SUM('Vehicle Specification'!$J$8-'Forces Acting on Vehicle'!F480)</f>
        <v>7070.0952525289003</v>
      </c>
      <c r="I480" s="21">
        <f>SUM('Forces Acting on Vehicle'!H480*'Vehicle Specification'!$J$12)</f>
        <v>141.40190505057802</v>
      </c>
      <c r="J480" s="20">
        <f t="shared" si="28"/>
        <v>1515.5229020899744</v>
      </c>
      <c r="K480" s="20">
        <f t="shared" si="29"/>
        <v>69865.60578634782</v>
      </c>
      <c r="L480" s="21">
        <f t="shared" si="30"/>
        <v>69865.60578634782</v>
      </c>
      <c r="M480" s="21">
        <f t="shared" si="31"/>
        <v>0</v>
      </c>
    </row>
    <row r="481" spans="1:13" ht="15.5" thickTop="1" thickBot="1" x14ac:dyDescent="0.4">
      <c r="A481" s="5">
        <v>9.2769999999999992</v>
      </c>
      <c r="B481" s="5">
        <v>443</v>
      </c>
      <c r="C481" s="5">
        <v>46.1</v>
      </c>
      <c r="D481" s="12">
        <v>1.0221186082807117</v>
      </c>
      <c r="E481" s="20">
        <f>SUM('Vehicle Specification'!$J$7*'Forces Acting on Vehicle'!D481)</f>
        <v>623.4923510512341</v>
      </c>
      <c r="F481" s="20">
        <f>SUM(0.5*'Vehicle Specification'!$J$9*'Vehicle Specification'!$J$13*'Vehicle Specification'!$J$10*'Forces Acting on Vehicle'!C481^2)</f>
        <v>-1085.9952525289002</v>
      </c>
      <c r="G481" s="20">
        <f>SUM(0.5*'Vehicle Specification'!$J$9*'Vehicle Specification'!$J$13*'Vehicle Specification'!$J$11*'Forces Acting on Vehicle'!C481^2)</f>
        <v>729.49833072610011</v>
      </c>
      <c r="H481" s="20">
        <f>SUM('Vehicle Specification'!$J$8-'Forces Acting on Vehicle'!F481)</f>
        <v>7070.0952525289003</v>
      </c>
      <c r="I481" s="21">
        <f>SUM('Forces Acting on Vehicle'!H481*'Vehicle Specification'!$J$12)</f>
        <v>141.40190505057802</v>
      </c>
      <c r="J481" s="20">
        <f t="shared" si="28"/>
        <v>1494.3925868279123</v>
      </c>
      <c r="K481" s="20">
        <f t="shared" si="29"/>
        <v>68891.49825276676</v>
      </c>
      <c r="L481" s="21">
        <f t="shared" si="30"/>
        <v>68891.49825276676</v>
      </c>
      <c r="M481" s="21">
        <f t="shared" si="31"/>
        <v>0</v>
      </c>
    </row>
    <row r="482" spans="1:13" ht="15.5" thickTop="1" thickBot="1" x14ac:dyDescent="0.4">
      <c r="A482" s="5">
        <v>9.2970000000000006</v>
      </c>
      <c r="B482" s="5">
        <v>443</v>
      </c>
      <c r="C482" s="5">
        <v>46.1</v>
      </c>
      <c r="D482" s="12">
        <v>1.0384712531050955</v>
      </c>
      <c r="E482" s="20">
        <f>SUM('Vehicle Specification'!$J$7*'Forces Acting on Vehicle'!D482)</f>
        <v>633.46746439410822</v>
      </c>
      <c r="F482" s="20">
        <f>SUM(0.5*'Vehicle Specification'!$J$9*'Vehicle Specification'!$J$13*'Vehicle Specification'!$J$10*'Forces Acting on Vehicle'!C482^2)</f>
        <v>-1085.9952525289002</v>
      </c>
      <c r="G482" s="20">
        <f>SUM(0.5*'Vehicle Specification'!$J$9*'Vehicle Specification'!$J$13*'Vehicle Specification'!$J$11*'Forces Acting on Vehicle'!C482^2)</f>
        <v>729.49833072610011</v>
      </c>
      <c r="H482" s="20">
        <f>SUM('Vehicle Specification'!$J$8-'Forces Acting on Vehicle'!F482)</f>
        <v>7070.0952525289003</v>
      </c>
      <c r="I482" s="21">
        <f>SUM('Forces Acting on Vehicle'!H482*'Vehicle Specification'!$J$12)</f>
        <v>141.40190505057802</v>
      </c>
      <c r="J482" s="20">
        <f t="shared" si="28"/>
        <v>1504.3677001707865</v>
      </c>
      <c r="K482" s="20">
        <f t="shared" si="29"/>
        <v>69351.350977873255</v>
      </c>
      <c r="L482" s="21">
        <f t="shared" si="30"/>
        <v>69351.350977873255</v>
      </c>
      <c r="M482" s="21">
        <f t="shared" si="31"/>
        <v>0</v>
      </c>
    </row>
    <row r="483" spans="1:13" ht="15.5" thickTop="1" thickBot="1" x14ac:dyDescent="0.4">
      <c r="A483" s="5">
        <v>9.3160000000000007</v>
      </c>
      <c r="B483" s="5">
        <v>444</v>
      </c>
      <c r="C483" s="5">
        <v>46.2</v>
      </c>
      <c r="D483" s="12">
        <v>1.0971371913771253</v>
      </c>
      <c r="E483" s="20">
        <f>SUM('Vehicle Specification'!$J$7*'Forces Acting on Vehicle'!D483)</f>
        <v>669.25368674004642</v>
      </c>
      <c r="F483" s="20">
        <f>SUM(0.5*'Vehicle Specification'!$J$9*'Vehicle Specification'!$J$13*'Vehicle Specification'!$J$10*'Forces Acting on Vehicle'!C483^2)</f>
        <v>-1090.7118387396001</v>
      </c>
      <c r="G483" s="20">
        <f>SUM(0.5*'Vehicle Specification'!$J$9*'Vehicle Specification'!$J$13*'Vehicle Specification'!$J$11*'Forces Acting on Vehicle'!C483^2)</f>
        <v>732.66661508040011</v>
      </c>
      <c r="H483" s="20">
        <f>SUM('Vehicle Specification'!$J$8-'Forces Acting on Vehicle'!F483)</f>
        <v>7074.8118387396007</v>
      </c>
      <c r="I483" s="21">
        <f>SUM('Forces Acting on Vehicle'!H483*'Vehicle Specification'!$J$12)</f>
        <v>141.49623677479201</v>
      </c>
      <c r="J483" s="20">
        <f t="shared" si="28"/>
        <v>1543.4165385952388</v>
      </c>
      <c r="K483" s="20">
        <f t="shared" si="29"/>
        <v>71305.844083100033</v>
      </c>
      <c r="L483" s="21">
        <f t="shared" si="30"/>
        <v>71305.844083100033</v>
      </c>
      <c r="M483" s="21">
        <f t="shared" si="31"/>
        <v>0</v>
      </c>
    </row>
    <row r="484" spans="1:13" ht="15.5" thickTop="1" thickBot="1" x14ac:dyDescent="0.4">
      <c r="A484" s="5">
        <v>9.3360000000000003</v>
      </c>
      <c r="B484" s="5">
        <v>445</v>
      </c>
      <c r="C484" s="5">
        <v>46.2</v>
      </c>
      <c r="D484" s="12">
        <v>1.1705367585382553</v>
      </c>
      <c r="E484" s="20">
        <f>SUM('Vehicle Specification'!$J$7*'Forces Acting on Vehicle'!D484)</f>
        <v>714.02742270833573</v>
      </c>
      <c r="F484" s="20">
        <f>SUM(0.5*'Vehicle Specification'!$J$9*'Vehicle Specification'!$J$13*'Vehicle Specification'!$J$10*'Forces Acting on Vehicle'!C484^2)</f>
        <v>-1090.7118387396001</v>
      </c>
      <c r="G484" s="20">
        <f>SUM(0.5*'Vehicle Specification'!$J$9*'Vehicle Specification'!$J$13*'Vehicle Specification'!$J$11*'Forces Acting on Vehicle'!C484^2)</f>
        <v>732.66661508040011</v>
      </c>
      <c r="H484" s="20">
        <f>SUM('Vehicle Specification'!$J$8-'Forces Acting on Vehicle'!F484)</f>
        <v>7074.8118387396007</v>
      </c>
      <c r="I484" s="21">
        <f>SUM('Forces Acting on Vehicle'!H484*'Vehicle Specification'!$J$12)</f>
        <v>141.49623677479201</v>
      </c>
      <c r="J484" s="20">
        <f t="shared" si="28"/>
        <v>1588.190274563528</v>
      </c>
      <c r="K484" s="20">
        <f t="shared" si="29"/>
        <v>73374.390684835002</v>
      </c>
      <c r="L484" s="21">
        <f t="shared" si="30"/>
        <v>73374.390684835002</v>
      </c>
      <c r="M484" s="21">
        <f t="shared" si="31"/>
        <v>0</v>
      </c>
    </row>
    <row r="485" spans="1:13" ht="15.5" thickTop="1" thickBot="1" x14ac:dyDescent="0.4">
      <c r="A485" s="5">
        <v>9.3550000000000004</v>
      </c>
      <c r="B485" s="5">
        <v>446</v>
      </c>
      <c r="C485" s="5">
        <v>46.2</v>
      </c>
      <c r="D485" s="12">
        <v>1.2152294889292616</v>
      </c>
      <c r="E485" s="20">
        <f>SUM('Vehicle Specification'!$J$7*'Forces Acting on Vehicle'!D485)</f>
        <v>741.28998824684959</v>
      </c>
      <c r="F485" s="20">
        <f>SUM(0.5*'Vehicle Specification'!$J$9*'Vehicle Specification'!$J$13*'Vehicle Specification'!$J$10*'Forces Acting on Vehicle'!C485^2)</f>
        <v>-1090.7118387396001</v>
      </c>
      <c r="G485" s="20">
        <f>SUM(0.5*'Vehicle Specification'!$J$9*'Vehicle Specification'!$J$13*'Vehicle Specification'!$J$11*'Forces Acting on Vehicle'!C485^2)</f>
        <v>732.66661508040011</v>
      </c>
      <c r="H485" s="20">
        <f>SUM('Vehicle Specification'!$J$8-'Forces Acting on Vehicle'!F485)</f>
        <v>7074.8118387396007</v>
      </c>
      <c r="I485" s="21">
        <f>SUM('Forces Acting on Vehicle'!H485*'Vehicle Specification'!$J$12)</f>
        <v>141.49623677479201</v>
      </c>
      <c r="J485" s="20">
        <f t="shared" si="28"/>
        <v>1615.4528401020416</v>
      </c>
      <c r="K485" s="20">
        <f t="shared" si="29"/>
        <v>74633.921212714326</v>
      </c>
      <c r="L485" s="21">
        <f t="shared" si="30"/>
        <v>74633.921212714326</v>
      </c>
      <c r="M485" s="21">
        <f t="shared" si="31"/>
        <v>0</v>
      </c>
    </row>
    <row r="486" spans="1:13" ht="15.5" thickTop="1" thickBot="1" x14ac:dyDescent="0.4">
      <c r="A486" s="5">
        <v>9.375</v>
      </c>
      <c r="B486" s="5">
        <v>447</v>
      </c>
      <c r="C486" s="5">
        <v>46.3</v>
      </c>
      <c r="D486" s="12">
        <v>1.2100269618470387</v>
      </c>
      <c r="E486" s="20">
        <f>SUM('Vehicle Specification'!$J$7*'Forces Acting on Vehicle'!D486)</f>
        <v>738.11644672669365</v>
      </c>
      <c r="F486" s="20">
        <f>SUM(0.5*'Vehicle Specification'!$J$9*'Vehicle Specification'!$J$13*'Vehicle Specification'!$J$10*'Forces Acting on Vehicle'!C486^2)</f>
        <v>-1095.4386450720999</v>
      </c>
      <c r="G486" s="20">
        <f>SUM(0.5*'Vehicle Specification'!$J$9*'Vehicle Specification'!$J$13*'Vehicle Specification'!$J$11*'Forces Acting on Vehicle'!C486^2)</f>
        <v>735.84176462289997</v>
      </c>
      <c r="H486" s="20">
        <f>SUM('Vehicle Specification'!$J$8-'Forces Acting on Vehicle'!F486)</f>
        <v>7079.5386450720998</v>
      </c>
      <c r="I486" s="21">
        <f>SUM('Forces Acting on Vehicle'!H486*'Vehicle Specification'!$J$12)</f>
        <v>141.59077290144199</v>
      </c>
      <c r="J486" s="20">
        <f t="shared" si="28"/>
        <v>1615.5489842510356</v>
      </c>
      <c r="K486" s="20">
        <f t="shared" si="29"/>
        <v>74799.917970822935</v>
      </c>
      <c r="L486" s="21">
        <f t="shared" si="30"/>
        <v>74799.917970822935</v>
      </c>
      <c r="M486" s="21">
        <f t="shared" si="31"/>
        <v>0</v>
      </c>
    </row>
    <row r="487" spans="1:13" ht="15.5" thickTop="1" thickBot="1" x14ac:dyDescent="0.4">
      <c r="A487" s="5">
        <v>9.3949999999999996</v>
      </c>
      <c r="B487" s="5">
        <v>448</v>
      </c>
      <c r="C487" s="5">
        <v>46.3</v>
      </c>
      <c r="D487" s="12">
        <v>1.130112103813008</v>
      </c>
      <c r="E487" s="20">
        <f>SUM('Vehicle Specification'!$J$7*'Forces Acting on Vehicle'!D487)</f>
        <v>689.36838332593481</v>
      </c>
      <c r="F487" s="20">
        <f>SUM(0.5*'Vehicle Specification'!$J$9*'Vehicle Specification'!$J$13*'Vehicle Specification'!$J$10*'Forces Acting on Vehicle'!C487^2)</f>
        <v>-1095.4386450720999</v>
      </c>
      <c r="G487" s="20">
        <f>SUM(0.5*'Vehicle Specification'!$J$9*'Vehicle Specification'!$J$13*'Vehicle Specification'!$J$11*'Forces Acting on Vehicle'!C487^2)</f>
        <v>735.84176462289997</v>
      </c>
      <c r="H487" s="20">
        <f>SUM('Vehicle Specification'!$J$8-'Forces Acting on Vehicle'!F487)</f>
        <v>7079.5386450720998</v>
      </c>
      <c r="I487" s="21">
        <f>SUM('Forces Acting on Vehicle'!H487*'Vehicle Specification'!$J$12)</f>
        <v>141.59077290144199</v>
      </c>
      <c r="J487" s="20">
        <f t="shared" si="28"/>
        <v>1566.8009208502767</v>
      </c>
      <c r="K487" s="20">
        <f t="shared" si="29"/>
        <v>72542.882635367801</v>
      </c>
      <c r="L487" s="21">
        <f t="shared" si="30"/>
        <v>72542.882635367801</v>
      </c>
      <c r="M487" s="21">
        <f t="shared" si="31"/>
        <v>0</v>
      </c>
    </row>
    <row r="488" spans="1:13" ht="15.5" thickTop="1" thickBot="1" x14ac:dyDescent="0.4">
      <c r="A488" s="5">
        <v>9.4139999999999997</v>
      </c>
      <c r="B488" s="5">
        <v>449</v>
      </c>
      <c r="C488" s="5">
        <v>46.3</v>
      </c>
      <c r="D488" s="12">
        <v>1.0335696334201707</v>
      </c>
      <c r="E488" s="20">
        <f>SUM('Vehicle Specification'!$J$7*'Forces Acting on Vehicle'!D488)</f>
        <v>630.47747638630415</v>
      </c>
      <c r="F488" s="20">
        <f>SUM(0.5*'Vehicle Specification'!$J$9*'Vehicle Specification'!$J$13*'Vehicle Specification'!$J$10*'Forces Acting on Vehicle'!C488^2)</f>
        <v>-1095.4386450720999</v>
      </c>
      <c r="G488" s="20">
        <f>SUM(0.5*'Vehicle Specification'!$J$9*'Vehicle Specification'!$J$13*'Vehicle Specification'!$J$11*'Forces Acting on Vehicle'!C488^2)</f>
        <v>735.84176462289997</v>
      </c>
      <c r="H488" s="20">
        <f>SUM('Vehicle Specification'!$J$8-'Forces Acting on Vehicle'!F488)</f>
        <v>7079.5386450720998</v>
      </c>
      <c r="I488" s="21">
        <f>SUM('Forces Acting on Vehicle'!H488*'Vehicle Specification'!$J$12)</f>
        <v>141.59077290144199</v>
      </c>
      <c r="J488" s="20">
        <f t="shared" si="28"/>
        <v>1507.9100139106463</v>
      </c>
      <c r="K488" s="20">
        <f t="shared" si="29"/>
        <v>69816.233644062915</v>
      </c>
      <c r="L488" s="21">
        <f t="shared" si="30"/>
        <v>69816.233644062915</v>
      </c>
      <c r="M488" s="21">
        <f t="shared" si="31"/>
        <v>0</v>
      </c>
    </row>
    <row r="489" spans="1:13" ht="15.5" thickTop="1" thickBot="1" x14ac:dyDescent="0.4">
      <c r="A489" s="5">
        <v>9.4339999999999993</v>
      </c>
      <c r="B489" s="5">
        <v>450</v>
      </c>
      <c r="C489" s="5">
        <v>46.3</v>
      </c>
      <c r="D489" s="12">
        <v>0.99224277578992737</v>
      </c>
      <c r="E489" s="20">
        <f>SUM('Vehicle Specification'!$J$7*'Forces Acting on Vehicle'!D489)</f>
        <v>605.26809323185569</v>
      </c>
      <c r="F489" s="20">
        <f>SUM(0.5*'Vehicle Specification'!$J$9*'Vehicle Specification'!$J$13*'Vehicle Specification'!$J$10*'Forces Acting on Vehicle'!C489^2)</f>
        <v>-1095.4386450720999</v>
      </c>
      <c r="G489" s="20">
        <f>SUM(0.5*'Vehicle Specification'!$J$9*'Vehicle Specification'!$J$13*'Vehicle Specification'!$J$11*'Forces Acting on Vehicle'!C489^2)</f>
        <v>735.84176462289997</v>
      </c>
      <c r="H489" s="20">
        <f>SUM('Vehicle Specification'!$J$8-'Forces Acting on Vehicle'!F489)</f>
        <v>7079.5386450720998</v>
      </c>
      <c r="I489" s="21">
        <f>SUM('Forces Acting on Vehicle'!H489*'Vehicle Specification'!$J$12)</f>
        <v>141.59077290144199</v>
      </c>
      <c r="J489" s="20">
        <f t="shared" si="28"/>
        <v>1482.7006307561978</v>
      </c>
      <c r="K489" s="20">
        <f t="shared" si="29"/>
        <v>68649.039204011962</v>
      </c>
      <c r="L489" s="21">
        <f t="shared" si="30"/>
        <v>68649.039204011962</v>
      </c>
      <c r="M489" s="21">
        <f t="shared" si="31"/>
        <v>0</v>
      </c>
    </row>
    <row r="490" spans="1:13" ht="15.5" thickTop="1" thickBot="1" x14ac:dyDescent="0.4">
      <c r="A490" s="5">
        <v>9.4529999999999994</v>
      </c>
      <c r="B490" s="5">
        <v>451</v>
      </c>
      <c r="C490" s="5">
        <v>46.4</v>
      </c>
      <c r="D490" s="12">
        <v>1.0169561844606787</v>
      </c>
      <c r="E490" s="20">
        <f>SUM('Vehicle Specification'!$J$7*'Forces Acting on Vehicle'!D490)</f>
        <v>620.343272521014</v>
      </c>
      <c r="F490" s="20">
        <f>SUM(0.5*'Vehicle Specification'!$J$9*'Vehicle Specification'!$J$13*'Vehicle Specification'!$J$10*'Forces Acting on Vehicle'!C490^2)</f>
        <v>-1100.1756715264003</v>
      </c>
      <c r="G490" s="20">
        <f>SUM(0.5*'Vehicle Specification'!$J$9*'Vehicle Specification'!$J$13*'Vehicle Specification'!$J$11*'Forces Acting on Vehicle'!C490^2)</f>
        <v>739.02377935360005</v>
      </c>
      <c r="H490" s="20">
        <f>SUM('Vehicle Specification'!$J$8-'Forces Acting on Vehicle'!F490)</f>
        <v>7084.2756715264004</v>
      </c>
      <c r="I490" s="21">
        <f>SUM('Forces Acting on Vehicle'!H490*'Vehicle Specification'!$J$12)</f>
        <v>141.685513430528</v>
      </c>
      <c r="J490" s="20">
        <f t="shared" si="28"/>
        <v>1501.052565305142</v>
      </c>
      <c r="K490" s="20">
        <f t="shared" si="29"/>
        <v>69648.83903015859</v>
      </c>
      <c r="L490" s="21">
        <f t="shared" si="30"/>
        <v>69648.83903015859</v>
      </c>
      <c r="M490" s="21">
        <f t="shared" si="31"/>
        <v>0</v>
      </c>
    </row>
    <row r="491" spans="1:13" ht="15.5" thickTop="1" thickBot="1" x14ac:dyDescent="0.4">
      <c r="A491" s="5">
        <v>9.4730000000000008</v>
      </c>
      <c r="B491" s="5">
        <v>452</v>
      </c>
      <c r="C491" s="5">
        <v>46.4</v>
      </c>
      <c r="D491" s="12">
        <v>1.0640047556265075</v>
      </c>
      <c r="E491" s="20">
        <f>SUM('Vehicle Specification'!$J$7*'Forces Acting on Vehicle'!D491)</f>
        <v>649.04290093216957</v>
      </c>
      <c r="F491" s="20">
        <f>SUM(0.5*'Vehicle Specification'!$J$9*'Vehicle Specification'!$J$13*'Vehicle Specification'!$J$10*'Forces Acting on Vehicle'!C491^2)</f>
        <v>-1100.1756715264003</v>
      </c>
      <c r="G491" s="20">
        <f>SUM(0.5*'Vehicle Specification'!$J$9*'Vehicle Specification'!$J$13*'Vehicle Specification'!$J$11*'Forces Acting on Vehicle'!C491^2)</f>
        <v>739.02377935360005</v>
      </c>
      <c r="H491" s="20">
        <f>SUM('Vehicle Specification'!$J$8-'Forces Acting on Vehicle'!F491)</f>
        <v>7084.2756715264004</v>
      </c>
      <c r="I491" s="21">
        <f>SUM('Forces Acting on Vehicle'!H491*'Vehicle Specification'!$J$12)</f>
        <v>141.685513430528</v>
      </c>
      <c r="J491" s="20">
        <f t="shared" si="28"/>
        <v>1529.7521937162976</v>
      </c>
      <c r="K491" s="20">
        <f t="shared" si="29"/>
        <v>70980.501788436202</v>
      </c>
      <c r="L491" s="21">
        <f t="shared" si="30"/>
        <v>70980.501788436202</v>
      </c>
      <c r="M491" s="21">
        <f t="shared" si="31"/>
        <v>0</v>
      </c>
    </row>
    <row r="492" spans="1:13" ht="15.5" thickTop="1" thickBot="1" x14ac:dyDescent="0.4">
      <c r="A492" s="5">
        <v>9.4920000000000009</v>
      </c>
      <c r="B492" s="5">
        <v>452</v>
      </c>
      <c r="C492" s="5">
        <v>46.4</v>
      </c>
      <c r="D492" s="12">
        <v>1.1298578612190275</v>
      </c>
      <c r="E492" s="20">
        <f>SUM('Vehicle Specification'!$J$7*'Forces Acting on Vehicle'!D492)</f>
        <v>689.21329534360677</v>
      </c>
      <c r="F492" s="20">
        <f>SUM(0.5*'Vehicle Specification'!$J$9*'Vehicle Specification'!$J$13*'Vehicle Specification'!$J$10*'Forces Acting on Vehicle'!C492^2)</f>
        <v>-1100.1756715264003</v>
      </c>
      <c r="G492" s="20">
        <f>SUM(0.5*'Vehicle Specification'!$J$9*'Vehicle Specification'!$J$13*'Vehicle Specification'!$J$11*'Forces Acting on Vehicle'!C492^2)</f>
        <v>739.02377935360005</v>
      </c>
      <c r="H492" s="20">
        <f>SUM('Vehicle Specification'!$J$8-'Forces Acting on Vehicle'!F492)</f>
        <v>7084.2756715264004</v>
      </c>
      <c r="I492" s="21">
        <f>SUM('Forces Acting on Vehicle'!H492*'Vehicle Specification'!$J$12)</f>
        <v>141.685513430528</v>
      </c>
      <c r="J492" s="20">
        <f t="shared" si="28"/>
        <v>1569.922588127735</v>
      </c>
      <c r="K492" s="20">
        <f t="shared" si="29"/>
        <v>72844.408089126897</v>
      </c>
      <c r="L492" s="21">
        <f t="shared" si="30"/>
        <v>72844.408089126897</v>
      </c>
      <c r="M492" s="21">
        <f t="shared" si="31"/>
        <v>0</v>
      </c>
    </row>
    <row r="493" spans="1:13" ht="15.5" thickTop="1" thickBot="1" x14ac:dyDescent="0.4">
      <c r="A493" s="5">
        <v>9.5120000000000005</v>
      </c>
      <c r="B493" s="5">
        <v>453</v>
      </c>
      <c r="C493" s="5">
        <v>46.4</v>
      </c>
      <c r="D493" s="12">
        <v>1.1711064236528268</v>
      </c>
      <c r="E493" s="20">
        <f>SUM('Vehicle Specification'!$J$7*'Forces Acting on Vehicle'!D493)</f>
        <v>714.3749184282243</v>
      </c>
      <c r="F493" s="20">
        <f>SUM(0.5*'Vehicle Specification'!$J$9*'Vehicle Specification'!$J$13*'Vehicle Specification'!$J$10*'Forces Acting on Vehicle'!C493^2)</f>
        <v>-1100.1756715264003</v>
      </c>
      <c r="G493" s="20">
        <f>SUM(0.5*'Vehicle Specification'!$J$9*'Vehicle Specification'!$J$13*'Vehicle Specification'!$J$11*'Forces Acting on Vehicle'!C493^2)</f>
        <v>739.02377935360005</v>
      </c>
      <c r="H493" s="20">
        <f>SUM('Vehicle Specification'!$J$8-'Forces Acting on Vehicle'!F493)</f>
        <v>7084.2756715264004</v>
      </c>
      <c r="I493" s="21">
        <f>SUM('Forces Acting on Vehicle'!H493*'Vehicle Specification'!$J$12)</f>
        <v>141.685513430528</v>
      </c>
      <c r="J493" s="20">
        <f t="shared" si="28"/>
        <v>1595.0842112123526</v>
      </c>
      <c r="K493" s="20">
        <f t="shared" si="29"/>
        <v>74011.907400253156</v>
      </c>
      <c r="L493" s="21">
        <f t="shared" si="30"/>
        <v>74011.907400253156</v>
      </c>
      <c r="M493" s="21">
        <f t="shared" si="31"/>
        <v>0</v>
      </c>
    </row>
    <row r="494" spans="1:13" ht="15.5" thickTop="1" thickBot="1" x14ac:dyDescent="0.4">
      <c r="A494" s="5">
        <v>9.5310000000000006</v>
      </c>
      <c r="B494" s="5">
        <v>454</v>
      </c>
      <c r="C494" s="5">
        <v>46.5</v>
      </c>
      <c r="D494" s="12">
        <v>1.1551444159884805</v>
      </c>
      <c r="E494" s="20">
        <f>SUM('Vehicle Specification'!$J$7*'Forces Acting on Vehicle'!D494)</f>
        <v>704.63809375297308</v>
      </c>
      <c r="F494" s="20">
        <f>SUM(0.5*'Vehicle Specification'!$J$9*'Vehicle Specification'!$J$13*'Vehicle Specification'!$J$10*'Forces Acting on Vehicle'!C494^2)</f>
        <v>-1104.9229181025003</v>
      </c>
      <c r="G494" s="20">
        <f>SUM(0.5*'Vehicle Specification'!$J$9*'Vehicle Specification'!$J$13*'Vehicle Specification'!$J$11*'Forces Acting on Vehicle'!C494^2)</f>
        <v>742.2126592725001</v>
      </c>
      <c r="H494" s="20">
        <f>SUM('Vehicle Specification'!$J$8-'Forces Acting on Vehicle'!F494)</f>
        <v>7089.0229181025006</v>
      </c>
      <c r="I494" s="21">
        <f>SUM('Forces Acting on Vehicle'!H494*'Vehicle Specification'!$J$12)</f>
        <v>141.78045836205001</v>
      </c>
      <c r="J494" s="20">
        <f t="shared" si="28"/>
        <v>1588.6312113875233</v>
      </c>
      <c r="K494" s="20">
        <f t="shared" si="29"/>
        <v>73871.351329519835</v>
      </c>
      <c r="L494" s="21">
        <f t="shared" si="30"/>
        <v>73871.351329519835</v>
      </c>
      <c r="M494" s="21">
        <f t="shared" si="31"/>
        <v>0</v>
      </c>
    </row>
    <row r="495" spans="1:13" ht="15.5" thickTop="1" thickBot="1" x14ac:dyDescent="0.4">
      <c r="A495" s="5">
        <v>9.5510000000000002</v>
      </c>
      <c r="B495" s="5">
        <v>455</v>
      </c>
      <c r="C495" s="5">
        <v>46.5</v>
      </c>
      <c r="D495" s="12">
        <v>1.0385997033474954</v>
      </c>
      <c r="E495" s="20">
        <f>SUM('Vehicle Specification'!$J$7*'Forces Acting on Vehicle'!D495)</f>
        <v>633.54581904197221</v>
      </c>
      <c r="F495" s="20">
        <f>SUM(0.5*'Vehicle Specification'!$J$9*'Vehicle Specification'!$J$13*'Vehicle Specification'!$J$10*'Forces Acting on Vehicle'!C495^2)</f>
        <v>-1104.9229181025003</v>
      </c>
      <c r="G495" s="20">
        <f>SUM(0.5*'Vehicle Specification'!$J$9*'Vehicle Specification'!$J$13*'Vehicle Specification'!$J$11*'Forces Acting on Vehicle'!C495^2)</f>
        <v>742.2126592725001</v>
      </c>
      <c r="H495" s="20">
        <f>SUM('Vehicle Specification'!$J$8-'Forces Acting on Vehicle'!F495)</f>
        <v>7089.0229181025006</v>
      </c>
      <c r="I495" s="21">
        <f>SUM('Forces Acting on Vehicle'!H495*'Vehicle Specification'!$J$12)</f>
        <v>141.78045836205001</v>
      </c>
      <c r="J495" s="20">
        <f t="shared" si="28"/>
        <v>1517.5389366765223</v>
      </c>
      <c r="K495" s="20">
        <f t="shared" si="29"/>
        <v>70565.560555458287</v>
      </c>
      <c r="L495" s="21">
        <f t="shared" si="30"/>
        <v>70565.560555458287</v>
      </c>
      <c r="M495" s="21">
        <f t="shared" si="31"/>
        <v>0</v>
      </c>
    </row>
    <row r="496" spans="1:13" ht="15.5" thickTop="1" thickBot="1" x14ac:dyDescent="0.4">
      <c r="A496" s="5">
        <v>9.57</v>
      </c>
      <c r="B496" s="5">
        <v>456</v>
      </c>
      <c r="C496" s="5">
        <v>46.5</v>
      </c>
      <c r="D496" s="12">
        <v>0.9402066521007747</v>
      </c>
      <c r="E496" s="20">
        <f>SUM('Vehicle Specification'!$J$7*'Forces Acting on Vehicle'!D496)</f>
        <v>573.52605778147256</v>
      </c>
      <c r="F496" s="20">
        <f>SUM(0.5*'Vehicle Specification'!$J$9*'Vehicle Specification'!$J$13*'Vehicle Specification'!$J$10*'Forces Acting on Vehicle'!C496^2)</f>
        <v>-1104.9229181025003</v>
      </c>
      <c r="G496" s="20">
        <f>SUM(0.5*'Vehicle Specification'!$J$9*'Vehicle Specification'!$J$13*'Vehicle Specification'!$J$11*'Forces Acting on Vehicle'!C496^2)</f>
        <v>742.2126592725001</v>
      </c>
      <c r="H496" s="20">
        <f>SUM('Vehicle Specification'!$J$8-'Forces Acting on Vehicle'!F496)</f>
        <v>7089.0229181025006</v>
      </c>
      <c r="I496" s="21">
        <f>SUM('Forces Acting on Vehicle'!H496*'Vehicle Specification'!$J$12)</f>
        <v>141.78045836205001</v>
      </c>
      <c r="J496" s="20">
        <f t="shared" si="28"/>
        <v>1457.5191754160228</v>
      </c>
      <c r="K496" s="20">
        <f t="shared" si="29"/>
        <v>67774.641656845066</v>
      </c>
      <c r="L496" s="21">
        <f t="shared" si="30"/>
        <v>67774.641656845066</v>
      </c>
      <c r="M496" s="21">
        <f t="shared" si="31"/>
        <v>0</v>
      </c>
    </row>
    <row r="497" spans="1:13" ht="15.5" thickTop="1" thickBot="1" x14ac:dyDescent="0.4">
      <c r="A497" s="5">
        <v>9.59</v>
      </c>
      <c r="B497" s="5">
        <v>457</v>
      </c>
      <c r="C497" s="5">
        <v>46.5</v>
      </c>
      <c r="D497" s="12">
        <v>0.93248467510147259</v>
      </c>
      <c r="E497" s="20">
        <f>SUM('Vehicle Specification'!$J$7*'Forces Acting on Vehicle'!D497)</f>
        <v>568.81565181189831</v>
      </c>
      <c r="F497" s="20">
        <f>SUM(0.5*'Vehicle Specification'!$J$9*'Vehicle Specification'!$J$13*'Vehicle Specification'!$J$10*'Forces Acting on Vehicle'!C497^2)</f>
        <v>-1104.9229181025003</v>
      </c>
      <c r="G497" s="20">
        <f>SUM(0.5*'Vehicle Specification'!$J$9*'Vehicle Specification'!$J$13*'Vehicle Specification'!$J$11*'Forces Acting on Vehicle'!C497^2)</f>
        <v>742.2126592725001</v>
      </c>
      <c r="H497" s="20">
        <f>SUM('Vehicle Specification'!$J$8-'Forces Acting on Vehicle'!F497)</f>
        <v>7089.0229181025006</v>
      </c>
      <c r="I497" s="21">
        <f>SUM('Forces Acting on Vehicle'!H497*'Vehicle Specification'!$J$12)</f>
        <v>141.78045836205001</v>
      </c>
      <c r="J497" s="20">
        <f t="shared" si="28"/>
        <v>1452.8087694464484</v>
      </c>
      <c r="K497" s="20">
        <f t="shared" si="29"/>
        <v>67555.607779259852</v>
      </c>
      <c r="L497" s="21">
        <f t="shared" si="30"/>
        <v>67555.607779259852</v>
      </c>
      <c r="M497" s="21">
        <f t="shared" si="31"/>
        <v>0</v>
      </c>
    </row>
    <row r="498" spans="1:13" ht="15.5" thickTop="1" thickBot="1" x14ac:dyDescent="0.4">
      <c r="A498" s="5">
        <v>9.609</v>
      </c>
      <c r="B498" s="5">
        <v>458</v>
      </c>
      <c r="C498" s="5">
        <v>46.6</v>
      </c>
      <c r="D498" s="12">
        <v>1.0255382178521979</v>
      </c>
      <c r="E498" s="20">
        <f>SUM('Vehicle Specification'!$J$7*'Forces Acting on Vehicle'!D498)</f>
        <v>625.57831288984073</v>
      </c>
      <c r="F498" s="20">
        <f>SUM(0.5*'Vehicle Specification'!$J$9*'Vehicle Specification'!$J$13*'Vehicle Specification'!$J$10*'Forces Acting on Vehicle'!C498^2)</f>
        <v>-1109.6803848004001</v>
      </c>
      <c r="G498" s="20">
        <f>SUM(0.5*'Vehicle Specification'!$J$9*'Vehicle Specification'!$J$13*'Vehicle Specification'!$J$11*'Forces Acting on Vehicle'!C498^2)</f>
        <v>745.40840437960003</v>
      </c>
      <c r="H498" s="20">
        <f>SUM('Vehicle Specification'!$J$8-'Forces Acting on Vehicle'!F498)</f>
        <v>7093.7803848004005</v>
      </c>
      <c r="I498" s="21">
        <f>SUM('Forces Acting on Vehicle'!H498*'Vehicle Specification'!$J$12)</f>
        <v>141.87560769600802</v>
      </c>
      <c r="J498" s="20">
        <f t="shared" si="28"/>
        <v>1512.8623249654488</v>
      </c>
      <c r="K498" s="20">
        <f t="shared" si="29"/>
        <v>70499.384343389916</v>
      </c>
      <c r="L498" s="21">
        <f t="shared" si="30"/>
        <v>70499.384343389916</v>
      </c>
      <c r="M498" s="21">
        <f t="shared" si="31"/>
        <v>0</v>
      </c>
    </row>
    <row r="499" spans="1:13" ht="15.5" thickTop="1" thickBot="1" x14ac:dyDescent="0.4">
      <c r="A499" s="5">
        <v>9.6289999999999996</v>
      </c>
      <c r="B499" s="5">
        <v>459</v>
      </c>
      <c r="C499" s="5">
        <v>46.6</v>
      </c>
      <c r="D499" s="12">
        <v>1.1411493157644013</v>
      </c>
      <c r="E499" s="20">
        <f>SUM('Vehicle Specification'!$J$7*'Forces Acting on Vehicle'!D499)</f>
        <v>696.10108261628477</v>
      </c>
      <c r="F499" s="20">
        <f>SUM(0.5*'Vehicle Specification'!$J$9*'Vehicle Specification'!$J$13*'Vehicle Specification'!$J$10*'Forces Acting on Vehicle'!C499^2)</f>
        <v>-1109.6803848004001</v>
      </c>
      <c r="G499" s="20">
        <f>SUM(0.5*'Vehicle Specification'!$J$9*'Vehicle Specification'!$J$13*'Vehicle Specification'!$J$11*'Forces Acting on Vehicle'!C499^2)</f>
        <v>745.40840437960003</v>
      </c>
      <c r="H499" s="20">
        <f>SUM('Vehicle Specification'!$J$8-'Forces Acting on Vehicle'!F499)</f>
        <v>7093.7803848004005</v>
      </c>
      <c r="I499" s="21">
        <f>SUM('Forces Acting on Vehicle'!H499*'Vehicle Specification'!$J$12)</f>
        <v>141.87560769600802</v>
      </c>
      <c r="J499" s="20">
        <f t="shared" si="28"/>
        <v>1583.3850946918928</v>
      </c>
      <c r="K499" s="20">
        <f t="shared" si="29"/>
        <v>73785.745412642209</v>
      </c>
      <c r="L499" s="21">
        <f t="shared" si="30"/>
        <v>73785.745412642209</v>
      </c>
      <c r="M499" s="21">
        <f t="shared" si="31"/>
        <v>0</v>
      </c>
    </row>
    <row r="500" spans="1:13" ht="15.5" thickTop="1" thickBot="1" x14ac:dyDescent="0.4">
      <c r="A500" s="5">
        <v>9.6479999999999997</v>
      </c>
      <c r="B500" s="5">
        <v>460</v>
      </c>
      <c r="C500" s="5">
        <v>46.6</v>
      </c>
      <c r="D500" s="12">
        <v>1.0413085601731249</v>
      </c>
      <c r="E500" s="20">
        <f>SUM('Vehicle Specification'!$J$7*'Forces Acting on Vehicle'!D500)</f>
        <v>635.19822170560622</v>
      </c>
      <c r="F500" s="20">
        <f>SUM(0.5*'Vehicle Specification'!$J$9*'Vehicle Specification'!$J$13*'Vehicle Specification'!$J$10*'Forces Acting on Vehicle'!C500^2)</f>
        <v>-1109.6803848004001</v>
      </c>
      <c r="G500" s="20">
        <f>SUM(0.5*'Vehicle Specification'!$J$9*'Vehicle Specification'!$J$13*'Vehicle Specification'!$J$11*'Forces Acting on Vehicle'!C500^2)</f>
        <v>745.40840437960003</v>
      </c>
      <c r="H500" s="20">
        <f>SUM('Vehicle Specification'!$J$8-'Forces Acting on Vehicle'!F500)</f>
        <v>7093.7803848004005</v>
      </c>
      <c r="I500" s="21">
        <f>SUM('Forces Acting on Vehicle'!H500*'Vehicle Specification'!$J$12)</f>
        <v>141.87560769600802</v>
      </c>
      <c r="J500" s="20">
        <f t="shared" si="28"/>
        <v>1522.4822337812143</v>
      </c>
      <c r="K500" s="20">
        <f t="shared" si="29"/>
        <v>70947.672094204594</v>
      </c>
      <c r="L500" s="21">
        <f t="shared" si="30"/>
        <v>70947.672094204594</v>
      </c>
      <c r="M500" s="21">
        <f t="shared" si="31"/>
        <v>0</v>
      </c>
    </row>
    <row r="501" spans="1:13" ht="15.5" thickTop="1" thickBot="1" x14ac:dyDescent="0.4">
      <c r="A501" s="5">
        <v>9.6679999999999993</v>
      </c>
      <c r="B501" s="5">
        <v>461</v>
      </c>
      <c r="C501" s="5">
        <v>46.7</v>
      </c>
      <c r="D501" s="12">
        <v>0.9770114052653589</v>
      </c>
      <c r="E501" s="20">
        <f>SUM('Vehicle Specification'!$J$7*'Forces Acting on Vehicle'!D501)</f>
        <v>595.97695721186892</v>
      </c>
      <c r="F501" s="20">
        <f>SUM(0.5*'Vehicle Specification'!$J$9*'Vehicle Specification'!$J$13*'Vehicle Specification'!$J$10*'Forces Acting on Vehicle'!C501^2)</f>
        <v>-1114.4480716201003</v>
      </c>
      <c r="G501" s="20">
        <f>SUM(0.5*'Vehicle Specification'!$J$9*'Vehicle Specification'!$J$13*'Vehicle Specification'!$J$11*'Forces Acting on Vehicle'!C501^2)</f>
        <v>748.61101467490016</v>
      </c>
      <c r="H501" s="20">
        <f>SUM('Vehicle Specification'!$J$8-'Forces Acting on Vehicle'!F501)</f>
        <v>7098.5480716201009</v>
      </c>
      <c r="I501" s="21">
        <f>SUM('Forces Acting on Vehicle'!H501*'Vehicle Specification'!$J$12)</f>
        <v>141.97096143240202</v>
      </c>
      <c r="J501" s="20">
        <f t="shared" si="28"/>
        <v>1486.558933319171</v>
      </c>
      <c r="K501" s="20">
        <f t="shared" si="29"/>
        <v>69422.302186005298</v>
      </c>
      <c r="L501" s="21">
        <f t="shared" si="30"/>
        <v>69422.302186005298</v>
      </c>
      <c r="M501" s="21">
        <f t="shared" si="31"/>
        <v>0</v>
      </c>
    </row>
    <row r="502" spans="1:13" ht="15.5" thickTop="1" thickBot="1" x14ac:dyDescent="0.4">
      <c r="A502" s="5">
        <v>9.6880000000000006</v>
      </c>
      <c r="B502" s="5">
        <v>462</v>
      </c>
      <c r="C502" s="5">
        <v>46.7</v>
      </c>
      <c r="D502" s="12">
        <v>0.88395735076975401</v>
      </c>
      <c r="E502" s="20">
        <f>SUM('Vehicle Specification'!$J$7*'Forces Acting on Vehicle'!D502)</f>
        <v>539.21398396954999</v>
      </c>
      <c r="F502" s="20">
        <f>SUM(0.5*'Vehicle Specification'!$J$9*'Vehicle Specification'!$J$13*'Vehicle Specification'!$J$10*'Forces Acting on Vehicle'!C502^2)</f>
        <v>-1114.4480716201003</v>
      </c>
      <c r="G502" s="20">
        <f>SUM(0.5*'Vehicle Specification'!$J$9*'Vehicle Specification'!$J$13*'Vehicle Specification'!$J$11*'Forces Acting on Vehicle'!C502^2)</f>
        <v>748.61101467490016</v>
      </c>
      <c r="H502" s="20">
        <f>SUM('Vehicle Specification'!$J$8-'Forces Acting on Vehicle'!F502)</f>
        <v>7098.5480716201009</v>
      </c>
      <c r="I502" s="21">
        <f>SUM('Forces Acting on Vehicle'!H502*'Vehicle Specification'!$J$12)</f>
        <v>141.97096143240202</v>
      </c>
      <c r="J502" s="20">
        <f t="shared" si="28"/>
        <v>1429.7959600768522</v>
      </c>
      <c r="K502" s="20">
        <f t="shared" si="29"/>
        <v>66771.471335588998</v>
      </c>
      <c r="L502" s="21">
        <f t="shared" si="30"/>
        <v>66771.471335588998</v>
      </c>
      <c r="M502" s="21">
        <f t="shared" si="31"/>
        <v>0</v>
      </c>
    </row>
    <row r="503" spans="1:13" ht="15.5" thickTop="1" thickBot="1" x14ac:dyDescent="0.4">
      <c r="A503" s="5">
        <v>9.7070000000000007</v>
      </c>
      <c r="B503" s="5">
        <v>462</v>
      </c>
      <c r="C503" s="5">
        <v>46.7</v>
      </c>
      <c r="D503" s="12">
        <v>0.82650042569648752</v>
      </c>
      <c r="E503" s="20">
        <f>SUM('Vehicle Specification'!$J$7*'Forces Acting on Vehicle'!D503)</f>
        <v>504.1652596748574</v>
      </c>
      <c r="F503" s="20">
        <f>SUM(0.5*'Vehicle Specification'!$J$9*'Vehicle Specification'!$J$13*'Vehicle Specification'!$J$10*'Forces Acting on Vehicle'!C503^2)</f>
        <v>-1114.4480716201003</v>
      </c>
      <c r="G503" s="20">
        <f>SUM(0.5*'Vehicle Specification'!$J$9*'Vehicle Specification'!$J$13*'Vehicle Specification'!$J$11*'Forces Acting on Vehicle'!C503^2)</f>
        <v>748.61101467490016</v>
      </c>
      <c r="H503" s="20">
        <f>SUM('Vehicle Specification'!$J$8-'Forces Acting on Vehicle'!F503)</f>
        <v>7098.5480716201009</v>
      </c>
      <c r="I503" s="21">
        <f>SUM('Forces Acting on Vehicle'!H503*'Vehicle Specification'!$J$12)</f>
        <v>141.97096143240202</v>
      </c>
      <c r="J503" s="20">
        <f t="shared" si="28"/>
        <v>1394.7472357821596</v>
      </c>
      <c r="K503" s="20">
        <f t="shared" si="29"/>
        <v>65134.695911026858</v>
      </c>
      <c r="L503" s="21">
        <f t="shared" si="30"/>
        <v>65134.695911026858</v>
      </c>
      <c r="M503" s="21">
        <f t="shared" si="31"/>
        <v>0</v>
      </c>
    </row>
    <row r="504" spans="1:13" ht="15.5" thickTop="1" thickBot="1" x14ac:dyDescent="0.4">
      <c r="A504" s="5">
        <v>9.7270000000000003</v>
      </c>
      <c r="B504" s="5">
        <v>463</v>
      </c>
      <c r="C504" s="5">
        <v>46.7</v>
      </c>
      <c r="D504" s="12">
        <v>0.80707726527022605</v>
      </c>
      <c r="E504" s="20">
        <f>SUM('Vehicle Specification'!$J$7*'Forces Acting on Vehicle'!D504)</f>
        <v>492.31713181483786</v>
      </c>
      <c r="F504" s="20">
        <f>SUM(0.5*'Vehicle Specification'!$J$9*'Vehicle Specification'!$J$13*'Vehicle Specification'!$J$10*'Forces Acting on Vehicle'!C504^2)</f>
        <v>-1114.4480716201003</v>
      </c>
      <c r="G504" s="20">
        <f>SUM(0.5*'Vehicle Specification'!$J$9*'Vehicle Specification'!$J$13*'Vehicle Specification'!$J$11*'Forces Acting on Vehicle'!C504^2)</f>
        <v>748.61101467490016</v>
      </c>
      <c r="H504" s="20">
        <f>SUM('Vehicle Specification'!$J$8-'Forces Acting on Vehicle'!F504)</f>
        <v>7098.5480716201009</v>
      </c>
      <c r="I504" s="21">
        <f>SUM('Forces Acting on Vehicle'!H504*'Vehicle Specification'!$J$12)</f>
        <v>141.97096143240202</v>
      </c>
      <c r="J504" s="20">
        <f t="shared" si="28"/>
        <v>1382.89910792214</v>
      </c>
      <c r="K504" s="20">
        <f t="shared" si="29"/>
        <v>64581.388339963945</v>
      </c>
      <c r="L504" s="21">
        <f t="shared" si="30"/>
        <v>64581.388339963945</v>
      </c>
      <c r="M504" s="21">
        <f t="shared" si="31"/>
        <v>0</v>
      </c>
    </row>
    <row r="505" spans="1:13" ht="15.5" thickTop="1" thickBot="1" x14ac:dyDescent="0.4">
      <c r="A505" s="5">
        <v>9.7460000000000004</v>
      </c>
      <c r="B505" s="5">
        <v>464</v>
      </c>
      <c r="C505" s="5">
        <v>46.8</v>
      </c>
      <c r="D505" s="12">
        <v>0.88535515843868628</v>
      </c>
      <c r="E505" s="20">
        <f>SUM('Vehicle Specification'!$J$7*'Forces Acting on Vehicle'!D505)</f>
        <v>540.06664664759865</v>
      </c>
      <c r="F505" s="20">
        <f>SUM(0.5*'Vehicle Specification'!$J$9*'Vehicle Specification'!$J$13*'Vehicle Specification'!$J$10*'Forces Acting on Vehicle'!C505^2)</f>
        <v>-1119.2259785616</v>
      </c>
      <c r="G505" s="20">
        <f>SUM(0.5*'Vehicle Specification'!$J$9*'Vehicle Specification'!$J$13*'Vehicle Specification'!$J$11*'Forces Acting on Vehicle'!C505^2)</f>
        <v>751.82049015840005</v>
      </c>
      <c r="H505" s="20">
        <f>SUM('Vehicle Specification'!$J$8-'Forces Acting on Vehicle'!F505)</f>
        <v>7103.3259785616001</v>
      </c>
      <c r="I505" s="21">
        <f>SUM('Forces Acting on Vehicle'!H505*'Vehicle Specification'!$J$12)</f>
        <v>142.06651957123199</v>
      </c>
      <c r="J505" s="20">
        <f t="shared" si="28"/>
        <v>1433.9536563772306</v>
      </c>
      <c r="K505" s="20">
        <f t="shared" si="29"/>
        <v>67109.031118454383</v>
      </c>
      <c r="L505" s="21">
        <f t="shared" si="30"/>
        <v>67109.031118454383</v>
      </c>
      <c r="M505" s="21">
        <f t="shared" si="31"/>
        <v>0</v>
      </c>
    </row>
    <row r="506" spans="1:13" ht="15.5" thickTop="1" thickBot="1" x14ac:dyDescent="0.4">
      <c r="A506" s="5">
        <v>9.766</v>
      </c>
      <c r="B506" s="5">
        <v>465</v>
      </c>
      <c r="C506" s="5">
        <v>46.8</v>
      </c>
      <c r="D506" s="12">
        <v>0.95568017473817923</v>
      </c>
      <c r="E506" s="20">
        <f>SUM('Vehicle Specification'!$J$7*'Forces Acting on Vehicle'!D506)</f>
        <v>582.96490659028939</v>
      </c>
      <c r="F506" s="20">
        <f>SUM(0.5*'Vehicle Specification'!$J$9*'Vehicle Specification'!$J$13*'Vehicle Specification'!$J$10*'Forces Acting on Vehicle'!C506^2)</f>
        <v>-1119.2259785616</v>
      </c>
      <c r="G506" s="20">
        <f>SUM(0.5*'Vehicle Specification'!$J$9*'Vehicle Specification'!$J$13*'Vehicle Specification'!$J$11*'Forces Acting on Vehicle'!C506^2)</f>
        <v>751.82049015840005</v>
      </c>
      <c r="H506" s="20">
        <f>SUM('Vehicle Specification'!$J$8-'Forces Acting on Vehicle'!F506)</f>
        <v>7103.3259785616001</v>
      </c>
      <c r="I506" s="21">
        <f>SUM('Forces Acting on Vehicle'!H506*'Vehicle Specification'!$J$12)</f>
        <v>142.06651957123199</v>
      </c>
      <c r="J506" s="20">
        <f t="shared" si="28"/>
        <v>1476.8519163199214</v>
      </c>
      <c r="K506" s="20">
        <f t="shared" si="29"/>
        <v>69116.669683772314</v>
      </c>
      <c r="L506" s="21">
        <f t="shared" si="30"/>
        <v>69116.669683772314</v>
      </c>
      <c r="M506" s="21">
        <f t="shared" si="31"/>
        <v>0</v>
      </c>
    </row>
    <row r="507" spans="1:13" ht="15.5" thickTop="1" thickBot="1" x14ac:dyDescent="0.4">
      <c r="A507" s="5">
        <v>9.7850000000000001</v>
      </c>
      <c r="B507" s="5">
        <v>466</v>
      </c>
      <c r="C507" s="5">
        <v>46.8</v>
      </c>
      <c r="D507" s="12">
        <v>0.99556434192302146</v>
      </c>
      <c r="E507" s="20">
        <f>SUM('Vehicle Specification'!$J$7*'Forces Acting on Vehicle'!D507)</f>
        <v>607.29424857304309</v>
      </c>
      <c r="F507" s="20">
        <f>SUM(0.5*'Vehicle Specification'!$J$9*'Vehicle Specification'!$J$13*'Vehicle Specification'!$J$10*'Forces Acting on Vehicle'!C507^2)</f>
        <v>-1119.2259785616</v>
      </c>
      <c r="G507" s="20">
        <f>SUM(0.5*'Vehicle Specification'!$J$9*'Vehicle Specification'!$J$13*'Vehicle Specification'!$J$11*'Forces Acting on Vehicle'!C507^2)</f>
        <v>751.82049015840005</v>
      </c>
      <c r="H507" s="20">
        <f>SUM('Vehicle Specification'!$J$8-'Forces Acting on Vehicle'!F507)</f>
        <v>7103.3259785616001</v>
      </c>
      <c r="I507" s="21">
        <f>SUM('Forces Acting on Vehicle'!H507*'Vehicle Specification'!$J$12)</f>
        <v>142.06651957123199</v>
      </c>
      <c r="J507" s="20">
        <f t="shared" si="28"/>
        <v>1501.1812583026751</v>
      </c>
      <c r="K507" s="20">
        <f t="shared" si="29"/>
        <v>70255.282888565198</v>
      </c>
      <c r="L507" s="21">
        <f t="shared" si="30"/>
        <v>70255.282888565198</v>
      </c>
      <c r="M507" s="21">
        <f t="shared" si="31"/>
        <v>0</v>
      </c>
    </row>
    <row r="508" spans="1:13" ht="15.5" thickTop="1" thickBot="1" x14ac:dyDescent="0.4">
      <c r="A508" s="5">
        <v>9.8049999999999997</v>
      </c>
      <c r="B508" s="5">
        <v>467</v>
      </c>
      <c r="C508" s="5">
        <v>46.8</v>
      </c>
      <c r="D508" s="12">
        <v>1.0253120613976134</v>
      </c>
      <c r="E508" s="20">
        <f>SUM('Vehicle Specification'!$J$7*'Forces Acting on Vehicle'!D508)</f>
        <v>625.44035745254416</v>
      </c>
      <c r="F508" s="20">
        <f>SUM(0.5*'Vehicle Specification'!$J$9*'Vehicle Specification'!$J$13*'Vehicle Specification'!$J$10*'Forces Acting on Vehicle'!C508^2)</f>
        <v>-1119.2259785616</v>
      </c>
      <c r="G508" s="20">
        <f>SUM(0.5*'Vehicle Specification'!$J$9*'Vehicle Specification'!$J$13*'Vehicle Specification'!$J$11*'Forces Acting on Vehicle'!C508^2)</f>
        <v>751.82049015840005</v>
      </c>
      <c r="H508" s="20">
        <f>SUM('Vehicle Specification'!$J$8-'Forces Acting on Vehicle'!F508)</f>
        <v>7103.3259785616001</v>
      </c>
      <c r="I508" s="21">
        <f>SUM('Forces Acting on Vehicle'!H508*'Vehicle Specification'!$J$12)</f>
        <v>142.06651957123199</v>
      </c>
      <c r="J508" s="20">
        <f t="shared" si="28"/>
        <v>1519.3273671821762</v>
      </c>
      <c r="K508" s="20">
        <f t="shared" si="29"/>
        <v>71104.520784125838</v>
      </c>
      <c r="L508" s="21">
        <f t="shared" si="30"/>
        <v>71104.520784125838</v>
      </c>
      <c r="M508" s="21">
        <f t="shared" si="31"/>
        <v>0</v>
      </c>
    </row>
    <row r="509" spans="1:13" ht="15.5" thickTop="1" thickBot="1" x14ac:dyDescent="0.4">
      <c r="A509" s="5">
        <v>9.8239999999999998</v>
      </c>
      <c r="B509" s="5">
        <v>468</v>
      </c>
      <c r="C509" s="5">
        <v>46.9</v>
      </c>
      <c r="D509" s="12">
        <v>1.061590024193527</v>
      </c>
      <c r="E509" s="20">
        <f>SUM('Vehicle Specification'!$J$7*'Forces Acting on Vehicle'!D509)</f>
        <v>647.56991475805148</v>
      </c>
      <c r="F509" s="20">
        <f>SUM(0.5*'Vehicle Specification'!$J$9*'Vehicle Specification'!$J$13*'Vehicle Specification'!$J$10*'Forces Acting on Vehicle'!C509^2)</f>
        <v>-1124.0141056248999</v>
      </c>
      <c r="G509" s="20">
        <f>SUM(0.5*'Vehicle Specification'!$J$9*'Vehicle Specification'!$J$13*'Vehicle Specification'!$J$11*'Forces Acting on Vehicle'!C509^2)</f>
        <v>755.03683083010003</v>
      </c>
      <c r="H509" s="20">
        <f>SUM('Vehicle Specification'!$J$8-'Forces Acting on Vehicle'!F509)</f>
        <v>7108.1141056248998</v>
      </c>
      <c r="I509" s="21">
        <f>SUM('Forces Acting on Vehicle'!H509*'Vehicle Specification'!$J$12)</f>
        <v>142.16228211249799</v>
      </c>
      <c r="J509" s="20">
        <f t="shared" si="28"/>
        <v>1544.7690277006495</v>
      </c>
      <c r="K509" s="20">
        <f t="shared" si="29"/>
        <v>72449.667399160462</v>
      </c>
      <c r="L509" s="21">
        <f t="shared" si="30"/>
        <v>72449.667399160462</v>
      </c>
      <c r="M509" s="21">
        <f t="shared" si="31"/>
        <v>0</v>
      </c>
    </row>
    <row r="510" spans="1:13" ht="15.5" thickTop="1" thickBot="1" x14ac:dyDescent="0.4">
      <c r="A510" s="5">
        <v>9.8439999999999994</v>
      </c>
      <c r="B510" s="5">
        <v>469</v>
      </c>
      <c r="C510" s="5">
        <v>46.9</v>
      </c>
      <c r="D510" s="12">
        <v>1.0941655481467449</v>
      </c>
      <c r="E510" s="20">
        <f>SUM('Vehicle Specification'!$J$7*'Forces Acting on Vehicle'!D510)</f>
        <v>667.44098436951447</v>
      </c>
      <c r="F510" s="20">
        <f>SUM(0.5*'Vehicle Specification'!$J$9*'Vehicle Specification'!$J$13*'Vehicle Specification'!$J$10*'Forces Acting on Vehicle'!C510^2)</f>
        <v>-1124.0141056248999</v>
      </c>
      <c r="G510" s="20">
        <f>SUM(0.5*'Vehicle Specification'!$J$9*'Vehicle Specification'!$J$13*'Vehicle Specification'!$J$11*'Forces Acting on Vehicle'!C510^2)</f>
        <v>755.03683083010003</v>
      </c>
      <c r="H510" s="20">
        <f>SUM('Vehicle Specification'!$J$8-'Forces Acting on Vehicle'!F510)</f>
        <v>7108.1141056248998</v>
      </c>
      <c r="I510" s="21">
        <f>SUM('Forces Acting on Vehicle'!H510*'Vehicle Specification'!$J$12)</f>
        <v>142.16228211249799</v>
      </c>
      <c r="J510" s="20">
        <f t="shared" si="28"/>
        <v>1564.6400973121124</v>
      </c>
      <c r="K510" s="20">
        <f t="shared" si="29"/>
        <v>73381.620563938064</v>
      </c>
      <c r="L510" s="21">
        <f t="shared" si="30"/>
        <v>73381.620563938064</v>
      </c>
      <c r="M510" s="21">
        <f t="shared" si="31"/>
        <v>0</v>
      </c>
    </row>
    <row r="511" spans="1:13" ht="15.5" thickTop="1" thickBot="1" x14ac:dyDescent="0.4">
      <c r="A511" s="5">
        <v>9.8629999999999995</v>
      </c>
      <c r="B511" s="5">
        <v>470</v>
      </c>
      <c r="C511" s="5">
        <v>46.9</v>
      </c>
      <c r="D511" s="12">
        <v>1.1207642793488515</v>
      </c>
      <c r="E511" s="20">
        <f>SUM('Vehicle Specification'!$J$7*'Forces Acting on Vehicle'!D511)</f>
        <v>683.66621040279938</v>
      </c>
      <c r="F511" s="20">
        <f>SUM(0.5*'Vehicle Specification'!$J$9*'Vehicle Specification'!$J$13*'Vehicle Specification'!$J$10*'Forces Acting on Vehicle'!C511^2)</f>
        <v>-1124.0141056248999</v>
      </c>
      <c r="G511" s="20">
        <f>SUM(0.5*'Vehicle Specification'!$J$9*'Vehicle Specification'!$J$13*'Vehicle Specification'!$J$11*'Forces Acting on Vehicle'!C511^2)</f>
        <v>755.03683083010003</v>
      </c>
      <c r="H511" s="20">
        <f>SUM('Vehicle Specification'!$J$8-'Forces Acting on Vehicle'!F511)</f>
        <v>7108.1141056248998</v>
      </c>
      <c r="I511" s="21">
        <f>SUM('Forces Acting on Vehicle'!H511*'Vehicle Specification'!$J$12)</f>
        <v>142.16228211249799</v>
      </c>
      <c r="J511" s="20">
        <f t="shared" si="28"/>
        <v>1580.8653233453974</v>
      </c>
      <c r="K511" s="20">
        <f t="shared" si="29"/>
        <v>74142.583664899139</v>
      </c>
      <c r="L511" s="21">
        <f t="shared" si="30"/>
        <v>74142.583664899139</v>
      </c>
      <c r="M511" s="21">
        <f t="shared" si="31"/>
        <v>0</v>
      </c>
    </row>
    <row r="512" spans="1:13" ht="15.5" thickTop="1" thickBot="1" x14ac:dyDescent="0.4">
      <c r="A512" s="5">
        <v>9.8829999999999991</v>
      </c>
      <c r="B512" s="5">
        <v>471</v>
      </c>
      <c r="C512" s="5">
        <v>46.9</v>
      </c>
      <c r="D512" s="12">
        <v>1.1006672801745323</v>
      </c>
      <c r="E512" s="20">
        <f>SUM('Vehicle Specification'!$J$7*'Forces Acting on Vehicle'!D512)</f>
        <v>671.40704090646466</v>
      </c>
      <c r="F512" s="20">
        <f>SUM(0.5*'Vehicle Specification'!$J$9*'Vehicle Specification'!$J$13*'Vehicle Specification'!$J$10*'Forces Acting on Vehicle'!C512^2)</f>
        <v>-1124.0141056248999</v>
      </c>
      <c r="G512" s="20">
        <f>SUM(0.5*'Vehicle Specification'!$J$9*'Vehicle Specification'!$J$13*'Vehicle Specification'!$J$11*'Forces Acting on Vehicle'!C512^2)</f>
        <v>755.03683083010003</v>
      </c>
      <c r="H512" s="20">
        <f>SUM('Vehicle Specification'!$J$8-'Forces Acting on Vehicle'!F512)</f>
        <v>7108.1141056248998</v>
      </c>
      <c r="I512" s="21">
        <f>SUM('Forces Acting on Vehicle'!H512*'Vehicle Specification'!$J$12)</f>
        <v>142.16228211249799</v>
      </c>
      <c r="J512" s="20">
        <f t="shared" si="28"/>
        <v>1568.6061538490626</v>
      </c>
      <c r="K512" s="20">
        <f t="shared" si="29"/>
        <v>73567.62861552104</v>
      </c>
      <c r="L512" s="21">
        <f t="shared" si="30"/>
        <v>73567.62861552104</v>
      </c>
      <c r="M512" s="21">
        <f t="shared" si="31"/>
        <v>0</v>
      </c>
    </row>
    <row r="513" spans="1:13" ht="15.5" thickTop="1" thickBot="1" x14ac:dyDescent="0.4">
      <c r="A513" s="5">
        <v>9.9019999999999992</v>
      </c>
      <c r="B513" s="5">
        <v>472</v>
      </c>
      <c r="C513" s="5">
        <v>47</v>
      </c>
      <c r="D513" s="12">
        <v>1.0356467669469871</v>
      </c>
      <c r="E513" s="20">
        <f>SUM('Vehicle Specification'!$J$7*'Forces Acting on Vehicle'!D513)</f>
        <v>631.74452783766208</v>
      </c>
      <c r="F513" s="20">
        <f>SUM(0.5*'Vehicle Specification'!$J$9*'Vehicle Specification'!$J$13*'Vehicle Specification'!$J$10*'Forces Acting on Vehicle'!C513^2)</f>
        <v>-1128.8124528100002</v>
      </c>
      <c r="G513" s="20">
        <f>SUM(0.5*'Vehicle Specification'!$J$9*'Vehicle Specification'!$J$13*'Vehicle Specification'!$J$11*'Forces Acting on Vehicle'!C513^2)</f>
        <v>758.26003669000011</v>
      </c>
      <c r="H513" s="20">
        <f>SUM('Vehicle Specification'!$J$8-'Forces Acting on Vehicle'!F513)</f>
        <v>7112.9124528100001</v>
      </c>
      <c r="I513" s="21">
        <f>SUM('Forces Acting on Vehicle'!H513*'Vehicle Specification'!$J$12)</f>
        <v>142.25824905620001</v>
      </c>
      <c r="J513" s="20">
        <f t="shared" si="28"/>
        <v>1532.2628135838622</v>
      </c>
      <c r="K513" s="20">
        <f t="shared" si="29"/>
        <v>72016.352238441526</v>
      </c>
      <c r="L513" s="21">
        <f t="shared" si="30"/>
        <v>72016.352238441526</v>
      </c>
      <c r="M513" s="21">
        <f t="shared" si="31"/>
        <v>0</v>
      </c>
    </row>
    <row r="514" spans="1:13" ht="15.5" thickTop="1" thickBot="1" x14ac:dyDescent="0.4">
      <c r="A514" s="5">
        <v>9.9220000000000006</v>
      </c>
      <c r="B514" s="5">
        <v>473</v>
      </c>
      <c r="C514" s="5">
        <v>47</v>
      </c>
      <c r="D514" s="12">
        <v>0.97928342804922652</v>
      </c>
      <c r="E514" s="20">
        <f>SUM('Vehicle Specification'!$J$7*'Forces Acting on Vehicle'!D514)</f>
        <v>597.36289111002816</v>
      </c>
      <c r="F514" s="20">
        <f>SUM(0.5*'Vehicle Specification'!$J$9*'Vehicle Specification'!$J$13*'Vehicle Specification'!$J$10*'Forces Acting on Vehicle'!C514^2)</f>
        <v>-1128.8124528100002</v>
      </c>
      <c r="G514" s="20">
        <f>SUM(0.5*'Vehicle Specification'!$J$9*'Vehicle Specification'!$J$13*'Vehicle Specification'!$J$11*'Forces Acting on Vehicle'!C514^2)</f>
        <v>758.26003669000011</v>
      </c>
      <c r="H514" s="20">
        <f>SUM('Vehicle Specification'!$J$8-'Forces Acting on Vehicle'!F514)</f>
        <v>7112.9124528100001</v>
      </c>
      <c r="I514" s="21">
        <f>SUM('Forces Acting on Vehicle'!H514*'Vehicle Specification'!$J$12)</f>
        <v>142.25824905620001</v>
      </c>
      <c r="J514" s="20">
        <f t="shared" si="28"/>
        <v>1497.8811768562282</v>
      </c>
      <c r="K514" s="20">
        <f t="shared" si="29"/>
        <v>70400.415312242723</v>
      </c>
      <c r="L514" s="21">
        <f t="shared" si="30"/>
        <v>70400.415312242723</v>
      </c>
      <c r="M514" s="21">
        <f t="shared" si="31"/>
        <v>0</v>
      </c>
    </row>
    <row r="515" spans="1:13" ht="15.5" thickTop="1" thickBot="1" x14ac:dyDescent="0.4">
      <c r="A515" s="5">
        <v>9.9410000000000007</v>
      </c>
      <c r="B515" s="5">
        <v>473</v>
      </c>
      <c r="C515" s="5">
        <v>47</v>
      </c>
      <c r="D515" s="12">
        <v>0.98625396253166753</v>
      </c>
      <c r="E515" s="20">
        <f>SUM('Vehicle Specification'!$J$7*'Forces Acting on Vehicle'!D515)</f>
        <v>601.61491714431725</v>
      </c>
      <c r="F515" s="20">
        <f>SUM(0.5*'Vehicle Specification'!$J$9*'Vehicle Specification'!$J$13*'Vehicle Specification'!$J$10*'Forces Acting on Vehicle'!C515^2)</f>
        <v>-1128.8124528100002</v>
      </c>
      <c r="G515" s="20">
        <f>SUM(0.5*'Vehicle Specification'!$J$9*'Vehicle Specification'!$J$13*'Vehicle Specification'!$J$11*'Forces Acting on Vehicle'!C515^2)</f>
        <v>758.26003669000011</v>
      </c>
      <c r="H515" s="20">
        <f>SUM('Vehicle Specification'!$J$8-'Forces Acting on Vehicle'!F515)</f>
        <v>7112.9124528100001</v>
      </c>
      <c r="I515" s="21">
        <f>SUM('Forces Acting on Vehicle'!H515*'Vehicle Specification'!$J$12)</f>
        <v>142.25824905620001</v>
      </c>
      <c r="J515" s="20">
        <f t="shared" si="28"/>
        <v>1502.1332028905172</v>
      </c>
      <c r="K515" s="20">
        <f t="shared" si="29"/>
        <v>70600.260535854308</v>
      </c>
      <c r="L515" s="21">
        <f t="shared" si="30"/>
        <v>70600.260535854308</v>
      </c>
      <c r="M515" s="21">
        <f t="shared" si="31"/>
        <v>0</v>
      </c>
    </row>
    <row r="516" spans="1:13" ht="15.5" thickTop="1" thickBot="1" x14ac:dyDescent="0.4">
      <c r="A516" s="5">
        <v>9.9610000000000003</v>
      </c>
      <c r="B516" s="5">
        <v>474</v>
      </c>
      <c r="C516" s="5">
        <v>47.1</v>
      </c>
      <c r="D516" s="12">
        <v>1.0544716072326279</v>
      </c>
      <c r="E516" s="20">
        <f>SUM('Vehicle Specification'!$J$7*'Forces Acting on Vehicle'!D516)</f>
        <v>643.22768041190307</v>
      </c>
      <c r="F516" s="20">
        <f>SUM(0.5*'Vehicle Specification'!$J$9*'Vehicle Specification'!$J$13*'Vehicle Specification'!$J$10*'Forces Acting on Vehicle'!C516^2)</f>
        <v>-1133.6210201169004</v>
      </c>
      <c r="G516" s="20">
        <f>SUM(0.5*'Vehicle Specification'!$J$9*'Vehicle Specification'!$J$13*'Vehicle Specification'!$J$11*'Forces Acting on Vehicle'!C516^2)</f>
        <v>761.49010773810016</v>
      </c>
      <c r="H516" s="20">
        <f>SUM('Vehicle Specification'!$J$8-'Forces Acting on Vehicle'!F516)</f>
        <v>7117.7210201169009</v>
      </c>
      <c r="I516" s="21">
        <f>SUM('Forces Acting on Vehicle'!H516*'Vehicle Specification'!$J$12)</f>
        <v>142.35442040233804</v>
      </c>
      <c r="J516" s="20">
        <f t="shared" si="28"/>
        <v>1547.0722085523414</v>
      </c>
      <c r="K516" s="20">
        <f t="shared" si="29"/>
        <v>72867.101022815288</v>
      </c>
      <c r="L516" s="21">
        <f t="shared" si="30"/>
        <v>72867.101022815288</v>
      </c>
      <c r="M516" s="21">
        <f t="shared" si="31"/>
        <v>0</v>
      </c>
    </row>
    <row r="517" spans="1:13" ht="15.5" thickTop="1" thickBot="1" x14ac:dyDescent="0.4">
      <c r="A517" s="5">
        <v>9.98</v>
      </c>
      <c r="B517" s="5">
        <v>475</v>
      </c>
      <c r="C517" s="5">
        <v>47.1</v>
      </c>
      <c r="D517" s="12">
        <v>1.1088111286090059</v>
      </c>
      <c r="E517" s="20">
        <f>SUM('Vehicle Specification'!$J$7*'Forces Acting on Vehicle'!D517)</f>
        <v>676.3747884514936</v>
      </c>
      <c r="F517" s="20">
        <f>SUM(0.5*'Vehicle Specification'!$J$9*'Vehicle Specification'!$J$13*'Vehicle Specification'!$J$10*'Forces Acting on Vehicle'!C517^2)</f>
        <v>-1133.6210201169004</v>
      </c>
      <c r="G517" s="20">
        <f>SUM(0.5*'Vehicle Specification'!$J$9*'Vehicle Specification'!$J$13*'Vehicle Specification'!$J$11*'Forces Acting on Vehicle'!C517^2)</f>
        <v>761.49010773810016</v>
      </c>
      <c r="H517" s="20">
        <f>SUM('Vehicle Specification'!$J$8-'Forces Acting on Vehicle'!F517)</f>
        <v>7117.7210201169009</v>
      </c>
      <c r="I517" s="21">
        <f>SUM('Forces Acting on Vehicle'!H517*'Vehicle Specification'!$J$12)</f>
        <v>142.35442040233804</v>
      </c>
      <c r="J517" s="20">
        <f t="shared" si="28"/>
        <v>1580.2193165919318</v>
      </c>
      <c r="K517" s="20">
        <f t="shared" si="29"/>
        <v>74428.329811479998</v>
      </c>
      <c r="L517" s="21">
        <f t="shared" si="30"/>
        <v>74428.329811479998</v>
      </c>
      <c r="M517" s="21">
        <f t="shared" si="31"/>
        <v>0</v>
      </c>
    </row>
    <row r="518" spans="1:13" ht="15.5" thickTop="1" thickBot="1" x14ac:dyDescent="0.4">
      <c r="A518" s="5">
        <v>10</v>
      </c>
      <c r="B518" s="5">
        <v>476</v>
      </c>
      <c r="C518" s="5">
        <v>47.1</v>
      </c>
      <c r="D518" s="12">
        <v>1.0971757643960565</v>
      </c>
      <c r="E518" s="20">
        <f>SUM('Vehicle Specification'!$J$7*'Forces Acting on Vehicle'!D518)</f>
        <v>669.27721628159441</v>
      </c>
      <c r="F518" s="20">
        <f>SUM(0.5*'Vehicle Specification'!$J$9*'Vehicle Specification'!$J$13*'Vehicle Specification'!$J$10*'Forces Acting on Vehicle'!C518^2)</f>
        <v>-1133.6210201169004</v>
      </c>
      <c r="G518" s="20">
        <f>SUM(0.5*'Vehicle Specification'!$J$9*'Vehicle Specification'!$J$13*'Vehicle Specification'!$J$11*'Forces Acting on Vehicle'!C518^2)</f>
        <v>761.49010773810016</v>
      </c>
      <c r="H518" s="20">
        <f>SUM('Vehicle Specification'!$J$8-'Forces Acting on Vehicle'!F518)</f>
        <v>7117.7210201169009</v>
      </c>
      <c r="I518" s="21">
        <f>SUM('Forces Acting on Vehicle'!H518*'Vehicle Specification'!$J$12)</f>
        <v>142.35442040233804</v>
      </c>
      <c r="J518" s="20">
        <f t="shared" si="28"/>
        <v>1573.1217444220326</v>
      </c>
      <c r="K518" s="20">
        <f t="shared" si="29"/>
        <v>74094.034162277734</v>
      </c>
      <c r="L518" s="21">
        <f t="shared" si="30"/>
        <v>74094.034162277734</v>
      </c>
      <c r="M518" s="21">
        <f t="shared" si="31"/>
        <v>0</v>
      </c>
    </row>
    <row r="519" spans="1:13" ht="15.5" thickTop="1" thickBot="1" x14ac:dyDescent="0.4">
      <c r="A519" s="5">
        <v>10.02</v>
      </c>
      <c r="B519" s="5">
        <v>477</v>
      </c>
      <c r="C519" s="5">
        <v>47.1</v>
      </c>
      <c r="D519" s="12">
        <v>1.0309979548925861</v>
      </c>
      <c r="E519" s="20">
        <f>SUM('Vehicle Specification'!$J$7*'Forces Acting on Vehicle'!D519)</f>
        <v>628.90875248447753</v>
      </c>
      <c r="F519" s="20">
        <f>SUM(0.5*'Vehicle Specification'!$J$9*'Vehicle Specification'!$J$13*'Vehicle Specification'!$J$10*'Forces Acting on Vehicle'!C519^2)</f>
        <v>-1133.6210201169004</v>
      </c>
      <c r="G519" s="20">
        <f>SUM(0.5*'Vehicle Specification'!$J$9*'Vehicle Specification'!$J$13*'Vehicle Specification'!$J$11*'Forces Acting on Vehicle'!C519^2)</f>
        <v>761.49010773810016</v>
      </c>
      <c r="H519" s="20">
        <f>SUM('Vehicle Specification'!$J$8-'Forces Acting on Vehicle'!F519)</f>
        <v>7117.7210201169009</v>
      </c>
      <c r="I519" s="21">
        <f>SUM('Forces Acting on Vehicle'!H519*'Vehicle Specification'!$J$12)</f>
        <v>142.35442040233804</v>
      </c>
      <c r="J519" s="20">
        <f t="shared" si="28"/>
        <v>1532.7532806249158</v>
      </c>
      <c r="K519" s="20">
        <f t="shared" si="29"/>
        <v>72192.679517433528</v>
      </c>
      <c r="L519" s="21">
        <f t="shared" si="30"/>
        <v>72192.679517433528</v>
      </c>
      <c r="M519" s="21">
        <f t="shared" si="31"/>
        <v>0</v>
      </c>
    </row>
    <row r="520" spans="1:13" ht="15.5" thickTop="1" thickBot="1" x14ac:dyDescent="0.4">
      <c r="A520" s="5">
        <v>10.039</v>
      </c>
      <c r="B520" s="5">
        <v>478</v>
      </c>
      <c r="C520" s="5">
        <v>47.2</v>
      </c>
      <c r="D520" s="12">
        <v>0.97629962985944119</v>
      </c>
      <c r="E520" s="20">
        <f>SUM('Vehicle Specification'!$J$7*'Forces Acting on Vehicle'!D520)</f>
        <v>595.54277421425911</v>
      </c>
      <c r="F520" s="20">
        <f>SUM(0.5*'Vehicle Specification'!$J$9*'Vehicle Specification'!$J$13*'Vehicle Specification'!$J$10*'Forces Acting on Vehicle'!C520^2)</f>
        <v>-1138.4398075456002</v>
      </c>
      <c r="G520" s="20">
        <f>SUM(0.5*'Vehicle Specification'!$J$9*'Vehicle Specification'!$J$13*'Vehicle Specification'!$J$11*'Forces Acting on Vehicle'!C520^2)</f>
        <v>764.72704397440009</v>
      </c>
      <c r="H520" s="20">
        <f>SUM('Vehicle Specification'!$J$8-'Forces Acting on Vehicle'!F520)</f>
        <v>7122.5398075456005</v>
      </c>
      <c r="I520" s="21">
        <f>SUM('Forces Acting on Vehicle'!H520*'Vehicle Specification'!$J$12)</f>
        <v>142.45079615091203</v>
      </c>
      <c r="J520" s="20">
        <f t="shared" ref="J520:J583" si="32">E520+G520+I520</f>
        <v>1502.7206143395713</v>
      </c>
      <c r="K520" s="20">
        <f t="shared" ref="K520:K583" si="33">J520*C520</f>
        <v>70928.41299682777</v>
      </c>
      <c r="L520" s="21">
        <f t="shared" ref="L520:L583" si="34">IF(K520&lt;=0, 0, K520)</f>
        <v>70928.41299682777</v>
      </c>
      <c r="M520" s="21">
        <f t="shared" ref="M520:M583" si="35">IF(K520&lt;=0, K520, 0)</f>
        <v>0</v>
      </c>
    </row>
    <row r="521" spans="1:13" ht="15.5" thickTop="1" thickBot="1" x14ac:dyDescent="0.4">
      <c r="A521" s="5">
        <v>10.058999999999999</v>
      </c>
      <c r="B521" s="5">
        <v>479</v>
      </c>
      <c r="C521" s="5">
        <v>47.2</v>
      </c>
      <c r="D521" s="12">
        <v>0.96463650478939555</v>
      </c>
      <c r="E521" s="20">
        <f>SUM('Vehicle Specification'!$J$7*'Forces Acting on Vehicle'!D521)</f>
        <v>588.4282679215313</v>
      </c>
      <c r="F521" s="20">
        <f>SUM(0.5*'Vehicle Specification'!$J$9*'Vehicle Specification'!$J$13*'Vehicle Specification'!$J$10*'Forces Acting on Vehicle'!C521^2)</f>
        <v>-1138.4398075456002</v>
      </c>
      <c r="G521" s="20">
        <f>SUM(0.5*'Vehicle Specification'!$J$9*'Vehicle Specification'!$J$13*'Vehicle Specification'!$J$11*'Forces Acting on Vehicle'!C521^2)</f>
        <v>764.72704397440009</v>
      </c>
      <c r="H521" s="20">
        <f>SUM('Vehicle Specification'!$J$8-'Forces Acting on Vehicle'!F521)</f>
        <v>7122.5398075456005</v>
      </c>
      <c r="I521" s="21">
        <f>SUM('Forces Acting on Vehicle'!H521*'Vehicle Specification'!$J$12)</f>
        <v>142.45079615091203</v>
      </c>
      <c r="J521" s="20">
        <f t="shared" si="32"/>
        <v>1495.6061080468435</v>
      </c>
      <c r="K521" s="20">
        <f t="shared" si="33"/>
        <v>70592.608299811021</v>
      </c>
      <c r="L521" s="21">
        <f t="shared" si="34"/>
        <v>70592.608299811021</v>
      </c>
      <c r="M521" s="21">
        <f t="shared" si="35"/>
        <v>0</v>
      </c>
    </row>
    <row r="522" spans="1:13" ht="15.5" thickTop="1" thickBot="1" x14ac:dyDescent="0.4">
      <c r="A522" s="5">
        <v>10.077999999999999</v>
      </c>
      <c r="B522" s="5">
        <v>480</v>
      </c>
      <c r="C522" s="5">
        <v>47.2</v>
      </c>
      <c r="D522" s="12">
        <v>0.98101841222816744</v>
      </c>
      <c r="E522" s="20">
        <f>SUM('Vehicle Specification'!$J$7*'Forces Acting on Vehicle'!D522)</f>
        <v>598.42123145918208</v>
      </c>
      <c r="F522" s="20">
        <f>SUM(0.5*'Vehicle Specification'!$J$9*'Vehicle Specification'!$J$13*'Vehicle Specification'!$J$10*'Forces Acting on Vehicle'!C522^2)</f>
        <v>-1138.4398075456002</v>
      </c>
      <c r="G522" s="20">
        <f>SUM(0.5*'Vehicle Specification'!$J$9*'Vehicle Specification'!$J$13*'Vehicle Specification'!$J$11*'Forces Acting on Vehicle'!C522^2)</f>
        <v>764.72704397440009</v>
      </c>
      <c r="H522" s="20">
        <f>SUM('Vehicle Specification'!$J$8-'Forces Acting on Vehicle'!F522)</f>
        <v>7122.5398075456005</v>
      </c>
      <c r="I522" s="21">
        <f>SUM('Forces Acting on Vehicle'!H522*'Vehicle Specification'!$J$12)</f>
        <v>142.45079615091203</v>
      </c>
      <c r="J522" s="20">
        <f t="shared" si="32"/>
        <v>1505.5990715844941</v>
      </c>
      <c r="K522" s="20">
        <f t="shared" si="33"/>
        <v>71064.276178788132</v>
      </c>
      <c r="L522" s="21">
        <f t="shared" si="34"/>
        <v>71064.276178788132</v>
      </c>
      <c r="M522" s="21">
        <f t="shared" si="35"/>
        <v>0</v>
      </c>
    </row>
    <row r="523" spans="1:13" ht="15.5" thickTop="1" thickBot="1" x14ac:dyDescent="0.4">
      <c r="A523" s="5">
        <v>10.098000000000001</v>
      </c>
      <c r="B523" s="5">
        <v>481</v>
      </c>
      <c r="C523" s="5">
        <v>47.2</v>
      </c>
      <c r="D523" s="12">
        <v>0.98823687999304843</v>
      </c>
      <c r="E523" s="20">
        <f>SUM('Vehicle Specification'!$J$7*'Forces Acting on Vehicle'!D523)</f>
        <v>602.8244967957595</v>
      </c>
      <c r="F523" s="20">
        <f>SUM(0.5*'Vehicle Specification'!$J$9*'Vehicle Specification'!$J$13*'Vehicle Specification'!$J$10*'Forces Acting on Vehicle'!C523^2)</f>
        <v>-1138.4398075456002</v>
      </c>
      <c r="G523" s="20">
        <f>SUM(0.5*'Vehicle Specification'!$J$9*'Vehicle Specification'!$J$13*'Vehicle Specification'!$J$11*'Forces Acting on Vehicle'!C523^2)</f>
        <v>764.72704397440009</v>
      </c>
      <c r="H523" s="20">
        <f>SUM('Vehicle Specification'!$J$8-'Forces Acting on Vehicle'!F523)</f>
        <v>7122.5398075456005</v>
      </c>
      <c r="I523" s="21">
        <f>SUM('Forces Acting on Vehicle'!H523*'Vehicle Specification'!$J$12)</f>
        <v>142.45079615091203</v>
      </c>
      <c r="J523" s="20">
        <f t="shared" si="32"/>
        <v>1510.0023369210717</v>
      </c>
      <c r="K523" s="20">
        <f t="shared" si="33"/>
        <v>71272.110302674584</v>
      </c>
      <c r="L523" s="21">
        <f t="shared" si="34"/>
        <v>71272.110302674584</v>
      </c>
      <c r="M523" s="21">
        <f t="shared" si="35"/>
        <v>0</v>
      </c>
    </row>
    <row r="524" spans="1:13" ht="15.5" thickTop="1" thickBot="1" x14ac:dyDescent="0.4">
      <c r="A524" s="5">
        <v>10.117000000000001</v>
      </c>
      <c r="B524" s="5">
        <v>482</v>
      </c>
      <c r="C524" s="5">
        <v>47.3</v>
      </c>
      <c r="D524" s="12">
        <v>0.9768811093395865</v>
      </c>
      <c r="E524" s="20">
        <f>SUM('Vehicle Specification'!$J$7*'Forces Acting on Vehicle'!D524)</f>
        <v>595.89747669714779</v>
      </c>
      <c r="F524" s="20">
        <f>SUM(0.5*'Vehicle Specification'!$J$9*'Vehicle Specification'!$J$13*'Vehicle Specification'!$J$10*'Forces Acting on Vehicle'!C524^2)</f>
        <v>-1143.2688150960998</v>
      </c>
      <c r="G524" s="20">
        <f>SUM(0.5*'Vehicle Specification'!$J$9*'Vehicle Specification'!$J$13*'Vehicle Specification'!$J$11*'Forces Acting on Vehicle'!C524^2)</f>
        <v>767.97084539889988</v>
      </c>
      <c r="H524" s="20">
        <f>SUM('Vehicle Specification'!$J$8-'Forces Acting on Vehicle'!F524)</f>
        <v>7127.3688150961007</v>
      </c>
      <c r="I524" s="21">
        <f>SUM('Forces Acting on Vehicle'!H524*'Vehicle Specification'!$J$12)</f>
        <v>142.54737630192201</v>
      </c>
      <c r="J524" s="20">
        <f t="shared" si="32"/>
        <v>1506.4156983979697</v>
      </c>
      <c r="K524" s="20">
        <f t="shared" si="33"/>
        <v>71253.46253422396</v>
      </c>
      <c r="L524" s="21">
        <f t="shared" si="34"/>
        <v>71253.46253422396</v>
      </c>
      <c r="M524" s="21">
        <f t="shared" si="35"/>
        <v>0</v>
      </c>
    </row>
    <row r="525" spans="1:13" ht="15.5" thickTop="1" thickBot="1" x14ac:dyDescent="0.4">
      <c r="A525" s="5">
        <v>10.137</v>
      </c>
      <c r="B525" s="5">
        <v>483</v>
      </c>
      <c r="C525" s="5">
        <v>47.3</v>
      </c>
      <c r="D525" s="12">
        <v>0.95585215493226516</v>
      </c>
      <c r="E525" s="20">
        <f>SUM('Vehicle Specification'!$J$7*'Forces Acting on Vehicle'!D525)</f>
        <v>583.0698145086817</v>
      </c>
      <c r="F525" s="20">
        <f>SUM(0.5*'Vehicle Specification'!$J$9*'Vehicle Specification'!$J$13*'Vehicle Specification'!$J$10*'Forces Acting on Vehicle'!C525^2)</f>
        <v>-1143.2688150960998</v>
      </c>
      <c r="G525" s="20">
        <f>SUM(0.5*'Vehicle Specification'!$J$9*'Vehicle Specification'!$J$13*'Vehicle Specification'!$J$11*'Forces Acting on Vehicle'!C525^2)</f>
        <v>767.97084539889988</v>
      </c>
      <c r="H525" s="20">
        <f>SUM('Vehicle Specification'!$J$8-'Forces Acting on Vehicle'!F525)</f>
        <v>7127.3688150961007</v>
      </c>
      <c r="I525" s="21">
        <f>SUM('Forces Acting on Vehicle'!H525*'Vehicle Specification'!$J$12)</f>
        <v>142.54737630192201</v>
      </c>
      <c r="J525" s="20">
        <f t="shared" si="32"/>
        <v>1493.5880362095036</v>
      </c>
      <c r="K525" s="20">
        <f t="shared" si="33"/>
        <v>70646.714112709509</v>
      </c>
      <c r="L525" s="21">
        <f t="shared" si="34"/>
        <v>70646.714112709509</v>
      </c>
      <c r="M525" s="21">
        <f t="shared" si="35"/>
        <v>0</v>
      </c>
    </row>
    <row r="526" spans="1:13" ht="15.5" thickTop="1" thickBot="1" x14ac:dyDescent="0.4">
      <c r="A526" s="5">
        <v>10.156000000000001</v>
      </c>
      <c r="B526" s="5">
        <v>484</v>
      </c>
      <c r="C526" s="5">
        <v>47.3</v>
      </c>
      <c r="D526" s="12">
        <v>0.94648299301170014</v>
      </c>
      <c r="E526" s="20">
        <f>SUM('Vehicle Specification'!$J$7*'Forces Acting on Vehicle'!D526)</f>
        <v>577.3546257371371</v>
      </c>
      <c r="F526" s="20">
        <f>SUM(0.5*'Vehicle Specification'!$J$9*'Vehicle Specification'!$J$13*'Vehicle Specification'!$J$10*'Forces Acting on Vehicle'!C526^2)</f>
        <v>-1143.2688150960998</v>
      </c>
      <c r="G526" s="20">
        <f>SUM(0.5*'Vehicle Specification'!$J$9*'Vehicle Specification'!$J$13*'Vehicle Specification'!$J$11*'Forces Acting on Vehicle'!C526^2)</f>
        <v>767.97084539889988</v>
      </c>
      <c r="H526" s="20">
        <f>SUM('Vehicle Specification'!$J$8-'Forces Acting on Vehicle'!F526)</f>
        <v>7127.3688150961007</v>
      </c>
      <c r="I526" s="21">
        <f>SUM('Forces Acting on Vehicle'!H526*'Vehicle Specification'!$J$12)</f>
        <v>142.54737630192201</v>
      </c>
      <c r="J526" s="20">
        <f t="shared" si="32"/>
        <v>1487.8728474379589</v>
      </c>
      <c r="K526" s="20">
        <f t="shared" si="33"/>
        <v>70376.385683815446</v>
      </c>
      <c r="L526" s="21">
        <f t="shared" si="34"/>
        <v>70376.385683815446</v>
      </c>
      <c r="M526" s="21">
        <f t="shared" si="35"/>
        <v>0</v>
      </c>
    </row>
    <row r="527" spans="1:13" ht="15.5" thickTop="1" thickBot="1" x14ac:dyDescent="0.4">
      <c r="A527" s="5">
        <v>10.176</v>
      </c>
      <c r="B527" s="5">
        <v>485</v>
      </c>
      <c r="C527" s="5">
        <v>47.3</v>
      </c>
      <c r="D527" s="12">
        <v>0.94837662579749971</v>
      </c>
      <c r="E527" s="20">
        <f>SUM('Vehicle Specification'!$J$7*'Forces Acting on Vehicle'!D527)</f>
        <v>578.50974173647478</v>
      </c>
      <c r="F527" s="20">
        <f>SUM(0.5*'Vehicle Specification'!$J$9*'Vehicle Specification'!$J$13*'Vehicle Specification'!$J$10*'Forces Acting on Vehicle'!C527^2)</f>
        <v>-1143.2688150960998</v>
      </c>
      <c r="G527" s="20">
        <f>SUM(0.5*'Vehicle Specification'!$J$9*'Vehicle Specification'!$J$13*'Vehicle Specification'!$J$11*'Forces Acting on Vehicle'!C527^2)</f>
        <v>767.97084539889988</v>
      </c>
      <c r="H527" s="20">
        <f>SUM('Vehicle Specification'!$J$8-'Forces Acting on Vehicle'!F527)</f>
        <v>7127.3688150961007</v>
      </c>
      <c r="I527" s="21">
        <f>SUM('Forces Acting on Vehicle'!H527*'Vehicle Specification'!$J$12)</f>
        <v>142.54737630192201</v>
      </c>
      <c r="J527" s="20">
        <f t="shared" si="32"/>
        <v>1489.0279634372966</v>
      </c>
      <c r="K527" s="20">
        <f t="shared" si="33"/>
        <v>70431.022670584134</v>
      </c>
      <c r="L527" s="21">
        <f t="shared" si="34"/>
        <v>70431.022670584134</v>
      </c>
      <c r="M527" s="21">
        <f t="shared" si="35"/>
        <v>0</v>
      </c>
    </row>
    <row r="528" spans="1:13" ht="15.5" thickTop="1" thickBot="1" x14ac:dyDescent="0.4">
      <c r="A528" s="5">
        <v>10.195</v>
      </c>
      <c r="B528" s="5">
        <v>485</v>
      </c>
      <c r="C528" s="5">
        <v>47.4</v>
      </c>
      <c r="D528" s="12">
        <v>0.96803352738149195</v>
      </c>
      <c r="E528" s="20">
        <f>SUM('Vehicle Specification'!$J$7*'Forces Acting on Vehicle'!D528)</f>
        <v>590.50045170271005</v>
      </c>
      <c r="F528" s="20">
        <f>SUM(0.5*'Vehicle Specification'!$J$9*'Vehicle Specification'!$J$13*'Vehicle Specification'!$J$10*'Forces Acting on Vehicle'!C528^2)</f>
        <v>-1148.1080427684001</v>
      </c>
      <c r="G528" s="20">
        <f>SUM(0.5*'Vehicle Specification'!$J$9*'Vehicle Specification'!$J$13*'Vehicle Specification'!$J$11*'Forces Acting on Vehicle'!C528^2)</f>
        <v>771.2215120116</v>
      </c>
      <c r="H528" s="20">
        <f>SUM('Vehicle Specification'!$J$8-'Forces Acting on Vehicle'!F528)</f>
        <v>7132.2080427684004</v>
      </c>
      <c r="I528" s="21">
        <f>SUM('Forces Acting on Vehicle'!H528*'Vehicle Specification'!$J$12)</f>
        <v>142.644160855368</v>
      </c>
      <c r="J528" s="20">
        <f t="shared" si="32"/>
        <v>1504.366124569678</v>
      </c>
      <c r="K528" s="20">
        <f t="shared" si="33"/>
        <v>71306.954304602739</v>
      </c>
      <c r="L528" s="21">
        <f t="shared" si="34"/>
        <v>71306.954304602739</v>
      </c>
      <c r="M528" s="21">
        <f t="shared" si="35"/>
        <v>0</v>
      </c>
    </row>
    <row r="529" spans="1:13" ht="15.5" thickTop="1" thickBot="1" x14ac:dyDescent="0.4">
      <c r="A529" s="5">
        <v>10.215</v>
      </c>
      <c r="B529" s="5">
        <v>486</v>
      </c>
      <c r="C529" s="5">
        <v>47.4</v>
      </c>
      <c r="D529" s="12">
        <v>0.98579475617205325</v>
      </c>
      <c r="E529" s="20">
        <f>SUM('Vehicle Specification'!$J$7*'Forces Acting on Vehicle'!D529)</f>
        <v>601.33480126495249</v>
      </c>
      <c r="F529" s="20">
        <f>SUM(0.5*'Vehicle Specification'!$J$9*'Vehicle Specification'!$J$13*'Vehicle Specification'!$J$10*'Forces Acting on Vehicle'!C529^2)</f>
        <v>-1148.1080427684001</v>
      </c>
      <c r="G529" s="20">
        <f>SUM(0.5*'Vehicle Specification'!$J$9*'Vehicle Specification'!$J$13*'Vehicle Specification'!$J$11*'Forces Acting on Vehicle'!C529^2)</f>
        <v>771.2215120116</v>
      </c>
      <c r="H529" s="20">
        <f>SUM('Vehicle Specification'!$J$8-'Forces Acting on Vehicle'!F529)</f>
        <v>7132.2080427684004</v>
      </c>
      <c r="I529" s="21">
        <f>SUM('Forces Acting on Vehicle'!H529*'Vehicle Specification'!$J$12)</f>
        <v>142.644160855368</v>
      </c>
      <c r="J529" s="20">
        <f t="shared" si="32"/>
        <v>1515.2004741319204</v>
      </c>
      <c r="K529" s="20">
        <f t="shared" si="33"/>
        <v>71820.502473853019</v>
      </c>
      <c r="L529" s="21">
        <f t="shared" si="34"/>
        <v>71820.502473853019</v>
      </c>
      <c r="M529" s="21">
        <f t="shared" si="35"/>
        <v>0</v>
      </c>
    </row>
    <row r="530" spans="1:13" ht="15.5" thickTop="1" thickBot="1" x14ac:dyDescent="0.4">
      <c r="A530" s="5">
        <v>10.234</v>
      </c>
      <c r="B530" s="5">
        <v>487</v>
      </c>
      <c r="C530" s="5">
        <v>47.4</v>
      </c>
      <c r="D530" s="12">
        <v>0.99904226803849427</v>
      </c>
      <c r="E530" s="20">
        <f>SUM('Vehicle Specification'!$J$7*'Forces Acting on Vehicle'!D530)</f>
        <v>609.41578350348152</v>
      </c>
      <c r="F530" s="20">
        <f>SUM(0.5*'Vehicle Specification'!$J$9*'Vehicle Specification'!$J$13*'Vehicle Specification'!$J$10*'Forces Acting on Vehicle'!C530^2)</f>
        <v>-1148.1080427684001</v>
      </c>
      <c r="G530" s="20">
        <f>SUM(0.5*'Vehicle Specification'!$J$9*'Vehicle Specification'!$J$13*'Vehicle Specification'!$J$11*'Forces Acting on Vehicle'!C530^2)</f>
        <v>771.2215120116</v>
      </c>
      <c r="H530" s="20">
        <f>SUM('Vehicle Specification'!$J$8-'Forces Acting on Vehicle'!F530)</f>
        <v>7132.2080427684004</v>
      </c>
      <c r="I530" s="21">
        <f>SUM('Forces Acting on Vehicle'!H530*'Vehicle Specification'!$J$12)</f>
        <v>142.644160855368</v>
      </c>
      <c r="J530" s="20">
        <f t="shared" si="32"/>
        <v>1523.2814563704494</v>
      </c>
      <c r="K530" s="20">
        <f t="shared" si="33"/>
        <v>72203.541031959307</v>
      </c>
      <c r="L530" s="21">
        <f t="shared" si="34"/>
        <v>72203.541031959307</v>
      </c>
      <c r="M530" s="21">
        <f t="shared" si="35"/>
        <v>0</v>
      </c>
    </row>
    <row r="531" spans="1:13" ht="15.5" thickTop="1" thickBot="1" x14ac:dyDescent="0.4">
      <c r="A531" s="5">
        <v>10.254</v>
      </c>
      <c r="B531" s="5">
        <v>488</v>
      </c>
      <c r="C531" s="5">
        <v>47.4</v>
      </c>
      <c r="D531" s="12">
        <v>0.99645213702882707</v>
      </c>
      <c r="E531" s="20">
        <f>SUM('Vehicle Specification'!$J$7*'Forces Acting on Vehicle'!D531)</f>
        <v>607.83580358758456</v>
      </c>
      <c r="F531" s="20">
        <f>SUM(0.5*'Vehicle Specification'!$J$9*'Vehicle Specification'!$J$13*'Vehicle Specification'!$J$10*'Forces Acting on Vehicle'!C531^2)</f>
        <v>-1148.1080427684001</v>
      </c>
      <c r="G531" s="20">
        <f>SUM(0.5*'Vehicle Specification'!$J$9*'Vehicle Specification'!$J$13*'Vehicle Specification'!$J$11*'Forces Acting on Vehicle'!C531^2)</f>
        <v>771.2215120116</v>
      </c>
      <c r="H531" s="20">
        <f>SUM('Vehicle Specification'!$J$8-'Forces Acting on Vehicle'!F531)</f>
        <v>7132.2080427684004</v>
      </c>
      <c r="I531" s="21">
        <f>SUM('Forces Acting on Vehicle'!H531*'Vehicle Specification'!$J$12)</f>
        <v>142.644160855368</v>
      </c>
      <c r="J531" s="20">
        <f t="shared" si="32"/>
        <v>1521.7014764545527</v>
      </c>
      <c r="K531" s="20">
        <f t="shared" si="33"/>
        <v>72128.649983945797</v>
      </c>
      <c r="L531" s="21">
        <f t="shared" si="34"/>
        <v>72128.649983945797</v>
      </c>
      <c r="M531" s="21">
        <f t="shared" si="35"/>
        <v>0</v>
      </c>
    </row>
    <row r="532" spans="1:13" ht="15.5" thickTop="1" thickBot="1" x14ac:dyDescent="0.4">
      <c r="A532" s="5">
        <v>10.273</v>
      </c>
      <c r="B532" s="5">
        <v>489</v>
      </c>
      <c r="C532" s="5">
        <v>47.5</v>
      </c>
      <c r="D532" s="12">
        <v>0.9470609367609919</v>
      </c>
      <c r="E532" s="20">
        <f>SUM('Vehicle Specification'!$J$7*'Forces Acting on Vehicle'!D532)</f>
        <v>577.70717142420506</v>
      </c>
      <c r="F532" s="20">
        <f>SUM(0.5*'Vehicle Specification'!$J$9*'Vehicle Specification'!$J$13*'Vehicle Specification'!$J$10*'Forces Acting on Vehicle'!C532^2)</f>
        <v>-1152.9574905625002</v>
      </c>
      <c r="G532" s="20">
        <f>SUM(0.5*'Vehicle Specification'!$J$9*'Vehicle Specification'!$J$13*'Vehicle Specification'!$J$11*'Forces Acting on Vehicle'!C532^2)</f>
        <v>774.47904381250009</v>
      </c>
      <c r="H532" s="20">
        <f>SUM('Vehicle Specification'!$J$8-'Forces Acting on Vehicle'!F532)</f>
        <v>7137.0574905625008</v>
      </c>
      <c r="I532" s="21">
        <f>SUM('Forces Acting on Vehicle'!H532*'Vehicle Specification'!$J$12)</f>
        <v>142.74114981125001</v>
      </c>
      <c r="J532" s="20">
        <f t="shared" si="32"/>
        <v>1494.9273650479554</v>
      </c>
      <c r="K532" s="20">
        <f t="shared" si="33"/>
        <v>71009.049839777887</v>
      </c>
      <c r="L532" s="21">
        <f t="shared" si="34"/>
        <v>71009.049839777887</v>
      </c>
      <c r="M532" s="21">
        <f t="shared" si="35"/>
        <v>0</v>
      </c>
    </row>
    <row r="533" spans="1:13" ht="15.5" thickTop="1" thickBot="1" x14ac:dyDescent="0.4">
      <c r="A533" s="5">
        <v>10.292999999999999</v>
      </c>
      <c r="B533" s="5">
        <v>490</v>
      </c>
      <c r="C533" s="5">
        <v>47.5</v>
      </c>
      <c r="D533" s="12">
        <v>0.89675926074167434</v>
      </c>
      <c r="E533" s="20">
        <f>SUM('Vehicle Specification'!$J$7*'Forces Acting on Vehicle'!D533)</f>
        <v>547.02314905242133</v>
      </c>
      <c r="F533" s="20">
        <f>SUM(0.5*'Vehicle Specification'!$J$9*'Vehicle Specification'!$J$13*'Vehicle Specification'!$J$10*'Forces Acting on Vehicle'!C533^2)</f>
        <v>-1152.9574905625002</v>
      </c>
      <c r="G533" s="20">
        <f>SUM(0.5*'Vehicle Specification'!$J$9*'Vehicle Specification'!$J$13*'Vehicle Specification'!$J$11*'Forces Acting on Vehicle'!C533^2)</f>
        <v>774.47904381250009</v>
      </c>
      <c r="H533" s="20">
        <f>SUM('Vehicle Specification'!$J$8-'Forces Acting on Vehicle'!F533)</f>
        <v>7137.0574905625008</v>
      </c>
      <c r="I533" s="21">
        <f>SUM('Forces Acting on Vehicle'!H533*'Vehicle Specification'!$J$12)</f>
        <v>142.74114981125001</v>
      </c>
      <c r="J533" s="20">
        <f t="shared" si="32"/>
        <v>1464.2433426761713</v>
      </c>
      <c r="K533" s="20">
        <f t="shared" si="33"/>
        <v>69551.558777118131</v>
      </c>
      <c r="L533" s="21">
        <f t="shared" si="34"/>
        <v>69551.558777118131</v>
      </c>
      <c r="M533" s="21">
        <f t="shared" si="35"/>
        <v>0</v>
      </c>
    </row>
    <row r="534" spans="1:13" ht="15.5" thickTop="1" thickBot="1" x14ac:dyDescent="0.4">
      <c r="A534" s="5">
        <v>10.313000000000001</v>
      </c>
      <c r="B534" s="5">
        <v>491</v>
      </c>
      <c r="C534" s="5">
        <v>47.5</v>
      </c>
      <c r="D534" s="12">
        <v>0.88071319374088342</v>
      </c>
      <c r="E534" s="20">
        <f>SUM('Vehicle Specification'!$J$7*'Forces Acting on Vehicle'!D534)</f>
        <v>537.23504818193885</v>
      </c>
      <c r="F534" s="20">
        <f>SUM(0.5*'Vehicle Specification'!$J$9*'Vehicle Specification'!$J$13*'Vehicle Specification'!$J$10*'Forces Acting on Vehicle'!C534^2)</f>
        <v>-1152.9574905625002</v>
      </c>
      <c r="G534" s="20">
        <f>SUM(0.5*'Vehicle Specification'!$J$9*'Vehicle Specification'!$J$13*'Vehicle Specification'!$J$11*'Forces Acting on Vehicle'!C534^2)</f>
        <v>774.47904381250009</v>
      </c>
      <c r="H534" s="20">
        <f>SUM('Vehicle Specification'!$J$8-'Forces Acting on Vehicle'!F534)</f>
        <v>7137.0574905625008</v>
      </c>
      <c r="I534" s="21">
        <f>SUM('Forces Acting on Vehicle'!H534*'Vehicle Specification'!$J$12)</f>
        <v>142.74114981125001</v>
      </c>
      <c r="J534" s="20">
        <f t="shared" si="32"/>
        <v>1454.4552418056892</v>
      </c>
      <c r="K534" s="20">
        <f t="shared" si="33"/>
        <v>69086.623985770231</v>
      </c>
      <c r="L534" s="21">
        <f t="shared" si="34"/>
        <v>69086.623985770231</v>
      </c>
      <c r="M534" s="21">
        <f t="shared" si="35"/>
        <v>0</v>
      </c>
    </row>
    <row r="535" spans="1:13" ht="15.5" thickTop="1" thickBot="1" x14ac:dyDescent="0.4">
      <c r="A535" s="5">
        <v>10.332000000000001</v>
      </c>
      <c r="B535" s="5">
        <v>492</v>
      </c>
      <c r="C535" s="5">
        <v>47.5</v>
      </c>
      <c r="D535" s="12">
        <v>0.91643923817499739</v>
      </c>
      <c r="E535" s="20">
        <f>SUM('Vehicle Specification'!$J$7*'Forces Acting on Vehicle'!D535)</f>
        <v>559.0279352867484</v>
      </c>
      <c r="F535" s="20">
        <f>SUM(0.5*'Vehicle Specification'!$J$9*'Vehicle Specification'!$J$13*'Vehicle Specification'!$J$10*'Forces Acting on Vehicle'!C535^2)</f>
        <v>-1152.9574905625002</v>
      </c>
      <c r="G535" s="20">
        <f>SUM(0.5*'Vehicle Specification'!$J$9*'Vehicle Specification'!$J$13*'Vehicle Specification'!$J$11*'Forces Acting on Vehicle'!C535^2)</f>
        <v>774.47904381250009</v>
      </c>
      <c r="H535" s="20">
        <f>SUM('Vehicle Specification'!$J$8-'Forces Acting on Vehicle'!F535)</f>
        <v>7137.0574905625008</v>
      </c>
      <c r="I535" s="21">
        <f>SUM('Forces Acting on Vehicle'!H535*'Vehicle Specification'!$J$12)</f>
        <v>142.74114981125001</v>
      </c>
      <c r="J535" s="20">
        <f t="shared" si="32"/>
        <v>1476.2481289104985</v>
      </c>
      <c r="K535" s="20">
        <f t="shared" si="33"/>
        <v>70121.786123248676</v>
      </c>
      <c r="L535" s="21">
        <f t="shared" si="34"/>
        <v>70121.786123248676</v>
      </c>
      <c r="M535" s="21">
        <f t="shared" si="35"/>
        <v>0</v>
      </c>
    </row>
    <row r="536" spans="1:13" ht="15.5" thickTop="1" thickBot="1" x14ac:dyDescent="0.4">
      <c r="A536" s="5">
        <v>10.352</v>
      </c>
      <c r="B536" s="5">
        <v>493</v>
      </c>
      <c r="C536" s="5">
        <v>47.6</v>
      </c>
      <c r="D536" s="12">
        <v>0.949701930276594</v>
      </c>
      <c r="E536" s="20">
        <f>SUM('Vehicle Specification'!$J$7*'Forces Acting on Vehicle'!D536)</f>
        <v>579.3181774687223</v>
      </c>
      <c r="F536" s="20">
        <f>SUM(0.5*'Vehicle Specification'!$J$9*'Vehicle Specification'!$J$13*'Vehicle Specification'!$J$10*'Forces Acting on Vehicle'!C536^2)</f>
        <v>-1157.8171584784002</v>
      </c>
      <c r="G536" s="20">
        <f>SUM(0.5*'Vehicle Specification'!$J$9*'Vehicle Specification'!$J$13*'Vehicle Specification'!$J$11*'Forces Acting on Vehicle'!C536^2)</f>
        <v>777.74344080160017</v>
      </c>
      <c r="H536" s="20">
        <f>SUM('Vehicle Specification'!$J$8-'Forces Acting on Vehicle'!F536)</f>
        <v>7141.9171584784008</v>
      </c>
      <c r="I536" s="21">
        <f>SUM('Forces Acting on Vehicle'!H536*'Vehicle Specification'!$J$12)</f>
        <v>142.83834316956802</v>
      </c>
      <c r="J536" s="20">
        <f t="shared" si="32"/>
        <v>1499.8999614398904</v>
      </c>
      <c r="K536" s="20">
        <f t="shared" si="33"/>
        <v>71395.23816453878</v>
      </c>
      <c r="L536" s="21">
        <f t="shared" si="34"/>
        <v>71395.23816453878</v>
      </c>
      <c r="M536" s="21">
        <f t="shared" si="35"/>
        <v>0</v>
      </c>
    </row>
    <row r="537" spans="1:13" ht="15.5" thickTop="1" thickBot="1" x14ac:dyDescent="0.4">
      <c r="A537" s="5">
        <v>10.371</v>
      </c>
      <c r="B537" s="5">
        <v>494</v>
      </c>
      <c r="C537" s="5">
        <v>47.6</v>
      </c>
      <c r="D537" s="12">
        <v>0.95218876085074888</v>
      </c>
      <c r="E537" s="20">
        <f>SUM('Vehicle Specification'!$J$7*'Forces Acting on Vehicle'!D537)</f>
        <v>580.8351441189568</v>
      </c>
      <c r="F537" s="20">
        <f>SUM(0.5*'Vehicle Specification'!$J$9*'Vehicle Specification'!$J$13*'Vehicle Specification'!$J$10*'Forces Acting on Vehicle'!C537^2)</f>
        <v>-1157.8171584784002</v>
      </c>
      <c r="G537" s="20">
        <f>SUM(0.5*'Vehicle Specification'!$J$9*'Vehicle Specification'!$J$13*'Vehicle Specification'!$J$11*'Forces Acting on Vehicle'!C537^2)</f>
        <v>777.74344080160017</v>
      </c>
      <c r="H537" s="20">
        <f>SUM('Vehicle Specification'!$J$8-'Forces Acting on Vehicle'!F537)</f>
        <v>7141.9171584784008</v>
      </c>
      <c r="I537" s="21">
        <f>SUM('Forces Acting on Vehicle'!H537*'Vehicle Specification'!$J$12)</f>
        <v>142.83834316956802</v>
      </c>
      <c r="J537" s="20">
        <f t="shared" si="32"/>
        <v>1501.4169280901251</v>
      </c>
      <c r="K537" s="20">
        <f t="shared" si="33"/>
        <v>71467.445777089961</v>
      </c>
      <c r="L537" s="21">
        <f t="shared" si="34"/>
        <v>71467.445777089961</v>
      </c>
      <c r="M537" s="21">
        <f t="shared" si="35"/>
        <v>0</v>
      </c>
    </row>
    <row r="538" spans="1:13" ht="15.5" thickTop="1" thickBot="1" x14ac:dyDescent="0.4">
      <c r="A538" s="5">
        <v>10.391</v>
      </c>
      <c r="B538" s="5">
        <v>495</v>
      </c>
      <c r="C538" s="5">
        <v>47.6</v>
      </c>
      <c r="D538" s="12">
        <v>0.89999865836048043</v>
      </c>
      <c r="E538" s="20">
        <f>SUM('Vehicle Specification'!$J$7*'Forces Acting on Vehicle'!D538)</f>
        <v>548.99918159989306</v>
      </c>
      <c r="F538" s="20">
        <f>SUM(0.5*'Vehicle Specification'!$J$9*'Vehicle Specification'!$J$13*'Vehicle Specification'!$J$10*'Forces Acting on Vehicle'!C538^2)</f>
        <v>-1157.8171584784002</v>
      </c>
      <c r="G538" s="20">
        <f>SUM(0.5*'Vehicle Specification'!$J$9*'Vehicle Specification'!$J$13*'Vehicle Specification'!$J$11*'Forces Acting on Vehicle'!C538^2)</f>
        <v>777.74344080160017</v>
      </c>
      <c r="H538" s="20">
        <f>SUM('Vehicle Specification'!$J$8-'Forces Acting on Vehicle'!F538)</f>
        <v>7141.9171584784008</v>
      </c>
      <c r="I538" s="21">
        <f>SUM('Forces Acting on Vehicle'!H538*'Vehicle Specification'!$J$12)</f>
        <v>142.83834316956802</v>
      </c>
      <c r="J538" s="20">
        <f t="shared" si="32"/>
        <v>1469.5809655710614</v>
      </c>
      <c r="K538" s="20">
        <f t="shared" si="33"/>
        <v>69952.053961182522</v>
      </c>
      <c r="L538" s="21">
        <f t="shared" si="34"/>
        <v>69952.053961182522</v>
      </c>
      <c r="M538" s="21">
        <f t="shared" si="35"/>
        <v>0</v>
      </c>
    </row>
    <row r="539" spans="1:13" ht="15.5" thickTop="1" thickBot="1" x14ac:dyDescent="0.4">
      <c r="A539" s="5">
        <v>10.41</v>
      </c>
      <c r="B539" s="5">
        <v>496</v>
      </c>
      <c r="C539" s="5">
        <v>47.6</v>
      </c>
      <c r="D539" s="12">
        <v>0.82435305505078682</v>
      </c>
      <c r="E539" s="20">
        <f>SUM('Vehicle Specification'!$J$7*'Forces Acting on Vehicle'!D539)</f>
        <v>502.85536358097994</v>
      </c>
      <c r="F539" s="20">
        <f>SUM(0.5*'Vehicle Specification'!$J$9*'Vehicle Specification'!$J$13*'Vehicle Specification'!$J$10*'Forces Acting on Vehicle'!C539^2)</f>
        <v>-1157.8171584784002</v>
      </c>
      <c r="G539" s="20">
        <f>SUM(0.5*'Vehicle Specification'!$J$9*'Vehicle Specification'!$J$13*'Vehicle Specification'!$J$11*'Forces Acting on Vehicle'!C539^2)</f>
        <v>777.74344080160017</v>
      </c>
      <c r="H539" s="20">
        <f>SUM('Vehicle Specification'!$J$8-'Forces Acting on Vehicle'!F539)</f>
        <v>7141.9171584784008</v>
      </c>
      <c r="I539" s="21">
        <f>SUM('Forces Acting on Vehicle'!H539*'Vehicle Specification'!$J$12)</f>
        <v>142.83834316956802</v>
      </c>
      <c r="J539" s="20">
        <f t="shared" si="32"/>
        <v>1423.437147552148</v>
      </c>
      <c r="K539" s="20">
        <f t="shared" si="33"/>
        <v>67755.608223482239</v>
      </c>
      <c r="L539" s="21">
        <f t="shared" si="34"/>
        <v>67755.608223482239</v>
      </c>
      <c r="M539" s="21">
        <f t="shared" si="35"/>
        <v>0</v>
      </c>
    </row>
    <row r="540" spans="1:13" ht="15.5" thickTop="1" thickBot="1" x14ac:dyDescent="0.4">
      <c r="A540" s="5">
        <v>10.43</v>
      </c>
      <c r="B540" s="5">
        <v>497</v>
      </c>
      <c r="C540" s="5">
        <v>47.7</v>
      </c>
      <c r="D540" s="12">
        <v>0.79424365528031104</v>
      </c>
      <c r="E540" s="20">
        <f>SUM('Vehicle Specification'!$J$7*'Forces Acting on Vehicle'!D540)</f>
        <v>484.48862972098976</v>
      </c>
      <c r="F540" s="20">
        <f>SUM(0.5*'Vehicle Specification'!$J$9*'Vehicle Specification'!$J$13*'Vehicle Specification'!$J$10*'Forces Acting on Vehicle'!C540^2)</f>
        <v>-1162.6870465161003</v>
      </c>
      <c r="G540" s="20">
        <f>SUM(0.5*'Vehicle Specification'!$J$9*'Vehicle Specification'!$J$13*'Vehicle Specification'!$J$11*'Forces Acting on Vehicle'!C540^2)</f>
        <v>781.01470297890023</v>
      </c>
      <c r="H540" s="20">
        <f>SUM('Vehicle Specification'!$J$8-'Forces Acting on Vehicle'!F540)</f>
        <v>7146.7870465161004</v>
      </c>
      <c r="I540" s="21">
        <f>SUM('Forces Acting on Vehicle'!H540*'Vehicle Specification'!$J$12)</f>
        <v>142.935740930322</v>
      </c>
      <c r="J540" s="20">
        <f t="shared" si="32"/>
        <v>1408.4390736302121</v>
      </c>
      <c r="K540" s="20">
        <f t="shared" si="33"/>
        <v>67182.543812161122</v>
      </c>
      <c r="L540" s="21">
        <f t="shared" si="34"/>
        <v>67182.543812161122</v>
      </c>
      <c r="M540" s="21">
        <f t="shared" si="35"/>
        <v>0</v>
      </c>
    </row>
    <row r="541" spans="1:13" ht="15.5" thickTop="1" thickBot="1" x14ac:dyDescent="0.4">
      <c r="A541" s="5">
        <v>10.449</v>
      </c>
      <c r="B541" s="5">
        <v>498</v>
      </c>
      <c r="C541" s="5">
        <v>47.7</v>
      </c>
      <c r="D541" s="12">
        <v>0.80383833273575545</v>
      </c>
      <c r="E541" s="20">
        <f>SUM('Vehicle Specification'!$J$7*'Forces Acting on Vehicle'!D541)</f>
        <v>490.34138296881082</v>
      </c>
      <c r="F541" s="20">
        <f>SUM(0.5*'Vehicle Specification'!$J$9*'Vehicle Specification'!$J$13*'Vehicle Specification'!$J$10*'Forces Acting on Vehicle'!C541^2)</f>
        <v>-1162.6870465161003</v>
      </c>
      <c r="G541" s="20">
        <f>SUM(0.5*'Vehicle Specification'!$J$9*'Vehicle Specification'!$J$13*'Vehicle Specification'!$J$11*'Forces Acting on Vehicle'!C541^2)</f>
        <v>781.01470297890023</v>
      </c>
      <c r="H541" s="20">
        <f>SUM('Vehicle Specification'!$J$8-'Forces Acting on Vehicle'!F541)</f>
        <v>7146.7870465161004</v>
      </c>
      <c r="I541" s="21">
        <f>SUM('Forces Acting on Vehicle'!H541*'Vehicle Specification'!$J$12)</f>
        <v>142.935740930322</v>
      </c>
      <c r="J541" s="20">
        <f t="shared" si="32"/>
        <v>1414.2918268780331</v>
      </c>
      <c r="K541" s="20">
        <f t="shared" si="33"/>
        <v>67461.72014208218</v>
      </c>
      <c r="L541" s="21">
        <f t="shared" si="34"/>
        <v>67461.72014208218</v>
      </c>
      <c r="M541" s="21">
        <f t="shared" si="35"/>
        <v>0</v>
      </c>
    </row>
    <row r="542" spans="1:13" ht="15.5" thickTop="1" thickBot="1" x14ac:dyDescent="0.4">
      <c r="A542" s="5">
        <v>10.468999999999999</v>
      </c>
      <c r="B542" s="5">
        <v>498</v>
      </c>
      <c r="C542" s="5">
        <v>47.7</v>
      </c>
      <c r="D542" s="12">
        <v>0.81727794125676001</v>
      </c>
      <c r="E542" s="20">
        <f>SUM('Vehicle Specification'!$J$7*'Forces Acting on Vehicle'!D542)</f>
        <v>498.53954416662361</v>
      </c>
      <c r="F542" s="20">
        <f>SUM(0.5*'Vehicle Specification'!$J$9*'Vehicle Specification'!$J$13*'Vehicle Specification'!$J$10*'Forces Acting on Vehicle'!C542^2)</f>
        <v>-1162.6870465161003</v>
      </c>
      <c r="G542" s="20">
        <f>SUM(0.5*'Vehicle Specification'!$J$9*'Vehicle Specification'!$J$13*'Vehicle Specification'!$J$11*'Forces Acting on Vehicle'!C542^2)</f>
        <v>781.01470297890023</v>
      </c>
      <c r="H542" s="20">
        <f>SUM('Vehicle Specification'!$J$8-'Forces Acting on Vehicle'!F542)</f>
        <v>7146.7870465161004</v>
      </c>
      <c r="I542" s="21">
        <f>SUM('Forces Acting on Vehicle'!H542*'Vehicle Specification'!$J$12)</f>
        <v>142.935740930322</v>
      </c>
      <c r="J542" s="20">
        <f t="shared" si="32"/>
        <v>1422.4899880758458</v>
      </c>
      <c r="K542" s="20">
        <f t="shared" si="33"/>
        <v>67852.772431217847</v>
      </c>
      <c r="L542" s="21">
        <f t="shared" si="34"/>
        <v>67852.772431217847</v>
      </c>
      <c r="M542" s="21">
        <f t="shared" si="35"/>
        <v>0</v>
      </c>
    </row>
    <row r="543" spans="1:13" ht="15.5" thickTop="1" thickBot="1" x14ac:dyDescent="0.4">
      <c r="A543" s="5">
        <v>10.488</v>
      </c>
      <c r="B543" s="5">
        <v>499</v>
      </c>
      <c r="C543" s="5">
        <v>47.7</v>
      </c>
      <c r="D543" s="12">
        <v>0.83703290700768651</v>
      </c>
      <c r="E543" s="20">
        <f>SUM('Vehicle Specification'!$J$7*'Forces Acting on Vehicle'!D543)</f>
        <v>510.59007327468879</v>
      </c>
      <c r="F543" s="20">
        <f>SUM(0.5*'Vehicle Specification'!$J$9*'Vehicle Specification'!$J$13*'Vehicle Specification'!$J$10*'Forces Acting on Vehicle'!C543^2)</f>
        <v>-1162.6870465161003</v>
      </c>
      <c r="G543" s="20">
        <f>SUM(0.5*'Vehicle Specification'!$J$9*'Vehicle Specification'!$J$13*'Vehicle Specification'!$J$11*'Forces Acting on Vehicle'!C543^2)</f>
        <v>781.01470297890023</v>
      </c>
      <c r="H543" s="20">
        <f>SUM('Vehicle Specification'!$J$8-'Forces Acting on Vehicle'!F543)</f>
        <v>7146.7870465161004</v>
      </c>
      <c r="I543" s="21">
        <f>SUM('Forces Acting on Vehicle'!H543*'Vehicle Specification'!$J$12)</f>
        <v>142.935740930322</v>
      </c>
      <c r="J543" s="20">
        <f t="shared" si="32"/>
        <v>1434.5405171839111</v>
      </c>
      <c r="K543" s="20">
        <f t="shared" si="33"/>
        <v>68427.582669672571</v>
      </c>
      <c r="L543" s="21">
        <f t="shared" si="34"/>
        <v>68427.582669672571</v>
      </c>
      <c r="M543" s="21">
        <f t="shared" si="35"/>
        <v>0</v>
      </c>
    </row>
    <row r="544" spans="1:13" ht="15.5" thickTop="1" thickBot="1" x14ac:dyDescent="0.4">
      <c r="A544" s="5">
        <v>10.507999999999999</v>
      </c>
      <c r="B544" s="5">
        <v>500</v>
      </c>
      <c r="C544" s="5">
        <v>47.7</v>
      </c>
      <c r="D544" s="12">
        <v>0.88468813011438663</v>
      </c>
      <c r="E544" s="20">
        <f>SUM('Vehicle Specification'!$J$7*'Forces Acting on Vehicle'!D544)</f>
        <v>539.65975936977588</v>
      </c>
      <c r="F544" s="20">
        <f>SUM(0.5*'Vehicle Specification'!$J$9*'Vehicle Specification'!$J$13*'Vehicle Specification'!$J$10*'Forces Acting on Vehicle'!C544^2)</f>
        <v>-1162.6870465161003</v>
      </c>
      <c r="G544" s="20">
        <f>SUM(0.5*'Vehicle Specification'!$J$9*'Vehicle Specification'!$J$13*'Vehicle Specification'!$J$11*'Forces Acting on Vehicle'!C544^2)</f>
        <v>781.01470297890023</v>
      </c>
      <c r="H544" s="20">
        <f>SUM('Vehicle Specification'!$J$8-'Forces Acting on Vehicle'!F544)</f>
        <v>7146.7870465161004</v>
      </c>
      <c r="I544" s="21">
        <f>SUM('Forces Acting on Vehicle'!H544*'Vehicle Specification'!$J$12)</f>
        <v>142.935740930322</v>
      </c>
      <c r="J544" s="20">
        <f t="shared" si="32"/>
        <v>1463.6102032789981</v>
      </c>
      <c r="K544" s="20">
        <f t="shared" si="33"/>
        <v>69814.206696408219</v>
      </c>
      <c r="L544" s="21">
        <f t="shared" si="34"/>
        <v>69814.206696408219</v>
      </c>
      <c r="M544" s="21">
        <f t="shared" si="35"/>
        <v>0</v>
      </c>
    </row>
    <row r="545" spans="1:13" ht="15.5" thickTop="1" thickBot="1" x14ac:dyDescent="0.4">
      <c r="A545" s="5">
        <v>10.526999999999999</v>
      </c>
      <c r="B545" s="5">
        <v>501</v>
      </c>
      <c r="C545" s="5">
        <v>47.8</v>
      </c>
      <c r="D545" s="12">
        <v>0.941832577086405</v>
      </c>
      <c r="E545" s="20">
        <f>SUM('Vehicle Specification'!$J$7*'Forces Acting on Vehicle'!D545)</f>
        <v>574.51787202270702</v>
      </c>
      <c r="F545" s="20">
        <f>SUM(0.5*'Vehicle Specification'!$J$9*'Vehicle Specification'!$J$13*'Vehicle Specification'!$J$10*'Forces Acting on Vehicle'!C545^2)</f>
        <v>-1167.5671546756</v>
      </c>
      <c r="G545" s="20">
        <f>SUM(0.5*'Vehicle Specification'!$J$9*'Vehicle Specification'!$J$13*'Vehicle Specification'!$J$11*'Forces Acting on Vehicle'!C545^2)</f>
        <v>784.29283034440004</v>
      </c>
      <c r="H545" s="20">
        <f>SUM('Vehicle Specification'!$J$8-'Forces Acting on Vehicle'!F545)</f>
        <v>7151.6671546756006</v>
      </c>
      <c r="I545" s="21">
        <f>SUM('Forces Acting on Vehicle'!H545*'Vehicle Specification'!$J$12)</f>
        <v>143.033343093512</v>
      </c>
      <c r="J545" s="20">
        <f t="shared" si="32"/>
        <v>1501.8440454606191</v>
      </c>
      <c r="K545" s="20">
        <f t="shared" si="33"/>
        <v>71788.145373017585</v>
      </c>
      <c r="L545" s="21">
        <f t="shared" si="34"/>
        <v>71788.145373017585</v>
      </c>
      <c r="M545" s="21">
        <f t="shared" si="35"/>
        <v>0</v>
      </c>
    </row>
    <row r="546" spans="1:13" ht="15.5" thickTop="1" thickBot="1" x14ac:dyDescent="0.4">
      <c r="A546" s="5">
        <v>10.547000000000001</v>
      </c>
      <c r="B546" s="5">
        <v>502</v>
      </c>
      <c r="C546" s="5">
        <v>47.8</v>
      </c>
      <c r="D546" s="12">
        <v>0.96059583329252307</v>
      </c>
      <c r="E546" s="20">
        <f>SUM('Vehicle Specification'!$J$7*'Forces Acting on Vehicle'!D546)</f>
        <v>585.96345830843904</v>
      </c>
      <c r="F546" s="20">
        <f>SUM(0.5*'Vehicle Specification'!$J$9*'Vehicle Specification'!$J$13*'Vehicle Specification'!$J$10*'Forces Acting on Vehicle'!C546^2)</f>
        <v>-1167.5671546756</v>
      </c>
      <c r="G546" s="20">
        <f>SUM(0.5*'Vehicle Specification'!$J$9*'Vehicle Specification'!$J$13*'Vehicle Specification'!$J$11*'Forces Acting on Vehicle'!C546^2)</f>
        <v>784.29283034440004</v>
      </c>
      <c r="H546" s="20">
        <f>SUM('Vehicle Specification'!$J$8-'Forces Acting on Vehicle'!F546)</f>
        <v>7151.6671546756006</v>
      </c>
      <c r="I546" s="21">
        <f>SUM('Forces Acting on Vehicle'!H546*'Vehicle Specification'!$J$12)</f>
        <v>143.033343093512</v>
      </c>
      <c r="J546" s="20">
        <f t="shared" si="32"/>
        <v>1513.289631746351</v>
      </c>
      <c r="K546" s="20">
        <f t="shared" si="33"/>
        <v>72335.244397475573</v>
      </c>
      <c r="L546" s="21">
        <f t="shared" si="34"/>
        <v>72335.244397475573</v>
      </c>
      <c r="M546" s="21">
        <f t="shared" si="35"/>
        <v>0</v>
      </c>
    </row>
    <row r="547" spans="1:13" ht="15.5" thickTop="1" thickBot="1" x14ac:dyDescent="0.4">
      <c r="A547" s="5">
        <v>10.566000000000001</v>
      </c>
      <c r="B547" s="5">
        <v>503</v>
      </c>
      <c r="C547" s="5">
        <v>47.8</v>
      </c>
      <c r="D547" s="12">
        <v>0.92024574804817039</v>
      </c>
      <c r="E547" s="20">
        <f>SUM('Vehicle Specification'!$J$7*'Forces Acting on Vehicle'!D547)</f>
        <v>561.34990630938398</v>
      </c>
      <c r="F547" s="20">
        <f>SUM(0.5*'Vehicle Specification'!$J$9*'Vehicle Specification'!$J$13*'Vehicle Specification'!$J$10*'Forces Acting on Vehicle'!C547^2)</f>
        <v>-1167.5671546756</v>
      </c>
      <c r="G547" s="20">
        <f>SUM(0.5*'Vehicle Specification'!$J$9*'Vehicle Specification'!$J$13*'Vehicle Specification'!$J$11*'Forces Acting on Vehicle'!C547^2)</f>
        <v>784.29283034440004</v>
      </c>
      <c r="H547" s="20">
        <f>SUM('Vehicle Specification'!$J$8-'Forces Acting on Vehicle'!F547)</f>
        <v>7151.6671546756006</v>
      </c>
      <c r="I547" s="21">
        <f>SUM('Forces Acting on Vehicle'!H547*'Vehicle Specification'!$J$12)</f>
        <v>143.033343093512</v>
      </c>
      <c r="J547" s="20">
        <f t="shared" si="32"/>
        <v>1488.6760797472962</v>
      </c>
      <c r="K547" s="20">
        <f t="shared" si="33"/>
        <v>71158.716611920754</v>
      </c>
      <c r="L547" s="21">
        <f t="shared" si="34"/>
        <v>71158.716611920754</v>
      </c>
      <c r="M547" s="21">
        <f t="shared" si="35"/>
        <v>0</v>
      </c>
    </row>
    <row r="548" spans="1:13" ht="15.5" thickTop="1" thickBot="1" x14ac:dyDescent="0.4">
      <c r="A548" s="5">
        <v>10.586</v>
      </c>
      <c r="B548" s="5">
        <v>504</v>
      </c>
      <c r="C548" s="5">
        <v>47.8</v>
      </c>
      <c r="D548" s="12">
        <v>0.86297186871044829</v>
      </c>
      <c r="E548" s="20">
        <f>SUM('Vehicle Specification'!$J$7*'Forces Acting on Vehicle'!D548)</f>
        <v>526.41283991337343</v>
      </c>
      <c r="F548" s="20">
        <f>SUM(0.5*'Vehicle Specification'!$J$9*'Vehicle Specification'!$J$13*'Vehicle Specification'!$J$10*'Forces Acting on Vehicle'!C548^2)</f>
        <v>-1167.5671546756</v>
      </c>
      <c r="G548" s="20">
        <f>SUM(0.5*'Vehicle Specification'!$J$9*'Vehicle Specification'!$J$13*'Vehicle Specification'!$J$11*'Forces Acting on Vehicle'!C548^2)</f>
        <v>784.29283034440004</v>
      </c>
      <c r="H548" s="20">
        <f>SUM('Vehicle Specification'!$J$8-'Forces Acting on Vehicle'!F548)</f>
        <v>7151.6671546756006</v>
      </c>
      <c r="I548" s="21">
        <f>SUM('Forces Acting on Vehicle'!H548*'Vehicle Specification'!$J$12)</f>
        <v>143.033343093512</v>
      </c>
      <c r="J548" s="20">
        <f t="shared" si="32"/>
        <v>1453.7390133512854</v>
      </c>
      <c r="K548" s="20">
        <f t="shared" si="33"/>
        <v>69488.72483819144</v>
      </c>
      <c r="L548" s="21">
        <f t="shared" si="34"/>
        <v>69488.72483819144</v>
      </c>
      <c r="M548" s="21">
        <f t="shared" si="35"/>
        <v>0</v>
      </c>
    </row>
    <row r="549" spans="1:13" ht="15.5" thickTop="1" thickBot="1" x14ac:dyDescent="0.4">
      <c r="A549" s="5">
        <v>10.605</v>
      </c>
      <c r="B549" s="5">
        <v>505</v>
      </c>
      <c r="C549" s="5">
        <v>47.9</v>
      </c>
      <c r="D549" s="12">
        <v>0.88220047745575247</v>
      </c>
      <c r="E549" s="20">
        <f>SUM('Vehicle Specification'!$J$7*'Forces Acting on Vehicle'!D549)</f>
        <v>538.14229124800897</v>
      </c>
      <c r="F549" s="20">
        <f>SUM(0.5*'Vehicle Specification'!$J$9*'Vehicle Specification'!$J$13*'Vehicle Specification'!$J$10*'Forces Acting on Vehicle'!C549^2)</f>
        <v>-1172.4574829569001</v>
      </c>
      <c r="G549" s="20">
        <f>SUM(0.5*'Vehicle Specification'!$J$9*'Vehicle Specification'!$J$13*'Vehicle Specification'!$J$11*'Forces Acting on Vehicle'!C549^2)</f>
        <v>787.57782289810007</v>
      </c>
      <c r="H549" s="20">
        <f>SUM('Vehicle Specification'!$J$8-'Forces Acting on Vehicle'!F549)</f>
        <v>7156.5574829569005</v>
      </c>
      <c r="I549" s="21">
        <f>SUM('Forces Acting on Vehicle'!H549*'Vehicle Specification'!$J$12)</f>
        <v>143.131149659138</v>
      </c>
      <c r="J549" s="20">
        <f t="shared" si="32"/>
        <v>1468.8512638052471</v>
      </c>
      <c r="K549" s="20">
        <f t="shared" si="33"/>
        <v>70357.975536271333</v>
      </c>
      <c r="L549" s="21">
        <f t="shared" si="34"/>
        <v>70357.975536271333</v>
      </c>
      <c r="M549" s="21">
        <f t="shared" si="35"/>
        <v>0</v>
      </c>
    </row>
    <row r="550" spans="1:13" ht="15.5" thickTop="1" thickBot="1" x14ac:dyDescent="0.4">
      <c r="A550" s="5">
        <v>10.625</v>
      </c>
      <c r="B550" s="5">
        <v>506</v>
      </c>
      <c r="C550" s="5">
        <v>47.9</v>
      </c>
      <c r="D550" s="12">
        <v>0.93636524366566465</v>
      </c>
      <c r="E550" s="20">
        <f>SUM('Vehicle Specification'!$J$7*'Forces Acting on Vehicle'!D550)</f>
        <v>571.1827986360554</v>
      </c>
      <c r="F550" s="20">
        <f>SUM(0.5*'Vehicle Specification'!$J$9*'Vehicle Specification'!$J$13*'Vehicle Specification'!$J$10*'Forces Acting on Vehicle'!C550^2)</f>
        <v>-1172.4574829569001</v>
      </c>
      <c r="G550" s="20">
        <f>SUM(0.5*'Vehicle Specification'!$J$9*'Vehicle Specification'!$J$13*'Vehicle Specification'!$J$11*'Forces Acting on Vehicle'!C550^2)</f>
        <v>787.57782289810007</v>
      </c>
      <c r="H550" s="20">
        <f>SUM('Vehicle Specification'!$J$8-'Forces Acting on Vehicle'!F550)</f>
        <v>7156.5574829569005</v>
      </c>
      <c r="I550" s="21">
        <f>SUM('Forces Acting on Vehicle'!H550*'Vehicle Specification'!$J$12)</f>
        <v>143.131149659138</v>
      </c>
      <c r="J550" s="20">
        <f t="shared" si="32"/>
        <v>1501.8917711932934</v>
      </c>
      <c r="K550" s="20">
        <f t="shared" si="33"/>
        <v>71940.615840158745</v>
      </c>
      <c r="L550" s="21">
        <f t="shared" si="34"/>
        <v>71940.615840158745</v>
      </c>
      <c r="M550" s="21">
        <f t="shared" si="35"/>
        <v>0</v>
      </c>
    </row>
    <row r="551" spans="1:13" ht="15.5" thickTop="1" thickBot="1" x14ac:dyDescent="0.4">
      <c r="A551" s="5">
        <v>10.645</v>
      </c>
      <c r="B551" s="5">
        <v>507</v>
      </c>
      <c r="C551" s="5">
        <v>47.9</v>
      </c>
      <c r="D551" s="12">
        <v>0.95199506153841784</v>
      </c>
      <c r="E551" s="20">
        <f>SUM('Vehicle Specification'!$J$7*'Forces Acting on Vehicle'!D551)</f>
        <v>580.71698753843486</v>
      </c>
      <c r="F551" s="20">
        <f>SUM(0.5*'Vehicle Specification'!$J$9*'Vehicle Specification'!$J$13*'Vehicle Specification'!$J$10*'Forces Acting on Vehicle'!C551^2)</f>
        <v>-1172.4574829569001</v>
      </c>
      <c r="G551" s="20">
        <f>SUM(0.5*'Vehicle Specification'!$J$9*'Vehicle Specification'!$J$13*'Vehicle Specification'!$J$11*'Forces Acting on Vehicle'!C551^2)</f>
        <v>787.57782289810007</v>
      </c>
      <c r="H551" s="20">
        <f>SUM('Vehicle Specification'!$J$8-'Forces Acting on Vehicle'!F551)</f>
        <v>7156.5574829569005</v>
      </c>
      <c r="I551" s="21">
        <f>SUM('Forces Acting on Vehicle'!H551*'Vehicle Specification'!$J$12)</f>
        <v>143.131149659138</v>
      </c>
      <c r="J551" s="20">
        <f t="shared" si="32"/>
        <v>1511.425960095673</v>
      </c>
      <c r="K551" s="20">
        <f t="shared" si="33"/>
        <v>72397.303488582736</v>
      </c>
      <c r="L551" s="21">
        <f t="shared" si="34"/>
        <v>72397.303488582736</v>
      </c>
      <c r="M551" s="21">
        <f t="shared" si="35"/>
        <v>0</v>
      </c>
    </row>
    <row r="552" spans="1:13" ht="15.5" thickTop="1" thickBot="1" x14ac:dyDescent="0.4">
      <c r="A552" s="5">
        <v>10.664</v>
      </c>
      <c r="B552" s="5">
        <v>508</v>
      </c>
      <c r="C552" s="5">
        <v>47.9</v>
      </c>
      <c r="D552" s="12">
        <v>0.8634500039184636</v>
      </c>
      <c r="E552" s="20">
        <f>SUM('Vehicle Specification'!$J$7*'Forces Acting on Vehicle'!D552)</f>
        <v>526.70450239026275</v>
      </c>
      <c r="F552" s="20">
        <f>SUM(0.5*'Vehicle Specification'!$J$9*'Vehicle Specification'!$J$13*'Vehicle Specification'!$J$10*'Forces Acting on Vehicle'!C552^2)</f>
        <v>-1172.4574829569001</v>
      </c>
      <c r="G552" s="20">
        <f>SUM(0.5*'Vehicle Specification'!$J$9*'Vehicle Specification'!$J$13*'Vehicle Specification'!$J$11*'Forces Acting on Vehicle'!C552^2)</f>
        <v>787.57782289810007</v>
      </c>
      <c r="H552" s="20">
        <f>SUM('Vehicle Specification'!$J$8-'Forces Acting on Vehicle'!F552)</f>
        <v>7156.5574829569005</v>
      </c>
      <c r="I552" s="21">
        <f>SUM('Forces Acting on Vehicle'!H552*'Vehicle Specification'!$J$12)</f>
        <v>143.131149659138</v>
      </c>
      <c r="J552" s="20">
        <f t="shared" si="32"/>
        <v>1457.4134749475006</v>
      </c>
      <c r="K552" s="20">
        <f t="shared" si="33"/>
        <v>69810.105449985276</v>
      </c>
      <c r="L552" s="21">
        <f t="shared" si="34"/>
        <v>69810.105449985276</v>
      </c>
      <c r="M552" s="21">
        <f t="shared" si="35"/>
        <v>0</v>
      </c>
    </row>
    <row r="553" spans="1:13" ht="15.5" thickTop="1" thickBot="1" x14ac:dyDescent="0.4">
      <c r="A553" s="5">
        <v>10.683999999999999</v>
      </c>
      <c r="B553" s="5">
        <v>509</v>
      </c>
      <c r="C553" s="5">
        <v>48</v>
      </c>
      <c r="D553" s="12">
        <v>0.74257461606064923</v>
      </c>
      <c r="E553" s="20">
        <f>SUM('Vehicle Specification'!$J$7*'Forces Acting on Vehicle'!D553)</f>
        <v>452.97051579699604</v>
      </c>
      <c r="F553" s="20">
        <f>SUM(0.5*'Vehicle Specification'!$J$9*'Vehicle Specification'!$J$13*'Vehicle Specification'!$J$10*'Forces Acting on Vehicle'!C553^2)</f>
        <v>-1177.3580313600003</v>
      </c>
      <c r="G553" s="20">
        <f>SUM(0.5*'Vehicle Specification'!$J$9*'Vehicle Specification'!$J$13*'Vehicle Specification'!$J$11*'Forces Acting on Vehicle'!C553^2)</f>
        <v>790.86968064000007</v>
      </c>
      <c r="H553" s="20">
        <f>SUM('Vehicle Specification'!$J$8-'Forces Acting on Vehicle'!F553)</f>
        <v>7161.4580313600009</v>
      </c>
      <c r="I553" s="21">
        <f>SUM('Forces Acting on Vehicle'!H553*'Vehicle Specification'!$J$12)</f>
        <v>143.22916062720003</v>
      </c>
      <c r="J553" s="20">
        <f t="shared" si="32"/>
        <v>1387.0693570641961</v>
      </c>
      <c r="K553" s="20">
        <f t="shared" si="33"/>
        <v>66579.329139081412</v>
      </c>
      <c r="L553" s="21">
        <f t="shared" si="34"/>
        <v>66579.329139081412</v>
      </c>
      <c r="M553" s="21">
        <f t="shared" si="35"/>
        <v>0</v>
      </c>
    </row>
    <row r="554" spans="1:13" ht="15.5" thickTop="1" thickBot="1" x14ac:dyDescent="0.4">
      <c r="A554" s="5">
        <v>10.702999999999999</v>
      </c>
      <c r="B554" s="5">
        <v>510</v>
      </c>
      <c r="C554" s="5">
        <v>48</v>
      </c>
      <c r="D554" s="12">
        <v>0.66950164639280529</v>
      </c>
      <c r="E554" s="20">
        <f>SUM('Vehicle Specification'!$J$7*'Forces Acting on Vehicle'!D554)</f>
        <v>408.39600429961121</v>
      </c>
      <c r="F554" s="20">
        <f>SUM(0.5*'Vehicle Specification'!$J$9*'Vehicle Specification'!$J$13*'Vehicle Specification'!$J$10*'Forces Acting on Vehicle'!C554^2)</f>
        <v>-1177.3580313600003</v>
      </c>
      <c r="G554" s="20">
        <f>SUM(0.5*'Vehicle Specification'!$J$9*'Vehicle Specification'!$J$13*'Vehicle Specification'!$J$11*'Forces Acting on Vehicle'!C554^2)</f>
        <v>790.86968064000007</v>
      </c>
      <c r="H554" s="20">
        <f>SUM('Vehicle Specification'!$J$8-'Forces Acting on Vehicle'!F554)</f>
        <v>7161.4580313600009</v>
      </c>
      <c r="I554" s="21">
        <f>SUM('Forces Acting on Vehicle'!H554*'Vehicle Specification'!$J$12)</f>
        <v>143.22916062720003</v>
      </c>
      <c r="J554" s="20">
        <f t="shared" si="32"/>
        <v>1342.4948455668114</v>
      </c>
      <c r="K554" s="20">
        <f t="shared" si="33"/>
        <v>64439.752587206945</v>
      </c>
      <c r="L554" s="21">
        <f t="shared" si="34"/>
        <v>64439.752587206945</v>
      </c>
      <c r="M554" s="21">
        <f t="shared" si="35"/>
        <v>0</v>
      </c>
    </row>
    <row r="555" spans="1:13" ht="15.5" thickTop="1" thickBot="1" x14ac:dyDescent="0.4">
      <c r="A555" s="5">
        <v>10.723000000000001</v>
      </c>
      <c r="B555" s="5">
        <v>511</v>
      </c>
      <c r="C555" s="5">
        <v>48</v>
      </c>
      <c r="D555" s="12">
        <v>0.67972549091795753</v>
      </c>
      <c r="E555" s="20">
        <f>SUM('Vehicle Specification'!$J$7*'Forces Acting on Vehicle'!D555)</f>
        <v>414.63254945995408</v>
      </c>
      <c r="F555" s="20">
        <f>SUM(0.5*'Vehicle Specification'!$J$9*'Vehicle Specification'!$J$13*'Vehicle Specification'!$J$10*'Forces Acting on Vehicle'!C555^2)</f>
        <v>-1177.3580313600003</v>
      </c>
      <c r="G555" s="20">
        <f>SUM(0.5*'Vehicle Specification'!$J$9*'Vehicle Specification'!$J$13*'Vehicle Specification'!$J$11*'Forces Acting on Vehicle'!C555^2)</f>
        <v>790.86968064000007</v>
      </c>
      <c r="H555" s="20">
        <f>SUM('Vehicle Specification'!$J$8-'Forces Acting on Vehicle'!F555)</f>
        <v>7161.4580313600009</v>
      </c>
      <c r="I555" s="21">
        <f>SUM('Forces Acting on Vehicle'!H555*'Vehicle Specification'!$J$12)</f>
        <v>143.22916062720003</v>
      </c>
      <c r="J555" s="20">
        <f t="shared" si="32"/>
        <v>1348.7313907271541</v>
      </c>
      <c r="K555" s="20">
        <f t="shared" si="33"/>
        <v>64739.106754903398</v>
      </c>
      <c r="L555" s="21">
        <f t="shared" si="34"/>
        <v>64739.106754903398</v>
      </c>
      <c r="M555" s="21">
        <f t="shared" si="35"/>
        <v>0</v>
      </c>
    </row>
    <row r="556" spans="1:13" ht="15.5" thickTop="1" thickBot="1" x14ac:dyDescent="0.4">
      <c r="A556" s="5">
        <v>10.742000000000001</v>
      </c>
      <c r="B556" s="5">
        <v>512</v>
      </c>
      <c r="C556" s="5">
        <v>48</v>
      </c>
      <c r="D556" s="12">
        <v>0.72200600502646328</v>
      </c>
      <c r="E556" s="20">
        <f>SUM('Vehicle Specification'!$J$7*'Forces Acting on Vehicle'!D556)</f>
        <v>440.42366306614258</v>
      </c>
      <c r="F556" s="20">
        <f>SUM(0.5*'Vehicle Specification'!$J$9*'Vehicle Specification'!$J$13*'Vehicle Specification'!$J$10*'Forces Acting on Vehicle'!C556^2)</f>
        <v>-1177.3580313600003</v>
      </c>
      <c r="G556" s="20">
        <f>SUM(0.5*'Vehicle Specification'!$J$9*'Vehicle Specification'!$J$13*'Vehicle Specification'!$J$11*'Forces Acting on Vehicle'!C556^2)</f>
        <v>790.86968064000007</v>
      </c>
      <c r="H556" s="20">
        <f>SUM('Vehicle Specification'!$J$8-'Forces Acting on Vehicle'!F556)</f>
        <v>7161.4580313600009</v>
      </c>
      <c r="I556" s="21">
        <f>SUM('Forces Acting on Vehicle'!H556*'Vehicle Specification'!$J$12)</f>
        <v>143.22916062720003</v>
      </c>
      <c r="J556" s="20">
        <f t="shared" si="32"/>
        <v>1374.5225043333426</v>
      </c>
      <c r="K556" s="20">
        <f t="shared" si="33"/>
        <v>65977.080208000436</v>
      </c>
      <c r="L556" s="21">
        <f t="shared" si="34"/>
        <v>65977.080208000436</v>
      </c>
      <c r="M556" s="21">
        <f t="shared" si="35"/>
        <v>0</v>
      </c>
    </row>
    <row r="557" spans="1:13" ht="15.5" thickTop="1" thickBot="1" x14ac:dyDescent="0.4">
      <c r="A557" s="5">
        <v>10.762</v>
      </c>
      <c r="B557" s="5">
        <v>512</v>
      </c>
      <c r="C557" s="5">
        <v>48</v>
      </c>
      <c r="D557" s="12">
        <v>0.69541673483481281</v>
      </c>
      <c r="E557" s="20">
        <f>SUM('Vehicle Specification'!$J$7*'Forces Acting on Vehicle'!D557)</f>
        <v>424.20420824923582</v>
      </c>
      <c r="F557" s="20">
        <f>SUM(0.5*'Vehicle Specification'!$J$9*'Vehicle Specification'!$J$13*'Vehicle Specification'!$J$10*'Forces Acting on Vehicle'!C557^2)</f>
        <v>-1177.3580313600003</v>
      </c>
      <c r="G557" s="20">
        <f>SUM(0.5*'Vehicle Specification'!$J$9*'Vehicle Specification'!$J$13*'Vehicle Specification'!$J$11*'Forces Acting on Vehicle'!C557^2)</f>
        <v>790.86968064000007</v>
      </c>
      <c r="H557" s="20">
        <f>SUM('Vehicle Specification'!$J$8-'Forces Acting on Vehicle'!F557)</f>
        <v>7161.4580313600009</v>
      </c>
      <c r="I557" s="21">
        <f>SUM('Forces Acting on Vehicle'!H557*'Vehicle Specification'!$J$12)</f>
        <v>143.22916062720003</v>
      </c>
      <c r="J557" s="20">
        <f t="shared" si="32"/>
        <v>1358.3030495164357</v>
      </c>
      <c r="K557" s="20">
        <f t="shared" si="33"/>
        <v>65198.546376788916</v>
      </c>
      <c r="L557" s="21">
        <f t="shared" si="34"/>
        <v>65198.546376788916</v>
      </c>
      <c r="M557" s="21">
        <f t="shared" si="35"/>
        <v>0</v>
      </c>
    </row>
    <row r="558" spans="1:13" ht="15.5" thickTop="1" thickBot="1" x14ac:dyDescent="0.4">
      <c r="A558" s="5">
        <v>10.781000000000001</v>
      </c>
      <c r="B558" s="5">
        <v>513</v>
      </c>
      <c r="C558" s="5">
        <v>48</v>
      </c>
      <c r="D558" s="12">
        <v>0.59356678073401636</v>
      </c>
      <c r="E558" s="20">
        <f>SUM('Vehicle Specification'!$J$7*'Forces Acting on Vehicle'!D558)</f>
        <v>362.07573624775</v>
      </c>
      <c r="F558" s="20">
        <f>SUM(0.5*'Vehicle Specification'!$J$9*'Vehicle Specification'!$J$13*'Vehicle Specification'!$J$10*'Forces Acting on Vehicle'!C558^2)</f>
        <v>-1177.3580313600003</v>
      </c>
      <c r="G558" s="20">
        <f>SUM(0.5*'Vehicle Specification'!$J$9*'Vehicle Specification'!$J$13*'Vehicle Specification'!$J$11*'Forces Acting on Vehicle'!C558^2)</f>
        <v>790.86968064000007</v>
      </c>
      <c r="H558" s="20">
        <f>SUM('Vehicle Specification'!$J$8-'Forces Acting on Vehicle'!F558)</f>
        <v>7161.4580313600009</v>
      </c>
      <c r="I558" s="21">
        <f>SUM('Forces Acting on Vehicle'!H558*'Vehicle Specification'!$J$12)</f>
        <v>143.22916062720003</v>
      </c>
      <c r="J558" s="20">
        <f t="shared" si="32"/>
        <v>1296.1745775149502</v>
      </c>
      <c r="K558" s="20">
        <f t="shared" si="33"/>
        <v>62216.37972071761</v>
      </c>
      <c r="L558" s="21">
        <f t="shared" si="34"/>
        <v>62216.37972071761</v>
      </c>
      <c r="M558" s="21">
        <f t="shared" si="35"/>
        <v>0</v>
      </c>
    </row>
    <row r="559" spans="1:13" ht="15.5" thickTop="1" thickBot="1" x14ac:dyDescent="0.4">
      <c r="A559" s="5">
        <v>10.801</v>
      </c>
      <c r="B559" s="5">
        <v>514</v>
      </c>
      <c r="C559" s="5">
        <v>48.1</v>
      </c>
      <c r="D559" s="12">
        <v>0.51752672380961062</v>
      </c>
      <c r="E559" s="20">
        <f>SUM('Vehicle Specification'!$J$7*'Forces Acting on Vehicle'!D559)</f>
        <v>315.69130152386248</v>
      </c>
      <c r="F559" s="20">
        <f>SUM(0.5*'Vehicle Specification'!$J$9*'Vehicle Specification'!$J$13*'Vehicle Specification'!$J$10*'Forces Acting on Vehicle'!C559^2)</f>
        <v>-1182.2687998849003</v>
      </c>
      <c r="G559" s="20">
        <f>SUM(0.5*'Vehicle Specification'!$J$9*'Vehicle Specification'!$J$13*'Vehicle Specification'!$J$11*'Forces Acting on Vehicle'!C559^2)</f>
        <v>794.16840357010017</v>
      </c>
      <c r="H559" s="20">
        <f>SUM('Vehicle Specification'!$J$8-'Forces Acting on Vehicle'!F559)</f>
        <v>7166.3687998849009</v>
      </c>
      <c r="I559" s="21">
        <f>SUM('Forces Acting on Vehicle'!H559*'Vehicle Specification'!$J$12)</f>
        <v>143.32737599769803</v>
      </c>
      <c r="J559" s="20">
        <f t="shared" si="32"/>
        <v>1253.1870810916607</v>
      </c>
      <c r="K559" s="20">
        <f t="shared" si="33"/>
        <v>60278.298600508882</v>
      </c>
      <c r="L559" s="21">
        <f t="shared" si="34"/>
        <v>60278.298600508882</v>
      </c>
      <c r="M559" s="21">
        <f t="shared" si="35"/>
        <v>0</v>
      </c>
    </row>
    <row r="560" spans="1:13" ht="15.5" thickTop="1" thickBot="1" x14ac:dyDescent="0.4">
      <c r="A560" s="5">
        <v>10.82</v>
      </c>
      <c r="B560" s="5">
        <v>515</v>
      </c>
      <c r="C560" s="5">
        <v>48.1</v>
      </c>
      <c r="D560" s="12">
        <v>0.51739920752077639</v>
      </c>
      <c r="E560" s="20">
        <f>SUM('Vehicle Specification'!$J$7*'Forces Acting on Vehicle'!D560)</f>
        <v>315.61351658767359</v>
      </c>
      <c r="F560" s="20">
        <f>SUM(0.5*'Vehicle Specification'!$J$9*'Vehicle Specification'!$J$13*'Vehicle Specification'!$J$10*'Forces Acting on Vehicle'!C560^2)</f>
        <v>-1182.2687998849003</v>
      </c>
      <c r="G560" s="20">
        <f>SUM(0.5*'Vehicle Specification'!$J$9*'Vehicle Specification'!$J$13*'Vehicle Specification'!$J$11*'Forces Acting on Vehicle'!C560^2)</f>
        <v>794.16840357010017</v>
      </c>
      <c r="H560" s="20">
        <f>SUM('Vehicle Specification'!$J$8-'Forces Acting on Vehicle'!F560)</f>
        <v>7166.3687998849009</v>
      </c>
      <c r="I560" s="21">
        <f>SUM('Forces Acting on Vehicle'!H560*'Vehicle Specification'!$J$12)</f>
        <v>143.32737599769803</v>
      </c>
      <c r="J560" s="20">
        <f t="shared" si="32"/>
        <v>1253.1092961554718</v>
      </c>
      <c r="K560" s="20">
        <f t="shared" si="33"/>
        <v>60274.557145078201</v>
      </c>
      <c r="L560" s="21">
        <f t="shared" si="34"/>
        <v>60274.557145078201</v>
      </c>
      <c r="M560" s="21">
        <f t="shared" si="35"/>
        <v>0</v>
      </c>
    </row>
    <row r="561" spans="1:13" ht="15.5" thickTop="1" thickBot="1" x14ac:dyDescent="0.4">
      <c r="A561" s="5">
        <v>10.84</v>
      </c>
      <c r="B561" s="5">
        <v>516</v>
      </c>
      <c r="C561" s="5">
        <v>48.1</v>
      </c>
      <c r="D561" s="12">
        <v>0.52661965894512652</v>
      </c>
      <c r="E561" s="20">
        <f>SUM('Vehicle Specification'!$J$7*'Forces Acting on Vehicle'!D561)</f>
        <v>321.2379919565272</v>
      </c>
      <c r="F561" s="20">
        <f>SUM(0.5*'Vehicle Specification'!$J$9*'Vehicle Specification'!$J$13*'Vehicle Specification'!$J$10*'Forces Acting on Vehicle'!C561^2)</f>
        <v>-1182.2687998849003</v>
      </c>
      <c r="G561" s="20">
        <f>SUM(0.5*'Vehicle Specification'!$J$9*'Vehicle Specification'!$J$13*'Vehicle Specification'!$J$11*'Forces Acting on Vehicle'!C561^2)</f>
        <v>794.16840357010017</v>
      </c>
      <c r="H561" s="20">
        <f>SUM('Vehicle Specification'!$J$8-'Forces Acting on Vehicle'!F561)</f>
        <v>7166.3687998849009</v>
      </c>
      <c r="I561" s="21">
        <f>SUM('Forces Acting on Vehicle'!H561*'Vehicle Specification'!$J$12)</f>
        <v>143.32737599769803</v>
      </c>
      <c r="J561" s="20">
        <f t="shared" si="32"/>
        <v>1258.7337715243254</v>
      </c>
      <c r="K561" s="20">
        <f t="shared" si="33"/>
        <v>60545.094410320053</v>
      </c>
      <c r="L561" s="21">
        <f t="shared" si="34"/>
        <v>60545.094410320053</v>
      </c>
      <c r="M561" s="21">
        <f t="shared" si="35"/>
        <v>0</v>
      </c>
    </row>
    <row r="562" spans="1:13" ht="15.5" thickTop="1" thickBot="1" x14ac:dyDescent="0.4">
      <c r="A562" s="5">
        <v>10.859</v>
      </c>
      <c r="B562" s="5">
        <v>517</v>
      </c>
      <c r="C562" s="5">
        <v>48.1</v>
      </c>
      <c r="D562" s="12">
        <v>-2.4636325666334048E-2</v>
      </c>
      <c r="E562" s="20">
        <f>SUM('Vehicle Specification'!$J$7*'Forces Acting on Vehicle'!D562)</f>
        <v>-15.028158656463768</v>
      </c>
      <c r="F562" s="20">
        <f>SUM(0.5*'Vehicle Specification'!$J$9*'Vehicle Specification'!$J$13*'Vehicle Specification'!$J$10*'Forces Acting on Vehicle'!C562^2)</f>
        <v>-1182.2687998849003</v>
      </c>
      <c r="G562" s="20">
        <f>SUM(0.5*'Vehicle Specification'!$J$9*'Vehicle Specification'!$J$13*'Vehicle Specification'!$J$11*'Forces Acting on Vehicle'!C562^2)</f>
        <v>794.16840357010017</v>
      </c>
      <c r="H562" s="20">
        <f>SUM('Vehicle Specification'!$J$8-'Forces Acting on Vehicle'!F562)</f>
        <v>7166.3687998849009</v>
      </c>
      <c r="I562" s="21">
        <f>SUM('Forces Acting on Vehicle'!H562*'Vehicle Specification'!$J$12)</f>
        <v>143.32737599769803</v>
      </c>
      <c r="J562" s="20">
        <f t="shared" si="32"/>
        <v>922.46762091133439</v>
      </c>
      <c r="K562" s="20">
        <f t="shared" si="33"/>
        <v>44370.692565835183</v>
      </c>
      <c r="L562" s="21">
        <f t="shared" si="34"/>
        <v>44370.692565835183</v>
      </c>
      <c r="M562" s="21">
        <f t="shared" si="35"/>
        <v>0</v>
      </c>
    </row>
    <row r="563" spans="1:13" ht="15.5" thickTop="1" thickBot="1" x14ac:dyDescent="0.4">
      <c r="A563" s="5">
        <v>10.879</v>
      </c>
      <c r="B563" s="5">
        <v>518</v>
      </c>
      <c r="C563" s="5">
        <v>48.1</v>
      </c>
      <c r="D563" s="12">
        <v>-0.49661602632778112</v>
      </c>
      <c r="E563" s="20">
        <f>SUM('Vehicle Specification'!$J$7*'Forces Acting on Vehicle'!D563)</f>
        <v>-302.93577605994648</v>
      </c>
      <c r="F563" s="20">
        <f>SUM(0.5*'Vehicle Specification'!$J$9*'Vehicle Specification'!$J$13*'Vehicle Specification'!$J$10*'Forces Acting on Vehicle'!C563^2)</f>
        <v>-1182.2687998849003</v>
      </c>
      <c r="G563" s="20">
        <f>SUM(0.5*'Vehicle Specification'!$J$9*'Vehicle Specification'!$J$13*'Vehicle Specification'!$J$11*'Forces Acting on Vehicle'!C563^2)</f>
        <v>794.16840357010017</v>
      </c>
      <c r="H563" s="20">
        <f>SUM('Vehicle Specification'!$J$8-'Forces Acting on Vehicle'!F563)</f>
        <v>7166.3687998849009</v>
      </c>
      <c r="I563" s="21">
        <f>SUM('Forces Acting on Vehicle'!H563*'Vehicle Specification'!$J$12)</f>
        <v>143.32737599769803</v>
      </c>
      <c r="J563" s="20">
        <f t="shared" si="32"/>
        <v>634.56000350785166</v>
      </c>
      <c r="K563" s="20">
        <f t="shared" si="33"/>
        <v>30522.336168727667</v>
      </c>
      <c r="L563" s="21">
        <f t="shared" si="34"/>
        <v>30522.336168727667</v>
      </c>
      <c r="M563" s="21">
        <f t="shared" si="35"/>
        <v>0</v>
      </c>
    </row>
    <row r="564" spans="1:13" ht="15.5" thickTop="1" thickBot="1" x14ac:dyDescent="0.4">
      <c r="A564" s="5">
        <v>10.898</v>
      </c>
      <c r="B564" s="5">
        <v>519</v>
      </c>
      <c r="C564" s="5">
        <v>48.1</v>
      </c>
      <c r="D564" s="12">
        <v>-0.94245234158860791</v>
      </c>
      <c r="E564" s="20">
        <f>SUM('Vehicle Specification'!$J$7*'Forces Acting on Vehicle'!D564)</f>
        <v>-574.89592836905081</v>
      </c>
      <c r="F564" s="20">
        <f>SUM(0.5*'Vehicle Specification'!$J$9*'Vehicle Specification'!$J$13*'Vehicle Specification'!$J$10*'Forces Acting on Vehicle'!C564^2)</f>
        <v>-1182.2687998849003</v>
      </c>
      <c r="G564" s="20">
        <f>SUM(0.5*'Vehicle Specification'!$J$9*'Vehicle Specification'!$J$13*'Vehicle Specification'!$J$11*'Forces Acting on Vehicle'!C564^2)</f>
        <v>794.16840357010017</v>
      </c>
      <c r="H564" s="20">
        <f>SUM('Vehicle Specification'!$J$8-'Forces Acting on Vehicle'!F564)</f>
        <v>7166.3687998849009</v>
      </c>
      <c r="I564" s="21">
        <f>SUM('Forces Acting on Vehicle'!H564*'Vehicle Specification'!$J$12)</f>
        <v>143.32737599769803</v>
      </c>
      <c r="J564" s="20">
        <f t="shared" si="32"/>
        <v>362.59985119874739</v>
      </c>
      <c r="K564" s="20">
        <f t="shared" si="33"/>
        <v>17441.052842659748</v>
      </c>
      <c r="L564" s="21">
        <f t="shared" si="34"/>
        <v>17441.052842659748</v>
      </c>
      <c r="M564" s="21">
        <f t="shared" si="35"/>
        <v>0</v>
      </c>
    </row>
    <row r="565" spans="1:13" ht="15.5" thickTop="1" thickBot="1" x14ac:dyDescent="0.4">
      <c r="A565" s="5">
        <v>10.917999999999999</v>
      </c>
      <c r="B565" s="5">
        <v>520</v>
      </c>
      <c r="C565" s="5">
        <v>48.1</v>
      </c>
      <c r="D565" s="12">
        <v>-1.3254687619243501</v>
      </c>
      <c r="E565" s="20">
        <f>SUM('Vehicle Specification'!$J$7*'Forces Acting on Vehicle'!D565)</f>
        <v>-808.53594477385354</v>
      </c>
      <c r="F565" s="20">
        <f>SUM(0.5*'Vehicle Specification'!$J$9*'Vehicle Specification'!$J$13*'Vehicle Specification'!$J$10*'Forces Acting on Vehicle'!C565^2)</f>
        <v>-1182.2687998849003</v>
      </c>
      <c r="G565" s="20">
        <f>SUM(0.5*'Vehicle Specification'!$J$9*'Vehicle Specification'!$J$13*'Vehicle Specification'!$J$11*'Forces Acting on Vehicle'!C565^2)</f>
        <v>794.16840357010017</v>
      </c>
      <c r="H565" s="20">
        <f>SUM('Vehicle Specification'!$J$8-'Forces Acting on Vehicle'!F565)</f>
        <v>7166.3687998849009</v>
      </c>
      <c r="I565" s="21">
        <f>SUM('Forces Acting on Vehicle'!H565*'Vehicle Specification'!$J$12)</f>
        <v>143.32737599769803</v>
      </c>
      <c r="J565" s="20">
        <f t="shared" si="32"/>
        <v>128.95983479394465</v>
      </c>
      <c r="K565" s="20">
        <f t="shared" si="33"/>
        <v>6202.9680535887383</v>
      </c>
      <c r="L565" s="21">
        <f t="shared" si="34"/>
        <v>6202.9680535887383</v>
      </c>
      <c r="M565" s="21">
        <f t="shared" si="35"/>
        <v>0</v>
      </c>
    </row>
    <row r="566" spans="1:13" ht="15.5" thickTop="1" thickBot="1" x14ac:dyDescent="0.4">
      <c r="A566" s="5">
        <v>10.938000000000001</v>
      </c>
      <c r="B566" s="5">
        <v>521</v>
      </c>
      <c r="C566" s="5">
        <v>48</v>
      </c>
      <c r="D566" s="12">
        <v>-2.2350832697859868</v>
      </c>
      <c r="E566" s="20">
        <f>SUM('Vehicle Specification'!$J$7*'Forces Acting on Vehicle'!D566)</f>
        <v>-1363.400794569452</v>
      </c>
      <c r="F566" s="20">
        <f>SUM(0.5*'Vehicle Specification'!$J$9*'Vehicle Specification'!$J$13*'Vehicle Specification'!$J$10*'Forces Acting on Vehicle'!C566^2)</f>
        <v>-1177.3580313600003</v>
      </c>
      <c r="G566" s="20">
        <f>SUM(0.5*'Vehicle Specification'!$J$9*'Vehicle Specification'!$J$13*'Vehicle Specification'!$J$11*'Forces Acting on Vehicle'!C566^2)</f>
        <v>790.86968064000007</v>
      </c>
      <c r="H566" s="20">
        <f>SUM('Vehicle Specification'!$J$8-'Forces Acting on Vehicle'!F566)</f>
        <v>7161.4580313600009</v>
      </c>
      <c r="I566" s="21">
        <f>SUM('Forces Acting on Vehicle'!H566*'Vehicle Specification'!$J$12)</f>
        <v>143.22916062720003</v>
      </c>
      <c r="J566" s="20">
        <f t="shared" si="32"/>
        <v>-429.30195330225195</v>
      </c>
      <c r="K566" s="20">
        <f t="shared" si="33"/>
        <v>-20606.493758508092</v>
      </c>
      <c r="L566" s="21">
        <f t="shared" si="34"/>
        <v>0</v>
      </c>
      <c r="M566" s="21">
        <f t="shared" si="35"/>
        <v>-20606.493758508092</v>
      </c>
    </row>
    <row r="567" spans="1:13" ht="15.5" thickTop="1" thickBot="1" x14ac:dyDescent="0.4">
      <c r="A567" s="5">
        <v>10.957000000000001</v>
      </c>
      <c r="B567" s="5">
        <v>522</v>
      </c>
      <c r="C567" s="5">
        <v>48</v>
      </c>
      <c r="D567" s="12">
        <v>-3.1453320724718887</v>
      </c>
      <c r="E567" s="20">
        <f>SUM('Vehicle Specification'!$J$7*'Forces Acting on Vehicle'!D567)</f>
        <v>-1918.652564207852</v>
      </c>
      <c r="F567" s="20">
        <f>SUM(0.5*'Vehicle Specification'!$J$9*'Vehicle Specification'!$J$13*'Vehicle Specification'!$J$10*'Forces Acting on Vehicle'!C567^2)</f>
        <v>-1177.3580313600003</v>
      </c>
      <c r="G567" s="20">
        <f>SUM(0.5*'Vehicle Specification'!$J$9*'Vehicle Specification'!$J$13*'Vehicle Specification'!$J$11*'Forces Acting on Vehicle'!C567^2)</f>
        <v>790.86968064000007</v>
      </c>
      <c r="H567" s="20">
        <f>SUM('Vehicle Specification'!$J$8-'Forces Acting on Vehicle'!F567)</f>
        <v>7161.4580313600009</v>
      </c>
      <c r="I567" s="21">
        <f>SUM('Forces Acting on Vehicle'!H567*'Vehicle Specification'!$J$12)</f>
        <v>143.22916062720003</v>
      </c>
      <c r="J567" s="20">
        <f t="shared" si="32"/>
        <v>-984.55372294065194</v>
      </c>
      <c r="K567" s="20">
        <f t="shared" si="33"/>
        <v>-47258.578701151295</v>
      </c>
      <c r="L567" s="21">
        <f t="shared" si="34"/>
        <v>0</v>
      </c>
      <c r="M567" s="21">
        <f t="shared" si="35"/>
        <v>-47258.578701151295</v>
      </c>
    </row>
    <row r="568" spans="1:13" ht="15.5" thickTop="1" thickBot="1" x14ac:dyDescent="0.4">
      <c r="A568" s="5">
        <v>10.977</v>
      </c>
      <c r="B568" s="5">
        <v>523</v>
      </c>
      <c r="C568" s="5">
        <v>47.9</v>
      </c>
      <c r="D568" s="12">
        <v>-4.0958644651683791</v>
      </c>
      <c r="E568" s="20">
        <f>SUM('Vehicle Specification'!$J$7*'Forces Acting on Vehicle'!D568)</f>
        <v>-2498.4773237527111</v>
      </c>
      <c r="F568" s="20">
        <f>SUM(0.5*'Vehicle Specification'!$J$9*'Vehicle Specification'!$J$13*'Vehicle Specification'!$J$10*'Forces Acting on Vehicle'!C568^2)</f>
        <v>-1172.4574829569001</v>
      </c>
      <c r="G568" s="20">
        <f>SUM(0.5*'Vehicle Specification'!$J$9*'Vehicle Specification'!$J$13*'Vehicle Specification'!$J$11*'Forces Acting on Vehicle'!C568^2)</f>
        <v>787.57782289810007</v>
      </c>
      <c r="H568" s="20">
        <f>SUM('Vehicle Specification'!$J$8-'Forces Acting on Vehicle'!F568)</f>
        <v>7156.5574829569005</v>
      </c>
      <c r="I568" s="21">
        <f>SUM('Forces Acting on Vehicle'!H568*'Vehicle Specification'!$J$12)</f>
        <v>143.131149659138</v>
      </c>
      <c r="J568" s="20">
        <f t="shared" si="32"/>
        <v>-1567.7683511954731</v>
      </c>
      <c r="K568" s="20">
        <f t="shared" si="33"/>
        <v>-75096.104022263156</v>
      </c>
      <c r="L568" s="21">
        <f t="shared" si="34"/>
        <v>0</v>
      </c>
      <c r="M568" s="21">
        <f t="shared" si="35"/>
        <v>-75096.104022263156</v>
      </c>
    </row>
    <row r="569" spans="1:13" ht="15.5" thickTop="1" thickBot="1" x14ac:dyDescent="0.4">
      <c r="A569" s="5">
        <v>10.996</v>
      </c>
      <c r="B569" s="5">
        <v>524</v>
      </c>
      <c r="C569" s="5">
        <v>47.8</v>
      </c>
      <c r="D569" s="12">
        <v>-5.1945571232172822</v>
      </c>
      <c r="E569" s="20">
        <f>SUM('Vehicle Specification'!$J$7*'Forces Acting on Vehicle'!D569)</f>
        <v>-3168.6798451625423</v>
      </c>
      <c r="F569" s="20">
        <f>SUM(0.5*'Vehicle Specification'!$J$9*'Vehicle Specification'!$J$13*'Vehicle Specification'!$J$10*'Forces Acting on Vehicle'!C569^2)</f>
        <v>-1167.5671546756</v>
      </c>
      <c r="G569" s="20">
        <f>SUM(0.5*'Vehicle Specification'!$J$9*'Vehicle Specification'!$J$13*'Vehicle Specification'!$J$11*'Forces Acting on Vehicle'!C569^2)</f>
        <v>784.29283034440004</v>
      </c>
      <c r="H569" s="20">
        <f>SUM('Vehicle Specification'!$J$8-'Forces Acting on Vehicle'!F569)</f>
        <v>7151.6671546756006</v>
      </c>
      <c r="I569" s="21">
        <f>SUM('Forces Acting on Vehicle'!H569*'Vehicle Specification'!$J$12)</f>
        <v>143.033343093512</v>
      </c>
      <c r="J569" s="20">
        <f t="shared" si="32"/>
        <v>-2241.3536717246302</v>
      </c>
      <c r="K569" s="20">
        <f t="shared" si="33"/>
        <v>-107136.70550843731</v>
      </c>
      <c r="L569" s="21">
        <f t="shared" si="34"/>
        <v>0</v>
      </c>
      <c r="M569" s="21">
        <f t="shared" si="35"/>
        <v>-107136.70550843731</v>
      </c>
    </row>
    <row r="570" spans="1:13" ht="15.5" thickTop="1" thickBot="1" x14ac:dyDescent="0.4">
      <c r="A570" s="5">
        <v>11.016</v>
      </c>
      <c r="B570" s="5">
        <v>525</v>
      </c>
      <c r="C570" s="5">
        <v>47.6</v>
      </c>
      <c r="D570" s="12">
        <v>-6.4245095221816753</v>
      </c>
      <c r="E570" s="20">
        <f>SUM('Vehicle Specification'!$J$7*'Forces Acting on Vehicle'!D570)</f>
        <v>-3918.9508085308221</v>
      </c>
      <c r="F570" s="20">
        <f>SUM(0.5*'Vehicle Specification'!$J$9*'Vehicle Specification'!$J$13*'Vehicle Specification'!$J$10*'Forces Acting on Vehicle'!C570^2)</f>
        <v>-1157.8171584784002</v>
      </c>
      <c r="G570" s="20">
        <f>SUM(0.5*'Vehicle Specification'!$J$9*'Vehicle Specification'!$J$13*'Vehicle Specification'!$J$11*'Forces Acting on Vehicle'!C570^2)</f>
        <v>777.74344080160017</v>
      </c>
      <c r="H570" s="20">
        <f>SUM('Vehicle Specification'!$J$8-'Forces Acting on Vehicle'!F570)</f>
        <v>7141.9171584784008</v>
      </c>
      <c r="I570" s="21">
        <f>SUM('Forces Acting on Vehicle'!H570*'Vehicle Specification'!$J$12)</f>
        <v>142.83834316956802</v>
      </c>
      <c r="J570" s="20">
        <f t="shared" si="32"/>
        <v>-2998.369024559654</v>
      </c>
      <c r="K570" s="20">
        <f t="shared" si="33"/>
        <v>-142722.36556903954</v>
      </c>
      <c r="L570" s="21">
        <f t="shared" si="34"/>
        <v>0</v>
      </c>
      <c r="M570" s="21">
        <f t="shared" si="35"/>
        <v>-142722.36556903954</v>
      </c>
    </row>
    <row r="571" spans="1:13" ht="15.5" thickTop="1" thickBot="1" x14ac:dyDescent="0.4">
      <c r="A571" s="5">
        <v>11.035</v>
      </c>
      <c r="B571" s="5">
        <v>526</v>
      </c>
      <c r="C571" s="5">
        <v>47.4</v>
      </c>
      <c r="D571" s="12">
        <v>-7.6922603513862278</v>
      </c>
      <c r="E571" s="20">
        <f>SUM('Vehicle Specification'!$J$7*'Forces Acting on Vehicle'!D571)</f>
        <v>-4692.2788143455991</v>
      </c>
      <c r="F571" s="20">
        <f>SUM(0.5*'Vehicle Specification'!$J$9*'Vehicle Specification'!$J$13*'Vehicle Specification'!$J$10*'Forces Acting on Vehicle'!C571^2)</f>
        <v>-1148.1080427684001</v>
      </c>
      <c r="G571" s="20">
        <f>SUM(0.5*'Vehicle Specification'!$J$9*'Vehicle Specification'!$J$13*'Vehicle Specification'!$J$11*'Forces Acting on Vehicle'!C571^2)</f>
        <v>771.2215120116</v>
      </c>
      <c r="H571" s="20">
        <f>SUM('Vehicle Specification'!$J$8-'Forces Acting on Vehicle'!F571)</f>
        <v>7132.2080427684004</v>
      </c>
      <c r="I571" s="21">
        <f>SUM('Forces Acting on Vehicle'!H571*'Vehicle Specification'!$J$12)</f>
        <v>142.644160855368</v>
      </c>
      <c r="J571" s="20">
        <f t="shared" si="32"/>
        <v>-3778.4131414786316</v>
      </c>
      <c r="K571" s="20">
        <f t="shared" si="33"/>
        <v>-179096.78290608714</v>
      </c>
      <c r="L571" s="21">
        <f t="shared" si="34"/>
        <v>0</v>
      </c>
      <c r="M571" s="21">
        <f t="shared" si="35"/>
        <v>-179096.78290608714</v>
      </c>
    </row>
    <row r="572" spans="1:13" ht="15.5" thickTop="1" thickBot="1" x14ac:dyDescent="0.4">
      <c r="A572" s="5">
        <v>11.055</v>
      </c>
      <c r="B572" s="5">
        <v>527</v>
      </c>
      <c r="C572" s="5">
        <v>47.2</v>
      </c>
      <c r="D572" s="12">
        <v>-8.3293199289841962</v>
      </c>
      <c r="E572" s="20">
        <f>SUM('Vehicle Specification'!$J$7*'Forces Acting on Vehicle'!D572)</f>
        <v>-5080.8851566803596</v>
      </c>
      <c r="F572" s="20">
        <f>SUM(0.5*'Vehicle Specification'!$J$9*'Vehicle Specification'!$J$13*'Vehicle Specification'!$J$10*'Forces Acting on Vehicle'!C572^2)</f>
        <v>-1138.4398075456002</v>
      </c>
      <c r="G572" s="20">
        <f>SUM(0.5*'Vehicle Specification'!$J$9*'Vehicle Specification'!$J$13*'Vehicle Specification'!$J$11*'Forces Acting on Vehicle'!C572^2)</f>
        <v>764.72704397440009</v>
      </c>
      <c r="H572" s="20">
        <f>SUM('Vehicle Specification'!$J$8-'Forces Acting on Vehicle'!F572)</f>
        <v>7122.5398075456005</v>
      </c>
      <c r="I572" s="21">
        <f>SUM('Forces Acting on Vehicle'!H572*'Vehicle Specification'!$J$12)</f>
        <v>142.45079615091203</v>
      </c>
      <c r="J572" s="20">
        <f t="shared" si="32"/>
        <v>-4173.7073165550482</v>
      </c>
      <c r="K572" s="20">
        <f t="shared" si="33"/>
        <v>-196998.98534139828</v>
      </c>
      <c r="L572" s="21">
        <f t="shared" si="34"/>
        <v>0</v>
      </c>
      <c r="M572" s="21">
        <f t="shared" si="35"/>
        <v>-196998.98534139828</v>
      </c>
    </row>
    <row r="573" spans="1:13" ht="15.5" thickTop="1" thickBot="1" x14ac:dyDescent="0.4">
      <c r="A573" s="5">
        <v>11.074</v>
      </c>
      <c r="B573" s="5">
        <v>527</v>
      </c>
      <c r="C573" s="5">
        <v>47</v>
      </c>
      <c r="D573" s="12">
        <v>-9.0785323953917505</v>
      </c>
      <c r="E573" s="20">
        <f>SUM('Vehicle Specification'!$J$7*'Forces Acting on Vehicle'!D573)</f>
        <v>-5537.9047611889682</v>
      </c>
      <c r="F573" s="20">
        <f>SUM(0.5*'Vehicle Specification'!$J$9*'Vehicle Specification'!$J$13*'Vehicle Specification'!$J$10*'Forces Acting on Vehicle'!C573^2)</f>
        <v>-1128.8124528100002</v>
      </c>
      <c r="G573" s="20">
        <f>SUM(0.5*'Vehicle Specification'!$J$9*'Vehicle Specification'!$J$13*'Vehicle Specification'!$J$11*'Forces Acting on Vehicle'!C573^2)</f>
        <v>758.26003669000011</v>
      </c>
      <c r="H573" s="20">
        <f>SUM('Vehicle Specification'!$J$8-'Forces Acting on Vehicle'!F573)</f>
        <v>7112.9124528100001</v>
      </c>
      <c r="I573" s="21">
        <f>SUM('Forces Acting on Vehicle'!H573*'Vehicle Specification'!$J$12)</f>
        <v>142.25824905620001</v>
      </c>
      <c r="J573" s="20">
        <f t="shared" si="32"/>
        <v>-4637.3864754427686</v>
      </c>
      <c r="K573" s="20">
        <f t="shared" si="33"/>
        <v>-217957.16434581013</v>
      </c>
      <c r="L573" s="21">
        <f t="shared" si="34"/>
        <v>0</v>
      </c>
      <c r="M573" s="21">
        <f t="shared" si="35"/>
        <v>-217957.16434581013</v>
      </c>
    </row>
    <row r="574" spans="1:13" ht="15.5" thickTop="1" thickBot="1" x14ac:dyDescent="0.4">
      <c r="A574" s="5">
        <v>11.093999999999999</v>
      </c>
      <c r="B574" s="5">
        <v>528</v>
      </c>
      <c r="C574" s="5">
        <v>46.7</v>
      </c>
      <c r="D574" s="12">
        <v>-9.693015679607683</v>
      </c>
      <c r="E574" s="20">
        <f>SUM('Vehicle Specification'!$J$7*'Forces Acting on Vehicle'!D574)</f>
        <v>-5912.7395645606866</v>
      </c>
      <c r="F574" s="20">
        <f>SUM(0.5*'Vehicle Specification'!$J$9*'Vehicle Specification'!$J$13*'Vehicle Specification'!$J$10*'Forces Acting on Vehicle'!C574^2)</f>
        <v>-1114.4480716201003</v>
      </c>
      <c r="G574" s="20">
        <f>SUM(0.5*'Vehicle Specification'!$J$9*'Vehicle Specification'!$J$13*'Vehicle Specification'!$J$11*'Forces Acting on Vehicle'!C574^2)</f>
        <v>748.61101467490016</v>
      </c>
      <c r="H574" s="20">
        <f>SUM('Vehicle Specification'!$J$8-'Forces Acting on Vehicle'!F574)</f>
        <v>7098.5480716201009</v>
      </c>
      <c r="I574" s="21">
        <f>SUM('Forces Acting on Vehicle'!H574*'Vehicle Specification'!$J$12)</f>
        <v>141.97096143240202</v>
      </c>
      <c r="J574" s="20">
        <f t="shared" si="32"/>
        <v>-5022.157588453385</v>
      </c>
      <c r="K574" s="20">
        <f t="shared" si="33"/>
        <v>-234534.75938077309</v>
      </c>
      <c r="L574" s="21">
        <f t="shared" si="34"/>
        <v>0</v>
      </c>
      <c r="M574" s="21">
        <f t="shared" si="35"/>
        <v>-234534.75938077309</v>
      </c>
    </row>
    <row r="575" spans="1:13" ht="15.5" thickTop="1" thickBot="1" x14ac:dyDescent="0.4">
      <c r="A575" s="5">
        <v>11.113</v>
      </c>
      <c r="B575" s="5">
        <v>529</v>
      </c>
      <c r="C575" s="5">
        <v>46.5</v>
      </c>
      <c r="D575" s="12">
        <v>-10.182137987240637</v>
      </c>
      <c r="E575" s="20">
        <f>SUM('Vehicle Specification'!$J$7*'Forces Acting on Vehicle'!D575)</f>
        <v>-6211.1041722167884</v>
      </c>
      <c r="F575" s="20">
        <f>SUM(0.5*'Vehicle Specification'!$J$9*'Vehicle Specification'!$J$13*'Vehicle Specification'!$J$10*'Forces Acting on Vehicle'!C575^2)</f>
        <v>-1104.9229181025003</v>
      </c>
      <c r="G575" s="20">
        <f>SUM(0.5*'Vehicle Specification'!$J$9*'Vehicle Specification'!$J$13*'Vehicle Specification'!$J$11*'Forces Acting on Vehicle'!C575^2)</f>
        <v>742.2126592725001</v>
      </c>
      <c r="H575" s="20">
        <f>SUM('Vehicle Specification'!$J$8-'Forces Acting on Vehicle'!F575)</f>
        <v>7089.0229181025006</v>
      </c>
      <c r="I575" s="21">
        <f>SUM('Forces Acting on Vehicle'!H575*'Vehicle Specification'!$J$12)</f>
        <v>141.78045836205001</v>
      </c>
      <c r="J575" s="20">
        <f t="shared" si="32"/>
        <v>-5327.1110545822385</v>
      </c>
      <c r="K575" s="20">
        <f t="shared" si="33"/>
        <v>-247710.66403807409</v>
      </c>
      <c r="L575" s="21">
        <f t="shared" si="34"/>
        <v>0</v>
      </c>
      <c r="M575" s="21">
        <f t="shared" si="35"/>
        <v>-247710.66403807409</v>
      </c>
    </row>
    <row r="576" spans="1:13" ht="15.5" thickTop="1" thickBot="1" x14ac:dyDescent="0.4">
      <c r="A576" s="5">
        <v>11.132999999999999</v>
      </c>
      <c r="B576" s="5">
        <v>530</v>
      </c>
      <c r="C576" s="5">
        <v>46.2</v>
      </c>
      <c r="D576" s="12">
        <v>-10.353058234581191</v>
      </c>
      <c r="E576" s="20">
        <f>SUM('Vehicle Specification'!$J$7*'Forces Acting on Vehicle'!D576)</f>
        <v>-6315.365523094526</v>
      </c>
      <c r="F576" s="20">
        <f>SUM(0.5*'Vehicle Specification'!$J$9*'Vehicle Specification'!$J$13*'Vehicle Specification'!$J$10*'Forces Acting on Vehicle'!C576^2)</f>
        <v>-1090.7118387396001</v>
      </c>
      <c r="G576" s="20">
        <f>SUM(0.5*'Vehicle Specification'!$J$9*'Vehicle Specification'!$J$13*'Vehicle Specification'!$J$11*'Forces Acting on Vehicle'!C576^2)</f>
        <v>732.66661508040011</v>
      </c>
      <c r="H576" s="20">
        <f>SUM('Vehicle Specification'!$J$8-'Forces Acting on Vehicle'!F576)</f>
        <v>7074.8118387396007</v>
      </c>
      <c r="I576" s="21">
        <f>SUM('Forces Acting on Vehicle'!H576*'Vehicle Specification'!$J$12)</f>
        <v>141.49623677479201</v>
      </c>
      <c r="J576" s="20">
        <f t="shared" si="32"/>
        <v>-5441.2026712393335</v>
      </c>
      <c r="K576" s="20">
        <f t="shared" si="33"/>
        <v>-251383.56341125723</v>
      </c>
      <c r="L576" s="21">
        <f t="shared" si="34"/>
        <v>0</v>
      </c>
      <c r="M576" s="21">
        <f t="shared" si="35"/>
        <v>-251383.56341125723</v>
      </c>
    </row>
    <row r="577" spans="1:13" ht="15.5" thickTop="1" thickBot="1" x14ac:dyDescent="0.4">
      <c r="A577" s="5">
        <v>11.151999999999999</v>
      </c>
      <c r="B577" s="5">
        <v>531</v>
      </c>
      <c r="C577" s="5">
        <v>45.9</v>
      </c>
      <c r="D577" s="12">
        <v>-10.50198580042245</v>
      </c>
      <c r="E577" s="20">
        <f>SUM('Vehicle Specification'!$J$7*'Forces Acting on Vehicle'!D577)</f>
        <v>-6406.2113382576945</v>
      </c>
      <c r="F577" s="20">
        <f>SUM(0.5*'Vehicle Specification'!$J$9*'Vehicle Specification'!$J$13*'Vehicle Specification'!$J$10*'Forces Acting on Vehicle'!C577^2)</f>
        <v>-1076.5927404729002</v>
      </c>
      <c r="G577" s="20">
        <f>SUM(0.5*'Vehicle Specification'!$J$9*'Vehicle Specification'!$J$13*'Vehicle Specification'!$J$11*'Forces Acting on Vehicle'!C577^2)</f>
        <v>723.18235758210005</v>
      </c>
      <c r="H577" s="20">
        <f>SUM('Vehicle Specification'!$J$8-'Forces Acting on Vehicle'!F577)</f>
        <v>7060.6927404729004</v>
      </c>
      <c r="I577" s="21">
        <f>SUM('Forces Acting on Vehicle'!H577*'Vehicle Specification'!$J$12)</f>
        <v>141.21385480945801</v>
      </c>
      <c r="J577" s="20">
        <f t="shared" si="32"/>
        <v>-5541.8151258661364</v>
      </c>
      <c r="K577" s="20">
        <f t="shared" si="33"/>
        <v>-254369.31427725565</v>
      </c>
      <c r="L577" s="21">
        <f t="shared" si="34"/>
        <v>0</v>
      </c>
      <c r="M577" s="21">
        <f t="shared" si="35"/>
        <v>-254369.31427725565</v>
      </c>
    </row>
    <row r="578" spans="1:13" ht="15.5" thickTop="1" thickBot="1" x14ac:dyDescent="0.4">
      <c r="A578" s="5">
        <v>11.172000000000001</v>
      </c>
      <c r="B578" s="5">
        <v>532</v>
      </c>
      <c r="C578" s="5">
        <v>45.6</v>
      </c>
      <c r="D578" s="12">
        <v>-10.607919591629706</v>
      </c>
      <c r="E578" s="20">
        <f>SUM('Vehicle Specification'!$J$7*'Forces Acting on Vehicle'!D578)</f>
        <v>-6470.8309508941211</v>
      </c>
      <c r="F578" s="20">
        <f>SUM(0.5*'Vehicle Specification'!$J$9*'Vehicle Specification'!$J$13*'Vehicle Specification'!$J$10*'Forces Acting on Vehicle'!C578^2)</f>
        <v>-1062.5656233024001</v>
      </c>
      <c r="G578" s="20">
        <f>SUM(0.5*'Vehicle Specification'!$J$9*'Vehicle Specification'!$J$13*'Vehicle Specification'!$J$11*'Forces Acting on Vehicle'!C578^2)</f>
        <v>713.75988677760017</v>
      </c>
      <c r="H578" s="20">
        <f>SUM('Vehicle Specification'!$J$8-'Forces Acting on Vehicle'!F578)</f>
        <v>7046.6656233024005</v>
      </c>
      <c r="I578" s="21">
        <f>SUM('Forces Acting on Vehicle'!H578*'Vehicle Specification'!$J$12)</f>
        <v>140.93331246604802</v>
      </c>
      <c r="J578" s="20">
        <f t="shared" si="32"/>
        <v>-5616.1377516504726</v>
      </c>
      <c r="K578" s="20">
        <f t="shared" si="33"/>
        <v>-256095.88147526156</v>
      </c>
      <c r="L578" s="21">
        <f t="shared" si="34"/>
        <v>0</v>
      </c>
      <c r="M578" s="21">
        <f t="shared" si="35"/>
        <v>-256095.88147526156</v>
      </c>
    </row>
    <row r="579" spans="1:13" ht="15.5" thickTop="1" thickBot="1" x14ac:dyDescent="0.4">
      <c r="A579" s="5">
        <v>11.191000000000001</v>
      </c>
      <c r="B579" s="5">
        <v>533</v>
      </c>
      <c r="C579" s="5">
        <v>45.3</v>
      </c>
      <c r="D579" s="12">
        <v>-10.731070880743419</v>
      </c>
      <c r="E579" s="20">
        <f>SUM('Vehicle Specification'!$J$7*'Forces Acting on Vehicle'!D579)</f>
        <v>-6545.953237253485</v>
      </c>
      <c r="F579" s="20">
        <f>SUM(0.5*'Vehicle Specification'!$J$9*'Vehicle Specification'!$J$13*'Vehicle Specification'!$J$10*'Forces Acting on Vehicle'!C579^2)</f>
        <v>-1048.6304872281</v>
      </c>
      <c r="G579" s="20">
        <f>SUM(0.5*'Vehicle Specification'!$J$9*'Vehicle Specification'!$J$13*'Vehicle Specification'!$J$11*'Forces Acting on Vehicle'!C579^2)</f>
        <v>704.39920266690001</v>
      </c>
      <c r="H579" s="20">
        <f>SUM('Vehicle Specification'!$J$8-'Forces Acting on Vehicle'!F579)</f>
        <v>7032.7304872281002</v>
      </c>
      <c r="I579" s="21">
        <f>SUM('Forces Acting on Vehicle'!H579*'Vehicle Specification'!$J$12)</f>
        <v>140.65460974456201</v>
      </c>
      <c r="J579" s="20">
        <f t="shared" si="32"/>
        <v>-5700.8994248420231</v>
      </c>
      <c r="K579" s="20">
        <f t="shared" si="33"/>
        <v>-258250.74394534362</v>
      </c>
      <c r="L579" s="21">
        <f t="shared" si="34"/>
        <v>0</v>
      </c>
      <c r="M579" s="21">
        <f t="shared" si="35"/>
        <v>-258250.74394534362</v>
      </c>
    </row>
    <row r="580" spans="1:13" ht="15.5" thickTop="1" thickBot="1" x14ac:dyDescent="0.4">
      <c r="A580" s="5">
        <v>11.211</v>
      </c>
      <c r="B580" s="5">
        <v>534</v>
      </c>
      <c r="C580" s="5">
        <v>45.1</v>
      </c>
      <c r="D580" s="12">
        <v>-10.820843101413615</v>
      </c>
      <c r="E580" s="20">
        <f>SUM('Vehicle Specification'!$J$7*'Forces Acting on Vehicle'!D580)</f>
        <v>-6600.7142918623049</v>
      </c>
      <c r="F580" s="20">
        <f>SUM(0.5*'Vehicle Specification'!$J$9*'Vehicle Specification'!$J$13*'Vehicle Specification'!$J$10*'Forces Acting on Vehicle'!C580^2)</f>
        <v>-1039.3914971209003</v>
      </c>
      <c r="G580" s="20">
        <f>SUM(0.5*'Vehicle Specification'!$J$9*'Vehicle Specification'!$J$13*'Vehicle Specification'!$J$11*'Forces Acting on Vehicle'!C580^2)</f>
        <v>698.19307253410011</v>
      </c>
      <c r="H580" s="20">
        <f>SUM('Vehicle Specification'!$J$8-'Forces Acting on Vehicle'!F580)</f>
        <v>7023.4914971209009</v>
      </c>
      <c r="I580" s="21">
        <f>SUM('Forces Acting on Vehicle'!H580*'Vehicle Specification'!$J$12)</f>
        <v>140.46982994241802</v>
      </c>
      <c r="J580" s="20">
        <f t="shared" si="32"/>
        <v>-5762.0513893857869</v>
      </c>
      <c r="K580" s="20">
        <f t="shared" si="33"/>
        <v>-259868.517661299</v>
      </c>
      <c r="L580" s="21">
        <f t="shared" si="34"/>
        <v>0</v>
      </c>
      <c r="M580" s="21">
        <f t="shared" si="35"/>
        <v>-259868.517661299</v>
      </c>
    </row>
    <row r="581" spans="1:13" ht="15.5" thickTop="1" thickBot="1" x14ac:dyDescent="0.4">
      <c r="A581" s="5">
        <v>11.23</v>
      </c>
      <c r="B581" s="5">
        <v>535</v>
      </c>
      <c r="C581" s="5">
        <v>44.8</v>
      </c>
      <c r="D581" s="12">
        <v>-10.866260638267752</v>
      </c>
      <c r="E581" s="20">
        <f>SUM('Vehicle Specification'!$J$7*'Forces Acting on Vehicle'!D581)</f>
        <v>-6628.4189893433286</v>
      </c>
      <c r="F581" s="20">
        <f>SUM(0.5*'Vehicle Specification'!$J$9*'Vehicle Specification'!$J$13*'Vehicle Specification'!$J$10*'Forces Acting on Vehicle'!C581^2)</f>
        <v>-1025.6096628736</v>
      </c>
      <c r="G581" s="20">
        <f>SUM(0.5*'Vehicle Specification'!$J$9*'Vehicle Specification'!$J$13*'Vehicle Specification'!$J$11*'Forces Acting on Vehicle'!C581^2)</f>
        <v>688.93536624640001</v>
      </c>
      <c r="H581" s="20">
        <f>SUM('Vehicle Specification'!$J$8-'Forces Acting on Vehicle'!F581)</f>
        <v>7009.7096628735999</v>
      </c>
      <c r="I581" s="21">
        <f>SUM('Forces Acting on Vehicle'!H581*'Vehicle Specification'!$J$12)</f>
        <v>140.19419325747199</v>
      </c>
      <c r="J581" s="20">
        <f t="shared" si="32"/>
        <v>-5799.2894298394567</v>
      </c>
      <c r="K581" s="20">
        <f t="shared" si="33"/>
        <v>-259808.16645680764</v>
      </c>
      <c r="L581" s="21">
        <f t="shared" si="34"/>
        <v>0</v>
      </c>
      <c r="M581" s="21">
        <f t="shared" si="35"/>
        <v>-259808.16645680764</v>
      </c>
    </row>
    <row r="582" spans="1:13" ht="15.5" thickTop="1" thickBot="1" x14ac:dyDescent="0.4">
      <c r="A582" s="5">
        <v>11.25</v>
      </c>
      <c r="B582" s="5">
        <v>535</v>
      </c>
      <c r="C582" s="5">
        <v>44.5</v>
      </c>
      <c r="D582" s="12">
        <v>-10.868248142560935</v>
      </c>
      <c r="E582" s="20">
        <f>SUM('Vehicle Specification'!$J$7*'Forces Acting on Vehicle'!D582)</f>
        <v>-6629.6313669621704</v>
      </c>
      <c r="F582" s="20">
        <f>SUM(0.5*'Vehicle Specification'!$J$9*'Vehicle Specification'!$J$13*'Vehicle Specification'!$J$10*'Forces Acting on Vehicle'!C582^2)</f>
        <v>-1011.9198097225002</v>
      </c>
      <c r="G582" s="20">
        <f>SUM(0.5*'Vehicle Specification'!$J$9*'Vehicle Specification'!$J$13*'Vehicle Specification'!$J$11*'Forces Acting on Vehicle'!C582^2)</f>
        <v>679.73944665250008</v>
      </c>
      <c r="H582" s="20">
        <f>SUM('Vehicle Specification'!$J$8-'Forces Acting on Vehicle'!F582)</f>
        <v>6996.0198097225002</v>
      </c>
      <c r="I582" s="21">
        <f>SUM('Forces Acting on Vehicle'!H582*'Vehicle Specification'!$J$12)</f>
        <v>139.92039619445001</v>
      </c>
      <c r="J582" s="20">
        <f t="shared" si="32"/>
        <v>-5809.9715241152198</v>
      </c>
      <c r="K582" s="20">
        <f t="shared" si="33"/>
        <v>-258543.73282312727</v>
      </c>
      <c r="L582" s="21">
        <f t="shared" si="34"/>
        <v>0</v>
      </c>
      <c r="M582" s="21">
        <f t="shared" si="35"/>
        <v>-258543.73282312727</v>
      </c>
    </row>
    <row r="583" spans="1:13" ht="15.5" thickTop="1" thickBot="1" x14ac:dyDescent="0.4">
      <c r="A583" s="5">
        <v>11.27</v>
      </c>
      <c r="B583" s="5">
        <v>536</v>
      </c>
      <c r="C583" s="5">
        <v>44.2</v>
      </c>
      <c r="D583" s="12">
        <v>-10.827622152211299</v>
      </c>
      <c r="E583" s="20">
        <f>SUM('Vehicle Specification'!$J$7*'Forces Acting on Vehicle'!D583)</f>
        <v>-6604.849512848893</v>
      </c>
      <c r="F583" s="20">
        <f>SUM(0.5*'Vehicle Specification'!$J$9*'Vehicle Specification'!$J$13*'Vehicle Specification'!$J$10*'Forces Acting on Vehicle'!C583^2)</f>
        <v>-998.32193766760031</v>
      </c>
      <c r="G583" s="20">
        <f>SUM(0.5*'Vehicle Specification'!$J$9*'Vehicle Specification'!$J$13*'Vehicle Specification'!$J$11*'Forces Acting on Vehicle'!C583^2)</f>
        <v>670.60531375240021</v>
      </c>
      <c r="H583" s="20">
        <f>SUM('Vehicle Specification'!$J$8-'Forces Acting on Vehicle'!F583)</f>
        <v>6982.421937667601</v>
      </c>
      <c r="I583" s="21">
        <f>SUM('Forces Acting on Vehicle'!H583*'Vehicle Specification'!$J$12)</f>
        <v>139.64843875335202</v>
      </c>
      <c r="J583" s="20">
        <f t="shared" si="32"/>
        <v>-5794.5957603431407</v>
      </c>
      <c r="K583" s="20">
        <f t="shared" si="33"/>
        <v>-256121.13260716683</v>
      </c>
      <c r="L583" s="21">
        <f t="shared" si="34"/>
        <v>0</v>
      </c>
      <c r="M583" s="21">
        <f t="shared" si="35"/>
        <v>-256121.13260716683</v>
      </c>
    </row>
    <row r="584" spans="1:13" ht="15.5" thickTop="1" thickBot="1" x14ac:dyDescent="0.4">
      <c r="A584" s="5">
        <v>11.289</v>
      </c>
      <c r="B584" s="5">
        <v>537</v>
      </c>
      <c r="C584" s="5">
        <v>43.9</v>
      </c>
      <c r="D584" s="12">
        <v>-10.717095273987228</v>
      </c>
      <c r="E584" s="20">
        <f>SUM('Vehicle Specification'!$J$7*'Forces Acting on Vehicle'!D584)</f>
        <v>-6537.4281171322091</v>
      </c>
      <c r="F584" s="20">
        <f>SUM(0.5*'Vehicle Specification'!$J$9*'Vehicle Specification'!$J$13*'Vehicle Specification'!$J$10*'Forces Acting on Vehicle'!C584^2)</f>
        <v>-984.8160467089001</v>
      </c>
      <c r="G584" s="20">
        <f>SUM(0.5*'Vehicle Specification'!$J$9*'Vehicle Specification'!$J$13*'Vehicle Specification'!$J$11*'Forces Acting on Vehicle'!C584^2)</f>
        <v>661.53296754610005</v>
      </c>
      <c r="H584" s="20">
        <f>SUM('Vehicle Specification'!$J$8-'Forces Acting on Vehicle'!F584)</f>
        <v>6968.9160467089005</v>
      </c>
      <c r="I584" s="21">
        <f>SUM('Forces Acting on Vehicle'!H584*'Vehicle Specification'!$J$12)</f>
        <v>139.37832093417802</v>
      </c>
      <c r="J584" s="20">
        <f t="shared" ref="J584:J647" si="36">E584+G584+I584</f>
        <v>-5736.5168286519311</v>
      </c>
      <c r="K584" s="20">
        <f t="shared" ref="K584:K647" si="37">J584*C584</f>
        <v>-251833.08877781976</v>
      </c>
      <c r="L584" s="21">
        <f t="shared" ref="L584:L647" si="38">IF(K584&lt;=0, 0, K584)</f>
        <v>0</v>
      </c>
      <c r="M584" s="21">
        <f t="shared" ref="M584:M647" si="39">IF(K584&lt;=0, K584, 0)</f>
        <v>-251833.08877781976</v>
      </c>
    </row>
    <row r="585" spans="1:13" ht="15.5" thickTop="1" thickBot="1" x14ac:dyDescent="0.4">
      <c r="A585" s="5">
        <v>11.308999999999999</v>
      </c>
      <c r="B585" s="5">
        <v>538</v>
      </c>
      <c r="C585" s="5">
        <v>43.6</v>
      </c>
      <c r="D585" s="12">
        <v>-10.602437771904439</v>
      </c>
      <c r="E585" s="20">
        <f>SUM('Vehicle Specification'!$J$7*'Forces Acting on Vehicle'!D585)</f>
        <v>-6467.487040861708</v>
      </c>
      <c r="F585" s="20">
        <f>SUM(0.5*'Vehicle Specification'!$J$9*'Vehicle Specification'!$J$13*'Vehicle Specification'!$J$10*'Forces Acting on Vehicle'!C585^2)</f>
        <v>-971.40213684640014</v>
      </c>
      <c r="G585" s="20">
        <f>SUM(0.5*'Vehicle Specification'!$J$9*'Vehicle Specification'!$J$13*'Vehicle Specification'!$J$11*'Forces Acting on Vehicle'!C585^2)</f>
        <v>652.52240803360007</v>
      </c>
      <c r="H585" s="20">
        <f>SUM('Vehicle Specification'!$J$8-'Forces Acting on Vehicle'!F585)</f>
        <v>6955.5021368464004</v>
      </c>
      <c r="I585" s="21">
        <f>SUM('Forces Acting on Vehicle'!H585*'Vehicle Specification'!$J$12)</f>
        <v>139.11004273692802</v>
      </c>
      <c r="J585" s="20">
        <f t="shared" si="36"/>
        <v>-5675.8545900911795</v>
      </c>
      <c r="K585" s="20">
        <f t="shared" si="37"/>
        <v>-247467.26012797543</v>
      </c>
      <c r="L585" s="21">
        <f t="shared" si="38"/>
        <v>0</v>
      </c>
      <c r="M585" s="21">
        <f t="shared" si="39"/>
        <v>-247467.26012797543</v>
      </c>
    </row>
    <row r="586" spans="1:13" ht="15.5" thickTop="1" thickBot="1" x14ac:dyDescent="0.4">
      <c r="A586" s="5">
        <v>11.327999999999999</v>
      </c>
      <c r="B586" s="5">
        <v>539</v>
      </c>
      <c r="C586" s="5">
        <v>43.4</v>
      </c>
      <c r="D586" s="12">
        <v>-11.025345687369674</v>
      </c>
      <c r="E586" s="20">
        <f>SUM('Vehicle Specification'!$J$7*'Forces Acting on Vehicle'!D586)</f>
        <v>-6725.4608692955007</v>
      </c>
      <c r="F586" s="20">
        <f>SUM(0.5*'Vehicle Specification'!$J$9*'Vehicle Specification'!$J$13*'Vehicle Specification'!$J$10*'Forces Acting on Vehicle'!C586^2)</f>
        <v>-962.51063088040007</v>
      </c>
      <c r="G586" s="20">
        <f>SUM(0.5*'Vehicle Specification'!$J$9*'Vehicle Specification'!$J$13*'Vehicle Specification'!$J$11*'Forces Acting on Vehicle'!C586^2)</f>
        <v>646.54969429960011</v>
      </c>
      <c r="H586" s="20">
        <f>SUM('Vehicle Specification'!$J$8-'Forces Acting on Vehicle'!F586)</f>
        <v>6946.6106308804001</v>
      </c>
      <c r="I586" s="21">
        <f>SUM('Forces Acting on Vehicle'!H586*'Vehicle Specification'!$J$12)</f>
        <v>138.932212617608</v>
      </c>
      <c r="J586" s="20">
        <f t="shared" si="36"/>
        <v>-5939.9789623782926</v>
      </c>
      <c r="K586" s="20">
        <f t="shared" si="37"/>
        <v>-257795.08696721788</v>
      </c>
      <c r="L586" s="21">
        <f t="shared" si="38"/>
        <v>0</v>
      </c>
      <c r="M586" s="21">
        <f t="shared" si="39"/>
        <v>-257795.08696721788</v>
      </c>
    </row>
    <row r="587" spans="1:13" ht="15.5" thickTop="1" thickBot="1" x14ac:dyDescent="0.4">
      <c r="A587" s="5">
        <v>11.348000000000001</v>
      </c>
      <c r="B587" s="5">
        <v>540</v>
      </c>
      <c r="C587" s="5">
        <v>43</v>
      </c>
      <c r="D587" s="12">
        <v>-11.314528479264279</v>
      </c>
      <c r="E587" s="20">
        <f>SUM('Vehicle Specification'!$J$7*'Forces Acting on Vehicle'!D587)</f>
        <v>-6901.8623723512101</v>
      </c>
      <c r="F587" s="20">
        <f>SUM(0.5*'Vehicle Specification'!$J$9*'Vehicle Specification'!$J$13*'Vehicle Specification'!$J$10*'Forces Acting on Vehicle'!C587^2)</f>
        <v>-944.85026041000015</v>
      </c>
      <c r="G587" s="20">
        <f>SUM(0.5*'Vehicle Specification'!$J$9*'Vehicle Specification'!$J$13*'Vehicle Specification'!$J$11*'Forces Acting on Vehicle'!C587^2)</f>
        <v>634.68664909000006</v>
      </c>
      <c r="H587" s="20">
        <f>SUM('Vehicle Specification'!$J$8-'Forces Acting on Vehicle'!F587)</f>
        <v>6928.9502604100007</v>
      </c>
      <c r="I587" s="21">
        <f>SUM('Forces Acting on Vehicle'!H587*'Vehicle Specification'!$J$12)</f>
        <v>138.57900520820002</v>
      </c>
      <c r="J587" s="20">
        <f t="shared" si="36"/>
        <v>-6128.5967180530097</v>
      </c>
      <c r="K587" s="20">
        <f t="shared" si="37"/>
        <v>-263529.65887627943</v>
      </c>
      <c r="L587" s="21">
        <f t="shared" si="38"/>
        <v>0</v>
      </c>
      <c r="M587" s="21">
        <f t="shared" si="39"/>
        <v>-263529.65887627943</v>
      </c>
    </row>
    <row r="588" spans="1:13" ht="15.5" thickTop="1" thickBot="1" x14ac:dyDescent="0.4">
      <c r="A588" s="5">
        <v>11.367000000000001</v>
      </c>
      <c r="B588" s="5">
        <v>541</v>
      </c>
      <c r="C588" s="5">
        <v>42.7</v>
      </c>
      <c r="D588" s="12">
        <v>-11.548766627890782</v>
      </c>
      <c r="E588" s="20">
        <f>SUM('Vehicle Specification'!$J$7*'Forces Acting on Vehicle'!D588)</f>
        <v>-7044.7476430133765</v>
      </c>
      <c r="F588" s="20">
        <f>SUM(0.5*'Vehicle Specification'!$J$9*'Vehicle Specification'!$J$13*'Vehicle Specification'!$J$10*'Forces Acting on Vehicle'!C588^2)</f>
        <v>-931.71229383610023</v>
      </c>
      <c r="G588" s="20">
        <f>SUM(0.5*'Vehicle Specification'!$J$9*'Vehicle Specification'!$J$13*'Vehicle Specification'!$J$11*'Forces Acting on Vehicle'!C588^2)</f>
        <v>625.86144965890014</v>
      </c>
      <c r="H588" s="20">
        <f>SUM('Vehicle Specification'!$J$8-'Forces Acting on Vehicle'!F588)</f>
        <v>6915.8122938361003</v>
      </c>
      <c r="I588" s="21">
        <f>SUM('Forces Acting on Vehicle'!H588*'Vehicle Specification'!$J$12)</f>
        <v>138.31624587672201</v>
      </c>
      <c r="J588" s="20">
        <f t="shared" si="36"/>
        <v>-6280.5699474777548</v>
      </c>
      <c r="K588" s="20">
        <f t="shared" si="37"/>
        <v>-268180.33675730013</v>
      </c>
      <c r="L588" s="21">
        <f t="shared" si="38"/>
        <v>0</v>
      </c>
      <c r="M588" s="21">
        <f t="shared" si="39"/>
        <v>-268180.33675730013</v>
      </c>
    </row>
    <row r="589" spans="1:13" ht="15.5" thickTop="1" thickBot="1" x14ac:dyDescent="0.4">
      <c r="A589" s="5">
        <v>11.387</v>
      </c>
      <c r="B589" s="5">
        <v>541</v>
      </c>
      <c r="C589" s="5">
        <v>42.4</v>
      </c>
      <c r="D589" s="12">
        <v>-11.941827065516089</v>
      </c>
      <c r="E589" s="20">
        <f>SUM('Vehicle Specification'!$J$7*'Forces Acting on Vehicle'!D589)</f>
        <v>-7284.5145099648144</v>
      </c>
      <c r="F589" s="20">
        <f>SUM(0.5*'Vehicle Specification'!$J$9*'Vehicle Specification'!$J$13*'Vehicle Specification'!$J$10*'Forces Acting on Vehicle'!C589^2)</f>
        <v>-918.6663083584001</v>
      </c>
      <c r="G589" s="20">
        <f>SUM(0.5*'Vehicle Specification'!$J$9*'Vehicle Specification'!$J$13*'Vehicle Specification'!$J$11*'Forces Acting on Vehicle'!C589^2)</f>
        <v>617.09803692160006</v>
      </c>
      <c r="H589" s="20">
        <f>SUM('Vehicle Specification'!$J$8-'Forces Acting on Vehicle'!F589)</f>
        <v>6902.7663083584002</v>
      </c>
      <c r="I589" s="21">
        <f>SUM('Forces Acting on Vehicle'!H589*'Vehicle Specification'!$J$12)</f>
        <v>138.055326167168</v>
      </c>
      <c r="J589" s="20">
        <f t="shared" si="36"/>
        <v>-6529.3611468760464</v>
      </c>
      <c r="K589" s="20">
        <f t="shared" si="37"/>
        <v>-276844.91262754437</v>
      </c>
      <c r="L589" s="21">
        <f t="shared" si="38"/>
        <v>0</v>
      </c>
      <c r="M589" s="21">
        <f t="shared" si="39"/>
        <v>-276844.91262754437</v>
      </c>
    </row>
    <row r="590" spans="1:13" ht="15.5" thickTop="1" thickBot="1" x14ac:dyDescent="0.4">
      <c r="A590" s="5">
        <v>11.406000000000001</v>
      </c>
      <c r="B590" s="5">
        <v>542</v>
      </c>
      <c r="C590" s="5">
        <v>42.1</v>
      </c>
      <c r="D590" s="12">
        <v>-11.811306597707027</v>
      </c>
      <c r="E590" s="20">
        <f>SUM('Vehicle Specification'!$J$7*'Forces Acting on Vehicle'!D590)</f>
        <v>-7204.8970246012868</v>
      </c>
      <c r="F590" s="20">
        <f>SUM(0.5*'Vehicle Specification'!$J$9*'Vehicle Specification'!$J$13*'Vehicle Specification'!$J$10*'Forces Acting on Vehicle'!C590^2)</f>
        <v>-905.71230397690022</v>
      </c>
      <c r="G590" s="20">
        <f>SUM(0.5*'Vehicle Specification'!$J$9*'Vehicle Specification'!$J$13*'Vehicle Specification'!$J$11*'Forces Acting on Vehicle'!C590^2)</f>
        <v>608.39641087810014</v>
      </c>
      <c r="H590" s="20">
        <f>SUM('Vehicle Specification'!$J$8-'Forces Acting on Vehicle'!F590)</f>
        <v>6889.8123039769007</v>
      </c>
      <c r="I590" s="21">
        <f>SUM('Forces Acting on Vehicle'!H590*'Vehicle Specification'!$J$12)</f>
        <v>137.79624607953801</v>
      </c>
      <c r="J590" s="20">
        <f t="shared" si="36"/>
        <v>-6458.7043676436488</v>
      </c>
      <c r="K590" s="20">
        <f t="shared" si="37"/>
        <v>-271911.45387779764</v>
      </c>
      <c r="L590" s="21">
        <f t="shared" si="38"/>
        <v>0</v>
      </c>
      <c r="M590" s="21">
        <f t="shared" si="39"/>
        <v>-271911.45387779764</v>
      </c>
    </row>
    <row r="591" spans="1:13" ht="15.5" thickTop="1" thickBot="1" x14ac:dyDescent="0.4">
      <c r="A591" s="5">
        <v>11.426</v>
      </c>
      <c r="B591" s="5">
        <v>543</v>
      </c>
      <c r="C591" s="5">
        <v>41.8</v>
      </c>
      <c r="D591" s="12">
        <v>-11.709399058656436</v>
      </c>
      <c r="E591" s="20">
        <f>SUM('Vehicle Specification'!$J$7*'Forces Acting on Vehicle'!D591)</f>
        <v>-7142.7334257804259</v>
      </c>
      <c r="F591" s="20">
        <f>SUM(0.5*'Vehicle Specification'!$J$9*'Vehicle Specification'!$J$13*'Vehicle Specification'!$J$10*'Forces Acting on Vehicle'!C591^2)</f>
        <v>-892.85028069160001</v>
      </c>
      <c r="G591" s="20">
        <f>SUM(0.5*'Vehicle Specification'!$J$9*'Vehicle Specification'!$J$13*'Vehicle Specification'!$J$11*'Forces Acting on Vehicle'!C591^2)</f>
        <v>599.75657152839995</v>
      </c>
      <c r="H591" s="20">
        <f>SUM('Vehicle Specification'!$J$8-'Forces Acting on Vehicle'!F591)</f>
        <v>6876.9502806916007</v>
      </c>
      <c r="I591" s="21">
        <f>SUM('Forces Acting on Vehicle'!H591*'Vehicle Specification'!$J$12)</f>
        <v>137.53900561383202</v>
      </c>
      <c r="J591" s="20">
        <f t="shared" si="36"/>
        <v>-6405.4378486381938</v>
      </c>
      <c r="K591" s="20">
        <f t="shared" si="37"/>
        <v>-267747.30207307648</v>
      </c>
      <c r="L591" s="21">
        <f t="shared" si="38"/>
        <v>0</v>
      </c>
      <c r="M591" s="21">
        <f t="shared" si="39"/>
        <v>-267747.30207307648</v>
      </c>
    </row>
    <row r="592" spans="1:13" ht="15.5" thickTop="1" thickBot="1" x14ac:dyDescent="0.4">
      <c r="A592" s="5">
        <v>11.445</v>
      </c>
      <c r="B592" s="5">
        <v>544</v>
      </c>
      <c r="C592" s="5">
        <v>41.5</v>
      </c>
      <c r="D592" s="12">
        <v>-11.679289924200074</v>
      </c>
      <c r="E592" s="20">
        <f>SUM('Vehicle Specification'!$J$7*'Forces Acting on Vehicle'!D592)</f>
        <v>-7124.3668537620451</v>
      </c>
      <c r="F592" s="20">
        <f>SUM(0.5*'Vehicle Specification'!$J$9*'Vehicle Specification'!$J$13*'Vehicle Specification'!$J$10*'Forces Acting on Vehicle'!C592^2)</f>
        <v>-880.08023850250015</v>
      </c>
      <c r="G592" s="20">
        <f>SUM(0.5*'Vehicle Specification'!$J$9*'Vehicle Specification'!$J$13*'Vehicle Specification'!$J$11*'Forces Acting on Vehicle'!C592^2)</f>
        <v>591.17851887250004</v>
      </c>
      <c r="H592" s="20">
        <f>SUM('Vehicle Specification'!$J$8-'Forces Acting on Vehicle'!F592)</f>
        <v>6864.1802385025003</v>
      </c>
      <c r="I592" s="21">
        <f>SUM('Forces Acting on Vehicle'!H592*'Vehicle Specification'!$J$12)</f>
        <v>137.28360477005</v>
      </c>
      <c r="J592" s="20">
        <f t="shared" si="36"/>
        <v>-6395.9047301194951</v>
      </c>
      <c r="K592" s="20">
        <f t="shared" si="37"/>
        <v>-265430.04629995907</v>
      </c>
      <c r="L592" s="21">
        <f t="shared" si="38"/>
        <v>0</v>
      </c>
      <c r="M592" s="21">
        <f t="shared" si="39"/>
        <v>-265430.04629995907</v>
      </c>
    </row>
    <row r="593" spans="1:13" ht="15.5" thickTop="1" thickBot="1" x14ac:dyDescent="0.4">
      <c r="A593" s="5">
        <v>11.465</v>
      </c>
      <c r="B593" s="5">
        <v>545</v>
      </c>
      <c r="C593" s="5">
        <v>41.2</v>
      </c>
      <c r="D593" s="12">
        <v>-11.749668777800526</v>
      </c>
      <c r="E593" s="20">
        <f>SUM('Vehicle Specification'!$J$7*'Forces Acting on Vehicle'!D593)</f>
        <v>-7167.2979544583204</v>
      </c>
      <c r="F593" s="20">
        <f>SUM(0.5*'Vehicle Specification'!$J$9*'Vehicle Specification'!$J$13*'Vehicle Specification'!$J$10*'Forces Acting on Vehicle'!C593^2)</f>
        <v>-867.40217740960031</v>
      </c>
      <c r="G593" s="20">
        <f>SUM(0.5*'Vehicle Specification'!$J$9*'Vehicle Specification'!$J$13*'Vehicle Specification'!$J$11*'Forces Acting on Vehicle'!C593^2)</f>
        <v>582.66225291040018</v>
      </c>
      <c r="H593" s="20">
        <f>SUM('Vehicle Specification'!$J$8-'Forces Acting on Vehicle'!F593)</f>
        <v>6851.5021774096003</v>
      </c>
      <c r="I593" s="21">
        <f>SUM('Forces Acting on Vehicle'!H593*'Vehicle Specification'!$J$12)</f>
        <v>137.030043548192</v>
      </c>
      <c r="J593" s="20">
        <f t="shared" si="36"/>
        <v>-6447.6056579997285</v>
      </c>
      <c r="K593" s="20">
        <f t="shared" si="37"/>
        <v>-265641.35310958885</v>
      </c>
      <c r="L593" s="21">
        <f t="shared" si="38"/>
        <v>0</v>
      </c>
      <c r="M593" s="21">
        <f t="shared" si="39"/>
        <v>-265641.35310958885</v>
      </c>
    </row>
    <row r="594" spans="1:13" ht="15.5" thickTop="1" thickBot="1" x14ac:dyDescent="0.4">
      <c r="A594" s="5">
        <v>11.484</v>
      </c>
      <c r="B594" s="5">
        <v>545</v>
      </c>
      <c r="C594" s="5">
        <v>40.9</v>
      </c>
      <c r="D594" s="12">
        <v>-11.871788883123561</v>
      </c>
      <c r="E594" s="20">
        <f>SUM('Vehicle Specification'!$J$7*'Forces Acting on Vehicle'!D594)</f>
        <v>-7241.7912187053716</v>
      </c>
      <c r="F594" s="20">
        <f>SUM(0.5*'Vehicle Specification'!$J$9*'Vehicle Specification'!$J$13*'Vehicle Specification'!$J$10*'Forces Acting on Vehicle'!C594^2)</f>
        <v>-854.81609741290015</v>
      </c>
      <c r="G594" s="20">
        <f>SUM(0.5*'Vehicle Specification'!$J$9*'Vehicle Specification'!$J$13*'Vehicle Specification'!$J$11*'Forces Acting on Vehicle'!C594^2)</f>
        <v>574.20777364210005</v>
      </c>
      <c r="H594" s="20">
        <f>SUM('Vehicle Specification'!$J$8-'Forces Acting on Vehicle'!F594)</f>
        <v>6838.9160974129009</v>
      </c>
      <c r="I594" s="21">
        <f>SUM('Forces Acting on Vehicle'!H594*'Vehicle Specification'!$J$12)</f>
        <v>136.77832194825803</v>
      </c>
      <c r="J594" s="20">
        <f t="shared" si="36"/>
        <v>-6530.8051231150139</v>
      </c>
      <c r="K594" s="20">
        <f t="shared" si="37"/>
        <v>-267109.92953540408</v>
      </c>
      <c r="L594" s="21">
        <f t="shared" si="38"/>
        <v>0</v>
      </c>
      <c r="M594" s="21">
        <f t="shared" si="39"/>
        <v>-267109.92953540408</v>
      </c>
    </row>
    <row r="595" spans="1:13" ht="15.5" thickTop="1" thickBot="1" x14ac:dyDescent="0.4">
      <c r="A595" s="5">
        <v>11.504</v>
      </c>
      <c r="B595" s="5">
        <v>546</v>
      </c>
      <c r="C595" s="5">
        <v>40.6</v>
      </c>
      <c r="D595" s="12">
        <v>-11.8199957403684</v>
      </c>
      <c r="E595" s="20">
        <f>SUM('Vehicle Specification'!$J$7*'Forces Acting on Vehicle'!D595)</f>
        <v>-7210.1974016247241</v>
      </c>
      <c r="F595" s="20">
        <f>SUM(0.5*'Vehicle Specification'!$J$9*'Vehicle Specification'!$J$13*'Vehicle Specification'!$J$10*'Forces Acting on Vehicle'!C595^2)</f>
        <v>-842.32199851240023</v>
      </c>
      <c r="G595" s="20">
        <f>SUM(0.5*'Vehicle Specification'!$J$9*'Vehicle Specification'!$J$13*'Vehicle Specification'!$J$11*'Forces Acting on Vehicle'!C595^2)</f>
        <v>565.81508106760009</v>
      </c>
      <c r="H595" s="20">
        <f>SUM('Vehicle Specification'!$J$8-'Forces Acting on Vehicle'!F595)</f>
        <v>6826.4219985124009</v>
      </c>
      <c r="I595" s="21">
        <f>SUM('Forces Acting on Vehicle'!H595*'Vehicle Specification'!$J$12)</f>
        <v>136.52843997024803</v>
      </c>
      <c r="J595" s="20">
        <f t="shared" si="36"/>
        <v>-6507.8538805868766</v>
      </c>
      <c r="K595" s="20">
        <f t="shared" si="37"/>
        <v>-264218.86755182722</v>
      </c>
      <c r="L595" s="21">
        <f t="shared" si="38"/>
        <v>0</v>
      </c>
      <c r="M595" s="21">
        <f t="shared" si="39"/>
        <v>-264218.86755182722</v>
      </c>
    </row>
    <row r="596" spans="1:13" ht="15.5" thickTop="1" thickBot="1" x14ac:dyDescent="0.4">
      <c r="A596" s="5">
        <v>11.523</v>
      </c>
      <c r="B596" s="5">
        <v>547</v>
      </c>
      <c r="C596" s="5">
        <v>40.299999999999997</v>
      </c>
      <c r="D596" s="12">
        <v>-11.743261747765299</v>
      </c>
      <c r="E596" s="20">
        <f>SUM('Vehicle Specification'!$J$7*'Forces Acting on Vehicle'!D596)</f>
        <v>-7163.3896661368326</v>
      </c>
      <c r="F596" s="20">
        <f>SUM(0.5*'Vehicle Specification'!$J$9*'Vehicle Specification'!$J$13*'Vehicle Specification'!$J$10*'Forces Acting on Vehicle'!C596^2)</f>
        <v>-829.91988070809998</v>
      </c>
      <c r="G596" s="20">
        <f>SUM(0.5*'Vehicle Specification'!$J$9*'Vehicle Specification'!$J$13*'Vehicle Specification'!$J$11*'Forces Acting on Vehicle'!C596^2)</f>
        <v>557.48417518689996</v>
      </c>
      <c r="H596" s="20">
        <f>SUM('Vehicle Specification'!$J$8-'Forces Acting on Vehicle'!F596)</f>
        <v>6814.0198807081006</v>
      </c>
      <c r="I596" s="21">
        <f>SUM('Forces Acting on Vehicle'!H596*'Vehicle Specification'!$J$12)</f>
        <v>136.28039761416201</v>
      </c>
      <c r="J596" s="20">
        <f t="shared" si="36"/>
        <v>-6469.6250933357705</v>
      </c>
      <c r="K596" s="20">
        <f t="shared" si="37"/>
        <v>-260725.89126143153</v>
      </c>
      <c r="L596" s="21">
        <f t="shared" si="38"/>
        <v>0</v>
      </c>
      <c r="M596" s="21">
        <f t="shared" si="39"/>
        <v>-260725.89126143153</v>
      </c>
    </row>
    <row r="597" spans="1:13" ht="15.5" thickTop="1" thickBot="1" x14ac:dyDescent="0.4">
      <c r="A597" s="5">
        <v>11.542999999999999</v>
      </c>
      <c r="B597" s="5">
        <v>548</v>
      </c>
      <c r="C597" s="5">
        <v>39.9</v>
      </c>
      <c r="D597" s="12">
        <v>-11.218108126946641</v>
      </c>
      <c r="E597" s="20">
        <f>SUM('Vehicle Specification'!$J$7*'Forces Acting on Vehicle'!D597)</f>
        <v>-6843.0459574374509</v>
      </c>
      <c r="F597" s="20">
        <f>SUM(0.5*'Vehicle Specification'!$J$9*'Vehicle Specification'!$J$13*'Vehicle Specification'!$J$10*'Forces Acting on Vehicle'!C597^2)</f>
        <v>-813.52680534090007</v>
      </c>
      <c r="G597" s="20">
        <f>SUM(0.5*'Vehicle Specification'!$J$9*'Vehicle Specification'!$J$13*'Vehicle Specification'!$J$11*'Forces Acting on Vehicle'!C597^2)</f>
        <v>546.47241331410009</v>
      </c>
      <c r="H597" s="20">
        <f>SUM('Vehicle Specification'!$J$8-'Forces Acting on Vehicle'!F597)</f>
        <v>6797.6268053409003</v>
      </c>
      <c r="I597" s="21">
        <f>SUM('Forces Acting on Vehicle'!H597*'Vehicle Specification'!$J$12)</f>
        <v>135.952536106818</v>
      </c>
      <c r="J597" s="20">
        <f t="shared" si="36"/>
        <v>-6160.6210080165329</v>
      </c>
      <c r="K597" s="20">
        <f t="shared" si="37"/>
        <v>-245808.77821985964</v>
      </c>
      <c r="L597" s="21">
        <f t="shared" si="38"/>
        <v>0</v>
      </c>
      <c r="M597" s="21">
        <f t="shared" si="39"/>
        <v>-245808.77821985964</v>
      </c>
    </row>
    <row r="598" spans="1:13" ht="15.5" thickTop="1" thickBot="1" x14ac:dyDescent="0.4">
      <c r="A598" s="5">
        <v>11.563000000000001</v>
      </c>
      <c r="B598" s="5">
        <v>549</v>
      </c>
      <c r="C598" s="5">
        <v>39.700000000000003</v>
      </c>
      <c r="D598" s="12">
        <v>-10.646521414555428</v>
      </c>
      <c r="E598" s="20">
        <f>SUM('Vehicle Specification'!$J$7*'Forces Acting on Vehicle'!D598)</f>
        <v>-6494.3780628788109</v>
      </c>
      <c r="F598" s="20">
        <f>SUM(0.5*'Vehicle Specification'!$J$9*'Vehicle Specification'!$J$13*'Vehicle Specification'!$J$10*'Forces Acting on Vehicle'!C598^2)</f>
        <v>-805.39158838810022</v>
      </c>
      <c r="G598" s="20">
        <f>SUM(0.5*'Vehicle Specification'!$J$9*'Vehicle Specification'!$J$13*'Vehicle Specification'!$J$11*'Forces Acting on Vehicle'!C598^2)</f>
        <v>541.00772350690011</v>
      </c>
      <c r="H598" s="20">
        <f>SUM('Vehicle Specification'!$J$8-'Forces Acting on Vehicle'!F598)</f>
        <v>6789.4915883881004</v>
      </c>
      <c r="I598" s="21">
        <f>SUM('Forces Acting on Vehicle'!H598*'Vehicle Specification'!$J$12)</f>
        <v>135.789831767762</v>
      </c>
      <c r="J598" s="20">
        <f t="shared" si="36"/>
        <v>-5817.5805076041488</v>
      </c>
      <c r="K598" s="20">
        <f t="shared" si="37"/>
        <v>-230957.94615188474</v>
      </c>
      <c r="L598" s="21">
        <f t="shared" si="38"/>
        <v>0</v>
      </c>
      <c r="M598" s="21">
        <f t="shared" si="39"/>
        <v>-230957.94615188474</v>
      </c>
    </row>
    <row r="599" spans="1:13" ht="15.5" thickTop="1" thickBot="1" x14ac:dyDescent="0.4">
      <c r="A599" s="5">
        <v>11.582000000000001</v>
      </c>
      <c r="B599" s="5">
        <v>549</v>
      </c>
      <c r="C599" s="5">
        <v>39.4</v>
      </c>
      <c r="D599" s="12">
        <v>-10.217840825393008</v>
      </c>
      <c r="E599" s="20">
        <f>SUM('Vehicle Specification'!$J$7*'Forces Acting on Vehicle'!D599)</f>
        <v>-6232.8829034897344</v>
      </c>
      <c r="F599" s="20">
        <f>SUM(0.5*'Vehicle Specification'!$J$9*'Vehicle Specification'!$J$13*'Vehicle Specification'!$J$10*'Forces Acting on Vehicle'!C599^2)</f>
        <v>-793.26541387240002</v>
      </c>
      <c r="G599" s="20">
        <f>SUM(0.5*'Vehicle Specification'!$J$9*'Vehicle Specification'!$J$13*'Vehicle Specification'!$J$11*'Forces Acting on Vehicle'!C599^2)</f>
        <v>532.86217770760004</v>
      </c>
      <c r="H599" s="20">
        <f>SUM('Vehicle Specification'!$J$8-'Forces Acting on Vehicle'!F599)</f>
        <v>6777.3654138724005</v>
      </c>
      <c r="I599" s="21">
        <f>SUM('Forces Acting on Vehicle'!H599*'Vehicle Specification'!$J$12)</f>
        <v>135.54730827744802</v>
      </c>
      <c r="J599" s="20">
        <f t="shared" si="36"/>
        <v>-5564.4734175046869</v>
      </c>
      <c r="K599" s="20">
        <f t="shared" si="37"/>
        <v>-219240.25264968467</v>
      </c>
      <c r="L599" s="21">
        <f t="shared" si="38"/>
        <v>0</v>
      </c>
      <c r="M599" s="21">
        <f t="shared" si="39"/>
        <v>-219240.25264968467</v>
      </c>
    </row>
    <row r="600" spans="1:13" ht="15.5" thickTop="1" thickBot="1" x14ac:dyDescent="0.4">
      <c r="A600" s="5">
        <v>11.602</v>
      </c>
      <c r="B600" s="5">
        <v>550</v>
      </c>
      <c r="C600" s="5">
        <v>39.1</v>
      </c>
      <c r="D600" s="12">
        <v>-9.8442372512663532</v>
      </c>
      <c r="E600" s="20">
        <f>SUM('Vehicle Specification'!$J$7*'Forces Acting on Vehicle'!D600)</f>
        <v>-6004.9847232724751</v>
      </c>
      <c r="F600" s="20">
        <f>SUM(0.5*'Vehicle Specification'!$J$9*'Vehicle Specification'!$J$13*'Vehicle Specification'!$J$10*'Forces Acting on Vehicle'!C600^2)</f>
        <v>-781.23122045290017</v>
      </c>
      <c r="G600" s="20">
        <f>SUM(0.5*'Vehicle Specification'!$J$9*'Vehicle Specification'!$J$13*'Vehicle Specification'!$J$11*'Forces Acting on Vehicle'!C600^2)</f>
        <v>524.77841860210015</v>
      </c>
      <c r="H600" s="20">
        <f>SUM('Vehicle Specification'!$J$8-'Forces Acting on Vehicle'!F600)</f>
        <v>6765.3312204529002</v>
      </c>
      <c r="I600" s="21">
        <f>SUM('Forces Acting on Vehicle'!H600*'Vehicle Specification'!$J$12)</f>
        <v>135.306624409058</v>
      </c>
      <c r="J600" s="20">
        <f t="shared" si="36"/>
        <v>-5344.8996802613174</v>
      </c>
      <c r="K600" s="20">
        <f t="shared" si="37"/>
        <v>-208985.57749821752</v>
      </c>
      <c r="L600" s="21">
        <f t="shared" si="38"/>
        <v>0</v>
      </c>
      <c r="M600" s="21">
        <f t="shared" si="39"/>
        <v>-208985.57749821752</v>
      </c>
    </row>
    <row r="601" spans="1:13" ht="15.5" thickTop="1" thickBot="1" x14ac:dyDescent="0.4">
      <c r="A601" s="5">
        <v>11.621</v>
      </c>
      <c r="B601" s="5">
        <v>551</v>
      </c>
      <c r="C601" s="5">
        <v>38.9</v>
      </c>
      <c r="D601" s="12">
        <v>-9.650605143827125</v>
      </c>
      <c r="E601" s="20">
        <f>SUM('Vehicle Specification'!$J$7*'Forces Acting on Vehicle'!D601)</f>
        <v>-5886.8691377345458</v>
      </c>
      <c r="F601" s="20">
        <f>SUM(0.5*'Vehicle Specification'!$J$9*'Vehicle Specification'!$J$13*'Vehicle Specification'!$J$10*'Forces Acting on Vehicle'!C601^2)</f>
        <v>-773.25952544890004</v>
      </c>
      <c r="G601" s="20">
        <f>SUM(0.5*'Vehicle Specification'!$J$9*'Vehicle Specification'!$J$13*'Vehicle Specification'!$J$11*'Forces Acting on Vehicle'!C601^2)</f>
        <v>519.42357180609997</v>
      </c>
      <c r="H601" s="20">
        <f>SUM('Vehicle Specification'!$J$8-'Forces Acting on Vehicle'!F601)</f>
        <v>6757.3595254489001</v>
      </c>
      <c r="I601" s="21">
        <f>SUM('Forces Acting on Vehicle'!H601*'Vehicle Specification'!$J$12)</f>
        <v>135.14719050897801</v>
      </c>
      <c r="J601" s="20">
        <f t="shared" si="36"/>
        <v>-5232.2983754194674</v>
      </c>
      <c r="K601" s="20">
        <f t="shared" si="37"/>
        <v>-203536.40680381728</v>
      </c>
      <c r="L601" s="21">
        <f t="shared" si="38"/>
        <v>0</v>
      </c>
      <c r="M601" s="21">
        <f t="shared" si="39"/>
        <v>-203536.40680381728</v>
      </c>
    </row>
    <row r="602" spans="1:13" ht="15.5" thickTop="1" thickBot="1" x14ac:dyDescent="0.4">
      <c r="A602" s="5">
        <v>11.641</v>
      </c>
      <c r="B602" s="5">
        <v>552</v>
      </c>
      <c r="C602" s="5">
        <v>38.6</v>
      </c>
      <c r="D602" s="12">
        <v>-9.5321866956297665</v>
      </c>
      <c r="E602" s="20">
        <f>SUM('Vehicle Specification'!$J$7*'Forces Acting on Vehicle'!D602)</f>
        <v>-5814.6338843341573</v>
      </c>
      <c r="F602" s="20">
        <f>SUM(0.5*'Vehicle Specification'!$J$9*'Vehicle Specification'!$J$13*'Vehicle Specification'!$J$10*'Forces Acting on Vehicle'!C602^2)</f>
        <v>-761.37863385640014</v>
      </c>
      <c r="G602" s="20">
        <f>SUM(0.5*'Vehicle Specification'!$J$9*'Vehicle Specification'!$J$13*'Vehicle Specification'!$J$11*'Forces Acting on Vehicle'!C602^2)</f>
        <v>511.44279052360008</v>
      </c>
      <c r="H602" s="20">
        <f>SUM('Vehicle Specification'!$J$8-'Forces Acting on Vehicle'!F602)</f>
        <v>6745.4786338564008</v>
      </c>
      <c r="I602" s="21">
        <f>SUM('Forces Acting on Vehicle'!H602*'Vehicle Specification'!$J$12)</f>
        <v>134.90957267712801</v>
      </c>
      <c r="J602" s="20">
        <f t="shared" si="36"/>
        <v>-5168.2815211334291</v>
      </c>
      <c r="K602" s="20">
        <f t="shared" si="37"/>
        <v>-199495.66671575038</v>
      </c>
      <c r="L602" s="21">
        <f t="shared" si="38"/>
        <v>0</v>
      </c>
      <c r="M602" s="21">
        <f t="shared" si="39"/>
        <v>-199495.66671575038</v>
      </c>
    </row>
    <row r="603" spans="1:13" ht="15.5" thickTop="1" thickBot="1" x14ac:dyDescent="0.4">
      <c r="A603" s="5">
        <v>11.66</v>
      </c>
      <c r="B603" s="5">
        <v>552</v>
      </c>
      <c r="C603" s="5">
        <v>38.4</v>
      </c>
      <c r="D603" s="12">
        <v>-9.5426686405649654</v>
      </c>
      <c r="E603" s="20">
        <f>SUM('Vehicle Specification'!$J$7*'Forces Acting on Vehicle'!D603)</f>
        <v>-5821.0278707446287</v>
      </c>
      <c r="F603" s="20">
        <f>SUM(0.5*'Vehicle Specification'!$J$9*'Vehicle Specification'!$J$13*'Vehicle Specification'!$J$10*'Forces Acting on Vehicle'!C603^2)</f>
        <v>-753.50914007040012</v>
      </c>
      <c r="G603" s="20">
        <f>SUM(0.5*'Vehicle Specification'!$J$9*'Vehicle Specification'!$J$13*'Vehicle Specification'!$J$11*'Forces Acting on Vehicle'!C603^2)</f>
        <v>506.15659560960006</v>
      </c>
      <c r="H603" s="20">
        <f>SUM('Vehicle Specification'!$J$8-'Forces Acting on Vehicle'!F603)</f>
        <v>6737.6091400704008</v>
      </c>
      <c r="I603" s="21">
        <f>SUM('Forces Acting on Vehicle'!H603*'Vehicle Specification'!$J$12)</f>
        <v>134.75218280140803</v>
      </c>
      <c r="J603" s="20">
        <f t="shared" si="36"/>
        <v>-5180.1190923336208</v>
      </c>
      <c r="K603" s="20">
        <f t="shared" si="37"/>
        <v>-198916.57314561104</v>
      </c>
      <c r="L603" s="21">
        <f t="shared" si="38"/>
        <v>0</v>
      </c>
      <c r="M603" s="21">
        <f t="shared" si="39"/>
        <v>-198916.57314561104</v>
      </c>
    </row>
    <row r="604" spans="1:13" ht="15.5" thickTop="1" thickBot="1" x14ac:dyDescent="0.4">
      <c r="A604" s="5">
        <v>11.68</v>
      </c>
      <c r="B604" s="5">
        <v>553</v>
      </c>
      <c r="C604" s="5">
        <v>38.1</v>
      </c>
      <c r="D604" s="12">
        <v>-9.6149043399396312</v>
      </c>
      <c r="E604" s="20">
        <f>SUM('Vehicle Specification'!$J$7*'Forces Acting on Vehicle'!D604)</f>
        <v>-5865.0916473631751</v>
      </c>
      <c r="F604" s="20">
        <f>SUM(0.5*'Vehicle Specification'!$J$9*'Vehicle Specification'!$J$13*'Vehicle Specification'!$J$10*'Forces Acting on Vehicle'!C604^2)</f>
        <v>-741.78155030490018</v>
      </c>
      <c r="G604" s="20">
        <f>SUM(0.5*'Vehicle Specification'!$J$9*'Vehicle Specification'!$J$13*'Vehicle Specification'!$J$11*'Forces Acting on Vehicle'!C604^2)</f>
        <v>498.27879215010012</v>
      </c>
      <c r="H604" s="20">
        <f>SUM('Vehicle Specification'!$J$8-'Forces Acting on Vehicle'!F604)</f>
        <v>6725.8815503049009</v>
      </c>
      <c r="I604" s="21">
        <f>SUM('Forces Acting on Vehicle'!H604*'Vehicle Specification'!$J$12)</f>
        <v>134.51763100609801</v>
      </c>
      <c r="J604" s="20">
        <f t="shared" si="36"/>
        <v>-5232.2952242069769</v>
      </c>
      <c r="K604" s="20">
        <f t="shared" si="37"/>
        <v>-199350.44804228583</v>
      </c>
      <c r="L604" s="21">
        <f t="shared" si="38"/>
        <v>0</v>
      </c>
      <c r="M604" s="21">
        <f t="shared" si="39"/>
        <v>-199350.44804228583</v>
      </c>
    </row>
    <row r="605" spans="1:13" ht="15.5" thickTop="1" thickBot="1" x14ac:dyDescent="0.4">
      <c r="A605" s="5">
        <v>11.699</v>
      </c>
      <c r="B605" s="5">
        <v>554</v>
      </c>
      <c r="C605" s="5">
        <v>37.9</v>
      </c>
      <c r="D605" s="12">
        <v>-9.5707593786405951</v>
      </c>
      <c r="E605" s="20">
        <f>SUM('Vehicle Specification'!$J$7*'Forces Acting on Vehicle'!D605)</f>
        <v>-5838.1632209707632</v>
      </c>
      <c r="F605" s="20">
        <f>SUM(0.5*'Vehicle Specification'!$J$9*'Vehicle Specification'!$J$13*'Vehicle Specification'!$J$10*'Forces Acting on Vehicle'!C605^2)</f>
        <v>-734.01425773690005</v>
      </c>
      <c r="G605" s="20">
        <f>SUM(0.5*'Vehicle Specification'!$J$9*'Vehicle Specification'!$J$13*'Vehicle Specification'!$J$11*'Forces Acting on Vehicle'!C605^2)</f>
        <v>493.06124911810002</v>
      </c>
      <c r="H605" s="20">
        <f>SUM('Vehicle Specification'!$J$8-'Forces Acting on Vehicle'!F605)</f>
        <v>6718.1142577369001</v>
      </c>
      <c r="I605" s="21">
        <f>SUM('Forces Acting on Vehicle'!H605*'Vehicle Specification'!$J$12)</f>
        <v>134.362285154738</v>
      </c>
      <c r="J605" s="20">
        <f t="shared" si="36"/>
        <v>-5210.7396866979252</v>
      </c>
      <c r="K605" s="20">
        <f t="shared" si="37"/>
        <v>-197487.03412585135</v>
      </c>
      <c r="L605" s="21">
        <f t="shared" si="38"/>
        <v>0</v>
      </c>
      <c r="M605" s="21">
        <f t="shared" si="39"/>
        <v>-197487.03412585135</v>
      </c>
    </row>
    <row r="606" spans="1:13" ht="15.5" thickTop="1" thickBot="1" x14ac:dyDescent="0.4">
      <c r="A606" s="5">
        <v>11.718999999999999</v>
      </c>
      <c r="B606" s="5">
        <v>555</v>
      </c>
      <c r="C606" s="5">
        <v>37.6</v>
      </c>
      <c r="D606" s="12">
        <v>-9.555367133007298</v>
      </c>
      <c r="E606" s="20">
        <f>SUM('Vehicle Specification'!$J$7*'Forces Acting on Vehicle'!D606)</f>
        <v>-5828.7739511344516</v>
      </c>
      <c r="F606" s="20">
        <f>SUM(0.5*'Vehicle Specification'!$J$9*'Vehicle Specification'!$J$13*'Vehicle Specification'!$J$10*'Forces Acting on Vehicle'!C606^2)</f>
        <v>-722.43996979840017</v>
      </c>
      <c r="G606" s="20">
        <f>SUM(0.5*'Vehicle Specification'!$J$9*'Vehicle Specification'!$J$13*'Vehicle Specification'!$J$11*'Forces Acting on Vehicle'!C606^2)</f>
        <v>485.28642348160014</v>
      </c>
      <c r="H606" s="20">
        <f>SUM('Vehicle Specification'!$J$8-'Forces Acting on Vehicle'!F606)</f>
        <v>6706.5399697984003</v>
      </c>
      <c r="I606" s="21">
        <f>SUM('Forces Acting on Vehicle'!H606*'Vehicle Specification'!$J$12)</f>
        <v>134.13079939596801</v>
      </c>
      <c r="J606" s="20">
        <f t="shared" si="36"/>
        <v>-5209.3567282568838</v>
      </c>
      <c r="K606" s="20">
        <f t="shared" si="37"/>
        <v>-195871.81298245882</v>
      </c>
      <c r="L606" s="21">
        <f t="shared" si="38"/>
        <v>0</v>
      </c>
      <c r="M606" s="21">
        <f t="shared" si="39"/>
        <v>-195871.81298245882</v>
      </c>
    </row>
    <row r="607" spans="1:13" ht="15.5" thickTop="1" thickBot="1" x14ac:dyDescent="0.4">
      <c r="A607" s="5">
        <v>11.738</v>
      </c>
      <c r="B607" s="5">
        <v>555</v>
      </c>
      <c r="C607" s="5">
        <v>37.4</v>
      </c>
      <c r="D607" s="12">
        <v>-9.5275920123718354</v>
      </c>
      <c r="E607" s="20">
        <f>SUM('Vehicle Specification'!$J$7*'Forces Acting on Vehicle'!D607)</f>
        <v>-5811.8311275468195</v>
      </c>
      <c r="F607" s="20">
        <f>SUM(0.5*'Vehicle Specification'!$J$9*'Vehicle Specification'!$J$13*'Vehicle Specification'!$J$10*'Forces Acting on Vehicle'!C607^2)</f>
        <v>-714.77487844840016</v>
      </c>
      <c r="G607" s="20">
        <f>SUM(0.5*'Vehicle Specification'!$J$9*'Vehicle Specification'!$J$13*'Vehicle Specification'!$J$11*'Forces Acting on Vehicle'!C607^2)</f>
        <v>480.13753233160008</v>
      </c>
      <c r="H607" s="20">
        <f>SUM('Vehicle Specification'!$J$8-'Forces Acting on Vehicle'!F607)</f>
        <v>6698.8748784484005</v>
      </c>
      <c r="I607" s="21">
        <f>SUM('Forces Acting on Vehicle'!H607*'Vehicle Specification'!$J$12)</f>
        <v>133.977497568968</v>
      </c>
      <c r="J607" s="20">
        <f t="shared" si="36"/>
        <v>-5197.7160976462519</v>
      </c>
      <c r="K607" s="20">
        <f t="shared" si="37"/>
        <v>-194394.5820519698</v>
      </c>
      <c r="L607" s="21">
        <f t="shared" si="38"/>
        <v>0</v>
      </c>
      <c r="M607" s="21">
        <f t="shared" si="39"/>
        <v>-194394.5820519698</v>
      </c>
    </row>
    <row r="608" spans="1:13" ht="15.5" thickTop="1" thickBot="1" x14ac:dyDescent="0.4">
      <c r="A608" s="5">
        <v>11.757999999999999</v>
      </c>
      <c r="B608" s="5">
        <v>556</v>
      </c>
      <c r="C608" s="5">
        <v>37.1</v>
      </c>
      <c r="D608" s="12">
        <v>-9.523887310853187</v>
      </c>
      <c r="E608" s="20">
        <f>SUM('Vehicle Specification'!$J$7*'Forces Acting on Vehicle'!D608)</f>
        <v>-5809.5712596204439</v>
      </c>
      <c r="F608" s="20">
        <f>SUM(0.5*'Vehicle Specification'!$J$9*'Vehicle Specification'!$J$13*'Vehicle Specification'!$J$10*'Forces Acting on Vehicle'!C608^2)</f>
        <v>-703.35389233690012</v>
      </c>
      <c r="G608" s="20">
        <f>SUM(0.5*'Vehicle Specification'!$J$9*'Vehicle Specification'!$J$13*'Vehicle Specification'!$J$11*'Forces Acting on Vehicle'!C608^2)</f>
        <v>472.46568451810009</v>
      </c>
      <c r="H608" s="20">
        <f>SUM('Vehicle Specification'!$J$8-'Forces Acting on Vehicle'!F608)</f>
        <v>6687.4538923369</v>
      </c>
      <c r="I608" s="21">
        <f>SUM('Forces Acting on Vehicle'!H608*'Vehicle Specification'!$J$12)</f>
        <v>133.749077846738</v>
      </c>
      <c r="J608" s="20">
        <f t="shared" si="36"/>
        <v>-5203.356497255606</v>
      </c>
      <c r="K608" s="20">
        <f t="shared" si="37"/>
        <v>-193044.52604818298</v>
      </c>
      <c r="L608" s="21">
        <f t="shared" si="38"/>
        <v>0</v>
      </c>
      <c r="M608" s="21">
        <f t="shared" si="39"/>
        <v>-193044.52604818298</v>
      </c>
    </row>
    <row r="609" spans="1:13" ht="15.5" thickTop="1" thickBot="1" x14ac:dyDescent="0.4">
      <c r="A609" s="5">
        <v>11.776999999999999</v>
      </c>
      <c r="B609" s="5">
        <v>557</v>
      </c>
      <c r="C609" s="5">
        <v>36.9</v>
      </c>
      <c r="D609" s="12">
        <v>-9.5265460974555065</v>
      </c>
      <c r="E609" s="20">
        <f>SUM('Vehicle Specification'!$J$7*'Forces Acting on Vehicle'!D609)</f>
        <v>-5811.1931194478593</v>
      </c>
      <c r="F609" s="20">
        <f>SUM(0.5*'Vehicle Specification'!$J$9*'Vehicle Specification'!$J$13*'Vehicle Specification'!$J$10*'Forces Acting on Vehicle'!C609^2)</f>
        <v>-695.79100220490011</v>
      </c>
      <c r="G609" s="20">
        <f>SUM(0.5*'Vehicle Specification'!$J$9*'Vehicle Specification'!$J$13*'Vehicle Specification'!$J$11*'Forces Acting on Vehicle'!C609^2)</f>
        <v>467.38544525010002</v>
      </c>
      <c r="H609" s="20">
        <f>SUM('Vehicle Specification'!$J$8-'Forces Acting on Vehicle'!F609)</f>
        <v>6679.8910022049004</v>
      </c>
      <c r="I609" s="21">
        <f>SUM('Forces Acting on Vehicle'!H609*'Vehicle Specification'!$J$12)</f>
        <v>133.597820044098</v>
      </c>
      <c r="J609" s="20">
        <f t="shared" si="36"/>
        <v>-5210.2098541536616</v>
      </c>
      <c r="K609" s="20">
        <f t="shared" si="37"/>
        <v>-192256.74361827009</v>
      </c>
      <c r="L609" s="21">
        <f t="shared" si="38"/>
        <v>0</v>
      </c>
      <c r="M609" s="21">
        <f t="shared" si="39"/>
        <v>-192256.74361827009</v>
      </c>
    </row>
    <row r="610" spans="1:13" ht="15.5" thickTop="1" thickBot="1" x14ac:dyDescent="0.4">
      <c r="A610" s="5">
        <v>11.797000000000001</v>
      </c>
      <c r="B610" s="5">
        <v>557</v>
      </c>
      <c r="C610" s="5">
        <v>36.6</v>
      </c>
      <c r="D610" s="12">
        <v>-9.5563918809790636</v>
      </c>
      <c r="E610" s="20">
        <f>SUM('Vehicle Specification'!$J$7*'Forces Acting on Vehicle'!D610)</f>
        <v>-5829.399047397229</v>
      </c>
      <c r="F610" s="20">
        <f>SUM(0.5*'Vehicle Specification'!$J$9*'Vehicle Specification'!$J$13*'Vehicle Specification'!$J$10*'Forces Acting on Vehicle'!C610^2)</f>
        <v>-684.52331792040025</v>
      </c>
      <c r="G610" s="20">
        <f>SUM(0.5*'Vehicle Specification'!$J$9*'Vehicle Specification'!$J$13*'Vehicle Specification'!$J$11*'Forces Acting on Vehicle'!C610^2)</f>
        <v>459.81657525960014</v>
      </c>
      <c r="H610" s="20">
        <f>SUM('Vehicle Specification'!$J$8-'Forces Acting on Vehicle'!F610)</f>
        <v>6668.623317920401</v>
      </c>
      <c r="I610" s="21">
        <f>SUM('Forces Acting on Vehicle'!H610*'Vehicle Specification'!$J$12)</f>
        <v>133.37246635840802</v>
      </c>
      <c r="J610" s="20">
        <f t="shared" si="36"/>
        <v>-5236.2100057792204</v>
      </c>
      <c r="K610" s="20">
        <f t="shared" si="37"/>
        <v>-191645.28621151947</v>
      </c>
      <c r="L610" s="21">
        <f t="shared" si="38"/>
        <v>0</v>
      </c>
      <c r="M610" s="21">
        <f t="shared" si="39"/>
        <v>-191645.28621151947</v>
      </c>
    </row>
    <row r="611" spans="1:13" ht="15.5" thickTop="1" thickBot="1" x14ac:dyDescent="0.4">
      <c r="A611" s="5">
        <v>11.816000000000001</v>
      </c>
      <c r="B611" s="5">
        <v>558</v>
      </c>
      <c r="C611" s="5">
        <v>36.4</v>
      </c>
      <c r="D611" s="12">
        <v>-8.8693657213295936</v>
      </c>
      <c r="E611" s="20">
        <f>SUM('Vehicle Specification'!$J$7*'Forces Acting on Vehicle'!D611)</f>
        <v>-5410.3130900110518</v>
      </c>
      <c r="F611" s="20">
        <f>SUM(0.5*'Vehicle Specification'!$J$9*'Vehicle Specification'!$J$13*'Vehicle Specification'!$J$10*'Forces Acting on Vehicle'!C611^2)</f>
        <v>-677.06262900640002</v>
      </c>
      <c r="G611" s="20">
        <f>SUM(0.5*'Vehicle Specification'!$J$9*'Vehicle Specification'!$J$13*'Vehicle Specification'!$J$11*'Forces Acting on Vehicle'!C611^2)</f>
        <v>454.8049878736</v>
      </c>
      <c r="H611" s="20">
        <f>SUM('Vehicle Specification'!$J$8-'Forces Acting on Vehicle'!F611)</f>
        <v>6661.1626290064005</v>
      </c>
      <c r="I611" s="21">
        <f>SUM('Forces Acting on Vehicle'!H611*'Vehicle Specification'!$J$12)</f>
        <v>133.22325258012802</v>
      </c>
      <c r="J611" s="20">
        <f t="shared" si="36"/>
        <v>-4822.2848495573235</v>
      </c>
      <c r="K611" s="20">
        <f t="shared" si="37"/>
        <v>-175531.16852388656</v>
      </c>
      <c r="L611" s="21">
        <f t="shared" si="38"/>
        <v>0</v>
      </c>
      <c r="M611" s="21">
        <f t="shared" si="39"/>
        <v>-175531.16852388656</v>
      </c>
    </row>
    <row r="612" spans="1:13" ht="15.5" thickTop="1" thickBot="1" x14ac:dyDescent="0.4">
      <c r="A612" s="5">
        <v>11.836</v>
      </c>
      <c r="B612" s="5">
        <v>559</v>
      </c>
      <c r="C612" s="5">
        <v>36.1</v>
      </c>
      <c r="D612" s="12">
        <v>-8.643629570723812</v>
      </c>
      <c r="E612" s="20">
        <f>SUM('Vehicle Specification'!$J$7*'Forces Acting on Vehicle'!D612)</f>
        <v>-5272.6140381415253</v>
      </c>
      <c r="F612" s="20">
        <f>SUM(0.5*'Vehicle Specification'!$J$9*'Vehicle Specification'!$J$13*'Vehicle Specification'!$J$10*'Forces Acting on Vehicle'!C612^2)</f>
        <v>-665.9482465489001</v>
      </c>
      <c r="G612" s="20">
        <f>SUM(0.5*'Vehicle Specification'!$J$9*'Vehicle Specification'!$J$13*'Vehicle Specification'!$J$11*'Forces Acting on Vehicle'!C612^2)</f>
        <v>447.33909570610007</v>
      </c>
      <c r="H612" s="20">
        <f>SUM('Vehicle Specification'!$J$8-'Forces Acting on Vehicle'!F612)</f>
        <v>6650.0482465489004</v>
      </c>
      <c r="I612" s="21">
        <f>SUM('Forces Acting on Vehicle'!H612*'Vehicle Specification'!$J$12)</f>
        <v>133.000964930978</v>
      </c>
      <c r="J612" s="20">
        <f t="shared" si="36"/>
        <v>-4692.2739775044474</v>
      </c>
      <c r="K612" s="20">
        <f t="shared" si="37"/>
        <v>-169391.09058791056</v>
      </c>
      <c r="L612" s="21">
        <f t="shared" si="38"/>
        <v>0</v>
      </c>
      <c r="M612" s="21">
        <f t="shared" si="39"/>
        <v>-169391.09058791056</v>
      </c>
    </row>
    <row r="613" spans="1:13" ht="15.5" thickTop="1" thickBot="1" x14ac:dyDescent="0.4">
      <c r="A613" s="5">
        <v>11.855</v>
      </c>
      <c r="B613" s="5">
        <v>560</v>
      </c>
      <c r="C613" s="5">
        <v>35.9</v>
      </c>
      <c r="D613" s="12">
        <v>-8.4340535801185972</v>
      </c>
      <c r="E613" s="20">
        <f>SUM('Vehicle Specification'!$J$7*'Forces Acting on Vehicle'!D613)</f>
        <v>-5144.7726838723447</v>
      </c>
      <c r="F613" s="20">
        <f>SUM(0.5*'Vehicle Specification'!$J$9*'Vehicle Specification'!$J$13*'Vehicle Specification'!$J$10*'Forces Acting on Vehicle'!C613^2)</f>
        <v>-658.5897588529001</v>
      </c>
      <c r="G613" s="20">
        <f>SUM(0.5*'Vehicle Specification'!$J$9*'Vehicle Specification'!$J$13*'Vehicle Specification'!$J$11*'Forces Acting on Vehicle'!C613^2)</f>
        <v>442.39616020210002</v>
      </c>
      <c r="H613" s="20">
        <f>SUM('Vehicle Specification'!$J$8-'Forces Acting on Vehicle'!F613)</f>
        <v>6642.6897588529009</v>
      </c>
      <c r="I613" s="21">
        <f>SUM('Forces Acting on Vehicle'!H613*'Vehicle Specification'!$J$12)</f>
        <v>132.85379517705803</v>
      </c>
      <c r="J613" s="20">
        <f t="shared" si="36"/>
        <v>-4569.5227284931871</v>
      </c>
      <c r="K613" s="20">
        <f t="shared" si="37"/>
        <v>-164045.86595290541</v>
      </c>
      <c r="L613" s="21">
        <f t="shared" si="38"/>
        <v>0</v>
      </c>
      <c r="M613" s="21">
        <f t="shared" si="39"/>
        <v>-164045.86595290541</v>
      </c>
    </row>
    <row r="614" spans="1:13" ht="15.5" thickTop="1" thickBot="1" x14ac:dyDescent="0.4">
      <c r="A614" s="5">
        <v>11.875</v>
      </c>
      <c r="B614" s="5">
        <v>560</v>
      </c>
      <c r="C614" s="5">
        <v>35.700000000000003</v>
      </c>
      <c r="D614" s="12">
        <v>-8.4077416226137291</v>
      </c>
      <c r="E614" s="20">
        <f>SUM('Vehicle Specification'!$J$7*'Forces Acting on Vehicle'!D614)</f>
        <v>-5128.722389794375</v>
      </c>
      <c r="F614" s="20">
        <f>SUM(0.5*'Vehicle Specification'!$J$9*'Vehicle Specification'!$J$13*'Vehicle Specification'!$J$10*'Forces Acting on Vehicle'!C614^2)</f>
        <v>-651.27215164410018</v>
      </c>
      <c r="G614" s="20">
        <f>SUM(0.5*'Vehicle Specification'!$J$9*'Vehicle Specification'!$J$13*'Vehicle Specification'!$J$11*'Forces Acting on Vehicle'!C614^2)</f>
        <v>437.48068545090013</v>
      </c>
      <c r="H614" s="20">
        <f>SUM('Vehicle Specification'!$J$8-'Forces Acting on Vehicle'!F614)</f>
        <v>6635.3721516441001</v>
      </c>
      <c r="I614" s="21">
        <f>SUM('Forces Acting on Vehicle'!H614*'Vehicle Specification'!$J$12)</f>
        <v>132.707443032882</v>
      </c>
      <c r="J614" s="20">
        <f t="shared" si="36"/>
        <v>-4558.5342613105931</v>
      </c>
      <c r="K614" s="20">
        <f t="shared" si="37"/>
        <v>-162739.67312878818</v>
      </c>
      <c r="L614" s="21">
        <f t="shared" si="38"/>
        <v>0</v>
      </c>
      <c r="M614" s="21">
        <f t="shared" si="39"/>
        <v>-162739.67312878818</v>
      </c>
    </row>
    <row r="615" spans="1:13" ht="15.5" thickTop="1" thickBot="1" x14ac:dyDescent="0.4">
      <c r="A615" s="5">
        <v>11.895</v>
      </c>
      <c r="B615" s="5">
        <v>561</v>
      </c>
      <c r="C615" s="5">
        <v>35.4</v>
      </c>
      <c r="D615" s="12">
        <v>-8.4010315249017928</v>
      </c>
      <c r="E615" s="20">
        <f>SUM('Vehicle Specification'!$J$7*'Forces Acting on Vehicle'!D615)</f>
        <v>-5124.6292301900939</v>
      </c>
      <c r="F615" s="20">
        <f>SUM(0.5*'Vehicle Specification'!$J$9*'Vehicle Specification'!$J$13*'Vehicle Specification'!$J$10*'Forces Acting on Vehicle'!C615^2)</f>
        <v>-640.37239174440003</v>
      </c>
      <c r="G615" s="20">
        <f>SUM(0.5*'Vehicle Specification'!$J$9*'Vehicle Specification'!$J$13*'Vehicle Specification'!$J$11*'Forces Acting on Vehicle'!C615^2)</f>
        <v>430.15896223560003</v>
      </c>
      <c r="H615" s="20">
        <f>SUM('Vehicle Specification'!$J$8-'Forces Acting on Vehicle'!F615)</f>
        <v>6624.4723917444007</v>
      </c>
      <c r="I615" s="21">
        <f>SUM('Forces Acting on Vehicle'!H615*'Vehicle Specification'!$J$12)</f>
        <v>132.48944783488801</v>
      </c>
      <c r="J615" s="20">
        <f t="shared" si="36"/>
        <v>-4561.9808201196056</v>
      </c>
      <c r="K615" s="20">
        <f t="shared" si="37"/>
        <v>-161494.12103223402</v>
      </c>
      <c r="L615" s="21">
        <f t="shared" si="38"/>
        <v>0</v>
      </c>
      <c r="M615" s="21">
        <f t="shared" si="39"/>
        <v>-161494.12103223402</v>
      </c>
    </row>
    <row r="616" spans="1:13" ht="15.5" thickTop="1" thickBot="1" x14ac:dyDescent="0.4">
      <c r="A616" s="5">
        <v>11.914</v>
      </c>
      <c r="B616" s="5">
        <v>562</v>
      </c>
      <c r="C616" s="5">
        <v>35.200000000000003</v>
      </c>
      <c r="D616" s="12">
        <v>-8.2124040355483459</v>
      </c>
      <c r="E616" s="20">
        <f>SUM('Vehicle Specification'!$J$7*'Forces Acting on Vehicle'!D616)</f>
        <v>-5009.5664616844906</v>
      </c>
      <c r="F616" s="20">
        <f>SUM(0.5*'Vehicle Specification'!$J$9*'Vehicle Specification'!$J$13*'Vehicle Specification'!$J$10*'Forces Acting on Vehicle'!C616^2)</f>
        <v>-633.15698575360022</v>
      </c>
      <c r="G616" s="20">
        <f>SUM(0.5*'Vehicle Specification'!$J$9*'Vehicle Specification'!$J$13*'Vehicle Specification'!$J$11*'Forces Acting on Vehicle'!C616^2)</f>
        <v>425.31213936640012</v>
      </c>
      <c r="H616" s="20">
        <f>SUM('Vehicle Specification'!$J$8-'Forces Acting on Vehicle'!F616)</f>
        <v>6617.2569857536009</v>
      </c>
      <c r="I616" s="21">
        <f>SUM('Forces Acting on Vehicle'!H616*'Vehicle Specification'!$J$12)</f>
        <v>132.34513971507201</v>
      </c>
      <c r="J616" s="20">
        <f t="shared" si="36"/>
        <v>-4451.9091826030181</v>
      </c>
      <c r="K616" s="20">
        <f t="shared" si="37"/>
        <v>-156707.20322762625</v>
      </c>
      <c r="L616" s="21">
        <f t="shared" si="38"/>
        <v>0</v>
      </c>
      <c r="M616" s="21">
        <f t="shared" si="39"/>
        <v>-156707.20322762625</v>
      </c>
    </row>
    <row r="617" spans="1:13" ht="15.5" thickTop="1" thickBot="1" x14ac:dyDescent="0.4">
      <c r="A617" s="5">
        <v>11.933999999999999</v>
      </c>
      <c r="B617" s="5">
        <v>562</v>
      </c>
      <c r="C617" s="5">
        <v>35</v>
      </c>
      <c r="D617" s="12">
        <v>-8.1679951467268133</v>
      </c>
      <c r="E617" s="20">
        <f>SUM('Vehicle Specification'!$J$7*'Forces Acting on Vehicle'!D617)</f>
        <v>-4982.4770395033565</v>
      </c>
      <c r="F617" s="20">
        <f>SUM(0.5*'Vehicle Specification'!$J$9*'Vehicle Specification'!$J$13*'Vehicle Specification'!$J$10*'Forces Acting on Vehicle'!C617^2)</f>
        <v>-625.98246025000014</v>
      </c>
      <c r="G617" s="20">
        <f>SUM(0.5*'Vehicle Specification'!$J$9*'Vehicle Specification'!$J$13*'Vehicle Specification'!$J$11*'Forces Acting on Vehicle'!C617^2)</f>
        <v>420.49277725000007</v>
      </c>
      <c r="H617" s="20">
        <f>SUM('Vehicle Specification'!$J$8-'Forces Acting on Vehicle'!F617)</f>
        <v>6610.0824602500006</v>
      </c>
      <c r="I617" s="21">
        <f>SUM('Forces Acting on Vehicle'!H617*'Vehicle Specification'!$J$12)</f>
        <v>132.20164920500002</v>
      </c>
      <c r="J617" s="20">
        <f t="shared" si="36"/>
        <v>-4429.7826130483563</v>
      </c>
      <c r="K617" s="20">
        <f t="shared" si="37"/>
        <v>-155042.39145669248</v>
      </c>
      <c r="L617" s="21">
        <f t="shared" si="38"/>
        <v>0</v>
      </c>
      <c r="M617" s="21">
        <f t="shared" si="39"/>
        <v>-155042.39145669248</v>
      </c>
    </row>
    <row r="618" spans="1:13" ht="15.5" thickTop="1" thickBot="1" x14ac:dyDescent="0.4">
      <c r="A618" s="5">
        <v>11.952999999999999</v>
      </c>
      <c r="B618" s="5">
        <v>563</v>
      </c>
      <c r="C618" s="5">
        <v>34.9</v>
      </c>
      <c r="D618" s="12">
        <v>-8.2499715699012341</v>
      </c>
      <c r="E618" s="20">
        <f>SUM('Vehicle Specification'!$J$7*'Forces Acting on Vehicle'!D618)</f>
        <v>-5032.4826576397527</v>
      </c>
      <c r="F618" s="20">
        <f>SUM(0.5*'Vehicle Specification'!$J$9*'Vehicle Specification'!$J$13*'Vehicle Specification'!$J$10*'Forces Acting on Vehicle'!C618^2)</f>
        <v>-622.41052768090015</v>
      </c>
      <c r="G618" s="20">
        <f>SUM(0.5*'Vehicle Specification'!$J$9*'Vehicle Specification'!$J$13*'Vehicle Specification'!$J$11*'Forces Acting on Vehicle'!C618^2)</f>
        <v>418.09339397410002</v>
      </c>
      <c r="H618" s="20">
        <f>SUM('Vehicle Specification'!$J$8-'Forces Acting on Vehicle'!F618)</f>
        <v>6606.5105276809009</v>
      </c>
      <c r="I618" s="21">
        <f>SUM('Forces Acting on Vehicle'!H618*'Vehicle Specification'!$J$12)</f>
        <v>132.13021055361801</v>
      </c>
      <c r="J618" s="20">
        <f t="shared" si="36"/>
        <v>-4482.259053112035</v>
      </c>
      <c r="K618" s="20">
        <f t="shared" si="37"/>
        <v>-156430.84095361002</v>
      </c>
      <c r="L618" s="21">
        <f t="shared" si="38"/>
        <v>0</v>
      </c>
      <c r="M618" s="21">
        <f t="shared" si="39"/>
        <v>-156430.84095361002</v>
      </c>
    </row>
    <row r="619" spans="1:13" ht="15.5" thickTop="1" thickBot="1" x14ac:dyDescent="0.4">
      <c r="A619" s="5">
        <v>11.973000000000001</v>
      </c>
      <c r="B619" s="5">
        <v>564</v>
      </c>
      <c r="C619" s="5">
        <v>34.700000000000003</v>
      </c>
      <c r="D619" s="12">
        <v>-8.3424074583893315</v>
      </c>
      <c r="E619" s="20">
        <f>SUM('Vehicle Specification'!$J$7*'Forces Acting on Vehicle'!D619)</f>
        <v>-5088.8685496174921</v>
      </c>
      <c r="F619" s="20">
        <f>SUM(0.5*'Vehicle Specification'!$J$9*'Vehicle Specification'!$J$13*'Vehicle Specification'!$J$10*'Forces Acting on Vehicle'!C619^2)</f>
        <v>-615.29732290810011</v>
      </c>
      <c r="G619" s="20">
        <f>SUM(0.5*'Vehicle Specification'!$J$9*'Vehicle Specification'!$J$13*'Vehicle Specification'!$J$11*'Forces Acting on Vehicle'!C619^2)</f>
        <v>413.3152229869001</v>
      </c>
      <c r="H619" s="20">
        <f>SUM('Vehicle Specification'!$J$8-'Forces Acting on Vehicle'!F619)</f>
        <v>6599.3973229081003</v>
      </c>
      <c r="I619" s="21">
        <f>SUM('Forces Acting on Vehicle'!H619*'Vehicle Specification'!$J$12)</f>
        <v>131.98794645816201</v>
      </c>
      <c r="J619" s="20">
        <f t="shared" si="36"/>
        <v>-4543.5653801724302</v>
      </c>
      <c r="K619" s="20">
        <f t="shared" si="37"/>
        <v>-157661.71869198335</v>
      </c>
      <c r="L619" s="21">
        <f t="shared" si="38"/>
        <v>0</v>
      </c>
      <c r="M619" s="21">
        <f t="shared" si="39"/>
        <v>-157661.71869198335</v>
      </c>
    </row>
    <row r="620" spans="1:13" ht="15.5" thickTop="1" thickBot="1" x14ac:dyDescent="0.4">
      <c r="A620" s="5">
        <v>11.992000000000001</v>
      </c>
      <c r="B620" s="5">
        <v>564</v>
      </c>
      <c r="C620" s="5">
        <v>34.5</v>
      </c>
      <c r="D620" s="12">
        <v>-8.4340190966414994</v>
      </c>
      <c r="E620" s="20">
        <f>SUM('Vehicle Specification'!$J$7*'Forces Acting on Vehicle'!D620)</f>
        <v>-5144.7516489513146</v>
      </c>
      <c r="F620" s="20">
        <f>SUM(0.5*'Vehicle Specification'!$J$9*'Vehicle Specification'!$J$13*'Vehicle Specification'!$J$10*'Forces Acting on Vehicle'!C620^2)</f>
        <v>-608.22499862250004</v>
      </c>
      <c r="G620" s="20">
        <f>SUM(0.5*'Vehicle Specification'!$J$9*'Vehicle Specification'!$J$13*'Vehicle Specification'!$J$11*'Forces Acting on Vehicle'!C620^2)</f>
        <v>408.56451275250004</v>
      </c>
      <c r="H620" s="20">
        <f>SUM('Vehicle Specification'!$J$8-'Forces Acting on Vehicle'!F620)</f>
        <v>6592.3249986225001</v>
      </c>
      <c r="I620" s="21">
        <f>SUM('Forces Acting on Vehicle'!H620*'Vehicle Specification'!$J$12)</f>
        <v>131.84649997245</v>
      </c>
      <c r="J620" s="20">
        <f t="shared" si="36"/>
        <v>-4604.340636226364</v>
      </c>
      <c r="K620" s="20">
        <f t="shared" si="37"/>
        <v>-158849.75194980955</v>
      </c>
      <c r="L620" s="21">
        <f t="shared" si="38"/>
        <v>0</v>
      </c>
      <c r="M620" s="21">
        <f t="shared" si="39"/>
        <v>-158849.75194980955</v>
      </c>
    </row>
    <row r="621" spans="1:13" ht="15.5" thickTop="1" thickBot="1" x14ac:dyDescent="0.4">
      <c r="A621" s="5">
        <v>12.012</v>
      </c>
      <c r="B621" s="5">
        <v>565</v>
      </c>
      <c r="C621" s="5">
        <v>34.299999999999997</v>
      </c>
      <c r="D621" s="12">
        <v>-8.521995942788104</v>
      </c>
      <c r="E621" s="20">
        <f>SUM('Vehicle Specification'!$J$7*'Forces Acting on Vehicle'!D621)</f>
        <v>-5198.4175251007437</v>
      </c>
      <c r="F621" s="20">
        <f>SUM(0.5*'Vehicle Specification'!$J$9*'Vehicle Specification'!$J$13*'Vehicle Specification'!$J$10*'Forces Acting on Vehicle'!C621^2)</f>
        <v>-601.19355482410003</v>
      </c>
      <c r="G621" s="20">
        <f>SUM(0.5*'Vehicle Specification'!$J$9*'Vehicle Specification'!$J$13*'Vehicle Specification'!$J$11*'Forces Acting on Vehicle'!C621^2)</f>
        <v>403.84126327089996</v>
      </c>
      <c r="H621" s="20">
        <f>SUM('Vehicle Specification'!$J$8-'Forces Acting on Vehicle'!F621)</f>
        <v>6585.2935548241003</v>
      </c>
      <c r="I621" s="21">
        <f>SUM('Forces Acting on Vehicle'!H621*'Vehicle Specification'!$J$12)</f>
        <v>131.70587109648201</v>
      </c>
      <c r="J621" s="20">
        <f t="shared" si="36"/>
        <v>-4662.870390733362</v>
      </c>
      <c r="K621" s="20">
        <f t="shared" si="37"/>
        <v>-159936.45440215431</v>
      </c>
      <c r="L621" s="21">
        <f t="shared" si="38"/>
        <v>0</v>
      </c>
      <c r="M621" s="21">
        <f t="shared" si="39"/>
        <v>-159936.45440215431</v>
      </c>
    </row>
    <row r="622" spans="1:13" ht="15.5" thickTop="1" thickBot="1" x14ac:dyDescent="0.4">
      <c r="A622" s="5">
        <v>12.031000000000001</v>
      </c>
      <c r="B622" s="5">
        <v>566</v>
      </c>
      <c r="C622" s="5">
        <v>34</v>
      </c>
      <c r="D622" s="12">
        <v>-8.6154966260199632</v>
      </c>
      <c r="E622" s="20">
        <f>SUM('Vehicle Specification'!$J$7*'Forces Acting on Vehicle'!D622)</f>
        <v>-5255.4529418721777</v>
      </c>
      <c r="F622" s="20">
        <f>SUM(0.5*'Vehicle Specification'!$J$9*'Vehicle Specification'!$J$13*'Vehicle Specification'!$J$10*'Forces Acting on Vehicle'!C622^2)</f>
        <v>-590.72304004000011</v>
      </c>
      <c r="G622" s="20">
        <f>SUM(0.5*'Vehicle Specification'!$J$9*'Vehicle Specification'!$J$13*'Vehicle Specification'!$J$11*'Forces Acting on Vehicle'!C622^2)</f>
        <v>396.80787796000004</v>
      </c>
      <c r="H622" s="20">
        <f>SUM('Vehicle Specification'!$J$8-'Forces Acting on Vehicle'!F622)</f>
        <v>6574.8230400400007</v>
      </c>
      <c r="I622" s="21">
        <f>SUM('Forces Acting on Vehicle'!H622*'Vehicle Specification'!$J$12)</f>
        <v>131.49646080080001</v>
      </c>
      <c r="J622" s="20">
        <f t="shared" si="36"/>
        <v>-4727.1486031113773</v>
      </c>
      <c r="K622" s="20">
        <f t="shared" si="37"/>
        <v>-160723.05250578682</v>
      </c>
      <c r="L622" s="21">
        <f t="shared" si="38"/>
        <v>0</v>
      </c>
      <c r="M622" s="21">
        <f t="shared" si="39"/>
        <v>-160723.05250578682</v>
      </c>
    </row>
    <row r="623" spans="1:13" ht="15.5" thickTop="1" thickBot="1" x14ac:dyDescent="0.4">
      <c r="A623" s="5">
        <v>12.051</v>
      </c>
      <c r="B623" s="5">
        <v>566</v>
      </c>
      <c r="C623" s="5">
        <v>33.799999999999997</v>
      </c>
      <c r="D623" s="12">
        <v>-8.7123916092199423</v>
      </c>
      <c r="E623" s="20">
        <f>SUM('Vehicle Specification'!$J$7*'Forces Acting on Vehicle'!D623)</f>
        <v>-5314.5588816241652</v>
      </c>
      <c r="F623" s="20">
        <f>SUM(0.5*'Vehicle Specification'!$J$9*'Vehicle Specification'!$J$13*'Vehicle Specification'!$J$10*'Forces Acting on Vehicle'!C623^2)</f>
        <v>-583.7937974596</v>
      </c>
      <c r="G623" s="20">
        <f>SUM(0.5*'Vehicle Specification'!$J$9*'Vehicle Specification'!$J$13*'Vehicle Specification'!$J$11*'Forces Acting on Vehicle'!C623^2)</f>
        <v>392.1532803604</v>
      </c>
      <c r="H623" s="20">
        <f>SUM('Vehicle Specification'!$J$8-'Forces Acting on Vehicle'!F623)</f>
        <v>6567.8937974596001</v>
      </c>
      <c r="I623" s="21">
        <f>SUM('Forces Acting on Vehicle'!H623*'Vehicle Specification'!$J$12)</f>
        <v>131.35787594919199</v>
      </c>
      <c r="J623" s="20">
        <f t="shared" si="36"/>
        <v>-4791.0477253145727</v>
      </c>
      <c r="K623" s="20">
        <f t="shared" si="37"/>
        <v>-161937.41311563255</v>
      </c>
      <c r="L623" s="21">
        <f t="shared" si="38"/>
        <v>0</v>
      </c>
      <c r="M623" s="21">
        <f t="shared" si="39"/>
        <v>-161937.41311563255</v>
      </c>
    </row>
    <row r="624" spans="1:13" ht="15.5" thickTop="1" thickBot="1" x14ac:dyDescent="0.4">
      <c r="A624" s="5">
        <v>12.07</v>
      </c>
      <c r="B624" s="5">
        <v>567</v>
      </c>
      <c r="C624" s="5">
        <v>33.5</v>
      </c>
      <c r="D624" s="12">
        <v>-8.8159825248830845</v>
      </c>
      <c r="E624" s="20">
        <f>SUM('Vehicle Specification'!$J$7*'Forces Acting on Vehicle'!D624)</f>
        <v>-5377.7493401786815</v>
      </c>
      <c r="F624" s="20">
        <f>SUM(0.5*'Vehicle Specification'!$J$9*'Vehicle Specification'!$J$13*'Vehicle Specification'!$J$10*'Forces Acting on Vehicle'!C624^2)</f>
        <v>-573.47658450250015</v>
      </c>
      <c r="G624" s="20">
        <f>SUM(0.5*'Vehicle Specification'!$J$9*'Vehicle Specification'!$J$13*'Vehicle Specification'!$J$11*'Forces Acting on Vehicle'!C624^2)</f>
        <v>385.22287287250003</v>
      </c>
      <c r="H624" s="20">
        <f>SUM('Vehicle Specification'!$J$8-'Forces Acting on Vehicle'!F624)</f>
        <v>6557.5765845025007</v>
      </c>
      <c r="I624" s="21">
        <f>SUM('Forces Acting on Vehicle'!H624*'Vehicle Specification'!$J$12)</f>
        <v>131.15153169005001</v>
      </c>
      <c r="J624" s="20">
        <f t="shared" si="36"/>
        <v>-4861.3749356161306</v>
      </c>
      <c r="K624" s="20">
        <f t="shared" si="37"/>
        <v>-162856.06034314039</v>
      </c>
      <c r="L624" s="21">
        <f t="shared" si="38"/>
        <v>0</v>
      </c>
      <c r="M624" s="21">
        <f t="shared" si="39"/>
        <v>-162856.06034314039</v>
      </c>
    </row>
    <row r="625" spans="1:13" ht="15.5" thickTop="1" thickBot="1" x14ac:dyDescent="0.4">
      <c r="A625" s="5">
        <v>12.09</v>
      </c>
      <c r="B625" s="5">
        <v>568</v>
      </c>
      <c r="C625" s="5">
        <v>33.299999999999997</v>
      </c>
      <c r="D625" s="12">
        <v>-8.9145421884444254</v>
      </c>
      <c r="E625" s="20">
        <f>SUM('Vehicle Specification'!$J$7*'Forces Acting on Vehicle'!D625)</f>
        <v>-5437.8707349510996</v>
      </c>
      <c r="F625" s="20">
        <f>SUM(0.5*'Vehicle Specification'!$J$9*'Vehicle Specification'!$J$13*'Vehicle Specification'!$J$10*'Forces Acting on Vehicle'!C625^2)</f>
        <v>-566.64954314010004</v>
      </c>
      <c r="G625" s="20">
        <f>SUM(0.5*'Vehicle Specification'!$J$9*'Vehicle Specification'!$J$13*'Vehicle Specification'!$J$11*'Forces Acting on Vehicle'!C625^2)</f>
        <v>380.63692715489998</v>
      </c>
      <c r="H625" s="20">
        <f>SUM('Vehicle Specification'!$J$8-'Forces Acting on Vehicle'!F625)</f>
        <v>6550.7495431401003</v>
      </c>
      <c r="I625" s="21">
        <f>SUM('Forces Acting on Vehicle'!H625*'Vehicle Specification'!$J$12)</f>
        <v>131.01499086280199</v>
      </c>
      <c r="J625" s="20">
        <f t="shared" si="36"/>
        <v>-4926.2188169333976</v>
      </c>
      <c r="K625" s="20">
        <f t="shared" si="37"/>
        <v>-164043.08660388214</v>
      </c>
      <c r="L625" s="21">
        <f t="shared" si="38"/>
        <v>0</v>
      </c>
      <c r="M625" s="21">
        <f t="shared" si="39"/>
        <v>-164043.08660388214</v>
      </c>
    </row>
    <row r="626" spans="1:13" ht="15.5" thickTop="1" thickBot="1" x14ac:dyDescent="0.4">
      <c r="A626" s="5">
        <v>12.109</v>
      </c>
      <c r="B626" s="5">
        <v>568</v>
      </c>
      <c r="C626" s="5">
        <v>33</v>
      </c>
      <c r="D626" s="12">
        <v>-9.0032131881580302</v>
      </c>
      <c r="E626" s="20">
        <f>SUM('Vehicle Specification'!$J$7*'Forces Acting on Vehicle'!D626)</f>
        <v>-5491.9600447763987</v>
      </c>
      <c r="F626" s="20">
        <f>SUM(0.5*'Vehicle Specification'!$J$9*'Vehicle Specification'!$J$13*'Vehicle Specification'!$J$10*'Forces Acting on Vehicle'!C626^2)</f>
        <v>-556.48563201000013</v>
      </c>
      <c r="G626" s="20">
        <f>SUM(0.5*'Vehicle Specification'!$J$9*'Vehicle Specification'!$J$13*'Vehicle Specification'!$J$11*'Forces Acting on Vehicle'!C626^2)</f>
        <v>373.80949749000007</v>
      </c>
      <c r="H626" s="20">
        <f>SUM('Vehicle Specification'!$J$8-'Forces Acting on Vehicle'!F626)</f>
        <v>6540.5856320100002</v>
      </c>
      <c r="I626" s="21">
        <f>SUM('Forces Acting on Vehicle'!H626*'Vehicle Specification'!$J$12)</f>
        <v>130.8117126402</v>
      </c>
      <c r="J626" s="20">
        <f t="shared" si="36"/>
        <v>-4987.3388346461979</v>
      </c>
      <c r="K626" s="20">
        <f t="shared" si="37"/>
        <v>-164582.18154332452</v>
      </c>
      <c r="L626" s="21">
        <f t="shared" si="38"/>
        <v>0</v>
      </c>
      <c r="M626" s="21">
        <f t="shared" si="39"/>
        <v>-164582.18154332452</v>
      </c>
    </row>
    <row r="627" spans="1:13" ht="15.5" thickTop="1" thickBot="1" x14ac:dyDescent="0.4">
      <c r="A627" s="5">
        <v>12.129</v>
      </c>
      <c r="B627" s="5">
        <v>569</v>
      </c>
      <c r="C627" s="5">
        <v>32.799999999999997</v>
      </c>
      <c r="D627" s="12">
        <v>-9.0909883907152782</v>
      </c>
      <c r="E627" s="20">
        <f>SUM('Vehicle Specification'!$J$7*'Forces Acting on Vehicle'!D627)</f>
        <v>-5545.5029183363195</v>
      </c>
      <c r="F627" s="20">
        <f>SUM(0.5*'Vehicle Specification'!$J$9*'Vehicle Specification'!$J$13*'Vehicle Specification'!$J$10*'Forces Acting on Vehicle'!C627^2)</f>
        <v>-549.76079186560003</v>
      </c>
      <c r="G627" s="20">
        <f>SUM(0.5*'Vehicle Specification'!$J$9*'Vehicle Specification'!$J$13*'Vehicle Specification'!$J$11*'Forces Acting on Vehicle'!C627^2)</f>
        <v>369.2922036544</v>
      </c>
      <c r="H627" s="20">
        <f>SUM('Vehicle Specification'!$J$8-'Forces Acting on Vehicle'!F627)</f>
        <v>6533.8607918656007</v>
      </c>
      <c r="I627" s="21">
        <f>SUM('Forces Acting on Vehicle'!H627*'Vehicle Specification'!$J$12)</f>
        <v>130.67721583731202</v>
      </c>
      <c r="J627" s="20">
        <f t="shared" si="36"/>
        <v>-5045.5334988446075</v>
      </c>
      <c r="K627" s="20">
        <f t="shared" si="37"/>
        <v>-165493.49876210312</v>
      </c>
      <c r="L627" s="21">
        <f t="shared" si="38"/>
        <v>0</v>
      </c>
      <c r="M627" s="21">
        <f t="shared" si="39"/>
        <v>-165493.49876210312</v>
      </c>
    </row>
    <row r="628" spans="1:13" ht="15.5" thickTop="1" thickBot="1" x14ac:dyDescent="0.4">
      <c r="A628" s="5">
        <v>12.148</v>
      </c>
      <c r="B628" s="5">
        <v>570</v>
      </c>
      <c r="C628" s="5">
        <v>32.6</v>
      </c>
      <c r="D628" s="12">
        <v>-9.1767299016937631</v>
      </c>
      <c r="E628" s="20">
        <f>SUM('Vehicle Specification'!$J$7*'Forces Acting on Vehicle'!D628)</f>
        <v>-5597.8052400331953</v>
      </c>
      <c r="F628" s="20">
        <f>SUM(0.5*'Vehicle Specification'!$J$9*'Vehicle Specification'!$J$13*'Vehicle Specification'!$J$10*'Forces Acting on Vehicle'!C628^2)</f>
        <v>-543.07683220840011</v>
      </c>
      <c r="G628" s="20">
        <f>SUM(0.5*'Vehicle Specification'!$J$9*'Vehicle Specification'!$J$13*'Vehicle Specification'!$J$11*'Forces Acting on Vehicle'!C628^2)</f>
        <v>364.80237057160002</v>
      </c>
      <c r="H628" s="20">
        <f>SUM('Vehicle Specification'!$J$8-'Forces Acting on Vehicle'!F628)</f>
        <v>6527.1768322084008</v>
      </c>
      <c r="I628" s="21">
        <f>SUM('Forces Acting on Vehicle'!H628*'Vehicle Specification'!$J$12)</f>
        <v>130.54353664416803</v>
      </c>
      <c r="J628" s="20">
        <f t="shared" si="36"/>
        <v>-5102.4593328174278</v>
      </c>
      <c r="K628" s="20">
        <f t="shared" si="37"/>
        <v>-166340.17424984815</v>
      </c>
      <c r="L628" s="21">
        <f t="shared" si="38"/>
        <v>0</v>
      </c>
      <c r="M628" s="21">
        <f t="shared" si="39"/>
        <v>-166340.17424984815</v>
      </c>
    </row>
    <row r="629" spans="1:13" ht="15.5" thickTop="1" thickBot="1" x14ac:dyDescent="0.4">
      <c r="A629" s="5">
        <v>12.167999999999999</v>
      </c>
      <c r="B629" s="5">
        <v>570</v>
      </c>
      <c r="C629" s="5">
        <v>32.299999999999997</v>
      </c>
      <c r="D629" s="12">
        <v>-9.2683913188804112</v>
      </c>
      <c r="E629" s="20">
        <f>SUM('Vehicle Specification'!$J$7*'Forces Acting on Vehicle'!D629)</f>
        <v>-5653.7187045170513</v>
      </c>
      <c r="F629" s="20">
        <f>SUM(0.5*'Vehicle Specification'!$J$9*'Vehicle Specification'!$J$13*'Vehicle Specification'!$J$10*'Forces Acting on Vehicle'!C629^2)</f>
        <v>-533.12754363609997</v>
      </c>
      <c r="G629" s="20">
        <f>SUM(0.5*'Vehicle Specification'!$J$9*'Vehicle Specification'!$J$13*'Vehicle Specification'!$J$11*'Forces Acting on Vehicle'!C629^2)</f>
        <v>358.11910985889995</v>
      </c>
      <c r="H629" s="20">
        <f>SUM('Vehicle Specification'!$J$8-'Forces Acting on Vehicle'!F629)</f>
        <v>6517.2275436361006</v>
      </c>
      <c r="I629" s="21">
        <f>SUM('Forces Acting on Vehicle'!H629*'Vehicle Specification'!$J$12)</f>
        <v>130.34455087272201</v>
      </c>
      <c r="J629" s="20">
        <f t="shared" si="36"/>
        <v>-5165.2550437854297</v>
      </c>
      <c r="K629" s="20">
        <f t="shared" si="37"/>
        <v>-166837.73791426935</v>
      </c>
      <c r="L629" s="21">
        <f t="shared" si="38"/>
        <v>0</v>
      </c>
      <c r="M629" s="21">
        <f t="shared" si="39"/>
        <v>-166837.73791426935</v>
      </c>
    </row>
    <row r="630" spans="1:13" ht="15.5" thickTop="1" thickBot="1" x14ac:dyDescent="0.4">
      <c r="A630" s="5">
        <v>12.188000000000001</v>
      </c>
      <c r="B630" s="5">
        <v>571</v>
      </c>
      <c r="C630" s="5">
        <v>32.1</v>
      </c>
      <c r="D630" s="12">
        <v>-9.3538339038956657</v>
      </c>
      <c r="E630" s="20">
        <f>SUM('Vehicle Specification'!$J$7*'Forces Acting on Vehicle'!D630)</f>
        <v>-5705.8386813763564</v>
      </c>
      <c r="F630" s="20">
        <f>SUM(0.5*'Vehicle Specification'!$J$9*'Vehicle Specification'!$J$13*'Vehicle Specification'!$J$10*'Forces Acting on Vehicle'!C630^2)</f>
        <v>-526.54578519690017</v>
      </c>
      <c r="G630" s="20">
        <f>SUM(0.5*'Vehicle Specification'!$J$9*'Vehicle Specification'!$J$13*'Vehicle Specification'!$J$11*'Forces Acting on Vehicle'!C630^2)</f>
        <v>353.69792865810007</v>
      </c>
      <c r="H630" s="20">
        <f>SUM('Vehicle Specification'!$J$8-'Forces Acting on Vehicle'!F630)</f>
        <v>6510.6457851969008</v>
      </c>
      <c r="I630" s="21">
        <f>SUM('Forces Acting on Vehicle'!H630*'Vehicle Specification'!$J$12)</f>
        <v>130.21291570393802</v>
      </c>
      <c r="J630" s="20">
        <f t="shared" si="36"/>
        <v>-5221.9278370143184</v>
      </c>
      <c r="K630" s="20">
        <f t="shared" si="37"/>
        <v>-167623.88356815962</v>
      </c>
      <c r="L630" s="21">
        <f t="shared" si="38"/>
        <v>0</v>
      </c>
      <c r="M630" s="21">
        <f t="shared" si="39"/>
        <v>-167623.88356815962</v>
      </c>
    </row>
    <row r="631" spans="1:13" ht="15.5" thickTop="1" thickBot="1" x14ac:dyDescent="0.4">
      <c r="A631" s="5">
        <v>12.207000000000001</v>
      </c>
      <c r="B631" s="5">
        <v>571</v>
      </c>
      <c r="C631" s="5">
        <v>31.8</v>
      </c>
      <c r="D631" s="12">
        <v>-9.2802402154973613</v>
      </c>
      <c r="E631" s="20">
        <f>SUM('Vehicle Specification'!$J$7*'Forces Acting on Vehicle'!D631)</f>
        <v>-5660.94653145339</v>
      </c>
      <c r="F631" s="20">
        <f>SUM(0.5*'Vehicle Specification'!$J$9*'Vehicle Specification'!$J$13*'Vehicle Specification'!$J$10*'Forces Acting on Vehicle'!C631^2)</f>
        <v>-516.7497984516001</v>
      </c>
      <c r="G631" s="20">
        <f>SUM(0.5*'Vehicle Specification'!$J$9*'Vehicle Specification'!$J$13*'Vehicle Specification'!$J$11*'Forces Acting on Vehicle'!C631^2)</f>
        <v>347.11764576840005</v>
      </c>
      <c r="H631" s="20">
        <f>SUM('Vehicle Specification'!$J$8-'Forces Acting on Vehicle'!F631)</f>
        <v>6500.8497984516007</v>
      </c>
      <c r="I631" s="21">
        <f>SUM('Forces Acting on Vehicle'!H631*'Vehicle Specification'!$J$12)</f>
        <v>130.01699596903202</v>
      </c>
      <c r="J631" s="20">
        <f t="shared" si="36"/>
        <v>-5183.8118897159584</v>
      </c>
      <c r="K631" s="20">
        <f t="shared" si="37"/>
        <v>-164845.21809296749</v>
      </c>
      <c r="L631" s="21">
        <f t="shared" si="38"/>
        <v>0</v>
      </c>
      <c r="M631" s="21">
        <f t="shared" si="39"/>
        <v>-164845.21809296749</v>
      </c>
    </row>
    <row r="632" spans="1:13" ht="15.5" thickTop="1" thickBot="1" x14ac:dyDescent="0.4">
      <c r="A632" s="5">
        <v>12.227</v>
      </c>
      <c r="B632" s="5">
        <v>572</v>
      </c>
      <c r="C632" s="5">
        <v>31.6</v>
      </c>
      <c r="D632" s="12">
        <v>-9.2508801730597643</v>
      </c>
      <c r="E632" s="20">
        <f>SUM('Vehicle Specification'!$J$7*'Forces Acting on Vehicle'!D632)</f>
        <v>-5643.036905566456</v>
      </c>
      <c r="F632" s="20">
        <f>SUM(0.5*'Vehicle Specification'!$J$9*'Vehicle Specification'!$J$13*'Vehicle Specification'!$J$10*'Forces Acting on Vehicle'!C632^2)</f>
        <v>-510.27024123040013</v>
      </c>
      <c r="G632" s="20">
        <f>SUM(0.5*'Vehicle Specification'!$J$9*'Vehicle Specification'!$J$13*'Vehicle Specification'!$J$11*'Forces Acting on Vehicle'!C632^2)</f>
        <v>342.76511644960004</v>
      </c>
      <c r="H632" s="20">
        <f>SUM('Vehicle Specification'!$J$8-'Forces Acting on Vehicle'!F632)</f>
        <v>6494.3702412304001</v>
      </c>
      <c r="I632" s="21">
        <f>SUM('Forces Acting on Vehicle'!H632*'Vehicle Specification'!$J$12)</f>
        <v>129.88740482460801</v>
      </c>
      <c r="J632" s="20">
        <f t="shared" si="36"/>
        <v>-5170.3843842922479</v>
      </c>
      <c r="K632" s="20">
        <f t="shared" si="37"/>
        <v>-163384.14654363503</v>
      </c>
      <c r="L632" s="21">
        <f t="shared" si="38"/>
        <v>0</v>
      </c>
      <c r="M632" s="21">
        <f t="shared" si="39"/>
        <v>-163384.14654363503</v>
      </c>
    </row>
    <row r="633" spans="1:13" ht="15.5" thickTop="1" thickBot="1" x14ac:dyDescent="0.4">
      <c r="A633" s="5">
        <v>12.246</v>
      </c>
      <c r="B633" s="5">
        <v>573</v>
      </c>
      <c r="C633" s="5">
        <v>31.3</v>
      </c>
      <c r="D633" s="12">
        <v>-9.2317637947952704</v>
      </c>
      <c r="E633" s="20">
        <f>SUM('Vehicle Specification'!$J$7*'Forces Acting on Vehicle'!D633)</f>
        <v>-5631.3759148251147</v>
      </c>
      <c r="F633" s="20">
        <f>SUM(0.5*'Vehicle Specification'!$J$9*'Vehicle Specification'!$J$13*'Vehicle Specification'!$J$10*'Forces Acting on Vehicle'!C633^2)</f>
        <v>-500.62755631210013</v>
      </c>
      <c r="G633" s="20">
        <f>SUM(0.5*'Vehicle Specification'!$J$9*'Vehicle Specification'!$J$13*'Vehicle Specification'!$J$11*'Forces Acting on Vehicle'!C633^2)</f>
        <v>336.28781138290009</v>
      </c>
      <c r="H633" s="20">
        <f>SUM('Vehicle Specification'!$J$8-'Forces Acting on Vehicle'!F633)</f>
        <v>6484.7275563121002</v>
      </c>
      <c r="I633" s="21">
        <f>SUM('Forces Acting on Vehicle'!H633*'Vehicle Specification'!$J$12)</f>
        <v>129.694551126242</v>
      </c>
      <c r="J633" s="20">
        <f t="shared" si="36"/>
        <v>-5165.3935523159726</v>
      </c>
      <c r="K633" s="20">
        <f t="shared" si="37"/>
        <v>-161676.81818748993</v>
      </c>
      <c r="L633" s="21">
        <f t="shared" si="38"/>
        <v>0</v>
      </c>
      <c r="M633" s="21">
        <f t="shared" si="39"/>
        <v>-161676.81818748993</v>
      </c>
    </row>
    <row r="634" spans="1:13" ht="15.5" thickTop="1" thickBot="1" x14ac:dyDescent="0.4">
      <c r="A634" s="5">
        <v>12.266</v>
      </c>
      <c r="B634" s="5">
        <v>573</v>
      </c>
      <c r="C634" s="5">
        <v>31.1</v>
      </c>
      <c r="D634" s="12">
        <v>-9.2037406274316425</v>
      </c>
      <c r="E634" s="20">
        <f>SUM('Vehicle Specification'!$J$7*'Forces Acting on Vehicle'!D634)</f>
        <v>-5614.281782733302</v>
      </c>
      <c r="F634" s="20">
        <f>SUM(0.5*'Vehicle Specification'!$J$9*'Vehicle Specification'!$J$13*'Vehicle Specification'!$J$10*'Forces Acting on Vehicle'!C634^2)</f>
        <v>-494.25020030890011</v>
      </c>
      <c r="G634" s="20">
        <f>SUM(0.5*'Vehicle Specification'!$J$9*'Vehicle Specification'!$J$13*'Vehicle Specification'!$J$11*'Forces Acting on Vehicle'!C634^2)</f>
        <v>332.00393394610006</v>
      </c>
      <c r="H634" s="20">
        <f>SUM('Vehicle Specification'!$J$8-'Forces Acting on Vehicle'!F634)</f>
        <v>6478.3502003089006</v>
      </c>
      <c r="I634" s="21">
        <f>SUM('Forces Acting on Vehicle'!H634*'Vehicle Specification'!$J$12)</f>
        <v>129.56700400617802</v>
      </c>
      <c r="J634" s="20">
        <f t="shared" si="36"/>
        <v>-5152.7108447810242</v>
      </c>
      <c r="K634" s="20">
        <f t="shared" si="37"/>
        <v>-160249.30727268985</v>
      </c>
      <c r="L634" s="21">
        <f t="shared" si="38"/>
        <v>0</v>
      </c>
      <c r="M634" s="21">
        <f t="shared" si="39"/>
        <v>-160249.30727268985</v>
      </c>
    </row>
    <row r="635" spans="1:13" ht="15.5" thickTop="1" thickBot="1" x14ac:dyDescent="0.4">
      <c r="A635" s="5">
        <v>12.285</v>
      </c>
      <c r="B635" s="5">
        <v>574</v>
      </c>
      <c r="C635" s="5">
        <v>30.8</v>
      </c>
      <c r="D635" s="12">
        <v>-9.1778843840593964</v>
      </c>
      <c r="E635" s="20">
        <f>SUM('Vehicle Specification'!$J$7*'Forces Acting on Vehicle'!D635)</f>
        <v>-5598.5094742762321</v>
      </c>
      <c r="F635" s="20">
        <f>SUM(0.5*'Vehicle Specification'!$J$9*'Vehicle Specification'!$J$13*'Vehicle Specification'!$J$10*'Forces Acting on Vehicle'!C635^2)</f>
        <v>-484.76081721760011</v>
      </c>
      <c r="G635" s="20">
        <f>SUM(0.5*'Vehicle Specification'!$J$9*'Vehicle Specification'!$J$13*'Vehicle Specification'!$J$11*'Forces Acting on Vehicle'!C635^2)</f>
        <v>325.62960670240005</v>
      </c>
      <c r="H635" s="20">
        <f>SUM('Vehicle Specification'!$J$8-'Forces Acting on Vehicle'!F635)</f>
        <v>6468.8608172176009</v>
      </c>
      <c r="I635" s="21">
        <f>SUM('Forces Acting on Vehicle'!H635*'Vehicle Specification'!$J$12)</f>
        <v>129.37721634435201</v>
      </c>
      <c r="J635" s="20">
        <f t="shared" si="36"/>
        <v>-5143.5026512294799</v>
      </c>
      <c r="K635" s="20">
        <f t="shared" si="37"/>
        <v>-158419.88165786798</v>
      </c>
      <c r="L635" s="21">
        <f t="shared" si="38"/>
        <v>0</v>
      </c>
      <c r="M635" s="21">
        <f t="shared" si="39"/>
        <v>-158419.88165786798</v>
      </c>
    </row>
    <row r="636" spans="1:13" ht="15.5" thickTop="1" thickBot="1" x14ac:dyDescent="0.4">
      <c r="A636" s="5">
        <v>12.305</v>
      </c>
      <c r="B636" s="5">
        <v>575</v>
      </c>
      <c r="C636" s="5">
        <v>30.6</v>
      </c>
      <c r="D636" s="12">
        <v>-8.980100938023627</v>
      </c>
      <c r="E636" s="20">
        <f>SUM('Vehicle Specification'!$J$7*'Forces Acting on Vehicle'!D636)</f>
        <v>-5477.8615721944125</v>
      </c>
      <c r="F636" s="20">
        <f>SUM(0.5*'Vehicle Specification'!$J$9*'Vehicle Specification'!$J$13*'Vehicle Specification'!$J$10*'Forces Acting on Vehicle'!C636^2)</f>
        <v>-478.48566243240015</v>
      </c>
      <c r="G636" s="20">
        <f>SUM(0.5*'Vehicle Specification'!$J$9*'Vehicle Specification'!$J$13*'Vehicle Specification'!$J$11*'Forces Acting on Vehicle'!C636^2)</f>
        <v>321.41438114760007</v>
      </c>
      <c r="H636" s="20">
        <f>SUM('Vehicle Specification'!$J$8-'Forces Acting on Vehicle'!F636)</f>
        <v>6462.5856624324006</v>
      </c>
      <c r="I636" s="21">
        <f>SUM('Forces Acting on Vehicle'!H636*'Vehicle Specification'!$J$12)</f>
        <v>129.251713248648</v>
      </c>
      <c r="J636" s="20">
        <f t="shared" si="36"/>
        <v>-5027.1954777981646</v>
      </c>
      <c r="K636" s="20">
        <f t="shared" si="37"/>
        <v>-153832.18162062383</v>
      </c>
      <c r="L636" s="21">
        <f t="shared" si="38"/>
        <v>0</v>
      </c>
      <c r="M636" s="21">
        <f t="shared" si="39"/>
        <v>-153832.18162062383</v>
      </c>
    </row>
    <row r="637" spans="1:13" ht="15.5" thickTop="1" thickBot="1" x14ac:dyDescent="0.4">
      <c r="A637" s="5">
        <v>12.324</v>
      </c>
      <c r="B637" s="5">
        <v>575</v>
      </c>
      <c r="C637" s="5">
        <v>30.3</v>
      </c>
      <c r="D637" s="12">
        <v>-8.8498973330393369</v>
      </c>
      <c r="E637" s="20">
        <f>SUM('Vehicle Specification'!$J$7*'Forces Acting on Vehicle'!D637)</f>
        <v>-5398.4373731539954</v>
      </c>
      <c r="F637" s="20">
        <f>SUM(0.5*'Vehicle Specification'!$J$9*'Vehicle Specification'!$J$13*'Vehicle Specification'!$J$10*'Forces Acting on Vehicle'!C637^2)</f>
        <v>-469.1495811681001</v>
      </c>
      <c r="G637" s="20">
        <f>SUM(0.5*'Vehicle Specification'!$J$9*'Vehicle Specification'!$J$13*'Vehicle Specification'!$J$11*'Forces Acting on Vehicle'!C637^2)</f>
        <v>315.14303172690006</v>
      </c>
      <c r="H637" s="20">
        <f>SUM('Vehicle Specification'!$J$8-'Forces Acting on Vehicle'!F637)</f>
        <v>6453.2495811681001</v>
      </c>
      <c r="I637" s="21">
        <f>SUM('Forces Acting on Vehicle'!H637*'Vehicle Specification'!$J$12)</f>
        <v>129.064991623362</v>
      </c>
      <c r="J637" s="20">
        <f t="shared" si="36"/>
        <v>-4954.2293498037334</v>
      </c>
      <c r="K637" s="20">
        <f t="shared" si="37"/>
        <v>-150113.14929905313</v>
      </c>
      <c r="L637" s="21">
        <f t="shared" si="38"/>
        <v>0</v>
      </c>
      <c r="M637" s="21">
        <f t="shared" si="39"/>
        <v>-150113.14929905313</v>
      </c>
    </row>
    <row r="638" spans="1:13" ht="15.5" thickTop="1" thickBot="1" x14ac:dyDescent="0.4">
      <c r="A638" s="5">
        <v>12.343999999999999</v>
      </c>
      <c r="B638" s="5">
        <v>576</v>
      </c>
      <c r="C638" s="5">
        <v>30.1</v>
      </c>
      <c r="D638" s="12">
        <v>-8.6850864871389124</v>
      </c>
      <c r="E638" s="20">
        <f>SUM('Vehicle Specification'!$J$7*'Forces Acting on Vehicle'!D638)</f>
        <v>-5297.9027571547367</v>
      </c>
      <c r="F638" s="20">
        <f>SUM(0.5*'Vehicle Specification'!$J$9*'Vehicle Specification'!$J$13*'Vehicle Specification'!$J$10*'Forces Acting on Vehicle'!C638^2)</f>
        <v>-462.97662760090014</v>
      </c>
      <c r="G638" s="20">
        <f>SUM(0.5*'Vehicle Specification'!$J$9*'Vehicle Specification'!$J$13*'Vehicle Specification'!$J$11*'Forces Acting on Vehicle'!C638^2)</f>
        <v>310.99645805410006</v>
      </c>
      <c r="H638" s="20">
        <f>SUM('Vehicle Specification'!$J$8-'Forces Acting on Vehicle'!F638)</f>
        <v>6447.0766276009008</v>
      </c>
      <c r="I638" s="21">
        <f>SUM('Forces Acting on Vehicle'!H638*'Vehicle Specification'!$J$12)</f>
        <v>128.94153255201803</v>
      </c>
      <c r="J638" s="20">
        <f t="shared" si="36"/>
        <v>-4857.9647665486191</v>
      </c>
      <c r="K638" s="20">
        <f t="shared" si="37"/>
        <v>-146224.73947311344</v>
      </c>
      <c r="L638" s="21">
        <f t="shared" si="38"/>
        <v>0</v>
      </c>
      <c r="M638" s="21">
        <f t="shared" si="39"/>
        <v>-146224.73947311344</v>
      </c>
    </row>
    <row r="639" spans="1:13" ht="15.5" thickTop="1" thickBot="1" x14ac:dyDescent="0.4">
      <c r="A639" s="5">
        <v>12.363</v>
      </c>
      <c r="B639" s="5">
        <v>576</v>
      </c>
      <c r="C639" s="5">
        <v>29.8</v>
      </c>
      <c r="D639" s="12">
        <v>-8.5351793682766761</v>
      </c>
      <c r="E639" s="20">
        <f>SUM('Vehicle Specification'!$J$7*'Forces Acting on Vehicle'!D639)</f>
        <v>-5206.4594146487725</v>
      </c>
      <c r="F639" s="20">
        <f>SUM(0.5*'Vehicle Specification'!$J$9*'Vehicle Specification'!$J$13*'Vehicle Specification'!$J$10*'Forces Acting on Vehicle'!C639^2)</f>
        <v>-453.7938481636001</v>
      </c>
      <c r="G639" s="20">
        <f>SUM(0.5*'Vehicle Specification'!$J$9*'Vehicle Specification'!$J$13*'Vehicle Specification'!$J$11*'Forces Acting on Vehicle'!C639^2)</f>
        <v>304.82808645640006</v>
      </c>
      <c r="H639" s="20">
        <f>SUM('Vehicle Specification'!$J$8-'Forces Acting on Vehicle'!F639)</f>
        <v>6437.8938481636005</v>
      </c>
      <c r="I639" s="21">
        <f>SUM('Forces Acting on Vehicle'!H639*'Vehicle Specification'!$J$12)</f>
        <v>128.75787696327203</v>
      </c>
      <c r="J639" s="20">
        <f t="shared" si="36"/>
        <v>-4772.8734512291003</v>
      </c>
      <c r="K639" s="20">
        <f t="shared" si="37"/>
        <v>-142231.62884662719</v>
      </c>
      <c r="L639" s="21">
        <f t="shared" si="38"/>
        <v>0</v>
      </c>
      <c r="M639" s="21">
        <f t="shared" si="39"/>
        <v>-142231.62884662719</v>
      </c>
    </row>
    <row r="640" spans="1:13" ht="15.5" thickTop="1" thickBot="1" x14ac:dyDescent="0.4">
      <c r="A640" s="5">
        <v>12.382999999999999</v>
      </c>
      <c r="B640" s="5">
        <v>577</v>
      </c>
      <c r="C640" s="5">
        <v>29.6</v>
      </c>
      <c r="D640" s="12">
        <v>-8.3927838968932775</v>
      </c>
      <c r="E640" s="20">
        <f>SUM('Vehicle Specification'!$J$7*'Forces Acting on Vehicle'!D640)</f>
        <v>-5119.5981771048992</v>
      </c>
      <c r="F640" s="20">
        <f>SUM(0.5*'Vehicle Specification'!$J$9*'Vehicle Specification'!$J$13*'Vehicle Specification'!$J$10*'Forces Acting on Vehicle'!C640^2)</f>
        <v>-447.7230958144001</v>
      </c>
      <c r="G640" s="20">
        <f>SUM(0.5*'Vehicle Specification'!$J$9*'Vehicle Specification'!$J$13*'Vehicle Specification'!$J$11*'Forces Acting on Vehicle'!C640^2)</f>
        <v>300.75016466560004</v>
      </c>
      <c r="H640" s="20">
        <f>SUM('Vehicle Specification'!$J$8-'Forces Acting on Vehicle'!F640)</f>
        <v>6431.8230958144004</v>
      </c>
      <c r="I640" s="21">
        <f>SUM('Forces Acting on Vehicle'!H640*'Vehicle Specification'!$J$12)</f>
        <v>128.636461916288</v>
      </c>
      <c r="J640" s="20">
        <f t="shared" si="36"/>
        <v>-4690.2115505230113</v>
      </c>
      <c r="K640" s="20">
        <f t="shared" si="37"/>
        <v>-138830.26189548115</v>
      </c>
      <c r="L640" s="21">
        <f t="shared" si="38"/>
        <v>0</v>
      </c>
      <c r="M640" s="21">
        <f t="shared" si="39"/>
        <v>-138830.26189548115</v>
      </c>
    </row>
    <row r="641" spans="1:13" ht="15.5" thickTop="1" thickBot="1" x14ac:dyDescent="0.4">
      <c r="A641" s="5">
        <v>12.401999999999999</v>
      </c>
      <c r="B641" s="5">
        <v>577</v>
      </c>
      <c r="C641" s="5">
        <v>29.4</v>
      </c>
      <c r="D641" s="12">
        <v>-8.2651208176113009</v>
      </c>
      <c r="E641" s="20">
        <f>SUM('Vehicle Specification'!$J$7*'Forces Acting on Vehicle'!D641)</f>
        <v>-5041.7236987428932</v>
      </c>
      <c r="F641" s="20">
        <f>SUM(0.5*'Vehicle Specification'!$J$9*'Vehicle Specification'!$J$13*'Vehicle Specification'!$J$10*'Forces Acting on Vehicle'!C641^2)</f>
        <v>-441.69322395239999</v>
      </c>
      <c r="G641" s="20">
        <f>SUM(0.5*'Vehicle Specification'!$J$9*'Vehicle Specification'!$J$13*'Vehicle Specification'!$J$11*'Forces Acting on Vehicle'!C641^2)</f>
        <v>296.6997036276</v>
      </c>
      <c r="H641" s="20">
        <f>SUM('Vehicle Specification'!$J$8-'Forces Acting on Vehicle'!F641)</f>
        <v>6425.7932239524007</v>
      </c>
      <c r="I641" s="21">
        <f>SUM('Forces Acting on Vehicle'!H641*'Vehicle Specification'!$J$12)</f>
        <v>128.51586447904802</v>
      </c>
      <c r="J641" s="20">
        <f t="shared" si="36"/>
        <v>-4616.5081306362454</v>
      </c>
      <c r="K641" s="20">
        <f t="shared" si="37"/>
        <v>-135725.33904070561</v>
      </c>
      <c r="L641" s="21">
        <f t="shared" si="38"/>
        <v>0</v>
      </c>
      <c r="M641" s="21">
        <f t="shared" si="39"/>
        <v>-135725.33904070561</v>
      </c>
    </row>
    <row r="642" spans="1:13" ht="15.5" thickTop="1" thickBot="1" x14ac:dyDescent="0.4">
      <c r="A642" s="5">
        <v>12.422000000000001</v>
      </c>
      <c r="B642" s="5">
        <v>578</v>
      </c>
      <c r="C642" s="5">
        <v>29.2</v>
      </c>
      <c r="D642" s="12">
        <v>-7.8452236549227159</v>
      </c>
      <c r="E642" s="20">
        <f>SUM('Vehicle Specification'!$J$7*'Forces Acting on Vehicle'!D642)</f>
        <v>-4785.5864295028568</v>
      </c>
      <c r="F642" s="20">
        <f>SUM(0.5*'Vehicle Specification'!$J$9*'Vehicle Specification'!$J$13*'Vehicle Specification'!$J$10*'Forces Acting on Vehicle'!C642^2)</f>
        <v>-435.70423257760007</v>
      </c>
      <c r="G642" s="20">
        <f>SUM(0.5*'Vehicle Specification'!$J$9*'Vehicle Specification'!$J$13*'Vehicle Specification'!$J$11*'Forces Acting on Vehicle'!C642^2)</f>
        <v>292.6767033424</v>
      </c>
      <c r="H642" s="20">
        <f>SUM('Vehicle Specification'!$J$8-'Forces Acting on Vehicle'!F642)</f>
        <v>6419.8042325776005</v>
      </c>
      <c r="I642" s="21">
        <f>SUM('Forces Acting on Vehicle'!H642*'Vehicle Specification'!$J$12)</f>
        <v>128.396084651552</v>
      </c>
      <c r="J642" s="20">
        <f t="shared" si="36"/>
        <v>-4364.5136415089046</v>
      </c>
      <c r="K642" s="20">
        <f t="shared" si="37"/>
        <v>-127443.79833206002</v>
      </c>
      <c r="L642" s="21">
        <f t="shared" si="38"/>
        <v>0</v>
      </c>
      <c r="M642" s="21">
        <f t="shared" si="39"/>
        <v>-127443.79833206002</v>
      </c>
    </row>
    <row r="643" spans="1:13" ht="15.5" thickTop="1" thickBot="1" x14ac:dyDescent="0.4">
      <c r="A643" s="5">
        <v>12.441000000000001</v>
      </c>
      <c r="B643" s="5">
        <v>579</v>
      </c>
      <c r="C643" s="5">
        <v>29</v>
      </c>
      <c r="D643" s="12">
        <v>-7.4189068718351425</v>
      </c>
      <c r="E643" s="20">
        <f>SUM('Vehicle Specification'!$J$7*'Forces Acting on Vehicle'!D643)</f>
        <v>-4525.533191819437</v>
      </c>
      <c r="F643" s="20">
        <f>SUM(0.5*'Vehicle Specification'!$J$9*'Vehicle Specification'!$J$13*'Vehicle Specification'!$J$10*'Forces Acting on Vehicle'!C643^2)</f>
        <v>-429.75612169000004</v>
      </c>
      <c r="G643" s="20">
        <f>SUM(0.5*'Vehicle Specification'!$J$9*'Vehicle Specification'!$J$13*'Vehicle Specification'!$J$11*'Forces Acting on Vehicle'!C643^2)</f>
        <v>288.68116381000004</v>
      </c>
      <c r="H643" s="20">
        <f>SUM('Vehicle Specification'!$J$8-'Forces Acting on Vehicle'!F643)</f>
        <v>6413.8561216900007</v>
      </c>
      <c r="I643" s="21">
        <f>SUM('Forces Acting on Vehicle'!H643*'Vehicle Specification'!$J$12)</f>
        <v>128.2771224338</v>
      </c>
      <c r="J643" s="20">
        <f t="shared" si="36"/>
        <v>-4108.5749055756369</v>
      </c>
      <c r="K643" s="20">
        <f t="shared" si="37"/>
        <v>-119148.67226169347</v>
      </c>
      <c r="L643" s="21">
        <f t="shared" si="38"/>
        <v>0</v>
      </c>
      <c r="M643" s="21">
        <f t="shared" si="39"/>
        <v>-119148.67226169347</v>
      </c>
    </row>
    <row r="644" spans="1:13" ht="15.5" thickTop="1" thickBot="1" x14ac:dyDescent="0.4">
      <c r="A644" s="5">
        <v>12.461</v>
      </c>
      <c r="B644" s="5">
        <v>579</v>
      </c>
      <c r="C644" s="5">
        <v>28.8</v>
      </c>
      <c r="D644" s="12">
        <v>-7.056766427401552</v>
      </c>
      <c r="E644" s="20">
        <f>SUM('Vehicle Specification'!$J$7*'Forces Acting on Vehicle'!D644)</f>
        <v>-4304.6275207149465</v>
      </c>
      <c r="F644" s="20">
        <f>SUM(0.5*'Vehicle Specification'!$J$9*'Vehicle Specification'!$J$13*'Vehicle Specification'!$J$10*'Forces Acting on Vehicle'!C644^2)</f>
        <v>-423.84889128960009</v>
      </c>
      <c r="G644" s="20">
        <f>SUM(0.5*'Vehicle Specification'!$J$9*'Vehicle Specification'!$J$13*'Vehicle Specification'!$J$11*'Forces Acting on Vehicle'!C644^2)</f>
        <v>284.71308503040007</v>
      </c>
      <c r="H644" s="20">
        <f>SUM('Vehicle Specification'!$J$8-'Forces Acting on Vehicle'!F644)</f>
        <v>6407.9488912896004</v>
      </c>
      <c r="I644" s="21">
        <f>SUM('Forces Acting on Vehicle'!H644*'Vehicle Specification'!$J$12)</f>
        <v>128.15897782579202</v>
      </c>
      <c r="J644" s="20">
        <f t="shared" si="36"/>
        <v>-3891.7554578587542</v>
      </c>
      <c r="K644" s="20">
        <f t="shared" si="37"/>
        <v>-112082.55718633212</v>
      </c>
      <c r="L644" s="21">
        <f t="shared" si="38"/>
        <v>0</v>
      </c>
      <c r="M644" s="21">
        <f t="shared" si="39"/>
        <v>-112082.55718633212</v>
      </c>
    </row>
    <row r="645" spans="1:13" ht="15.5" thickTop="1" thickBot="1" x14ac:dyDescent="0.4">
      <c r="A645" s="5">
        <v>12.48</v>
      </c>
      <c r="B645" s="5">
        <v>580</v>
      </c>
      <c r="C645" s="5">
        <v>28.6</v>
      </c>
      <c r="D645" s="12">
        <v>-6.4744439902395223</v>
      </c>
      <c r="E645" s="20">
        <f>SUM('Vehicle Specification'!$J$7*'Forces Acting on Vehicle'!D645)</f>
        <v>-3949.4108340461084</v>
      </c>
      <c r="F645" s="20">
        <f>SUM(0.5*'Vehicle Specification'!$J$9*'Vehicle Specification'!$J$13*'Vehicle Specification'!$J$10*'Forces Acting on Vehicle'!C645^2)</f>
        <v>-417.98254137640009</v>
      </c>
      <c r="G645" s="20">
        <f>SUM(0.5*'Vehicle Specification'!$J$9*'Vehicle Specification'!$J$13*'Vehicle Specification'!$J$11*'Forces Acting on Vehicle'!C645^2)</f>
        <v>280.77246700360007</v>
      </c>
      <c r="H645" s="20">
        <f>SUM('Vehicle Specification'!$J$8-'Forces Acting on Vehicle'!F645)</f>
        <v>6402.0825413764005</v>
      </c>
      <c r="I645" s="21">
        <f>SUM('Forces Acting on Vehicle'!H645*'Vehicle Specification'!$J$12)</f>
        <v>128.041650827528</v>
      </c>
      <c r="J645" s="20">
        <f t="shared" si="36"/>
        <v>-3540.5967162149805</v>
      </c>
      <c r="K645" s="20">
        <f t="shared" si="37"/>
        <v>-101261.06608374845</v>
      </c>
      <c r="L645" s="21">
        <f t="shared" si="38"/>
        <v>0</v>
      </c>
      <c r="M645" s="21">
        <f t="shared" si="39"/>
        <v>-101261.06608374845</v>
      </c>
    </row>
    <row r="646" spans="1:13" ht="15.5" thickTop="1" thickBot="1" x14ac:dyDescent="0.4">
      <c r="A646" s="5">
        <v>12.5</v>
      </c>
      <c r="B646" s="5">
        <v>580</v>
      </c>
      <c r="C646" s="5">
        <v>28.4</v>
      </c>
      <c r="D646" s="12">
        <v>-5.9007328676766031</v>
      </c>
      <c r="E646" s="20">
        <f>SUM('Vehicle Specification'!$J$7*'Forces Acting on Vehicle'!D646)</f>
        <v>-3599.4470492827277</v>
      </c>
      <c r="F646" s="20">
        <f>SUM(0.5*'Vehicle Specification'!$J$9*'Vehicle Specification'!$J$13*'Vehicle Specification'!$J$10*'Forces Acting on Vehicle'!C646^2)</f>
        <v>-412.15707195040005</v>
      </c>
      <c r="G646" s="20">
        <f>SUM(0.5*'Vehicle Specification'!$J$9*'Vehicle Specification'!$J$13*'Vehicle Specification'!$J$11*'Forces Acting on Vehicle'!C646^2)</f>
        <v>276.8593097296</v>
      </c>
      <c r="H646" s="20">
        <f>SUM('Vehicle Specification'!$J$8-'Forces Acting on Vehicle'!F646)</f>
        <v>6396.2570719504001</v>
      </c>
      <c r="I646" s="21">
        <f>SUM('Forces Acting on Vehicle'!H646*'Vehicle Specification'!$J$12)</f>
        <v>127.925141439008</v>
      </c>
      <c r="J646" s="20">
        <f t="shared" si="36"/>
        <v>-3194.6625981141201</v>
      </c>
      <c r="K646" s="20">
        <f t="shared" si="37"/>
        <v>-90728.417786441001</v>
      </c>
      <c r="L646" s="21">
        <f t="shared" si="38"/>
        <v>0</v>
      </c>
      <c r="M646" s="21">
        <f t="shared" si="39"/>
        <v>-90728.417786441001</v>
      </c>
    </row>
    <row r="647" spans="1:13" ht="15.5" thickTop="1" thickBot="1" x14ac:dyDescent="0.4">
      <c r="A647" s="5">
        <v>12.52</v>
      </c>
      <c r="B647" s="5">
        <v>581</v>
      </c>
      <c r="C647" s="5">
        <v>28.3</v>
      </c>
      <c r="D647" s="12">
        <v>-5.2763313033409052</v>
      </c>
      <c r="E647" s="20">
        <f>SUM('Vehicle Specification'!$J$7*'Forces Acting on Vehicle'!D647)</f>
        <v>-3218.5620950379521</v>
      </c>
      <c r="F647" s="20">
        <f>SUM(0.5*'Vehicle Specification'!$J$9*'Vehicle Specification'!$J$13*'Vehicle Specification'!$J$10*'Forces Acting on Vehicle'!C647^2)</f>
        <v>-409.25966742010007</v>
      </c>
      <c r="G647" s="20">
        <f>SUM(0.5*'Vehicle Specification'!$J$9*'Vehicle Specification'!$J$13*'Vehicle Specification'!$J$11*'Forces Acting on Vehicle'!C647^2)</f>
        <v>274.91302887490002</v>
      </c>
      <c r="H647" s="20">
        <f>SUM('Vehicle Specification'!$J$8-'Forces Acting on Vehicle'!F647)</f>
        <v>6393.3596674201008</v>
      </c>
      <c r="I647" s="21">
        <f>SUM('Forces Acting on Vehicle'!H647*'Vehicle Specification'!$J$12)</f>
        <v>127.86719334840201</v>
      </c>
      <c r="J647" s="20">
        <f t="shared" si="36"/>
        <v>-2815.7818728146499</v>
      </c>
      <c r="K647" s="20">
        <f t="shared" si="37"/>
        <v>-79686.627000654596</v>
      </c>
      <c r="L647" s="21">
        <f t="shared" si="38"/>
        <v>0</v>
      </c>
      <c r="M647" s="21">
        <f t="shared" si="39"/>
        <v>-79686.627000654596</v>
      </c>
    </row>
    <row r="648" spans="1:13" ht="15.5" thickTop="1" thickBot="1" x14ac:dyDescent="0.4">
      <c r="A648" s="5">
        <v>12.539</v>
      </c>
      <c r="B648" s="5">
        <v>581</v>
      </c>
      <c r="C648" s="5">
        <v>28.2</v>
      </c>
      <c r="D648" s="12">
        <v>-4.8630363391507672</v>
      </c>
      <c r="E648" s="20">
        <f>SUM('Vehicle Specification'!$J$7*'Forces Acting on Vehicle'!D648)</f>
        <v>-2966.452166881968</v>
      </c>
      <c r="F648" s="20">
        <f>SUM(0.5*'Vehicle Specification'!$J$9*'Vehicle Specification'!$J$13*'Vehicle Specification'!$J$10*'Forces Acting on Vehicle'!C648^2)</f>
        <v>-406.37248301160008</v>
      </c>
      <c r="G648" s="20">
        <f>SUM(0.5*'Vehicle Specification'!$J$9*'Vehicle Specification'!$J$13*'Vehicle Specification'!$J$11*'Forces Acting on Vehicle'!C648^2)</f>
        <v>272.97361320840002</v>
      </c>
      <c r="H648" s="20">
        <f>SUM('Vehicle Specification'!$J$8-'Forces Acting on Vehicle'!F648)</f>
        <v>6390.4724830116002</v>
      </c>
      <c r="I648" s="21">
        <f>SUM('Forces Acting on Vehicle'!H648*'Vehicle Specification'!$J$12)</f>
        <v>127.809449660232</v>
      </c>
      <c r="J648" s="20">
        <f t="shared" ref="J648:J711" si="40">E648+G648+I648</f>
        <v>-2565.669104013336</v>
      </c>
      <c r="K648" s="20">
        <f t="shared" ref="K648:K711" si="41">J648*C648</f>
        <v>-72351.868733176074</v>
      </c>
      <c r="L648" s="21">
        <f t="shared" ref="L648:L711" si="42">IF(K648&lt;=0, 0, K648)</f>
        <v>0</v>
      </c>
      <c r="M648" s="21">
        <f t="shared" ref="M648:M711" si="43">IF(K648&lt;=0, K648, 0)</f>
        <v>-72351.868733176074</v>
      </c>
    </row>
    <row r="649" spans="1:13" ht="15.5" thickTop="1" thickBot="1" x14ac:dyDescent="0.4">
      <c r="A649" s="5">
        <v>12.558999999999999</v>
      </c>
      <c r="B649" s="5">
        <v>582</v>
      </c>
      <c r="C649" s="5">
        <v>28</v>
      </c>
      <c r="D649" s="12">
        <v>-4.5442876563546761</v>
      </c>
      <c r="E649" s="20">
        <f>SUM('Vehicle Specification'!$J$7*'Forces Acting on Vehicle'!D649)</f>
        <v>-2772.0154703763524</v>
      </c>
      <c r="F649" s="20">
        <f>SUM(0.5*'Vehicle Specification'!$J$9*'Vehicle Specification'!$J$13*'Vehicle Specification'!$J$10*'Forces Acting on Vehicle'!C649^2)</f>
        <v>-400.62877456000007</v>
      </c>
      <c r="G649" s="20">
        <f>SUM(0.5*'Vehicle Specification'!$J$9*'Vehicle Specification'!$J$13*'Vehicle Specification'!$J$11*'Forces Acting on Vehicle'!C649^2)</f>
        <v>269.11537744000003</v>
      </c>
      <c r="H649" s="20">
        <f>SUM('Vehicle Specification'!$J$8-'Forces Acting on Vehicle'!F649)</f>
        <v>6384.7287745600006</v>
      </c>
      <c r="I649" s="21">
        <f>SUM('Forces Acting on Vehicle'!H649*'Vehicle Specification'!$J$12)</f>
        <v>127.69457549120001</v>
      </c>
      <c r="J649" s="20">
        <f t="shared" si="40"/>
        <v>-2375.2055174451525</v>
      </c>
      <c r="K649" s="20">
        <f t="shared" si="41"/>
        <v>-66505.75448846427</v>
      </c>
      <c r="L649" s="21">
        <f t="shared" si="42"/>
        <v>0</v>
      </c>
      <c r="M649" s="21">
        <f t="shared" si="43"/>
        <v>-66505.75448846427</v>
      </c>
    </row>
    <row r="650" spans="1:13" ht="15.5" thickTop="1" thickBot="1" x14ac:dyDescent="0.4">
      <c r="A650" s="5">
        <v>12.577999999999999</v>
      </c>
      <c r="B650" s="5">
        <v>582</v>
      </c>
      <c r="C650" s="5">
        <v>27.9</v>
      </c>
      <c r="D650" s="12">
        <v>-4.3297523764546373</v>
      </c>
      <c r="E650" s="20">
        <f>SUM('Vehicle Specification'!$J$7*'Forces Acting on Vehicle'!D650)</f>
        <v>-2641.1489496373288</v>
      </c>
      <c r="F650" s="20">
        <f>SUM(0.5*'Vehicle Specification'!$J$9*'Vehicle Specification'!$J$13*'Vehicle Specification'!$J$10*'Forces Acting on Vehicle'!C650^2)</f>
        <v>-397.77225051690004</v>
      </c>
      <c r="G650" s="20">
        <f>SUM(0.5*'Vehicle Specification'!$J$9*'Vehicle Specification'!$J$13*'Vehicle Specification'!$J$11*'Forces Acting on Vehicle'!C650^2)</f>
        <v>267.19655733810004</v>
      </c>
      <c r="H650" s="20">
        <f>SUM('Vehicle Specification'!$J$8-'Forces Acting on Vehicle'!F650)</f>
        <v>6381.8722505169007</v>
      </c>
      <c r="I650" s="21">
        <f>SUM('Forces Acting on Vehicle'!H650*'Vehicle Specification'!$J$12)</f>
        <v>127.63744501033801</v>
      </c>
      <c r="J650" s="20">
        <f t="shared" si="40"/>
        <v>-2246.3149472888908</v>
      </c>
      <c r="K650" s="20">
        <f t="shared" si="41"/>
        <v>-62672.187029360051</v>
      </c>
      <c r="L650" s="21">
        <f t="shared" si="42"/>
        <v>0</v>
      </c>
      <c r="M650" s="21">
        <f t="shared" si="43"/>
        <v>-62672.187029360051</v>
      </c>
    </row>
    <row r="651" spans="1:13" ht="15.5" thickTop="1" thickBot="1" x14ac:dyDescent="0.4">
      <c r="A651" s="5">
        <v>12.598000000000001</v>
      </c>
      <c r="B651" s="5">
        <v>583</v>
      </c>
      <c r="C651" s="5">
        <v>27.8</v>
      </c>
      <c r="D651" s="12">
        <v>-4.1998628942139336</v>
      </c>
      <c r="E651" s="20">
        <f>SUM('Vehicle Specification'!$J$7*'Forces Acting on Vehicle'!D651)</f>
        <v>-2561.9163654704994</v>
      </c>
      <c r="F651" s="20">
        <f>SUM(0.5*'Vehicle Specification'!$J$9*'Vehicle Specification'!$J$13*'Vehicle Specification'!$J$10*'Forces Acting on Vehicle'!C651^2)</f>
        <v>-394.92594659560007</v>
      </c>
      <c r="G651" s="20">
        <f>SUM(0.5*'Vehicle Specification'!$J$9*'Vehicle Specification'!$J$13*'Vehicle Specification'!$J$11*'Forces Acting on Vehicle'!C651^2)</f>
        <v>265.28460242440002</v>
      </c>
      <c r="H651" s="20">
        <f>SUM('Vehicle Specification'!$J$8-'Forces Acting on Vehicle'!F651)</f>
        <v>6379.0259465956005</v>
      </c>
      <c r="I651" s="21">
        <f>SUM('Forces Acting on Vehicle'!H651*'Vehicle Specification'!$J$12)</f>
        <v>127.58051893191201</v>
      </c>
      <c r="J651" s="20">
        <f t="shared" si="40"/>
        <v>-2169.0512441141873</v>
      </c>
      <c r="K651" s="20">
        <f t="shared" si="41"/>
        <v>-60299.624586374412</v>
      </c>
      <c r="L651" s="21">
        <f t="shared" si="42"/>
        <v>0</v>
      </c>
      <c r="M651" s="21">
        <f t="shared" si="43"/>
        <v>-60299.624586374412</v>
      </c>
    </row>
    <row r="652" spans="1:13" ht="15.5" thickTop="1" thickBot="1" x14ac:dyDescent="0.4">
      <c r="A652" s="5">
        <v>12.617000000000001</v>
      </c>
      <c r="B652" s="5">
        <v>584</v>
      </c>
      <c r="C652" s="5">
        <v>27.7</v>
      </c>
      <c r="D652" s="12">
        <v>-4.0705415848323021</v>
      </c>
      <c r="E652" s="20">
        <f>SUM('Vehicle Specification'!$J$7*'Forces Acting on Vehicle'!D652)</f>
        <v>-2483.0303667477042</v>
      </c>
      <c r="F652" s="20">
        <f>SUM(0.5*'Vehicle Specification'!$J$9*'Vehicle Specification'!$J$13*'Vehicle Specification'!$J$10*'Forces Acting on Vehicle'!C652^2)</f>
        <v>-392.08986279610002</v>
      </c>
      <c r="G652" s="20">
        <f>SUM(0.5*'Vehicle Specification'!$J$9*'Vehicle Specification'!$J$13*'Vehicle Specification'!$J$11*'Forces Acting on Vehicle'!C652^2)</f>
        <v>263.37951269890004</v>
      </c>
      <c r="H652" s="20">
        <f>SUM('Vehicle Specification'!$J$8-'Forces Acting on Vehicle'!F652)</f>
        <v>6376.1898627961</v>
      </c>
      <c r="I652" s="21">
        <f>SUM('Forces Acting on Vehicle'!H652*'Vehicle Specification'!$J$12)</f>
        <v>127.52379725592201</v>
      </c>
      <c r="J652" s="20">
        <f t="shared" si="40"/>
        <v>-2092.1270567928818</v>
      </c>
      <c r="K652" s="20">
        <f t="shared" si="41"/>
        <v>-57951.919473162823</v>
      </c>
      <c r="L652" s="21">
        <f t="shared" si="42"/>
        <v>0</v>
      </c>
      <c r="M652" s="21">
        <f t="shared" si="43"/>
        <v>-57951.919473162823</v>
      </c>
    </row>
    <row r="653" spans="1:13" ht="15.5" thickTop="1" thickBot="1" x14ac:dyDescent="0.4">
      <c r="A653" s="5">
        <v>12.637</v>
      </c>
      <c r="B653" s="5">
        <v>584</v>
      </c>
      <c r="C653" s="5">
        <v>27.6</v>
      </c>
      <c r="D653" s="12">
        <v>-4.240848358374862</v>
      </c>
      <c r="E653" s="20">
        <f>SUM('Vehicle Specification'!$J$7*'Forces Acting on Vehicle'!D653)</f>
        <v>-2586.9174986086659</v>
      </c>
      <c r="F653" s="20">
        <f>SUM(0.5*'Vehicle Specification'!$J$9*'Vehicle Specification'!$J$13*'Vehicle Specification'!$J$10*'Forces Acting on Vehicle'!C653^2)</f>
        <v>-389.26399911840014</v>
      </c>
      <c r="G653" s="20">
        <f>SUM(0.5*'Vehicle Specification'!$J$9*'Vehicle Specification'!$J$13*'Vehicle Specification'!$J$11*'Forces Acting on Vehicle'!C653^2)</f>
        <v>261.48128816160005</v>
      </c>
      <c r="H653" s="20">
        <f>SUM('Vehicle Specification'!$J$8-'Forces Acting on Vehicle'!F653)</f>
        <v>6373.3639991184009</v>
      </c>
      <c r="I653" s="21">
        <f>SUM('Forces Acting on Vehicle'!H653*'Vehicle Specification'!$J$12)</f>
        <v>127.46727998236803</v>
      </c>
      <c r="J653" s="20">
        <f t="shared" si="40"/>
        <v>-2197.9689304646981</v>
      </c>
      <c r="K653" s="20">
        <f t="shared" si="41"/>
        <v>-60663.942480825674</v>
      </c>
      <c r="L653" s="21">
        <f t="shared" si="42"/>
        <v>0</v>
      </c>
      <c r="M653" s="21">
        <f t="shared" si="43"/>
        <v>-60663.942480825674</v>
      </c>
    </row>
    <row r="654" spans="1:13" ht="15.5" thickTop="1" thickBot="1" x14ac:dyDescent="0.4">
      <c r="A654" s="5">
        <v>12.656000000000001</v>
      </c>
      <c r="B654" s="5">
        <v>585</v>
      </c>
      <c r="C654" s="5">
        <v>27.4</v>
      </c>
      <c r="D654" s="12">
        <v>-4.380625536656253</v>
      </c>
      <c r="E654" s="20">
        <f>SUM('Vehicle Specification'!$J$7*'Forces Acting on Vehicle'!D654)</f>
        <v>-2672.1815773603143</v>
      </c>
      <c r="F654" s="20">
        <f>SUM(0.5*'Vehicle Specification'!$J$9*'Vehicle Specification'!$J$13*'Vehicle Specification'!$J$10*'Forces Acting on Vehicle'!C654^2)</f>
        <v>-383.64293212839999</v>
      </c>
      <c r="G654" s="20">
        <f>SUM(0.5*'Vehicle Specification'!$J$9*'Vehicle Specification'!$J$13*'Vehicle Specification'!$J$11*'Forces Acting on Vehicle'!C654^2)</f>
        <v>257.7054346516</v>
      </c>
      <c r="H654" s="20">
        <f>SUM('Vehicle Specification'!$J$8-'Forces Acting on Vehicle'!F654)</f>
        <v>6367.7429321284008</v>
      </c>
      <c r="I654" s="21">
        <f>SUM('Forces Acting on Vehicle'!H654*'Vehicle Specification'!$J$12)</f>
        <v>127.35485864256802</v>
      </c>
      <c r="J654" s="20">
        <f t="shared" si="40"/>
        <v>-2287.121284066146</v>
      </c>
      <c r="K654" s="20">
        <f t="shared" si="41"/>
        <v>-62667.123183412397</v>
      </c>
      <c r="L654" s="21">
        <f t="shared" si="42"/>
        <v>0</v>
      </c>
      <c r="M654" s="21">
        <f t="shared" si="43"/>
        <v>-62667.123183412397</v>
      </c>
    </row>
    <row r="655" spans="1:13" ht="15.5" thickTop="1" thickBot="1" x14ac:dyDescent="0.4">
      <c r="A655" s="5">
        <v>12.676</v>
      </c>
      <c r="B655" s="5">
        <v>585</v>
      </c>
      <c r="C655" s="5">
        <v>27.3</v>
      </c>
      <c r="D655" s="12">
        <v>-4.2126533926334062</v>
      </c>
      <c r="E655" s="20">
        <f>SUM('Vehicle Specification'!$J$7*'Forces Acting on Vehicle'!D655)</f>
        <v>-2569.7185695063777</v>
      </c>
      <c r="F655" s="20">
        <f>SUM(0.5*'Vehicle Specification'!$J$9*'Vehicle Specification'!$J$13*'Vehicle Specification'!$J$10*'Forces Acting on Vehicle'!C655^2)</f>
        <v>-380.84772881610007</v>
      </c>
      <c r="G655" s="20">
        <f>SUM(0.5*'Vehicle Specification'!$J$9*'Vehicle Specification'!$J$13*'Vehicle Specification'!$J$11*'Forces Acting on Vehicle'!C655^2)</f>
        <v>255.82780567890006</v>
      </c>
      <c r="H655" s="20">
        <f>SUM('Vehicle Specification'!$J$8-'Forces Acting on Vehicle'!F655)</f>
        <v>6364.9477288161006</v>
      </c>
      <c r="I655" s="21">
        <f>SUM('Forces Acting on Vehicle'!H655*'Vehicle Specification'!$J$12)</f>
        <v>127.29895457632202</v>
      </c>
      <c r="J655" s="20">
        <f t="shared" si="40"/>
        <v>-2186.5918092511556</v>
      </c>
      <c r="K655" s="20">
        <f t="shared" si="41"/>
        <v>-59693.956392556553</v>
      </c>
      <c r="L655" s="21">
        <f t="shared" si="42"/>
        <v>0</v>
      </c>
      <c r="M655" s="21">
        <f t="shared" si="43"/>
        <v>-59693.956392556553</v>
      </c>
    </row>
    <row r="656" spans="1:13" ht="15.5" thickTop="1" thickBot="1" x14ac:dyDescent="0.4">
      <c r="A656" s="5">
        <v>12.695</v>
      </c>
      <c r="B656" s="5">
        <v>586</v>
      </c>
      <c r="C656" s="5">
        <v>27.2</v>
      </c>
      <c r="D656" s="12">
        <v>-4.1038889156235392</v>
      </c>
      <c r="E656" s="20">
        <f>SUM('Vehicle Specification'!$J$7*'Forces Acting on Vehicle'!D656)</f>
        <v>-2503.372238530359</v>
      </c>
      <c r="F656" s="20">
        <f>SUM(0.5*'Vehicle Specification'!$J$9*'Vehicle Specification'!$J$13*'Vehicle Specification'!$J$10*'Forces Acting on Vehicle'!C656^2)</f>
        <v>-378.06274562560003</v>
      </c>
      <c r="G656" s="20">
        <f>SUM(0.5*'Vehicle Specification'!$J$9*'Vehicle Specification'!$J$13*'Vehicle Specification'!$J$11*'Forces Acting on Vehicle'!C656^2)</f>
        <v>253.95704189439999</v>
      </c>
      <c r="H656" s="20">
        <f>SUM('Vehicle Specification'!$J$8-'Forces Acting on Vehicle'!F656)</f>
        <v>6362.1627456256001</v>
      </c>
      <c r="I656" s="21">
        <f>SUM('Forces Acting on Vehicle'!H656*'Vehicle Specification'!$J$12)</f>
        <v>127.243254912512</v>
      </c>
      <c r="J656" s="20">
        <f t="shared" si="40"/>
        <v>-2122.1719417234472</v>
      </c>
      <c r="K656" s="20">
        <f t="shared" si="41"/>
        <v>-57723.076814877764</v>
      </c>
      <c r="L656" s="21">
        <f t="shared" si="42"/>
        <v>0</v>
      </c>
      <c r="M656" s="21">
        <f t="shared" si="43"/>
        <v>-57723.076814877764</v>
      </c>
    </row>
    <row r="657" spans="1:13" ht="15.5" thickTop="1" thickBot="1" x14ac:dyDescent="0.4">
      <c r="A657" s="5">
        <v>12.715</v>
      </c>
      <c r="B657" s="5">
        <v>586</v>
      </c>
      <c r="C657" s="5">
        <v>27.1</v>
      </c>
      <c r="D657" s="12">
        <v>-3.9872281111532115</v>
      </c>
      <c r="E657" s="20">
        <f>SUM('Vehicle Specification'!$J$7*'Forces Acting on Vehicle'!D657)</f>
        <v>-2432.209147803459</v>
      </c>
      <c r="F657" s="20">
        <f>SUM(0.5*'Vehicle Specification'!$J$9*'Vehicle Specification'!$J$13*'Vehicle Specification'!$J$10*'Forces Acting on Vehicle'!C657^2)</f>
        <v>-375.28798255690009</v>
      </c>
      <c r="G657" s="20">
        <f>SUM(0.5*'Vehicle Specification'!$J$9*'Vehicle Specification'!$J$13*'Vehicle Specification'!$J$11*'Forces Acting on Vehicle'!C657^2)</f>
        <v>252.09314329810005</v>
      </c>
      <c r="H657" s="20">
        <f>SUM('Vehicle Specification'!$J$8-'Forces Acting on Vehicle'!F657)</f>
        <v>6359.3879825569002</v>
      </c>
      <c r="I657" s="21">
        <f>SUM('Forces Acting on Vehicle'!H657*'Vehicle Specification'!$J$12)</f>
        <v>127.18775965113801</v>
      </c>
      <c r="J657" s="20">
        <f t="shared" si="40"/>
        <v>-2052.9282448542208</v>
      </c>
      <c r="K657" s="20">
        <f t="shared" si="41"/>
        <v>-55634.355435549383</v>
      </c>
      <c r="L657" s="21">
        <f t="shared" si="42"/>
        <v>0</v>
      </c>
      <c r="M657" s="21">
        <f t="shared" si="43"/>
        <v>-55634.355435549383</v>
      </c>
    </row>
    <row r="658" spans="1:13" ht="15.5" thickTop="1" thickBot="1" x14ac:dyDescent="0.4">
      <c r="A658" s="5">
        <v>12.734</v>
      </c>
      <c r="B658" s="5">
        <v>587</v>
      </c>
      <c r="C658" s="5">
        <v>27</v>
      </c>
      <c r="D658" s="12">
        <v>-3.7941940780577847</v>
      </c>
      <c r="E658" s="20">
        <f>SUM('Vehicle Specification'!$J$7*'Forces Acting on Vehicle'!D658)</f>
        <v>-2314.4583876152487</v>
      </c>
      <c r="F658" s="20">
        <f>SUM(0.5*'Vehicle Specification'!$J$9*'Vehicle Specification'!$J$13*'Vehicle Specification'!$J$10*'Forces Acting on Vehicle'!C658^2)</f>
        <v>-372.52343961000008</v>
      </c>
      <c r="G658" s="20">
        <f>SUM(0.5*'Vehicle Specification'!$J$9*'Vehicle Specification'!$J$13*'Vehicle Specification'!$J$11*'Forces Acting on Vehicle'!C658^2)</f>
        <v>250.23610989000002</v>
      </c>
      <c r="H658" s="20">
        <f>SUM('Vehicle Specification'!$J$8-'Forces Acting on Vehicle'!F658)</f>
        <v>6356.6234396100008</v>
      </c>
      <c r="I658" s="21">
        <f>SUM('Forces Acting on Vehicle'!H658*'Vehicle Specification'!$J$12)</f>
        <v>127.13246879220002</v>
      </c>
      <c r="J658" s="20">
        <f t="shared" si="40"/>
        <v>-1937.0898089330487</v>
      </c>
      <c r="K658" s="20">
        <f t="shared" si="41"/>
        <v>-52301.424841192318</v>
      </c>
      <c r="L658" s="21">
        <f t="shared" si="42"/>
        <v>0</v>
      </c>
      <c r="M658" s="21">
        <f t="shared" si="43"/>
        <v>-52301.424841192318</v>
      </c>
    </row>
    <row r="659" spans="1:13" ht="15.5" thickTop="1" thickBot="1" x14ac:dyDescent="0.4">
      <c r="A659" s="5">
        <v>12.754</v>
      </c>
      <c r="B659" s="5">
        <v>587</v>
      </c>
      <c r="C659" s="5">
        <v>26.9</v>
      </c>
      <c r="D659" s="12">
        <v>-3.5868119007998613</v>
      </c>
      <c r="E659" s="20">
        <f>SUM('Vehicle Specification'!$J$7*'Forces Acting on Vehicle'!D659)</f>
        <v>-2187.9552594879156</v>
      </c>
      <c r="F659" s="20">
        <f>SUM(0.5*'Vehicle Specification'!$J$9*'Vehicle Specification'!$J$13*'Vehicle Specification'!$J$10*'Forces Acting on Vehicle'!C659^2)</f>
        <v>-369.76911678490001</v>
      </c>
      <c r="G659" s="20">
        <f>SUM(0.5*'Vehicle Specification'!$J$9*'Vehicle Specification'!$J$13*'Vehicle Specification'!$J$11*'Forces Acting on Vehicle'!C659^2)</f>
        <v>248.38594167010001</v>
      </c>
      <c r="H659" s="20">
        <f>SUM('Vehicle Specification'!$J$8-'Forces Acting on Vehicle'!F659)</f>
        <v>6353.8691167849001</v>
      </c>
      <c r="I659" s="21">
        <f>SUM('Forces Acting on Vehicle'!H659*'Vehicle Specification'!$J$12)</f>
        <v>127.077382335698</v>
      </c>
      <c r="J659" s="20">
        <f t="shared" si="40"/>
        <v>-1812.4919354821175</v>
      </c>
      <c r="K659" s="20">
        <f t="shared" si="41"/>
        <v>-48756.03306446896</v>
      </c>
      <c r="L659" s="21">
        <f t="shared" si="42"/>
        <v>0</v>
      </c>
      <c r="M659" s="21">
        <f t="shared" si="43"/>
        <v>-48756.03306446896</v>
      </c>
    </row>
    <row r="660" spans="1:13" ht="15.5" thickTop="1" thickBot="1" x14ac:dyDescent="0.4">
      <c r="A660" s="5">
        <v>12.773</v>
      </c>
      <c r="B660" s="5">
        <v>588</v>
      </c>
      <c r="C660" s="5">
        <v>26.8</v>
      </c>
      <c r="D660" s="12">
        <v>-3.4014211447959242</v>
      </c>
      <c r="E660" s="20">
        <f>SUM('Vehicle Specification'!$J$7*'Forces Acting on Vehicle'!D660)</f>
        <v>-2074.8668983255138</v>
      </c>
      <c r="F660" s="20">
        <f>SUM(0.5*'Vehicle Specification'!$J$9*'Vehicle Specification'!$J$13*'Vehicle Specification'!$J$10*'Forces Acting on Vehicle'!C660^2)</f>
        <v>-367.02501408160003</v>
      </c>
      <c r="G660" s="20">
        <f>SUM(0.5*'Vehicle Specification'!$J$9*'Vehicle Specification'!$J$13*'Vehicle Specification'!$J$11*'Forces Acting on Vehicle'!C660^2)</f>
        <v>246.54263863840004</v>
      </c>
      <c r="H660" s="20">
        <f>SUM('Vehicle Specification'!$J$8-'Forces Acting on Vehicle'!F660)</f>
        <v>6351.1250140816001</v>
      </c>
      <c r="I660" s="21">
        <f>SUM('Forces Acting on Vehicle'!H660*'Vehicle Specification'!$J$12)</f>
        <v>127.02250028163201</v>
      </c>
      <c r="J660" s="20">
        <f t="shared" si="40"/>
        <v>-1701.3017594054818</v>
      </c>
      <c r="K660" s="20">
        <f t="shared" si="41"/>
        <v>-45594.887152066913</v>
      </c>
      <c r="L660" s="21">
        <f t="shared" si="42"/>
        <v>0</v>
      </c>
      <c r="M660" s="21">
        <f t="shared" si="43"/>
        <v>-45594.887152066913</v>
      </c>
    </row>
    <row r="661" spans="1:13" ht="15.5" thickTop="1" thickBot="1" x14ac:dyDescent="0.4">
      <c r="A661" s="5">
        <v>12.792999999999999</v>
      </c>
      <c r="B661" s="5">
        <v>588</v>
      </c>
      <c r="C661" s="5">
        <v>26.7</v>
      </c>
      <c r="D661" s="12">
        <v>-3.2322567733005827</v>
      </c>
      <c r="E661" s="20">
        <f>SUM('Vehicle Specification'!$J$7*'Forces Acting on Vehicle'!D661)</f>
        <v>-1971.6766317133554</v>
      </c>
      <c r="F661" s="20">
        <f>SUM(0.5*'Vehicle Specification'!$J$9*'Vehicle Specification'!$J$13*'Vehicle Specification'!$J$10*'Forces Acting on Vehicle'!C661^2)</f>
        <v>-364.29113150010005</v>
      </c>
      <c r="G661" s="20">
        <f>SUM(0.5*'Vehicle Specification'!$J$9*'Vehicle Specification'!$J$13*'Vehicle Specification'!$J$11*'Forces Acting on Vehicle'!C661^2)</f>
        <v>244.70620079490001</v>
      </c>
      <c r="H661" s="20">
        <f>SUM('Vehicle Specification'!$J$8-'Forces Acting on Vehicle'!F661)</f>
        <v>6348.3911315001005</v>
      </c>
      <c r="I661" s="21">
        <f>SUM('Forces Acting on Vehicle'!H661*'Vehicle Specification'!$J$12)</f>
        <v>126.96782263000202</v>
      </c>
      <c r="J661" s="20">
        <f t="shared" si="40"/>
        <v>-1600.0026082884533</v>
      </c>
      <c r="K661" s="20">
        <f t="shared" si="41"/>
        <v>-42720.069641301699</v>
      </c>
      <c r="L661" s="21">
        <f t="shared" si="42"/>
        <v>0</v>
      </c>
      <c r="M661" s="21">
        <f t="shared" si="43"/>
        <v>-42720.069641301699</v>
      </c>
    </row>
    <row r="662" spans="1:13" ht="15.5" thickTop="1" thickBot="1" x14ac:dyDescent="0.4">
      <c r="A662" s="5">
        <v>12.813000000000001</v>
      </c>
      <c r="B662" s="5">
        <v>589</v>
      </c>
      <c r="C662" s="5">
        <v>26.6</v>
      </c>
      <c r="D662" s="12">
        <v>-3.0500579627964846</v>
      </c>
      <c r="E662" s="20">
        <f>SUM('Vehicle Specification'!$J$7*'Forces Acting on Vehicle'!D662)</f>
        <v>-1860.5353573058555</v>
      </c>
      <c r="F662" s="20">
        <f>SUM(0.5*'Vehicle Specification'!$J$9*'Vehicle Specification'!$J$13*'Vehicle Specification'!$J$10*'Forces Acting on Vehicle'!C662^2)</f>
        <v>-361.56746904040011</v>
      </c>
      <c r="G662" s="20">
        <f>SUM(0.5*'Vehicle Specification'!$J$9*'Vehicle Specification'!$J$13*'Vehicle Specification'!$J$11*'Forces Acting on Vehicle'!C662^2)</f>
        <v>242.87662813960006</v>
      </c>
      <c r="H662" s="20">
        <f>SUM('Vehicle Specification'!$J$8-'Forces Acting on Vehicle'!F662)</f>
        <v>6345.6674690404006</v>
      </c>
      <c r="I662" s="21">
        <f>SUM('Forces Acting on Vehicle'!H662*'Vehicle Specification'!$J$12)</f>
        <v>126.91334938080801</v>
      </c>
      <c r="J662" s="20">
        <f t="shared" si="40"/>
        <v>-1490.7453797854473</v>
      </c>
      <c r="K662" s="20">
        <f t="shared" si="41"/>
        <v>-39653.827102292904</v>
      </c>
      <c r="L662" s="21">
        <f t="shared" si="42"/>
        <v>0</v>
      </c>
      <c r="M662" s="21">
        <f t="shared" si="43"/>
        <v>-39653.827102292904</v>
      </c>
    </row>
    <row r="663" spans="1:13" ht="15.5" thickTop="1" thickBot="1" x14ac:dyDescent="0.4">
      <c r="A663" s="5">
        <v>12.832000000000001</v>
      </c>
      <c r="B663" s="5">
        <v>589</v>
      </c>
      <c r="C663" s="5">
        <v>26.5</v>
      </c>
      <c r="D663" s="12">
        <v>-2.842794116428534</v>
      </c>
      <c r="E663" s="20">
        <f>SUM('Vehicle Specification'!$J$7*'Forces Acting on Vehicle'!D663)</f>
        <v>-1734.1044110214057</v>
      </c>
      <c r="F663" s="20">
        <f>SUM(0.5*'Vehicle Specification'!$J$9*'Vehicle Specification'!$J$13*'Vehicle Specification'!$J$10*'Forces Acting on Vehicle'!C663^2)</f>
        <v>-358.85402670250005</v>
      </c>
      <c r="G663" s="20">
        <f>SUM(0.5*'Vehicle Specification'!$J$9*'Vehicle Specification'!$J$13*'Vehicle Specification'!$J$11*'Forces Acting on Vehicle'!C663^2)</f>
        <v>241.05392067250003</v>
      </c>
      <c r="H663" s="20">
        <f>SUM('Vehicle Specification'!$J$8-'Forces Acting on Vehicle'!F663)</f>
        <v>6342.9540267025004</v>
      </c>
      <c r="I663" s="21">
        <f>SUM('Forces Acting on Vehicle'!H663*'Vehicle Specification'!$J$12)</f>
        <v>126.85908053405001</v>
      </c>
      <c r="J663" s="20">
        <f t="shared" si="40"/>
        <v>-1366.1914098148557</v>
      </c>
      <c r="K663" s="20">
        <f t="shared" si="41"/>
        <v>-36204.072360093676</v>
      </c>
      <c r="L663" s="21">
        <f t="shared" si="42"/>
        <v>0</v>
      </c>
      <c r="M663" s="21">
        <f t="shared" si="43"/>
        <v>-36204.072360093676</v>
      </c>
    </row>
    <row r="664" spans="1:13" ht="15.5" thickTop="1" thickBot="1" x14ac:dyDescent="0.4">
      <c r="A664" s="5">
        <v>12.852</v>
      </c>
      <c r="B664" s="5">
        <v>590</v>
      </c>
      <c r="C664" s="5">
        <v>26.4</v>
      </c>
      <c r="D664" s="12">
        <v>-2.6608890868285755</v>
      </c>
      <c r="E664" s="20">
        <f>SUM('Vehicle Specification'!$J$7*'Forces Acting on Vehicle'!D664)</f>
        <v>-1623.142342965431</v>
      </c>
      <c r="F664" s="20">
        <f>SUM(0.5*'Vehicle Specification'!$J$9*'Vehicle Specification'!$J$13*'Vehicle Specification'!$J$10*'Forces Acting on Vehicle'!C664^2)</f>
        <v>-356.15080448640003</v>
      </c>
      <c r="G664" s="20">
        <f>SUM(0.5*'Vehicle Specification'!$J$9*'Vehicle Specification'!$J$13*'Vehicle Specification'!$J$11*'Forces Acting on Vehicle'!C664^2)</f>
        <v>239.23807839360001</v>
      </c>
      <c r="H664" s="20">
        <f>SUM('Vehicle Specification'!$J$8-'Forces Acting on Vehicle'!F664)</f>
        <v>6340.2508044864007</v>
      </c>
      <c r="I664" s="21">
        <f>SUM('Forces Acting on Vehicle'!H664*'Vehicle Specification'!$J$12)</f>
        <v>126.80501608972801</v>
      </c>
      <c r="J664" s="20">
        <f t="shared" si="40"/>
        <v>-1257.0992484821029</v>
      </c>
      <c r="K664" s="20">
        <f t="shared" si="41"/>
        <v>-33187.420159927511</v>
      </c>
      <c r="L664" s="21">
        <f t="shared" si="42"/>
        <v>0</v>
      </c>
      <c r="M664" s="21">
        <f t="shared" si="43"/>
        <v>-33187.420159927511</v>
      </c>
    </row>
    <row r="665" spans="1:13" ht="15.5" thickTop="1" thickBot="1" x14ac:dyDescent="0.4">
      <c r="A665" s="5">
        <v>12.871</v>
      </c>
      <c r="B665" s="5">
        <v>590</v>
      </c>
      <c r="C665" s="5">
        <v>26.4</v>
      </c>
      <c r="D665" s="12">
        <v>-2.494749500699764</v>
      </c>
      <c r="E665" s="20">
        <f>SUM('Vehicle Specification'!$J$7*'Forces Acting on Vehicle'!D665)</f>
        <v>-1521.797195426856</v>
      </c>
      <c r="F665" s="20">
        <f>SUM(0.5*'Vehicle Specification'!$J$9*'Vehicle Specification'!$J$13*'Vehicle Specification'!$J$10*'Forces Acting on Vehicle'!C665^2)</f>
        <v>-356.15080448640003</v>
      </c>
      <c r="G665" s="20">
        <f>SUM(0.5*'Vehicle Specification'!$J$9*'Vehicle Specification'!$J$13*'Vehicle Specification'!$J$11*'Forces Acting on Vehicle'!C665^2)</f>
        <v>239.23807839360001</v>
      </c>
      <c r="H665" s="20">
        <f>SUM('Vehicle Specification'!$J$8-'Forces Acting on Vehicle'!F665)</f>
        <v>6340.2508044864007</v>
      </c>
      <c r="I665" s="21">
        <f>SUM('Forces Acting on Vehicle'!H665*'Vehicle Specification'!$J$12)</f>
        <v>126.80501608972801</v>
      </c>
      <c r="J665" s="20">
        <f t="shared" si="40"/>
        <v>-1155.7541009435279</v>
      </c>
      <c r="K665" s="20">
        <f t="shared" si="41"/>
        <v>-30511.908264909132</v>
      </c>
      <c r="L665" s="21">
        <f t="shared" si="42"/>
        <v>0</v>
      </c>
      <c r="M665" s="21">
        <f t="shared" si="43"/>
        <v>-30511.908264909132</v>
      </c>
    </row>
    <row r="666" spans="1:13" ht="15.5" thickTop="1" thickBot="1" x14ac:dyDescent="0.4">
      <c r="A666" s="5">
        <v>12.891</v>
      </c>
      <c r="B666" s="5">
        <v>591</v>
      </c>
      <c r="C666" s="5">
        <v>26.3</v>
      </c>
      <c r="D666" s="12">
        <v>-2.3659319973418533</v>
      </c>
      <c r="E666" s="20">
        <f>SUM('Vehicle Specification'!$J$7*'Forces Acting on Vehicle'!D666)</f>
        <v>-1443.2185183785305</v>
      </c>
      <c r="F666" s="20">
        <f>SUM(0.5*'Vehicle Specification'!$J$9*'Vehicle Specification'!$J$13*'Vehicle Specification'!$J$10*'Forces Acting on Vehicle'!C666^2)</f>
        <v>-353.45780239210006</v>
      </c>
      <c r="G666" s="20">
        <f>SUM(0.5*'Vehicle Specification'!$J$9*'Vehicle Specification'!$J$13*'Vehicle Specification'!$J$11*'Forces Acting on Vehicle'!C666^2)</f>
        <v>237.42910130290005</v>
      </c>
      <c r="H666" s="20">
        <f>SUM('Vehicle Specification'!$J$8-'Forces Acting on Vehicle'!F666)</f>
        <v>6337.5578023921007</v>
      </c>
      <c r="I666" s="21">
        <f>SUM('Forces Acting on Vehicle'!H666*'Vehicle Specification'!$J$12)</f>
        <v>126.75115604784202</v>
      </c>
      <c r="J666" s="20">
        <f t="shared" si="40"/>
        <v>-1079.0382610277884</v>
      </c>
      <c r="K666" s="20">
        <f t="shared" si="41"/>
        <v>-28378.706265030836</v>
      </c>
      <c r="L666" s="21">
        <f t="shared" si="42"/>
        <v>0</v>
      </c>
      <c r="M666" s="21">
        <f t="shared" si="43"/>
        <v>-28378.706265030836</v>
      </c>
    </row>
    <row r="667" spans="1:13" ht="15.5" thickTop="1" thickBot="1" x14ac:dyDescent="0.4">
      <c r="A667" s="5">
        <v>12.91</v>
      </c>
      <c r="B667" s="5">
        <v>591</v>
      </c>
      <c r="C667" s="5">
        <v>26.2</v>
      </c>
      <c r="D667" s="12">
        <v>-2.2814768115590671</v>
      </c>
      <c r="E667" s="20">
        <f>SUM('Vehicle Specification'!$J$7*'Forces Acting on Vehicle'!D667)</f>
        <v>-1391.7008550510309</v>
      </c>
      <c r="F667" s="20">
        <f>SUM(0.5*'Vehicle Specification'!$J$9*'Vehicle Specification'!$J$13*'Vehicle Specification'!$J$10*'Forces Acting on Vehicle'!C667^2)</f>
        <v>-350.77502041960003</v>
      </c>
      <c r="G667" s="20">
        <f>SUM(0.5*'Vehicle Specification'!$J$9*'Vehicle Specification'!$J$13*'Vehicle Specification'!$J$11*'Forces Acting on Vehicle'!C667^2)</f>
        <v>235.62698940040002</v>
      </c>
      <c r="H667" s="20">
        <f>SUM('Vehicle Specification'!$J$8-'Forces Acting on Vehicle'!F667)</f>
        <v>6334.8750204196003</v>
      </c>
      <c r="I667" s="21">
        <f>SUM('Forces Acting on Vehicle'!H667*'Vehicle Specification'!$J$12)</f>
        <v>126.697500408392</v>
      </c>
      <c r="J667" s="20">
        <f t="shared" si="40"/>
        <v>-1029.376365242239</v>
      </c>
      <c r="K667" s="20">
        <f t="shared" si="41"/>
        <v>-26969.660769346661</v>
      </c>
      <c r="L667" s="21">
        <f t="shared" si="42"/>
        <v>0</v>
      </c>
      <c r="M667" s="21">
        <f t="shared" si="43"/>
        <v>-26969.660769346661</v>
      </c>
    </row>
    <row r="668" spans="1:13" ht="15.5" thickTop="1" thickBot="1" x14ac:dyDescent="0.4">
      <c r="A668" s="5">
        <v>12.93</v>
      </c>
      <c r="B668" s="5">
        <v>592</v>
      </c>
      <c r="C668" s="5">
        <v>26.1</v>
      </c>
      <c r="D668" s="12">
        <v>-2.2719695975703571</v>
      </c>
      <c r="E668" s="20">
        <f>SUM('Vehicle Specification'!$J$7*'Forces Acting on Vehicle'!D668)</f>
        <v>-1385.9014545179177</v>
      </c>
      <c r="F668" s="20">
        <f>SUM(0.5*'Vehicle Specification'!$J$9*'Vehicle Specification'!$J$13*'Vehicle Specification'!$J$10*'Forces Acting on Vehicle'!C668^2)</f>
        <v>-348.10245856890009</v>
      </c>
      <c r="G668" s="20">
        <f>SUM(0.5*'Vehicle Specification'!$J$9*'Vehicle Specification'!$J$13*'Vehicle Specification'!$J$11*'Forces Acting on Vehicle'!C668^2)</f>
        <v>233.83174268610003</v>
      </c>
      <c r="H668" s="20">
        <f>SUM('Vehicle Specification'!$J$8-'Forces Acting on Vehicle'!F668)</f>
        <v>6332.2024585689005</v>
      </c>
      <c r="I668" s="21">
        <f>SUM('Forces Acting on Vehicle'!H668*'Vehicle Specification'!$J$12)</f>
        <v>126.64404917137801</v>
      </c>
      <c r="J668" s="20">
        <f t="shared" si="40"/>
        <v>-1025.4256626604397</v>
      </c>
      <c r="K668" s="20">
        <f t="shared" si="41"/>
        <v>-26763.609795437478</v>
      </c>
      <c r="L668" s="21">
        <f t="shared" si="42"/>
        <v>0</v>
      </c>
      <c r="M668" s="21">
        <f t="shared" si="43"/>
        <v>-26763.609795437478</v>
      </c>
    </row>
    <row r="669" spans="1:13" ht="15.5" thickTop="1" thickBot="1" x14ac:dyDescent="0.4">
      <c r="A669" s="5">
        <v>12.949</v>
      </c>
      <c r="B669" s="5">
        <v>592</v>
      </c>
      <c r="C669" s="5">
        <v>26.1</v>
      </c>
      <c r="D669" s="12">
        <v>-2.2934838802409705</v>
      </c>
      <c r="E669" s="20">
        <f>SUM('Vehicle Specification'!$J$7*'Forces Acting on Vehicle'!D669)</f>
        <v>-1399.0251669469919</v>
      </c>
      <c r="F669" s="20">
        <f>SUM(0.5*'Vehicle Specification'!$J$9*'Vehicle Specification'!$J$13*'Vehicle Specification'!$J$10*'Forces Acting on Vehicle'!C669^2)</f>
        <v>-348.10245856890009</v>
      </c>
      <c r="G669" s="20">
        <f>SUM(0.5*'Vehicle Specification'!$J$9*'Vehicle Specification'!$J$13*'Vehicle Specification'!$J$11*'Forces Acting on Vehicle'!C669^2)</f>
        <v>233.83174268610003</v>
      </c>
      <c r="H669" s="20">
        <f>SUM('Vehicle Specification'!$J$8-'Forces Acting on Vehicle'!F669)</f>
        <v>6332.2024585689005</v>
      </c>
      <c r="I669" s="21">
        <f>SUM('Forces Acting on Vehicle'!H669*'Vehicle Specification'!$J$12)</f>
        <v>126.64404917137801</v>
      </c>
      <c r="J669" s="20">
        <f t="shared" si="40"/>
        <v>-1038.5493750895139</v>
      </c>
      <c r="K669" s="20">
        <f t="shared" si="41"/>
        <v>-27106.138689836313</v>
      </c>
      <c r="L669" s="21">
        <f t="shared" si="42"/>
        <v>0</v>
      </c>
      <c r="M669" s="21">
        <f t="shared" si="43"/>
        <v>-27106.138689836313</v>
      </c>
    </row>
    <row r="670" spans="1:13" ht="15.5" thickTop="1" thickBot="1" x14ac:dyDescent="0.4">
      <c r="A670" s="5">
        <v>12.968999999999999</v>
      </c>
      <c r="B670" s="5">
        <v>593</v>
      </c>
      <c r="C670" s="5">
        <v>26</v>
      </c>
      <c r="D670" s="12">
        <v>-2.3280476725958033</v>
      </c>
      <c r="E670" s="20">
        <f>SUM('Vehicle Specification'!$J$7*'Forces Acting on Vehicle'!D670)</f>
        <v>-1420.1090802834399</v>
      </c>
      <c r="F670" s="20">
        <f>SUM(0.5*'Vehicle Specification'!$J$9*'Vehicle Specification'!$J$13*'Vehicle Specification'!$J$10*'Forces Acting on Vehicle'!C670^2)</f>
        <v>-345.44011684000003</v>
      </c>
      <c r="G670" s="20">
        <f>SUM(0.5*'Vehicle Specification'!$J$9*'Vehicle Specification'!$J$13*'Vehicle Specification'!$J$11*'Forces Acting on Vehicle'!C670^2)</f>
        <v>232.04336116000002</v>
      </c>
      <c r="H670" s="20">
        <f>SUM('Vehicle Specification'!$J$8-'Forces Acting on Vehicle'!F670)</f>
        <v>6329.5401168400003</v>
      </c>
      <c r="I670" s="21">
        <f>SUM('Forces Acting on Vehicle'!H670*'Vehicle Specification'!$J$12)</f>
        <v>126.59080233680001</v>
      </c>
      <c r="J670" s="20">
        <f t="shared" si="40"/>
        <v>-1061.4749167866401</v>
      </c>
      <c r="K670" s="20">
        <f t="shared" si="41"/>
        <v>-27598.347836452642</v>
      </c>
      <c r="L670" s="21">
        <f t="shared" si="42"/>
        <v>0</v>
      </c>
      <c r="M670" s="21">
        <f t="shared" si="43"/>
        <v>-27598.347836452642</v>
      </c>
    </row>
    <row r="671" spans="1:13" ht="15.5" thickTop="1" thickBot="1" x14ac:dyDescent="0.4">
      <c r="A671" s="5">
        <v>12.988</v>
      </c>
      <c r="B671" s="5">
        <v>593</v>
      </c>
      <c r="C671" s="5">
        <v>25.9</v>
      </c>
      <c r="D671" s="12">
        <v>-2.3485526032832351</v>
      </c>
      <c r="E671" s="20">
        <f>SUM('Vehicle Specification'!$J$7*'Forces Acting on Vehicle'!D671)</f>
        <v>-1432.6170880027735</v>
      </c>
      <c r="F671" s="20">
        <f>SUM(0.5*'Vehicle Specification'!$J$9*'Vehicle Specification'!$J$13*'Vehicle Specification'!$J$10*'Forces Acting on Vehicle'!C671^2)</f>
        <v>-342.78799523290002</v>
      </c>
      <c r="G671" s="20">
        <f>SUM(0.5*'Vehicle Specification'!$J$9*'Vehicle Specification'!$J$13*'Vehicle Specification'!$J$11*'Forces Acting on Vehicle'!C671^2)</f>
        <v>230.26184482210002</v>
      </c>
      <c r="H671" s="20">
        <f>SUM('Vehicle Specification'!$J$8-'Forces Acting on Vehicle'!F671)</f>
        <v>6326.8879952329007</v>
      </c>
      <c r="I671" s="21">
        <f>SUM('Forces Acting on Vehicle'!H671*'Vehicle Specification'!$J$12)</f>
        <v>126.53775990465802</v>
      </c>
      <c r="J671" s="20">
        <f t="shared" si="40"/>
        <v>-1075.8174832760153</v>
      </c>
      <c r="K671" s="20">
        <f t="shared" si="41"/>
        <v>-27863.672816848793</v>
      </c>
      <c r="L671" s="21">
        <f t="shared" si="42"/>
        <v>0</v>
      </c>
      <c r="M671" s="21">
        <f t="shared" si="43"/>
        <v>-27863.672816848793</v>
      </c>
    </row>
    <row r="672" spans="1:13" ht="15.5" thickTop="1" thickBot="1" x14ac:dyDescent="0.4">
      <c r="A672" s="5">
        <v>13.007999999999999</v>
      </c>
      <c r="B672" s="5">
        <v>594</v>
      </c>
      <c r="C672" s="5">
        <v>25.9</v>
      </c>
      <c r="D672" s="12">
        <v>-2.3978450141342962</v>
      </c>
      <c r="E672" s="20">
        <f>SUM('Vehicle Specification'!$J$7*'Forces Acting on Vehicle'!D672)</f>
        <v>-1462.6854586219206</v>
      </c>
      <c r="F672" s="20">
        <f>SUM(0.5*'Vehicle Specification'!$J$9*'Vehicle Specification'!$J$13*'Vehicle Specification'!$J$10*'Forces Acting on Vehicle'!C672^2)</f>
        <v>-342.78799523290002</v>
      </c>
      <c r="G672" s="20">
        <f>SUM(0.5*'Vehicle Specification'!$J$9*'Vehicle Specification'!$J$13*'Vehicle Specification'!$J$11*'Forces Acting on Vehicle'!C672^2)</f>
        <v>230.26184482210002</v>
      </c>
      <c r="H672" s="20">
        <f>SUM('Vehicle Specification'!$J$8-'Forces Acting on Vehicle'!F672)</f>
        <v>6326.8879952329007</v>
      </c>
      <c r="I672" s="21">
        <f>SUM('Forces Acting on Vehicle'!H672*'Vehicle Specification'!$J$12)</f>
        <v>126.53775990465802</v>
      </c>
      <c r="J672" s="20">
        <f t="shared" si="40"/>
        <v>-1105.8858538951624</v>
      </c>
      <c r="K672" s="20">
        <f t="shared" si="41"/>
        <v>-28642.443615884706</v>
      </c>
      <c r="L672" s="21">
        <f t="shared" si="42"/>
        <v>0</v>
      </c>
      <c r="M672" s="21">
        <f t="shared" si="43"/>
        <v>-28642.443615884706</v>
      </c>
    </row>
    <row r="673" spans="1:13" ht="15.5" thickTop="1" thickBot="1" x14ac:dyDescent="0.4">
      <c r="A673" s="5">
        <v>13.026999999999999</v>
      </c>
      <c r="B673" s="5">
        <v>594</v>
      </c>
      <c r="C673" s="5">
        <v>25.8</v>
      </c>
      <c r="D673" s="12">
        <v>-2.4320891612582707</v>
      </c>
      <c r="E673" s="20">
        <f>SUM('Vehicle Specification'!$J$7*'Forces Acting on Vehicle'!D673)</f>
        <v>-1483.5743883675452</v>
      </c>
      <c r="F673" s="20">
        <f>SUM(0.5*'Vehicle Specification'!$J$9*'Vehicle Specification'!$J$13*'Vehicle Specification'!$J$10*'Forces Acting on Vehicle'!C673^2)</f>
        <v>-340.14609374760005</v>
      </c>
      <c r="G673" s="20">
        <f>SUM(0.5*'Vehicle Specification'!$J$9*'Vehicle Specification'!$J$13*'Vehicle Specification'!$J$11*'Forces Acting on Vehicle'!C673^2)</f>
        <v>228.48719367240002</v>
      </c>
      <c r="H673" s="20">
        <f>SUM('Vehicle Specification'!$J$8-'Forces Acting on Vehicle'!F673)</f>
        <v>6324.2460937476008</v>
      </c>
      <c r="I673" s="21">
        <f>SUM('Forces Acting on Vehicle'!H673*'Vehicle Specification'!$J$12)</f>
        <v>126.48492187495202</v>
      </c>
      <c r="J673" s="20">
        <f t="shared" si="40"/>
        <v>-1128.6022728201931</v>
      </c>
      <c r="K673" s="20">
        <f t="shared" si="41"/>
        <v>-29117.938638760981</v>
      </c>
      <c r="L673" s="21">
        <f t="shared" si="42"/>
        <v>0</v>
      </c>
      <c r="M673" s="21">
        <f t="shared" si="43"/>
        <v>-29117.938638760981</v>
      </c>
    </row>
    <row r="674" spans="1:13" ht="15.5" thickTop="1" thickBot="1" x14ac:dyDescent="0.4">
      <c r="A674" s="5">
        <v>13.047000000000001</v>
      </c>
      <c r="B674" s="5">
        <v>595</v>
      </c>
      <c r="C674" s="5">
        <v>25.7</v>
      </c>
      <c r="D674" s="12">
        <v>-2.464626836157866</v>
      </c>
      <c r="E674" s="20">
        <f>SUM('Vehicle Specification'!$J$7*'Forces Acting on Vehicle'!D674)</f>
        <v>-1503.4223700562982</v>
      </c>
      <c r="F674" s="20">
        <f>SUM(0.5*'Vehicle Specification'!$J$9*'Vehicle Specification'!$J$13*'Vehicle Specification'!$J$10*'Forces Acting on Vehicle'!C674^2)</f>
        <v>-337.51441238410007</v>
      </c>
      <c r="G674" s="20">
        <f>SUM(0.5*'Vehicle Specification'!$J$9*'Vehicle Specification'!$J$13*'Vehicle Specification'!$J$11*'Forces Acting on Vehicle'!C674^2)</f>
        <v>226.71940771090004</v>
      </c>
      <c r="H674" s="20">
        <f>SUM('Vehicle Specification'!$J$8-'Forces Acting on Vehicle'!F674)</f>
        <v>6321.6144123841004</v>
      </c>
      <c r="I674" s="21">
        <f>SUM('Forces Acting on Vehicle'!H674*'Vehicle Specification'!$J$12)</f>
        <v>126.43228824768201</v>
      </c>
      <c r="J674" s="20">
        <f t="shared" si="40"/>
        <v>-1150.2706740977162</v>
      </c>
      <c r="K674" s="20">
        <f t="shared" si="41"/>
        <v>-29561.956324311304</v>
      </c>
      <c r="L674" s="21">
        <f t="shared" si="42"/>
        <v>0</v>
      </c>
      <c r="M674" s="21">
        <f t="shared" si="43"/>
        <v>-29561.956324311304</v>
      </c>
    </row>
    <row r="675" spans="1:13" ht="15.5" thickTop="1" thickBot="1" x14ac:dyDescent="0.4">
      <c r="A675" s="5">
        <v>13.066000000000001</v>
      </c>
      <c r="B675" s="5">
        <v>595</v>
      </c>
      <c r="C675" s="5">
        <v>25.6</v>
      </c>
      <c r="D675" s="12">
        <v>-2.5079553162298631</v>
      </c>
      <c r="E675" s="20">
        <f>SUM('Vehicle Specification'!$J$7*'Forces Acting on Vehicle'!D675)</f>
        <v>-1529.8527429002165</v>
      </c>
      <c r="F675" s="20">
        <f>SUM(0.5*'Vehicle Specification'!$J$9*'Vehicle Specification'!$J$13*'Vehicle Specification'!$J$10*'Forces Acting on Vehicle'!C675^2)</f>
        <v>-334.89295114240014</v>
      </c>
      <c r="G675" s="20">
        <f>SUM(0.5*'Vehicle Specification'!$J$9*'Vehicle Specification'!$J$13*'Vehicle Specification'!$J$11*'Forces Acting on Vehicle'!C675^2)</f>
        <v>224.95848693760007</v>
      </c>
      <c r="H675" s="20">
        <f>SUM('Vehicle Specification'!$J$8-'Forces Acting on Vehicle'!F675)</f>
        <v>6318.9929511424007</v>
      </c>
      <c r="I675" s="21">
        <f>SUM('Forces Acting on Vehicle'!H675*'Vehicle Specification'!$J$12)</f>
        <v>126.37985902284801</v>
      </c>
      <c r="J675" s="20">
        <f t="shared" si="40"/>
        <v>-1178.5143969397684</v>
      </c>
      <c r="K675" s="20">
        <f t="shared" si="41"/>
        <v>-30169.968561658072</v>
      </c>
      <c r="L675" s="21">
        <f t="shared" si="42"/>
        <v>0</v>
      </c>
      <c r="M675" s="21">
        <f t="shared" si="43"/>
        <v>-30169.968561658072</v>
      </c>
    </row>
    <row r="676" spans="1:13" ht="15.5" thickTop="1" thickBot="1" x14ac:dyDescent="0.4">
      <c r="A676" s="5">
        <v>13.086</v>
      </c>
      <c r="B676" s="5">
        <v>596</v>
      </c>
      <c r="C676" s="5">
        <v>25.6</v>
      </c>
      <c r="D676" s="12">
        <v>-2.5801891962477028</v>
      </c>
      <c r="E676" s="20">
        <f>SUM('Vehicle Specification'!$J$7*'Forces Acting on Vehicle'!D676)</f>
        <v>-1573.9154097110986</v>
      </c>
      <c r="F676" s="20">
        <f>SUM(0.5*'Vehicle Specification'!$J$9*'Vehicle Specification'!$J$13*'Vehicle Specification'!$J$10*'Forces Acting on Vehicle'!C676^2)</f>
        <v>-334.89295114240014</v>
      </c>
      <c r="G676" s="20">
        <f>SUM(0.5*'Vehicle Specification'!$J$9*'Vehicle Specification'!$J$13*'Vehicle Specification'!$J$11*'Forces Acting on Vehicle'!C676^2)</f>
        <v>224.95848693760007</v>
      </c>
      <c r="H676" s="20">
        <f>SUM('Vehicle Specification'!$J$8-'Forces Acting on Vehicle'!F676)</f>
        <v>6318.9929511424007</v>
      </c>
      <c r="I676" s="21">
        <f>SUM('Forces Acting on Vehicle'!H676*'Vehicle Specification'!$J$12)</f>
        <v>126.37985902284801</v>
      </c>
      <c r="J676" s="20">
        <f t="shared" si="40"/>
        <v>-1222.5770637506505</v>
      </c>
      <c r="K676" s="20">
        <f t="shared" si="41"/>
        <v>-31297.972832016654</v>
      </c>
      <c r="L676" s="21">
        <f t="shared" si="42"/>
        <v>0</v>
      </c>
      <c r="M676" s="21">
        <f t="shared" si="43"/>
        <v>-31297.972832016654</v>
      </c>
    </row>
    <row r="677" spans="1:13" ht="15.5" thickTop="1" thickBot="1" x14ac:dyDescent="0.4">
      <c r="A677" s="5">
        <v>13.105</v>
      </c>
      <c r="B677" s="5">
        <v>596</v>
      </c>
      <c r="C677" s="5">
        <v>25.5</v>
      </c>
      <c r="D677" s="12">
        <v>-2.6546065882131438</v>
      </c>
      <c r="E677" s="20">
        <f>SUM('Vehicle Specification'!$J$7*'Forces Acting on Vehicle'!D677)</f>
        <v>-1619.3100188100177</v>
      </c>
      <c r="F677" s="20">
        <f>SUM(0.5*'Vehicle Specification'!$J$9*'Vehicle Specification'!$J$13*'Vehicle Specification'!$J$10*'Forces Acting on Vehicle'!C677^2)</f>
        <v>-332.28171002250008</v>
      </c>
      <c r="G677" s="20">
        <f>SUM(0.5*'Vehicle Specification'!$J$9*'Vehicle Specification'!$J$13*'Vehicle Specification'!$J$11*'Forces Acting on Vehicle'!C677^2)</f>
        <v>223.20443135250002</v>
      </c>
      <c r="H677" s="20">
        <f>SUM('Vehicle Specification'!$J$8-'Forces Acting on Vehicle'!F677)</f>
        <v>6316.3817100225006</v>
      </c>
      <c r="I677" s="21">
        <f>SUM('Forces Acting on Vehicle'!H677*'Vehicle Specification'!$J$12)</f>
        <v>126.32763420045002</v>
      </c>
      <c r="J677" s="20">
        <f t="shared" si="40"/>
        <v>-1269.7779532570676</v>
      </c>
      <c r="K677" s="20">
        <f t="shared" si="41"/>
        <v>-32379.337808055221</v>
      </c>
      <c r="L677" s="21">
        <f t="shared" si="42"/>
        <v>0</v>
      </c>
      <c r="M677" s="21">
        <f t="shared" si="43"/>
        <v>-32379.337808055221</v>
      </c>
    </row>
    <row r="678" spans="1:13" ht="15.5" thickTop="1" thickBot="1" x14ac:dyDescent="0.4">
      <c r="A678" s="5">
        <v>13.125</v>
      </c>
      <c r="B678" s="5">
        <v>597</v>
      </c>
      <c r="C678" s="5">
        <v>25.4</v>
      </c>
      <c r="D678" s="12">
        <v>-2.774421522903078</v>
      </c>
      <c r="E678" s="20">
        <f>SUM('Vehicle Specification'!$J$7*'Forces Acting on Vehicle'!D678)</f>
        <v>-1692.3971289708775</v>
      </c>
      <c r="F678" s="20">
        <f>SUM(0.5*'Vehicle Specification'!$J$9*'Vehicle Specification'!$J$13*'Vehicle Specification'!$J$10*'Forces Acting on Vehicle'!C678^2)</f>
        <v>-329.68068902440001</v>
      </c>
      <c r="G678" s="20">
        <f>SUM(0.5*'Vehicle Specification'!$J$9*'Vehicle Specification'!$J$13*'Vehicle Specification'!$J$11*'Forces Acting on Vehicle'!C678^2)</f>
        <v>221.45724095560001</v>
      </c>
      <c r="H678" s="20">
        <f>SUM('Vehicle Specification'!$J$8-'Forces Acting on Vehicle'!F678)</f>
        <v>6313.7806890244001</v>
      </c>
      <c r="I678" s="21">
        <f>SUM('Forces Acting on Vehicle'!H678*'Vehicle Specification'!$J$12)</f>
        <v>126.275613780488</v>
      </c>
      <c r="J678" s="20">
        <f t="shared" si="40"/>
        <v>-1344.6642742347897</v>
      </c>
      <c r="K678" s="20">
        <f t="shared" si="41"/>
        <v>-34154.472565563658</v>
      </c>
      <c r="L678" s="21">
        <f t="shared" si="42"/>
        <v>0</v>
      </c>
      <c r="M678" s="21">
        <f t="shared" si="43"/>
        <v>-34154.472565563658</v>
      </c>
    </row>
    <row r="679" spans="1:13" ht="15.5" thickTop="1" thickBot="1" x14ac:dyDescent="0.4">
      <c r="A679" s="5">
        <v>13.145</v>
      </c>
      <c r="B679" s="5">
        <v>597</v>
      </c>
      <c r="C679" s="5">
        <v>25.3</v>
      </c>
      <c r="D679" s="12">
        <v>-2.9124582509902135</v>
      </c>
      <c r="E679" s="20">
        <f>SUM('Vehicle Specification'!$J$7*'Forces Acting on Vehicle'!D679)</f>
        <v>-1776.5995331040303</v>
      </c>
      <c r="F679" s="20">
        <f>SUM(0.5*'Vehicle Specification'!$J$9*'Vehicle Specification'!$J$13*'Vehicle Specification'!$J$10*'Forces Acting on Vehicle'!C679^2)</f>
        <v>-327.08988814810004</v>
      </c>
      <c r="G679" s="20">
        <f>SUM(0.5*'Vehicle Specification'!$J$9*'Vehicle Specification'!$J$13*'Vehicle Specification'!$J$11*'Forces Acting on Vehicle'!C679^2)</f>
        <v>219.71691574690004</v>
      </c>
      <c r="H679" s="20">
        <f>SUM('Vehicle Specification'!$J$8-'Forces Acting on Vehicle'!F679)</f>
        <v>6311.1898881481002</v>
      </c>
      <c r="I679" s="21">
        <f>SUM('Forces Acting on Vehicle'!H679*'Vehicle Specification'!$J$12)</f>
        <v>126.22379776296201</v>
      </c>
      <c r="J679" s="20">
        <f t="shared" si="40"/>
        <v>-1430.6588195941683</v>
      </c>
      <c r="K679" s="20">
        <f t="shared" si="41"/>
        <v>-36195.668135732463</v>
      </c>
      <c r="L679" s="21">
        <f t="shared" si="42"/>
        <v>0</v>
      </c>
      <c r="M679" s="21">
        <f t="shared" si="43"/>
        <v>-36195.668135732463</v>
      </c>
    </row>
    <row r="680" spans="1:13" ht="15.5" thickTop="1" thickBot="1" x14ac:dyDescent="0.4">
      <c r="A680" s="5">
        <v>13.164</v>
      </c>
      <c r="B680" s="5">
        <v>598</v>
      </c>
      <c r="C680" s="5">
        <v>25.2</v>
      </c>
      <c r="D680" s="12">
        <v>-2.9667767817134205</v>
      </c>
      <c r="E680" s="20">
        <f>SUM('Vehicle Specification'!$J$7*'Forces Acting on Vehicle'!D680)</f>
        <v>-1809.7338368451865</v>
      </c>
      <c r="F680" s="20">
        <f>SUM(0.5*'Vehicle Specification'!$J$9*'Vehicle Specification'!$J$13*'Vehicle Specification'!$J$10*'Forces Acting on Vehicle'!C680^2)</f>
        <v>-324.50930739360001</v>
      </c>
      <c r="G680" s="20">
        <f>SUM(0.5*'Vehicle Specification'!$J$9*'Vehicle Specification'!$J$13*'Vehicle Specification'!$J$11*'Forces Acting on Vehicle'!C680^2)</f>
        <v>217.98345572640002</v>
      </c>
      <c r="H680" s="20">
        <f>SUM('Vehicle Specification'!$J$8-'Forces Acting on Vehicle'!F680)</f>
        <v>6308.6093073936008</v>
      </c>
      <c r="I680" s="21">
        <f>SUM('Forces Acting on Vehicle'!H680*'Vehicle Specification'!$J$12)</f>
        <v>126.17218614787203</v>
      </c>
      <c r="J680" s="20">
        <f t="shared" si="40"/>
        <v>-1465.5781949709144</v>
      </c>
      <c r="K680" s="20">
        <f t="shared" si="41"/>
        <v>-36932.570513267041</v>
      </c>
      <c r="L680" s="21">
        <f t="shared" si="42"/>
        <v>0</v>
      </c>
      <c r="M680" s="21">
        <f t="shared" si="43"/>
        <v>-36932.570513267041</v>
      </c>
    </row>
    <row r="681" spans="1:13" ht="15.5" thickTop="1" thickBot="1" x14ac:dyDescent="0.4">
      <c r="A681" s="5">
        <v>13.183999999999999</v>
      </c>
      <c r="B681" s="5">
        <v>598</v>
      </c>
      <c r="C681" s="5">
        <v>25.1</v>
      </c>
      <c r="D681" s="12">
        <v>-2.9128282087876074</v>
      </c>
      <c r="E681" s="20">
        <f>SUM('Vehicle Specification'!$J$7*'Forces Acting on Vehicle'!D681)</f>
        <v>-1776.8252073604406</v>
      </c>
      <c r="F681" s="20">
        <f>SUM(0.5*'Vehicle Specification'!$J$9*'Vehicle Specification'!$J$13*'Vehicle Specification'!$J$10*'Forces Acting on Vehicle'!C681^2)</f>
        <v>-321.93894676090008</v>
      </c>
      <c r="G681" s="20">
        <f>SUM(0.5*'Vehicle Specification'!$J$9*'Vehicle Specification'!$J$13*'Vehicle Specification'!$J$11*'Forces Acting on Vehicle'!C681^2)</f>
        <v>216.25686089410007</v>
      </c>
      <c r="H681" s="20">
        <f>SUM('Vehicle Specification'!$J$8-'Forces Acting on Vehicle'!F681)</f>
        <v>6306.0389467609002</v>
      </c>
      <c r="I681" s="21">
        <f>SUM('Forces Acting on Vehicle'!H681*'Vehicle Specification'!$J$12)</f>
        <v>126.12077893521801</v>
      </c>
      <c r="J681" s="20">
        <f t="shared" si="40"/>
        <v>-1434.4475675311226</v>
      </c>
      <c r="K681" s="20">
        <f t="shared" si="41"/>
        <v>-36004.633945031179</v>
      </c>
      <c r="L681" s="21">
        <f t="shared" si="42"/>
        <v>0</v>
      </c>
      <c r="M681" s="21">
        <f t="shared" si="43"/>
        <v>-36004.633945031179</v>
      </c>
    </row>
    <row r="682" spans="1:13" ht="15.5" thickTop="1" thickBot="1" x14ac:dyDescent="0.4">
      <c r="A682" s="5">
        <v>13.202999999999999</v>
      </c>
      <c r="B682" s="5">
        <v>599</v>
      </c>
      <c r="C682" s="5">
        <v>25.1</v>
      </c>
      <c r="D682" s="12">
        <v>-2.7764348538371357</v>
      </c>
      <c r="E682" s="20">
        <f>SUM('Vehicle Specification'!$J$7*'Forces Acting on Vehicle'!D682)</f>
        <v>-1693.6252608406528</v>
      </c>
      <c r="F682" s="20">
        <f>SUM(0.5*'Vehicle Specification'!$J$9*'Vehicle Specification'!$J$13*'Vehicle Specification'!$J$10*'Forces Acting on Vehicle'!C682^2)</f>
        <v>-321.93894676090008</v>
      </c>
      <c r="G682" s="20">
        <f>SUM(0.5*'Vehicle Specification'!$J$9*'Vehicle Specification'!$J$13*'Vehicle Specification'!$J$11*'Forces Acting on Vehicle'!C682^2)</f>
        <v>216.25686089410007</v>
      </c>
      <c r="H682" s="20">
        <f>SUM('Vehicle Specification'!$J$8-'Forces Acting on Vehicle'!F682)</f>
        <v>6306.0389467609002</v>
      </c>
      <c r="I682" s="21">
        <f>SUM('Forces Acting on Vehicle'!H682*'Vehicle Specification'!$J$12)</f>
        <v>126.12077893521801</v>
      </c>
      <c r="J682" s="20">
        <f t="shared" si="40"/>
        <v>-1351.2476210113348</v>
      </c>
      <c r="K682" s="20">
        <f t="shared" si="41"/>
        <v>-33916.315287384503</v>
      </c>
      <c r="L682" s="21">
        <f t="shared" si="42"/>
        <v>0</v>
      </c>
      <c r="M682" s="21">
        <f t="shared" si="43"/>
        <v>-33916.315287384503</v>
      </c>
    </row>
    <row r="683" spans="1:13" ht="15.5" thickTop="1" thickBot="1" x14ac:dyDescent="0.4">
      <c r="A683" s="5">
        <v>13.223000000000001</v>
      </c>
      <c r="B683" s="5">
        <v>599</v>
      </c>
      <c r="C683" s="5">
        <v>25</v>
      </c>
      <c r="D683" s="12">
        <v>-2.6034351959307882</v>
      </c>
      <c r="E683" s="20">
        <f>SUM('Vehicle Specification'!$J$7*'Forces Acting on Vehicle'!D683)</f>
        <v>-1588.0954695177809</v>
      </c>
      <c r="F683" s="20">
        <f>SUM(0.5*'Vehicle Specification'!$J$9*'Vehicle Specification'!$J$13*'Vehicle Specification'!$J$10*'Forces Acting on Vehicle'!C683^2)</f>
        <v>-319.37880625000003</v>
      </c>
      <c r="G683" s="20">
        <f>SUM(0.5*'Vehicle Specification'!$J$9*'Vehicle Specification'!$J$13*'Vehicle Specification'!$J$11*'Forces Acting on Vehicle'!C683^2)</f>
        <v>214.53713125000002</v>
      </c>
      <c r="H683" s="20">
        <f>SUM('Vehicle Specification'!$J$8-'Forces Acting on Vehicle'!F683)</f>
        <v>6303.4788062500002</v>
      </c>
      <c r="I683" s="21">
        <f>SUM('Forces Acting on Vehicle'!H683*'Vehicle Specification'!$J$12)</f>
        <v>126.06957612500001</v>
      </c>
      <c r="J683" s="20">
        <f t="shared" si="40"/>
        <v>-1247.4887621427811</v>
      </c>
      <c r="K683" s="20">
        <f t="shared" si="41"/>
        <v>-31187.219053569526</v>
      </c>
      <c r="L683" s="21">
        <f t="shared" si="42"/>
        <v>0</v>
      </c>
      <c r="M683" s="21">
        <f t="shared" si="43"/>
        <v>-31187.219053569526</v>
      </c>
    </row>
    <row r="684" spans="1:13" ht="15.5" thickTop="1" thickBot="1" x14ac:dyDescent="0.4">
      <c r="A684" s="5">
        <v>13.242000000000001</v>
      </c>
      <c r="B684" s="5">
        <v>600</v>
      </c>
      <c r="C684" s="5">
        <v>24.9</v>
      </c>
      <c r="D684" s="12">
        <v>-2.4827223211167624</v>
      </c>
      <c r="E684" s="20">
        <f>SUM('Vehicle Specification'!$J$7*'Forces Acting on Vehicle'!D684)</f>
        <v>-1514.4606158812251</v>
      </c>
      <c r="F684" s="20">
        <f>SUM(0.5*'Vehicle Specification'!$J$9*'Vehicle Specification'!$J$13*'Vehicle Specification'!$J$10*'Forces Acting on Vehicle'!C684^2)</f>
        <v>-316.82888586089996</v>
      </c>
      <c r="G684" s="20">
        <f>SUM(0.5*'Vehicle Specification'!$J$9*'Vehicle Specification'!$J$13*'Vehicle Specification'!$J$11*'Forces Acting on Vehicle'!C684^2)</f>
        <v>212.8242667941</v>
      </c>
      <c r="H684" s="20">
        <f>SUM('Vehicle Specification'!$J$8-'Forces Acting on Vehicle'!F684)</f>
        <v>6300.9288858609007</v>
      </c>
      <c r="I684" s="21">
        <f>SUM('Forces Acting on Vehicle'!H684*'Vehicle Specification'!$J$12)</f>
        <v>126.01857771721802</v>
      </c>
      <c r="J684" s="20">
        <f t="shared" si="40"/>
        <v>-1175.6177713699071</v>
      </c>
      <c r="K684" s="20">
        <f t="shared" si="41"/>
        <v>-29272.882507110688</v>
      </c>
      <c r="L684" s="21">
        <f t="shared" si="42"/>
        <v>0</v>
      </c>
      <c r="M684" s="21">
        <f t="shared" si="43"/>
        <v>-29272.882507110688</v>
      </c>
    </row>
    <row r="685" spans="1:13" ht="15.5" thickTop="1" thickBot="1" x14ac:dyDescent="0.4">
      <c r="A685" s="5">
        <v>13.262</v>
      </c>
      <c r="B685" s="5">
        <v>600</v>
      </c>
      <c r="C685" s="5">
        <v>24.8</v>
      </c>
      <c r="D685" s="12">
        <v>-2.3702063198704733</v>
      </c>
      <c r="E685" s="20">
        <f>SUM('Vehicle Specification'!$J$7*'Forces Acting on Vehicle'!D685)</f>
        <v>-1445.8258551209888</v>
      </c>
      <c r="F685" s="20">
        <f>SUM(0.5*'Vehicle Specification'!$J$9*'Vehicle Specification'!$J$13*'Vehicle Specification'!$J$10*'Forces Acting on Vehicle'!C685^2)</f>
        <v>-314.28918559360011</v>
      </c>
      <c r="G685" s="20">
        <f>SUM(0.5*'Vehicle Specification'!$J$9*'Vehicle Specification'!$J$13*'Vehicle Specification'!$J$11*'Forces Acting on Vehicle'!C685^2)</f>
        <v>211.11826752640005</v>
      </c>
      <c r="H685" s="20">
        <f>SUM('Vehicle Specification'!$J$8-'Forces Acting on Vehicle'!F685)</f>
        <v>6298.3891855936008</v>
      </c>
      <c r="I685" s="21">
        <f>SUM('Forces Acting on Vehicle'!H685*'Vehicle Specification'!$J$12)</f>
        <v>125.96778371187202</v>
      </c>
      <c r="J685" s="20">
        <f t="shared" si="40"/>
        <v>-1108.7398038827166</v>
      </c>
      <c r="K685" s="20">
        <f t="shared" si="41"/>
        <v>-27496.747136291371</v>
      </c>
      <c r="L685" s="21">
        <f t="shared" si="42"/>
        <v>0</v>
      </c>
      <c r="M685" s="21">
        <f t="shared" si="43"/>
        <v>-27496.747136291371</v>
      </c>
    </row>
    <row r="686" spans="1:13" ht="15.5" thickTop="1" thickBot="1" x14ac:dyDescent="0.4">
      <c r="A686" s="5">
        <v>13.281000000000001</v>
      </c>
      <c r="B686" s="5">
        <v>601</v>
      </c>
      <c r="C686" s="5">
        <v>24.7</v>
      </c>
      <c r="D686" s="12">
        <v>-2.3440504353356322</v>
      </c>
      <c r="E686" s="20">
        <f>SUM('Vehicle Specification'!$J$7*'Forces Acting on Vehicle'!D686)</f>
        <v>-1429.8707655547357</v>
      </c>
      <c r="F686" s="20">
        <f>SUM(0.5*'Vehicle Specification'!$J$9*'Vehicle Specification'!$J$13*'Vehicle Specification'!$J$10*'Forces Acting on Vehicle'!C686^2)</f>
        <v>-311.75970544810002</v>
      </c>
      <c r="G686" s="20">
        <f>SUM(0.5*'Vehicle Specification'!$J$9*'Vehicle Specification'!$J$13*'Vehicle Specification'!$J$11*'Forces Acting on Vehicle'!C686^2)</f>
        <v>209.41913344689999</v>
      </c>
      <c r="H686" s="20">
        <f>SUM('Vehicle Specification'!$J$8-'Forces Acting on Vehicle'!F686)</f>
        <v>6295.8597054481006</v>
      </c>
      <c r="I686" s="21">
        <f>SUM('Forces Acting on Vehicle'!H686*'Vehicle Specification'!$J$12)</f>
        <v>125.91719410896202</v>
      </c>
      <c r="J686" s="20">
        <f t="shared" si="40"/>
        <v>-1094.5344379988737</v>
      </c>
      <c r="K686" s="20">
        <f t="shared" si="41"/>
        <v>-27035.00061857218</v>
      </c>
      <c r="L686" s="21">
        <f t="shared" si="42"/>
        <v>0</v>
      </c>
      <c r="M686" s="21">
        <f t="shared" si="43"/>
        <v>-27035.00061857218</v>
      </c>
    </row>
    <row r="687" spans="1:13" ht="15.5" thickTop="1" thickBot="1" x14ac:dyDescent="0.4">
      <c r="A687" s="5">
        <v>13.301</v>
      </c>
      <c r="B687" s="5">
        <v>601</v>
      </c>
      <c r="C687" s="5">
        <v>24.6</v>
      </c>
      <c r="D687" s="12">
        <v>-2.2938528218342014</v>
      </c>
      <c r="E687" s="20">
        <f>SUM('Vehicle Specification'!$J$7*'Forces Acting on Vehicle'!D687)</f>
        <v>-1399.2502213188629</v>
      </c>
      <c r="F687" s="20">
        <f>SUM(0.5*'Vehicle Specification'!$J$9*'Vehicle Specification'!$J$13*'Vehicle Specification'!$J$10*'Forces Acting on Vehicle'!C687^2)</f>
        <v>-309.24044542440009</v>
      </c>
      <c r="G687" s="20">
        <f>SUM(0.5*'Vehicle Specification'!$J$9*'Vehicle Specification'!$J$13*'Vehicle Specification'!$J$11*'Forces Acting on Vehicle'!C687^2)</f>
        <v>207.72686455560006</v>
      </c>
      <c r="H687" s="20">
        <f>SUM('Vehicle Specification'!$J$8-'Forces Acting on Vehicle'!F687)</f>
        <v>6293.3404454244001</v>
      </c>
      <c r="I687" s="21">
        <f>SUM('Forces Acting on Vehicle'!H687*'Vehicle Specification'!$J$12)</f>
        <v>125.86680890848801</v>
      </c>
      <c r="J687" s="20">
        <f t="shared" si="40"/>
        <v>-1065.6565478547748</v>
      </c>
      <c r="K687" s="20">
        <f t="shared" si="41"/>
        <v>-26215.15107722746</v>
      </c>
      <c r="L687" s="21">
        <f t="shared" si="42"/>
        <v>0</v>
      </c>
      <c r="M687" s="21">
        <f t="shared" si="43"/>
        <v>-26215.15107722746</v>
      </c>
    </row>
    <row r="688" spans="1:13" ht="15.5" thickTop="1" thickBot="1" x14ac:dyDescent="0.4">
      <c r="A688" s="5">
        <v>13.32</v>
      </c>
      <c r="B688" s="5">
        <v>602</v>
      </c>
      <c r="C688" s="5">
        <v>24.6</v>
      </c>
      <c r="D688" s="12">
        <v>-2.2318449363750732</v>
      </c>
      <c r="E688" s="20">
        <f>SUM('Vehicle Specification'!$J$7*'Forces Acting on Vehicle'!D688)</f>
        <v>-1361.4254111887947</v>
      </c>
      <c r="F688" s="20">
        <f>SUM(0.5*'Vehicle Specification'!$J$9*'Vehicle Specification'!$J$13*'Vehicle Specification'!$J$10*'Forces Acting on Vehicle'!C688^2)</f>
        <v>-309.24044542440009</v>
      </c>
      <c r="G688" s="20">
        <f>SUM(0.5*'Vehicle Specification'!$J$9*'Vehicle Specification'!$J$13*'Vehicle Specification'!$J$11*'Forces Acting on Vehicle'!C688^2)</f>
        <v>207.72686455560006</v>
      </c>
      <c r="H688" s="20">
        <f>SUM('Vehicle Specification'!$J$8-'Forces Acting on Vehicle'!F688)</f>
        <v>6293.3404454244001</v>
      </c>
      <c r="I688" s="21">
        <f>SUM('Forces Acting on Vehicle'!H688*'Vehicle Specification'!$J$12)</f>
        <v>125.86680890848801</v>
      </c>
      <c r="J688" s="20">
        <f t="shared" si="40"/>
        <v>-1027.8317377247065</v>
      </c>
      <c r="K688" s="20">
        <f t="shared" si="41"/>
        <v>-25284.660748027782</v>
      </c>
      <c r="L688" s="21">
        <f t="shared" si="42"/>
        <v>0</v>
      </c>
      <c r="M688" s="21">
        <f t="shared" si="43"/>
        <v>-25284.660748027782</v>
      </c>
    </row>
    <row r="689" spans="1:13" ht="15.5" thickTop="1" thickBot="1" x14ac:dyDescent="0.4">
      <c r="A689" s="5">
        <v>13.34</v>
      </c>
      <c r="B689" s="5">
        <v>602</v>
      </c>
      <c r="C689" s="5">
        <v>24.5</v>
      </c>
      <c r="D689" s="12">
        <v>-2.1623962065909881</v>
      </c>
      <c r="E689" s="20">
        <f>SUM('Vehicle Specification'!$J$7*'Forces Acting on Vehicle'!D689)</f>
        <v>-1319.0616860205027</v>
      </c>
      <c r="F689" s="20">
        <f>SUM(0.5*'Vehicle Specification'!$J$9*'Vehicle Specification'!$J$13*'Vehicle Specification'!$J$10*'Forces Acting on Vehicle'!C689^2)</f>
        <v>-306.73140552250004</v>
      </c>
      <c r="G689" s="20">
        <f>SUM(0.5*'Vehicle Specification'!$J$9*'Vehicle Specification'!$J$13*'Vehicle Specification'!$J$11*'Forces Acting on Vehicle'!C689^2)</f>
        <v>206.04146085250002</v>
      </c>
      <c r="H689" s="20">
        <f>SUM('Vehicle Specification'!$J$8-'Forces Acting on Vehicle'!F689)</f>
        <v>6290.8314055225001</v>
      </c>
      <c r="I689" s="21">
        <f>SUM('Forces Acting on Vehicle'!H689*'Vehicle Specification'!$J$12)</f>
        <v>125.81662811045</v>
      </c>
      <c r="J689" s="20">
        <f t="shared" si="40"/>
        <v>-987.20359705755277</v>
      </c>
      <c r="K689" s="20">
        <f t="shared" si="41"/>
        <v>-24186.488127910045</v>
      </c>
      <c r="L689" s="21">
        <f t="shared" si="42"/>
        <v>0</v>
      </c>
      <c r="M689" s="21">
        <f t="shared" si="43"/>
        <v>-24186.488127910045</v>
      </c>
    </row>
    <row r="690" spans="1:13" ht="15.5" thickTop="1" thickBot="1" x14ac:dyDescent="0.4">
      <c r="A690" s="5">
        <v>13.359</v>
      </c>
      <c r="B690" s="5">
        <v>603</v>
      </c>
      <c r="C690" s="5">
        <v>24.4</v>
      </c>
      <c r="D690" s="12">
        <v>-2.1096086625302397</v>
      </c>
      <c r="E690" s="20">
        <f>SUM('Vehicle Specification'!$J$7*'Forces Acting on Vehicle'!D690)</f>
        <v>-1286.8612841434463</v>
      </c>
      <c r="F690" s="20">
        <f>SUM(0.5*'Vehicle Specification'!$J$9*'Vehicle Specification'!$J$13*'Vehicle Specification'!$J$10*'Forces Acting on Vehicle'!C690^2)</f>
        <v>-304.23258574239998</v>
      </c>
      <c r="G690" s="20">
        <f>SUM(0.5*'Vehicle Specification'!$J$9*'Vehicle Specification'!$J$13*'Vehicle Specification'!$J$11*'Forces Acting on Vehicle'!C690^2)</f>
        <v>204.3629223376</v>
      </c>
      <c r="H690" s="20">
        <f>SUM('Vehicle Specification'!$J$8-'Forces Acting on Vehicle'!F690)</f>
        <v>6288.3325857424006</v>
      </c>
      <c r="I690" s="21">
        <f>SUM('Forces Acting on Vehicle'!H690*'Vehicle Specification'!$J$12)</f>
        <v>125.76665171484801</v>
      </c>
      <c r="J690" s="20">
        <f t="shared" si="40"/>
        <v>-956.73171009099838</v>
      </c>
      <c r="K690" s="20">
        <f t="shared" si="41"/>
        <v>-23344.253726220359</v>
      </c>
      <c r="L690" s="21">
        <f t="shared" si="42"/>
        <v>0</v>
      </c>
      <c r="M690" s="21">
        <f t="shared" si="43"/>
        <v>-23344.253726220359</v>
      </c>
    </row>
    <row r="691" spans="1:13" ht="15.5" thickTop="1" thickBot="1" x14ac:dyDescent="0.4">
      <c r="A691" s="5">
        <v>13.379</v>
      </c>
      <c r="B691" s="5">
        <v>603</v>
      </c>
      <c r="C691" s="5">
        <v>24.3</v>
      </c>
      <c r="D691" s="12">
        <v>-2.0651600532266432</v>
      </c>
      <c r="E691" s="20">
        <f>SUM('Vehicle Specification'!$J$7*'Forces Acting on Vehicle'!D691)</f>
        <v>-1259.7476324682523</v>
      </c>
      <c r="F691" s="20">
        <f>SUM(0.5*'Vehicle Specification'!$J$9*'Vehicle Specification'!$J$13*'Vehicle Specification'!$J$10*'Forces Acting on Vehicle'!C691^2)</f>
        <v>-301.74398608410007</v>
      </c>
      <c r="G691" s="20">
        <f>SUM(0.5*'Vehicle Specification'!$J$9*'Vehicle Specification'!$J$13*'Vehicle Specification'!$J$11*'Forces Acting on Vehicle'!C691^2)</f>
        <v>202.69124901090004</v>
      </c>
      <c r="H691" s="20">
        <f>SUM('Vehicle Specification'!$J$8-'Forces Acting on Vehicle'!F691)</f>
        <v>6285.8439860841008</v>
      </c>
      <c r="I691" s="21">
        <f>SUM('Forces Acting on Vehicle'!H691*'Vehicle Specification'!$J$12)</f>
        <v>125.71687972168202</v>
      </c>
      <c r="J691" s="20">
        <f t="shared" si="40"/>
        <v>-931.33950373567018</v>
      </c>
      <c r="K691" s="20">
        <f t="shared" si="41"/>
        <v>-22631.549940776786</v>
      </c>
      <c r="L691" s="21">
        <f t="shared" si="42"/>
        <v>0</v>
      </c>
      <c r="M691" s="21">
        <f t="shared" si="43"/>
        <v>-22631.549940776786</v>
      </c>
    </row>
    <row r="692" spans="1:13" ht="15.5" thickTop="1" thickBot="1" x14ac:dyDescent="0.4">
      <c r="A692" s="5">
        <v>13.398</v>
      </c>
      <c r="B692" s="5">
        <v>604</v>
      </c>
      <c r="C692" s="5">
        <v>24.2</v>
      </c>
      <c r="D692" s="12">
        <v>-1.9989242982178819</v>
      </c>
      <c r="E692" s="20">
        <f>SUM('Vehicle Specification'!$J$7*'Forces Acting on Vehicle'!D692)</f>
        <v>-1219.343821912908</v>
      </c>
      <c r="F692" s="20">
        <f>SUM(0.5*'Vehicle Specification'!$J$9*'Vehicle Specification'!$J$13*'Vehicle Specification'!$J$10*'Forces Acting on Vehicle'!C692^2)</f>
        <v>-299.26560654760004</v>
      </c>
      <c r="G692" s="20">
        <f>SUM(0.5*'Vehicle Specification'!$J$9*'Vehicle Specification'!$J$13*'Vehicle Specification'!$J$11*'Forces Acting on Vehicle'!C692^2)</f>
        <v>201.02644087240003</v>
      </c>
      <c r="H692" s="20">
        <f>SUM('Vehicle Specification'!$J$8-'Forces Acting on Vehicle'!F692)</f>
        <v>6283.3656065476007</v>
      </c>
      <c r="I692" s="21">
        <f>SUM('Forces Acting on Vehicle'!H692*'Vehicle Specification'!$J$12)</f>
        <v>125.66731213095201</v>
      </c>
      <c r="J692" s="20">
        <f t="shared" si="40"/>
        <v>-892.6500689095559</v>
      </c>
      <c r="K692" s="20">
        <f t="shared" si="41"/>
        <v>-21602.131667611251</v>
      </c>
      <c r="L692" s="21">
        <f t="shared" si="42"/>
        <v>0</v>
      </c>
      <c r="M692" s="21">
        <f t="shared" si="43"/>
        <v>-21602.131667611251</v>
      </c>
    </row>
    <row r="693" spans="1:13" ht="15.5" thickTop="1" thickBot="1" x14ac:dyDescent="0.4">
      <c r="A693" s="5">
        <v>13.417999999999999</v>
      </c>
      <c r="B693" s="5">
        <v>604</v>
      </c>
      <c r="C693" s="5">
        <v>24.2</v>
      </c>
      <c r="D693" s="12">
        <v>-1.8963450966921467</v>
      </c>
      <c r="E693" s="20">
        <f>SUM('Vehicle Specification'!$J$7*'Forces Acting on Vehicle'!D693)</f>
        <v>-1156.7705089822095</v>
      </c>
      <c r="F693" s="20">
        <f>SUM(0.5*'Vehicle Specification'!$J$9*'Vehicle Specification'!$J$13*'Vehicle Specification'!$J$10*'Forces Acting on Vehicle'!C693^2)</f>
        <v>-299.26560654760004</v>
      </c>
      <c r="G693" s="20">
        <f>SUM(0.5*'Vehicle Specification'!$J$9*'Vehicle Specification'!$J$13*'Vehicle Specification'!$J$11*'Forces Acting on Vehicle'!C693^2)</f>
        <v>201.02644087240003</v>
      </c>
      <c r="H693" s="20">
        <f>SUM('Vehicle Specification'!$J$8-'Forces Acting on Vehicle'!F693)</f>
        <v>6283.3656065476007</v>
      </c>
      <c r="I693" s="21">
        <f>SUM('Forces Acting on Vehicle'!H693*'Vehicle Specification'!$J$12)</f>
        <v>125.66731213095201</v>
      </c>
      <c r="J693" s="20">
        <f t="shared" si="40"/>
        <v>-830.07675597885748</v>
      </c>
      <c r="K693" s="20">
        <f t="shared" si="41"/>
        <v>-20087.857494688349</v>
      </c>
      <c r="L693" s="21">
        <f t="shared" si="42"/>
        <v>0</v>
      </c>
      <c r="M693" s="21">
        <f t="shared" si="43"/>
        <v>-20087.857494688349</v>
      </c>
    </row>
    <row r="694" spans="1:13" ht="15.5" thickTop="1" thickBot="1" x14ac:dyDescent="0.4">
      <c r="A694" s="5">
        <v>13.438000000000001</v>
      </c>
      <c r="B694" s="5">
        <v>605</v>
      </c>
      <c r="C694" s="5">
        <v>24.1</v>
      </c>
      <c r="D694" s="12">
        <v>-1.7642857453125038</v>
      </c>
      <c r="E694" s="20">
        <f>SUM('Vehicle Specification'!$J$7*'Forces Acting on Vehicle'!D694)</f>
        <v>-1076.2143046406272</v>
      </c>
      <c r="F694" s="20">
        <f>SUM(0.5*'Vehicle Specification'!$J$9*'Vehicle Specification'!$J$13*'Vehicle Specification'!$J$10*'Forces Acting on Vehicle'!C694^2)</f>
        <v>-296.79744713290006</v>
      </c>
      <c r="G694" s="20">
        <f>SUM(0.5*'Vehicle Specification'!$J$9*'Vehicle Specification'!$J$13*'Vehicle Specification'!$J$11*'Forces Acting on Vehicle'!C694^2)</f>
        <v>199.36849792210003</v>
      </c>
      <c r="H694" s="20">
        <f>SUM('Vehicle Specification'!$J$8-'Forces Acting on Vehicle'!F694)</f>
        <v>6280.8974471329002</v>
      </c>
      <c r="I694" s="21">
        <f>SUM('Forces Acting on Vehicle'!H694*'Vehicle Specification'!$J$12)</f>
        <v>125.617948942658</v>
      </c>
      <c r="J694" s="20">
        <f t="shared" si="40"/>
        <v>-751.22785777586921</v>
      </c>
      <c r="K694" s="20">
        <f t="shared" si="41"/>
        <v>-18104.591372398449</v>
      </c>
      <c r="L694" s="21">
        <f t="shared" si="42"/>
        <v>0</v>
      </c>
      <c r="M694" s="21">
        <f t="shared" si="43"/>
        <v>-18104.591372398449</v>
      </c>
    </row>
    <row r="695" spans="1:13" ht="15.5" thickTop="1" thickBot="1" x14ac:dyDescent="0.4">
      <c r="A695" s="5">
        <v>13.457000000000001</v>
      </c>
      <c r="B695" s="5">
        <v>605</v>
      </c>
      <c r="C695" s="5">
        <v>24</v>
      </c>
      <c r="D695" s="12">
        <v>-1.5611360107578927</v>
      </c>
      <c r="E695" s="20">
        <f>SUM('Vehicle Specification'!$J$7*'Forces Acting on Vehicle'!D695)</f>
        <v>-952.29296656231452</v>
      </c>
      <c r="F695" s="20">
        <f>SUM(0.5*'Vehicle Specification'!$J$9*'Vehicle Specification'!$J$13*'Vehicle Specification'!$J$10*'Forces Acting on Vehicle'!C695^2)</f>
        <v>-294.33950784000007</v>
      </c>
      <c r="G695" s="20">
        <f>SUM(0.5*'Vehicle Specification'!$J$9*'Vehicle Specification'!$J$13*'Vehicle Specification'!$J$11*'Forces Acting on Vehicle'!C695^2)</f>
        <v>197.71742016000002</v>
      </c>
      <c r="H695" s="20">
        <f>SUM('Vehicle Specification'!$J$8-'Forces Acting on Vehicle'!F695)</f>
        <v>6278.4395078400003</v>
      </c>
      <c r="I695" s="21">
        <f>SUM('Forces Acting on Vehicle'!H695*'Vehicle Specification'!$J$12)</f>
        <v>125.56879015680001</v>
      </c>
      <c r="J695" s="20">
        <f t="shared" si="40"/>
        <v>-629.00675624551457</v>
      </c>
      <c r="K695" s="20">
        <f t="shared" si="41"/>
        <v>-15096.162149892349</v>
      </c>
      <c r="L695" s="21">
        <f t="shared" si="42"/>
        <v>0</v>
      </c>
      <c r="M695" s="21">
        <f t="shared" si="43"/>
        <v>-15096.162149892349</v>
      </c>
    </row>
    <row r="696" spans="1:13" ht="15.5" thickTop="1" thickBot="1" x14ac:dyDescent="0.4">
      <c r="A696" s="5">
        <v>13.477</v>
      </c>
      <c r="B696" s="5">
        <v>606</v>
      </c>
      <c r="C696" s="5">
        <v>24</v>
      </c>
      <c r="D696" s="12">
        <v>-1.2747701779373857</v>
      </c>
      <c r="E696" s="20">
        <f>SUM('Vehicle Specification'!$J$7*'Forces Acting on Vehicle'!D696)</f>
        <v>-777.60980854180525</v>
      </c>
      <c r="F696" s="20">
        <f>SUM(0.5*'Vehicle Specification'!$J$9*'Vehicle Specification'!$J$13*'Vehicle Specification'!$J$10*'Forces Acting on Vehicle'!C696^2)</f>
        <v>-294.33950784000007</v>
      </c>
      <c r="G696" s="20">
        <f>SUM(0.5*'Vehicle Specification'!$J$9*'Vehicle Specification'!$J$13*'Vehicle Specification'!$J$11*'Forces Acting on Vehicle'!C696^2)</f>
        <v>197.71742016000002</v>
      </c>
      <c r="H696" s="20">
        <f>SUM('Vehicle Specification'!$J$8-'Forces Acting on Vehicle'!F696)</f>
        <v>6278.4395078400003</v>
      </c>
      <c r="I696" s="21">
        <f>SUM('Forces Acting on Vehicle'!H696*'Vehicle Specification'!$J$12)</f>
        <v>125.56879015680001</v>
      </c>
      <c r="J696" s="20">
        <f t="shared" si="40"/>
        <v>-454.32359822500518</v>
      </c>
      <c r="K696" s="20">
        <f t="shared" si="41"/>
        <v>-10903.766357400124</v>
      </c>
      <c r="L696" s="21">
        <f t="shared" si="42"/>
        <v>0</v>
      </c>
      <c r="M696" s="21">
        <f t="shared" si="43"/>
        <v>-10903.766357400124</v>
      </c>
    </row>
    <row r="697" spans="1:13" ht="15.5" thickTop="1" thickBot="1" x14ac:dyDescent="0.4">
      <c r="A697" s="5">
        <v>13.496</v>
      </c>
      <c r="B697" s="5">
        <v>606</v>
      </c>
      <c r="C697" s="5">
        <v>23.9</v>
      </c>
      <c r="D697" s="12">
        <v>-0.97615529518428001</v>
      </c>
      <c r="E697" s="20">
        <f>SUM('Vehicle Specification'!$J$7*'Forces Acting on Vehicle'!D697)</f>
        <v>-595.45473006241082</v>
      </c>
      <c r="F697" s="20">
        <f>SUM(0.5*'Vehicle Specification'!$J$9*'Vehicle Specification'!$J$13*'Vehicle Specification'!$J$10*'Forces Acting on Vehicle'!C697^2)</f>
        <v>-291.89178866890001</v>
      </c>
      <c r="G697" s="20">
        <f>SUM(0.5*'Vehicle Specification'!$J$9*'Vehicle Specification'!$J$13*'Vehicle Specification'!$J$11*'Forces Acting on Vehicle'!C697^2)</f>
        <v>196.07320758610001</v>
      </c>
      <c r="H697" s="20">
        <f>SUM('Vehicle Specification'!$J$8-'Forces Acting on Vehicle'!F697)</f>
        <v>6275.9917886689</v>
      </c>
      <c r="I697" s="21">
        <f>SUM('Forces Acting on Vehicle'!H697*'Vehicle Specification'!$J$12)</f>
        <v>125.51983577337801</v>
      </c>
      <c r="J697" s="20">
        <f t="shared" si="40"/>
        <v>-273.86168670293279</v>
      </c>
      <c r="K697" s="20">
        <f t="shared" si="41"/>
        <v>-6545.2943122000934</v>
      </c>
      <c r="L697" s="21">
        <f t="shared" si="42"/>
        <v>0</v>
      </c>
      <c r="M697" s="21">
        <f t="shared" si="43"/>
        <v>-6545.2943122000934</v>
      </c>
    </row>
    <row r="698" spans="1:13" ht="15.5" thickTop="1" thickBot="1" x14ac:dyDescent="0.4">
      <c r="A698" s="5">
        <v>13.516</v>
      </c>
      <c r="B698" s="5">
        <v>607</v>
      </c>
      <c r="C698" s="5">
        <v>23.8</v>
      </c>
      <c r="D698" s="12">
        <v>-0.72139498265364488</v>
      </c>
      <c r="E698" s="20">
        <f>SUM('Vehicle Specification'!$J$7*'Forces Acting on Vehicle'!D698)</f>
        <v>-440.05093941872337</v>
      </c>
      <c r="F698" s="20">
        <f>SUM(0.5*'Vehicle Specification'!$J$9*'Vehicle Specification'!$J$13*'Vehicle Specification'!$J$10*'Forces Acting on Vehicle'!C698^2)</f>
        <v>-289.45428961960005</v>
      </c>
      <c r="G698" s="20">
        <f>SUM(0.5*'Vehicle Specification'!$J$9*'Vehicle Specification'!$J$13*'Vehicle Specification'!$J$11*'Forces Acting on Vehicle'!C698^2)</f>
        <v>194.43586020040004</v>
      </c>
      <c r="H698" s="20">
        <f>SUM('Vehicle Specification'!$J$8-'Forces Acting on Vehicle'!F698)</f>
        <v>6273.5542896196002</v>
      </c>
      <c r="I698" s="21">
        <f>SUM('Forces Acting on Vehicle'!H698*'Vehicle Specification'!$J$12)</f>
        <v>125.471085792392</v>
      </c>
      <c r="J698" s="20">
        <f t="shared" si="40"/>
        <v>-120.14399342593133</v>
      </c>
      <c r="K698" s="20">
        <f t="shared" si="41"/>
        <v>-2859.4270435371659</v>
      </c>
      <c r="L698" s="21">
        <f t="shared" si="42"/>
        <v>0</v>
      </c>
      <c r="M698" s="21">
        <f t="shared" si="43"/>
        <v>-2859.4270435371659</v>
      </c>
    </row>
    <row r="699" spans="1:13" ht="15.5" thickTop="1" thickBot="1" x14ac:dyDescent="0.4">
      <c r="A699" s="5">
        <v>13.535</v>
      </c>
      <c r="B699" s="5">
        <v>607</v>
      </c>
      <c r="C699" s="5">
        <v>23.8</v>
      </c>
      <c r="D699" s="12">
        <v>-0.5324438955668761</v>
      </c>
      <c r="E699" s="20">
        <f>SUM('Vehicle Specification'!$J$7*'Forces Acting on Vehicle'!D699)</f>
        <v>-324.79077629579444</v>
      </c>
      <c r="F699" s="20">
        <f>SUM(0.5*'Vehicle Specification'!$J$9*'Vehicle Specification'!$J$13*'Vehicle Specification'!$J$10*'Forces Acting on Vehicle'!C699^2)</f>
        <v>-289.45428961960005</v>
      </c>
      <c r="G699" s="20">
        <f>SUM(0.5*'Vehicle Specification'!$J$9*'Vehicle Specification'!$J$13*'Vehicle Specification'!$J$11*'Forces Acting on Vehicle'!C699^2)</f>
        <v>194.43586020040004</v>
      </c>
      <c r="H699" s="20">
        <f>SUM('Vehicle Specification'!$J$8-'Forces Acting on Vehicle'!F699)</f>
        <v>6273.5542896196002</v>
      </c>
      <c r="I699" s="21">
        <f>SUM('Forces Acting on Vehicle'!H699*'Vehicle Specification'!$J$12)</f>
        <v>125.471085792392</v>
      </c>
      <c r="J699" s="20">
        <f t="shared" si="40"/>
        <v>-4.883830303002398</v>
      </c>
      <c r="K699" s="20">
        <f t="shared" si="41"/>
        <v>-116.23516121145707</v>
      </c>
      <c r="L699" s="21">
        <f t="shared" si="42"/>
        <v>0</v>
      </c>
      <c r="M699" s="21">
        <f t="shared" si="43"/>
        <v>-116.23516121145707</v>
      </c>
    </row>
    <row r="700" spans="1:13" ht="15.5" thickTop="1" thickBot="1" x14ac:dyDescent="0.4">
      <c r="A700" s="5">
        <v>13.555</v>
      </c>
      <c r="B700" s="5">
        <v>607</v>
      </c>
      <c r="C700" s="5">
        <v>23.8</v>
      </c>
      <c r="D700" s="12">
        <v>-0.37255704521134159</v>
      </c>
      <c r="E700" s="20">
        <f>SUM('Vehicle Specification'!$J$7*'Forces Acting on Vehicle'!D700)</f>
        <v>-227.25979757891838</v>
      </c>
      <c r="F700" s="20">
        <f>SUM(0.5*'Vehicle Specification'!$J$9*'Vehicle Specification'!$J$13*'Vehicle Specification'!$J$10*'Forces Acting on Vehicle'!C700^2)</f>
        <v>-289.45428961960005</v>
      </c>
      <c r="G700" s="20">
        <f>SUM(0.5*'Vehicle Specification'!$J$9*'Vehicle Specification'!$J$13*'Vehicle Specification'!$J$11*'Forces Acting on Vehicle'!C700^2)</f>
        <v>194.43586020040004</v>
      </c>
      <c r="H700" s="20">
        <f>SUM('Vehicle Specification'!$J$8-'Forces Acting on Vehicle'!F700)</f>
        <v>6273.5542896196002</v>
      </c>
      <c r="I700" s="21">
        <f>SUM('Forces Acting on Vehicle'!H700*'Vehicle Specification'!$J$12)</f>
        <v>125.471085792392</v>
      </c>
      <c r="J700" s="20">
        <f t="shared" si="40"/>
        <v>92.647148413873666</v>
      </c>
      <c r="K700" s="20">
        <f t="shared" si="41"/>
        <v>2205.0021322501934</v>
      </c>
      <c r="L700" s="21">
        <f t="shared" si="42"/>
        <v>2205.0021322501934</v>
      </c>
      <c r="M700" s="21">
        <f t="shared" si="43"/>
        <v>0</v>
      </c>
    </row>
    <row r="701" spans="1:13" ht="15.5" thickTop="1" thickBot="1" x14ac:dyDescent="0.4">
      <c r="A701" s="5">
        <v>13.574</v>
      </c>
      <c r="B701" s="5">
        <v>608</v>
      </c>
      <c r="C701" s="5">
        <v>23.7</v>
      </c>
      <c r="D701" s="12">
        <v>-0.21146918214113217</v>
      </c>
      <c r="E701" s="20">
        <f>SUM('Vehicle Specification'!$J$7*'Forces Acting on Vehicle'!D701)</f>
        <v>-128.99620110609061</v>
      </c>
      <c r="F701" s="20">
        <f>SUM(0.5*'Vehicle Specification'!$J$9*'Vehicle Specification'!$J$13*'Vehicle Specification'!$J$10*'Forces Acting on Vehicle'!C701^2)</f>
        <v>-287.02701069210002</v>
      </c>
      <c r="G701" s="20">
        <f>SUM(0.5*'Vehicle Specification'!$J$9*'Vehicle Specification'!$J$13*'Vehicle Specification'!$J$11*'Forces Acting on Vehicle'!C701^2)</f>
        <v>192.8053780029</v>
      </c>
      <c r="H701" s="20">
        <f>SUM('Vehicle Specification'!$J$8-'Forces Acting on Vehicle'!F701)</f>
        <v>6271.1270106921002</v>
      </c>
      <c r="I701" s="21">
        <f>SUM('Forces Acting on Vehicle'!H701*'Vehicle Specification'!$J$12)</f>
        <v>125.42254021384201</v>
      </c>
      <c r="J701" s="20">
        <f t="shared" si="40"/>
        <v>189.2317171106514</v>
      </c>
      <c r="K701" s="20">
        <f t="shared" si="41"/>
        <v>4484.7916955224382</v>
      </c>
      <c r="L701" s="21">
        <f t="shared" si="42"/>
        <v>4484.7916955224382</v>
      </c>
      <c r="M701" s="21">
        <f t="shared" si="43"/>
        <v>0</v>
      </c>
    </row>
    <row r="702" spans="1:13" ht="15.5" thickTop="1" thickBot="1" x14ac:dyDescent="0.4">
      <c r="A702" s="5">
        <v>13.593999999999999</v>
      </c>
      <c r="B702" s="5">
        <v>608</v>
      </c>
      <c r="C702" s="5">
        <v>23.7</v>
      </c>
      <c r="D702" s="12">
        <v>-4.5022048692583208E-2</v>
      </c>
      <c r="E702" s="20">
        <f>SUM('Vehicle Specification'!$J$7*'Forces Acting on Vehicle'!D702)</f>
        <v>-27.463449702475756</v>
      </c>
      <c r="F702" s="20">
        <f>SUM(0.5*'Vehicle Specification'!$J$9*'Vehicle Specification'!$J$13*'Vehicle Specification'!$J$10*'Forces Acting on Vehicle'!C702^2)</f>
        <v>-287.02701069210002</v>
      </c>
      <c r="G702" s="20">
        <f>SUM(0.5*'Vehicle Specification'!$J$9*'Vehicle Specification'!$J$13*'Vehicle Specification'!$J$11*'Forces Acting on Vehicle'!C702^2)</f>
        <v>192.8053780029</v>
      </c>
      <c r="H702" s="20">
        <f>SUM('Vehicle Specification'!$J$8-'Forces Acting on Vehicle'!F702)</f>
        <v>6271.1270106921002</v>
      </c>
      <c r="I702" s="21">
        <f>SUM('Forces Acting on Vehicle'!H702*'Vehicle Specification'!$J$12)</f>
        <v>125.42254021384201</v>
      </c>
      <c r="J702" s="20">
        <f t="shared" si="40"/>
        <v>290.76446851426624</v>
      </c>
      <c r="K702" s="20">
        <f t="shared" si="41"/>
        <v>6891.1179037881093</v>
      </c>
      <c r="L702" s="21">
        <f t="shared" si="42"/>
        <v>6891.1179037881093</v>
      </c>
      <c r="M702" s="21">
        <f t="shared" si="43"/>
        <v>0</v>
      </c>
    </row>
    <row r="703" spans="1:13" ht="15.5" thickTop="1" thickBot="1" x14ac:dyDescent="0.4">
      <c r="A703" s="5">
        <v>13.613</v>
      </c>
      <c r="B703" s="5">
        <v>609</v>
      </c>
      <c r="C703" s="5">
        <v>23.7</v>
      </c>
      <c r="D703" s="12">
        <v>9.0203611355681307E-2</v>
      </c>
      <c r="E703" s="20">
        <f>SUM('Vehicle Specification'!$J$7*'Forces Acting on Vehicle'!D703)</f>
        <v>55.0242029269656</v>
      </c>
      <c r="F703" s="20">
        <f>SUM(0.5*'Vehicle Specification'!$J$9*'Vehicle Specification'!$J$13*'Vehicle Specification'!$J$10*'Forces Acting on Vehicle'!C703^2)</f>
        <v>-287.02701069210002</v>
      </c>
      <c r="G703" s="20">
        <f>SUM(0.5*'Vehicle Specification'!$J$9*'Vehicle Specification'!$J$13*'Vehicle Specification'!$J$11*'Forces Acting on Vehicle'!C703^2)</f>
        <v>192.8053780029</v>
      </c>
      <c r="H703" s="20">
        <f>SUM('Vehicle Specification'!$J$8-'Forces Acting on Vehicle'!F703)</f>
        <v>6271.1270106921002</v>
      </c>
      <c r="I703" s="21">
        <f>SUM('Forces Acting on Vehicle'!H703*'Vehicle Specification'!$J$12)</f>
        <v>125.42254021384201</v>
      </c>
      <c r="J703" s="20">
        <f t="shared" si="40"/>
        <v>373.2521211437076</v>
      </c>
      <c r="K703" s="20">
        <f t="shared" si="41"/>
        <v>8846.0752711058703</v>
      </c>
      <c r="L703" s="21">
        <f t="shared" si="42"/>
        <v>8846.0752711058703</v>
      </c>
      <c r="M703" s="21">
        <f t="shared" si="43"/>
        <v>0</v>
      </c>
    </row>
    <row r="704" spans="1:13" ht="15.5" thickTop="1" thickBot="1" x14ac:dyDescent="0.4">
      <c r="A704" s="5">
        <v>13.632999999999999</v>
      </c>
      <c r="B704" s="5">
        <v>609</v>
      </c>
      <c r="C704" s="5">
        <v>23.6</v>
      </c>
      <c r="D704" s="12">
        <v>0.19067164769383096</v>
      </c>
      <c r="E704" s="20">
        <f>SUM('Vehicle Specification'!$J$7*'Forces Acting on Vehicle'!D704)</f>
        <v>116.30970509323689</v>
      </c>
      <c r="F704" s="20">
        <f>SUM(0.5*'Vehicle Specification'!$J$9*'Vehicle Specification'!$J$13*'Vehicle Specification'!$J$10*'Forces Acting on Vehicle'!C704^2)</f>
        <v>-284.60995188640004</v>
      </c>
      <c r="G704" s="20">
        <f>SUM(0.5*'Vehicle Specification'!$J$9*'Vehicle Specification'!$J$13*'Vehicle Specification'!$J$11*'Forces Acting on Vehicle'!C704^2)</f>
        <v>191.18176099360002</v>
      </c>
      <c r="H704" s="20">
        <f>SUM('Vehicle Specification'!$J$8-'Forces Acting on Vehicle'!F704)</f>
        <v>6268.7099518864006</v>
      </c>
      <c r="I704" s="21">
        <f>SUM('Forces Acting on Vehicle'!H704*'Vehicle Specification'!$J$12)</f>
        <v>125.37419903772802</v>
      </c>
      <c r="J704" s="20">
        <f t="shared" si="40"/>
        <v>432.86566512456494</v>
      </c>
      <c r="K704" s="20">
        <f t="shared" si="41"/>
        <v>10215.629696939734</v>
      </c>
      <c r="L704" s="21">
        <f t="shared" si="42"/>
        <v>10215.629696939734</v>
      </c>
      <c r="M704" s="21">
        <f t="shared" si="43"/>
        <v>0</v>
      </c>
    </row>
    <row r="705" spans="1:13" ht="15.5" thickTop="1" thickBot="1" x14ac:dyDescent="0.4">
      <c r="A705" s="5">
        <v>13.651999999999999</v>
      </c>
      <c r="B705" s="5">
        <v>610</v>
      </c>
      <c r="C705" s="5">
        <v>23.6</v>
      </c>
      <c r="D705" s="12">
        <v>0.28066302275311805</v>
      </c>
      <c r="E705" s="20">
        <f>SUM('Vehicle Specification'!$J$7*'Forces Acting on Vehicle'!D705)</f>
        <v>171.20444387940202</v>
      </c>
      <c r="F705" s="20">
        <f>SUM(0.5*'Vehicle Specification'!$J$9*'Vehicle Specification'!$J$13*'Vehicle Specification'!$J$10*'Forces Acting on Vehicle'!C705^2)</f>
        <v>-284.60995188640004</v>
      </c>
      <c r="G705" s="20">
        <f>SUM(0.5*'Vehicle Specification'!$J$9*'Vehicle Specification'!$J$13*'Vehicle Specification'!$J$11*'Forces Acting on Vehicle'!C705^2)</f>
        <v>191.18176099360002</v>
      </c>
      <c r="H705" s="20">
        <f>SUM('Vehicle Specification'!$J$8-'Forces Acting on Vehicle'!F705)</f>
        <v>6268.7099518864006</v>
      </c>
      <c r="I705" s="21">
        <f>SUM('Forces Acting on Vehicle'!H705*'Vehicle Specification'!$J$12)</f>
        <v>125.37419903772802</v>
      </c>
      <c r="J705" s="20">
        <f t="shared" si="40"/>
        <v>487.76040391073008</v>
      </c>
      <c r="K705" s="20">
        <f t="shared" si="41"/>
        <v>11511.145532293231</v>
      </c>
      <c r="L705" s="21">
        <f t="shared" si="42"/>
        <v>11511.145532293231</v>
      </c>
      <c r="M705" s="21">
        <f t="shared" si="43"/>
        <v>0</v>
      </c>
    </row>
    <row r="706" spans="1:13" ht="15.5" thickTop="1" thickBot="1" x14ac:dyDescent="0.4">
      <c r="A706" s="5">
        <v>13.672000000000001</v>
      </c>
      <c r="B706" s="5">
        <v>610</v>
      </c>
      <c r="C706" s="5">
        <v>23.6</v>
      </c>
      <c r="D706" s="12">
        <v>0.38784744536850108</v>
      </c>
      <c r="E706" s="20">
        <f>SUM('Vehicle Specification'!$J$7*'Forces Acting on Vehicle'!D706)</f>
        <v>236.58694167478566</v>
      </c>
      <c r="F706" s="20">
        <f>SUM(0.5*'Vehicle Specification'!$J$9*'Vehicle Specification'!$J$13*'Vehicle Specification'!$J$10*'Forces Acting on Vehicle'!C706^2)</f>
        <v>-284.60995188640004</v>
      </c>
      <c r="G706" s="20">
        <f>SUM(0.5*'Vehicle Specification'!$J$9*'Vehicle Specification'!$J$13*'Vehicle Specification'!$J$11*'Forces Acting on Vehicle'!C706^2)</f>
        <v>191.18176099360002</v>
      </c>
      <c r="H706" s="20">
        <f>SUM('Vehicle Specification'!$J$8-'Forces Acting on Vehicle'!F706)</f>
        <v>6268.7099518864006</v>
      </c>
      <c r="I706" s="21">
        <f>SUM('Forces Acting on Vehicle'!H706*'Vehicle Specification'!$J$12)</f>
        <v>125.37419903772802</v>
      </c>
      <c r="J706" s="20">
        <f t="shared" si="40"/>
        <v>553.14290170611366</v>
      </c>
      <c r="K706" s="20">
        <f t="shared" si="41"/>
        <v>13054.172480264284</v>
      </c>
      <c r="L706" s="21">
        <f t="shared" si="42"/>
        <v>13054.172480264284</v>
      </c>
      <c r="M706" s="21">
        <f t="shared" si="43"/>
        <v>0</v>
      </c>
    </row>
    <row r="707" spans="1:13" ht="15.5" thickTop="1" thickBot="1" x14ac:dyDescent="0.4">
      <c r="A707" s="5">
        <v>13.691000000000001</v>
      </c>
      <c r="B707" s="5">
        <v>611</v>
      </c>
      <c r="C707" s="5">
        <v>23.6</v>
      </c>
      <c r="D707" s="12">
        <v>0.50292252801990944</v>
      </c>
      <c r="E707" s="20">
        <f>SUM('Vehicle Specification'!$J$7*'Forces Acting on Vehicle'!D707)</f>
        <v>306.78274209214476</v>
      </c>
      <c r="F707" s="20">
        <f>SUM(0.5*'Vehicle Specification'!$J$9*'Vehicle Specification'!$J$13*'Vehicle Specification'!$J$10*'Forces Acting on Vehicle'!C707^2)</f>
        <v>-284.60995188640004</v>
      </c>
      <c r="G707" s="20">
        <f>SUM(0.5*'Vehicle Specification'!$J$9*'Vehicle Specification'!$J$13*'Vehicle Specification'!$J$11*'Forces Acting on Vehicle'!C707^2)</f>
        <v>191.18176099360002</v>
      </c>
      <c r="H707" s="20">
        <f>SUM('Vehicle Specification'!$J$8-'Forces Acting on Vehicle'!F707)</f>
        <v>6268.7099518864006</v>
      </c>
      <c r="I707" s="21">
        <f>SUM('Forces Acting on Vehicle'!H707*'Vehicle Specification'!$J$12)</f>
        <v>125.37419903772802</v>
      </c>
      <c r="J707" s="20">
        <f t="shared" si="40"/>
        <v>623.33870212347279</v>
      </c>
      <c r="K707" s="20">
        <f t="shared" si="41"/>
        <v>14710.793370113959</v>
      </c>
      <c r="L707" s="21">
        <f t="shared" si="42"/>
        <v>14710.793370113959</v>
      </c>
      <c r="M707" s="21">
        <f t="shared" si="43"/>
        <v>0</v>
      </c>
    </row>
    <row r="708" spans="1:13" ht="15.5" thickTop="1" thickBot="1" x14ac:dyDescent="0.4">
      <c r="A708" s="5">
        <v>13.711</v>
      </c>
      <c r="B708" s="5">
        <v>611</v>
      </c>
      <c r="C708" s="5">
        <v>23.6</v>
      </c>
      <c r="D708" s="12">
        <v>0.58937023858896054</v>
      </c>
      <c r="E708" s="20">
        <f>SUM('Vehicle Specification'!$J$7*'Forces Acting on Vehicle'!D708)</f>
        <v>359.51584553926591</v>
      </c>
      <c r="F708" s="20">
        <f>SUM(0.5*'Vehicle Specification'!$J$9*'Vehicle Specification'!$J$13*'Vehicle Specification'!$J$10*'Forces Acting on Vehicle'!C708^2)</f>
        <v>-284.60995188640004</v>
      </c>
      <c r="G708" s="20">
        <f>SUM(0.5*'Vehicle Specification'!$J$9*'Vehicle Specification'!$J$13*'Vehicle Specification'!$J$11*'Forces Acting on Vehicle'!C708^2)</f>
        <v>191.18176099360002</v>
      </c>
      <c r="H708" s="20">
        <f>SUM('Vehicle Specification'!$J$8-'Forces Acting on Vehicle'!F708)</f>
        <v>6268.7099518864006</v>
      </c>
      <c r="I708" s="21">
        <f>SUM('Forces Acting on Vehicle'!H708*'Vehicle Specification'!$J$12)</f>
        <v>125.37419903772802</v>
      </c>
      <c r="J708" s="20">
        <f t="shared" si="40"/>
        <v>676.07180557059394</v>
      </c>
      <c r="K708" s="20">
        <f t="shared" si="41"/>
        <v>15955.294611466017</v>
      </c>
      <c r="L708" s="21">
        <f t="shared" si="42"/>
        <v>15955.294611466017</v>
      </c>
      <c r="M708" s="21">
        <f t="shared" si="43"/>
        <v>0</v>
      </c>
    </row>
    <row r="709" spans="1:13" ht="15.5" thickTop="1" thickBot="1" x14ac:dyDescent="0.4">
      <c r="A709" s="5">
        <v>13.73</v>
      </c>
      <c r="B709" s="5">
        <v>612</v>
      </c>
      <c r="C709" s="5">
        <v>23.6</v>
      </c>
      <c r="D709" s="12">
        <v>0.610547696482035</v>
      </c>
      <c r="E709" s="20">
        <f>SUM('Vehicle Specification'!$J$7*'Forces Acting on Vehicle'!D709)</f>
        <v>372.43409485404135</v>
      </c>
      <c r="F709" s="20">
        <f>SUM(0.5*'Vehicle Specification'!$J$9*'Vehicle Specification'!$J$13*'Vehicle Specification'!$J$10*'Forces Acting on Vehicle'!C709^2)</f>
        <v>-284.60995188640004</v>
      </c>
      <c r="G709" s="20">
        <f>SUM(0.5*'Vehicle Specification'!$J$9*'Vehicle Specification'!$J$13*'Vehicle Specification'!$J$11*'Forces Acting on Vehicle'!C709^2)</f>
        <v>191.18176099360002</v>
      </c>
      <c r="H709" s="20">
        <f>SUM('Vehicle Specification'!$J$8-'Forces Acting on Vehicle'!F709)</f>
        <v>6268.7099518864006</v>
      </c>
      <c r="I709" s="21">
        <f>SUM('Forces Acting on Vehicle'!H709*'Vehicle Specification'!$J$12)</f>
        <v>125.37419903772802</v>
      </c>
      <c r="J709" s="20">
        <f t="shared" si="40"/>
        <v>688.99005488536932</v>
      </c>
      <c r="K709" s="20">
        <f t="shared" si="41"/>
        <v>16260.165295294717</v>
      </c>
      <c r="L709" s="21">
        <f t="shared" si="42"/>
        <v>16260.165295294717</v>
      </c>
      <c r="M709" s="21">
        <f t="shared" si="43"/>
        <v>0</v>
      </c>
    </row>
    <row r="710" spans="1:13" ht="15.5" thickTop="1" thickBot="1" x14ac:dyDescent="0.4">
      <c r="A710" s="5">
        <v>13.75</v>
      </c>
      <c r="B710" s="5">
        <v>612</v>
      </c>
      <c r="C710" s="5">
        <v>23.5</v>
      </c>
      <c r="D710" s="12">
        <v>0.53598554287169164</v>
      </c>
      <c r="E710" s="20">
        <f>SUM('Vehicle Specification'!$J$7*'Forces Acting on Vehicle'!D710)</f>
        <v>326.95118115173193</v>
      </c>
      <c r="F710" s="20">
        <f>SUM(0.5*'Vehicle Specification'!$J$9*'Vehicle Specification'!$J$13*'Vehicle Specification'!$J$10*'Forces Acting on Vehicle'!C710^2)</f>
        <v>-282.20311320250005</v>
      </c>
      <c r="G710" s="20">
        <f>SUM(0.5*'Vehicle Specification'!$J$9*'Vehicle Specification'!$J$13*'Vehicle Specification'!$J$11*'Forces Acting on Vehicle'!C710^2)</f>
        <v>189.56500917250003</v>
      </c>
      <c r="H710" s="20">
        <f>SUM('Vehicle Specification'!$J$8-'Forces Acting on Vehicle'!F710)</f>
        <v>6266.3031132025008</v>
      </c>
      <c r="I710" s="21">
        <f>SUM('Forces Acting on Vehicle'!H710*'Vehicle Specification'!$J$12)</f>
        <v>125.32606226405002</v>
      </c>
      <c r="J710" s="20">
        <f t="shared" si="40"/>
        <v>641.84225258828201</v>
      </c>
      <c r="K710" s="20">
        <f t="shared" si="41"/>
        <v>15083.292935824627</v>
      </c>
      <c r="L710" s="21">
        <f t="shared" si="42"/>
        <v>15083.292935824627</v>
      </c>
      <c r="M710" s="21">
        <f t="shared" si="43"/>
        <v>0</v>
      </c>
    </row>
    <row r="711" spans="1:13" ht="15.5" thickTop="1" thickBot="1" x14ac:dyDescent="0.4">
      <c r="A711" s="5">
        <v>13.77</v>
      </c>
      <c r="B711" s="5">
        <v>613</v>
      </c>
      <c r="C711" s="5">
        <v>23.5</v>
      </c>
      <c r="D711" s="12">
        <v>0.38742099402779101</v>
      </c>
      <c r="E711" s="20">
        <f>SUM('Vehicle Specification'!$J$7*'Forces Acting on Vehicle'!D711)</f>
        <v>236.32680635695252</v>
      </c>
      <c r="F711" s="20">
        <f>SUM(0.5*'Vehicle Specification'!$J$9*'Vehicle Specification'!$J$13*'Vehicle Specification'!$J$10*'Forces Acting on Vehicle'!C711^2)</f>
        <v>-282.20311320250005</v>
      </c>
      <c r="G711" s="20">
        <f>SUM(0.5*'Vehicle Specification'!$J$9*'Vehicle Specification'!$J$13*'Vehicle Specification'!$J$11*'Forces Acting on Vehicle'!C711^2)</f>
        <v>189.56500917250003</v>
      </c>
      <c r="H711" s="20">
        <f>SUM('Vehicle Specification'!$J$8-'Forces Acting on Vehicle'!F711)</f>
        <v>6266.3031132025008</v>
      </c>
      <c r="I711" s="21">
        <f>SUM('Forces Acting on Vehicle'!H711*'Vehicle Specification'!$J$12)</f>
        <v>125.32606226405002</v>
      </c>
      <c r="J711" s="20">
        <f t="shared" si="40"/>
        <v>551.21787779350257</v>
      </c>
      <c r="K711" s="20">
        <f t="shared" si="41"/>
        <v>12953.62012814731</v>
      </c>
      <c r="L711" s="21">
        <f t="shared" si="42"/>
        <v>12953.62012814731</v>
      </c>
      <c r="M711" s="21">
        <f t="shared" si="43"/>
        <v>0</v>
      </c>
    </row>
    <row r="712" spans="1:13" ht="15.5" thickTop="1" thickBot="1" x14ac:dyDescent="0.4">
      <c r="A712" s="5">
        <v>13.789</v>
      </c>
      <c r="B712" s="5">
        <v>613</v>
      </c>
      <c r="C712" s="5">
        <v>23.5</v>
      </c>
      <c r="D712" s="12">
        <v>0.20532483639540167</v>
      </c>
      <c r="E712" s="20">
        <f>SUM('Vehicle Specification'!$J$7*'Forces Acting on Vehicle'!D712)</f>
        <v>125.24815020119502</v>
      </c>
      <c r="F712" s="20">
        <f>SUM(0.5*'Vehicle Specification'!$J$9*'Vehicle Specification'!$J$13*'Vehicle Specification'!$J$10*'Forces Acting on Vehicle'!C712^2)</f>
        <v>-282.20311320250005</v>
      </c>
      <c r="G712" s="20">
        <f>SUM(0.5*'Vehicle Specification'!$J$9*'Vehicle Specification'!$J$13*'Vehicle Specification'!$J$11*'Forces Acting on Vehicle'!C712^2)</f>
        <v>189.56500917250003</v>
      </c>
      <c r="H712" s="20">
        <f>SUM('Vehicle Specification'!$J$8-'Forces Acting on Vehicle'!F712)</f>
        <v>6266.3031132025008</v>
      </c>
      <c r="I712" s="21">
        <f>SUM('Forces Acting on Vehicle'!H712*'Vehicle Specification'!$J$12)</f>
        <v>125.32606226405002</v>
      </c>
      <c r="J712" s="20">
        <f t="shared" ref="J712:J775" si="44">E712+G712+I712</f>
        <v>440.13922163774509</v>
      </c>
      <c r="K712" s="20">
        <f t="shared" ref="K712:K775" si="45">J712*C712</f>
        <v>10343.271708487009</v>
      </c>
      <c r="L712" s="21">
        <f t="shared" ref="L712:L775" si="46">IF(K712&lt;=0, 0, K712)</f>
        <v>10343.271708487009</v>
      </c>
      <c r="M712" s="21">
        <f t="shared" ref="M712:M775" si="47">IF(K712&lt;=0, K712, 0)</f>
        <v>0</v>
      </c>
    </row>
    <row r="713" spans="1:13" ht="15.5" thickTop="1" thickBot="1" x14ac:dyDescent="0.4">
      <c r="A713" s="5">
        <v>13.808999999999999</v>
      </c>
      <c r="B713" s="5">
        <v>613</v>
      </c>
      <c r="C713" s="5">
        <v>23.5</v>
      </c>
      <c r="D713" s="12">
        <v>-1.8322025600686867E-2</v>
      </c>
      <c r="E713" s="20">
        <f>SUM('Vehicle Specification'!$J$7*'Forces Acting on Vehicle'!D713)</f>
        <v>-11.176435616418988</v>
      </c>
      <c r="F713" s="20">
        <f>SUM(0.5*'Vehicle Specification'!$J$9*'Vehicle Specification'!$J$13*'Vehicle Specification'!$J$10*'Forces Acting on Vehicle'!C713^2)</f>
        <v>-282.20311320250005</v>
      </c>
      <c r="G713" s="20">
        <f>SUM(0.5*'Vehicle Specification'!$J$9*'Vehicle Specification'!$J$13*'Vehicle Specification'!$J$11*'Forces Acting on Vehicle'!C713^2)</f>
        <v>189.56500917250003</v>
      </c>
      <c r="H713" s="20">
        <f>SUM('Vehicle Specification'!$J$8-'Forces Acting on Vehicle'!F713)</f>
        <v>6266.3031132025008</v>
      </c>
      <c r="I713" s="21">
        <f>SUM('Forces Acting on Vehicle'!H713*'Vehicle Specification'!$J$12)</f>
        <v>125.32606226405002</v>
      </c>
      <c r="J713" s="20">
        <f t="shared" si="44"/>
        <v>303.71463582013109</v>
      </c>
      <c r="K713" s="20">
        <f t="shared" si="45"/>
        <v>7137.2939417730804</v>
      </c>
      <c r="L713" s="21">
        <f t="shared" si="46"/>
        <v>7137.2939417730804</v>
      </c>
      <c r="M713" s="21">
        <f t="shared" si="47"/>
        <v>0</v>
      </c>
    </row>
    <row r="714" spans="1:13" ht="15.5" thickTop="1" thickBot="1" x14ac:dyDescent="0.4">
      <c r="A714" s="5">
        <v>13.827999999999999</v>
      </c>
      <c r="B714" s="5">
        <v>614</v>
      </c>
      <c r="C714" s="5">
        <v>23.5</v>
      </c>
      <c r="D714" s="12">
        <v>-0.31532750069659987</v>
      </c>
      <c r="E714" s="20">
        <f>SUM('Vehicle Specification'!$J$7*'Forces Acting on Vehicle'!D714)</f>
        <v>-192.34977542492592</v>
      </c>
      <c r="F714" s="20">
        <f>SUM(0.5*'Vehicle Specification'!$J$9*'Vehicle Specification'!$J$13*'Vehicle Specification'!$J$10*'Forces Acting on Vehicle'!C714^2)</f>
        <v>-282.20311320250005</v>
      </c>
      <c r="G714" s="20">
        <f>SUM(0.5*'Vehicle Specification'!$J$9*'Vehicle Specification'!$J$13*'Vehicle Specification'!$J$11*'Forces Acting on Vehicle'!C714^2)</f>
        <v>189.56500917250003</v>
      </c>
      <c r="H714" s="20">
        <f>SUM('Vehicle Specification'!$J$8-'Forces Acting on Vehicle'!F714)</f>
        <v>6266.3031132025008</v>
      </c>
      <c r="I714" s="21">
        <f>SUM('Forces Acting on Vehicle'!H714*'Vehicle Specification'!$J$12)</f>
        <v>125.32606226405002</v>
      </c>
      <c r="J714" s="20">
        <f t="shared" si="44"/>
        <v>122.54129601162413</v>
      </c>
      <c r="K714" s="20">
        <f t="shared" si="45"/>
        <v>2879.7204562731667</v>
      </c>
      <c r="L714" s="21">
        <f t="shared" si="46"/>
        <v>2879.7204562731667</v>
      </c>
      <c r="M714" s="21">
        <f t="shared" si="47"/>
        <v>0</v>
      </c>
    </row>
    <row r="715" spans="1:13" ht="15.5" thickTop="1" thickBot="1" x14ac:dyDescent="0.4">
      <c r="A715" s="5">
        <v>13.848000000000001</v>
      </c>
      <c r="B715" s="5">
        <v>614</v>
      </c>
      <c r="C715" s="5">
        <v>23.5</v>
      </c>
      <c r="D715" s="12">
        <v>-0.62663897302388982</v>
      </c>
      <c r="E715" s="20">
        <f>SUM('Vehicle Specification'!$J$7*'Forces Acting on Vehicle'!D715)</f>
        <v>-382.2497735445728</v>
      </c>
      <c r="F715" s="20">
        <f>SUM(0.5*'Vehicle Specification'!$J$9*'Vehicle Specification'!$J$13*'Vehicle Specification'!$J$10*'Forces Acting on Vehicle'!C715^2)</f>
        <v>-282.20311320250005</v>
      </c>
      <c r="G715" s="20">
        <f>SUM(0.5*'Vehicle Specification'!$J$9*'Vehicle Specification'!$J$13*'Vehicle Specification'!$J$11*'Forces Acting on Vehicle'!C715^2)</f>
        <v>189.56500917250003</v>
      </c>
      <c r="H715" s="20">
        <f>SUM('Vehicle Specification'!$J$8-'Forces Acting on Vehicle'!F715)</f>
        <v>6266.3031132025008</v>
      </c>
      <c r="I715" s="21">
        <f>SUM('Forces Acting on Vehicle'!H715*'Vehicle Specification'!$J$12)</f>
        <v>125.32606226405002</v>
      </c>
      <c r="J715" s="20">
        <f t="shared" si="44"/>
        <v>-67.358702108022754</v>
      </c>
      <c r="K715" s="20">
        <f t="shared" si="45"/>
        <v>-1582.9294995385346</v>
      </c>
      <c r="L715" s="21">
        <f t="shared" si="46"/>
        <v>0</v>
      </c>
      <c r="M715" s="21">
        <f t="shared" si="47"/>
        <v>-1582.9294995385346</v>
      </c>
    </row>
    <row r="716" spans="1:13" ht="15.5" thickTop="1" thickBot="1" x14ac:dyDescent="0.4">
      <c r="A716" s="5">
        <v>13.867000000000001</v>
      </c>
      <c r="B716" s="5">
        <v>615</v>
      </c>
      <c r="C716" s="5">
        <v>23.4</v>
      </c>
      <c r="D716" s="12">
        <v>-0.93892516293866846</v>
      </c>
      <c r="E716" s="20">
        <f>SUM('Vehicle Specification'!$J$7*'Forces Acting on Vehicle'!D716)</f>
        <v>-572.74434939258776</v>
      </c>
      <c r="F716" s="20">
        <f>SUM(0.5*'Vehicle Specification'!$J$9*'Vehicle Specification'!$J$13*'Vehicle Specification'!$J$10*'Forces Acting on Vehicle'!C716^2)</f>
        <v>-279.80649464039999</v>
      </c>
      <c r="G716" s="20">
        <f>SUM(0.5*'Vehicle Specification'!$J$9*'Vehicle Specification'!$J$13*'Vehicle Specification'!$J$11*'Forces Acting on Vehicle'!C716^2)</f>
        <v>187.95512253960001</v>
      </c>
      <c r="H716" s="20">
        <f>SUM('Vehicle Specification'!$J$8-'Forces Acting on Vehicle'!F716)</f>
        <v>6263.9064946404005</v>
      </c>
      <c r="I716" s="21">
        <f>SUM('Forces Acting on Vehicle'!H716*'Vehicle Specification'!$J$12)</f>
        <v>125.27812989280801</v>
      </c>
      <c r="J716" s="20">
        <f t="shared" si="44"/>
        <v>-259.51109696017977</v>
      </c>
      <c r="K716" s="20">
        <f t="shared" si="45"/>
        <v>-6072.5596688682062</v>
      </c>
      <c r="L716" s="21">
        <f t="shared" si="46"/>
        <v>0</v>
      </c>
      <c r="M716" s="21">
        <f t="shared" si="47"/>
        <v>-6072.5596688682062</v>
      </c>
    </row>
    <row r="717" spans="1:13" ht="15.5" thickTop="1" thickBot="1" x14ac:dyDescent="0.4">
      <c r="A717" s="5">
        <v>13.887</v>
      </c>
      <c r="B717" s="5">
        <v>615</v>
      </c>
      <c r="C717" s="5">
        <v>23.4</v>
      </c>
      <c r="D717" s="12">
        <v>-1.1287687366530201</v>
      </c>
      <c r="E717" s="20">
        <f>SUM('Vehicle Specification'!$J$7*'Forces Acting on Vehicle'!D717)</f>
        <v>-688.54892935834232</v>
      </c>
      <c r="F717" s="20">
        <f>SUM(0.5*'Vehicle Specification'!$J$9*'Vehicle Specification'!$J$13*'Vehicle Specification'!$J$10*'Forces Acting on Vehicle'!C717^2)</f>
        <v>-279.80649464039999</v>
      </c>
      <c r="G717" s="20">
        <f>SUM(0.5*'Vehicle Specification'!$J$9*'Vehicle Specification'!$J$13*'Vehicle Specification'!$J$11*'Forces Acting on Vehicle'!C717^2)</f>
        <v>187.95512253960001</v>
      </c>
      <c r="H717" s="20">
        <f>SUM('Vehicle Specification'!$J$8-'Forces Acting on Vehicle'!F717)</f>
        <v>6263.9064946404005</v>
      </c>
      <c r="I717" s="21">
        <f>SUM('Forces Acting on Vehicle'!H717*'Vehicle Specification'!$J$12)</f>
        <v>125.27812989280801</v>
      </c>
      <c r="J717" s="20">
        <f t="shared" si="44"/>
        <v>-375.31567692593433</v>
      </c>
      <c r="K717" s="20">
        <f t="shared" si="45"/>
        <v>-8782.3868400668634</v>
      </c>
      <c r="L717" s="21">
        <f t="shared" si="46"/>
        <v>0</v>
      </c>
      <c r="M717" s="21">
        <f t="shared" si="47"/>
        <v>-8782.3868400668634</v>
      </c>
    </row>
    <row r="718" spans="1:13" ht="15.5" thickTop="1" thickBot="1" x14ac:dyDescent="0.4">
      <c r="A718" s="5">
        <v>13.906000000000001</v>
      </c>
      <c r="B718" s="5">
        <v>616</v>
      </c>
      <c r="C718" s="5">
        <v>23.3</v>
      </c>
      <c r="D718" s="12">
        <v>-1.2374104972002855</v>
      </c>
      <c r="E718" s="20">
        <f>SUM('Vehicle Specification'!$J$7*'Forces Acting on Vehicle'!D718)</f>
        <v>-754.82040329217421</v>
      </c>
      <c r="F718" s="20">
        <f>SUM(0.5*'Vehicle Specification'!$J$9*'Vehicle Specification'!$J$13*'Vehicle Specification'!$J$10*'Forces Acting on Vehicle'!C718^2)</f>
        <v>-277.42009620010003</v>
      </c>
      <c r="G718" s="20">
        <f>SUM(0.5*'Vehicle Specification'!$J$9*'Vehicle Specification'!$J$13*'Vehicle Specification'!$J$11*'Forces Acting on Vehicle'!C718^2)</f>
        <v>186.35210109490001</v>
      </c>
      <c r="H718" s="20">
        <f>SUM('Vehicle Specification'!$J$8-'Forces Acting on Vehicle'!F718)</f>
        <v>6261.5200962000999</v>
      </c>
      <c r="I718" s="21">
        <f>SUM('Forces Acting on Vehicle'!H718*'Vehicle Specification'!$J$12)</f>
        <v>125.230401924002</v>
      </c>
      <c r="J718" s="20">
        <f t="shared" si="44"/>
        <v>-443.2379002732722</v>
      </c>
      <c r="K718" s="20">
        <f t="shared" si="45"/>
        <v>-10327.443076367243</v>
      </c>
      <c r="L718" s="21">
        <f t="shared" si="46"/>
        <v>0</v>
      </c>
      <c r="M718" s="21">
        <f t="shared" si="47"/>
        <v>-10327.443076367243</v>
      </c>
    </row>
    <row r="719" spans="1:13" ht="15.5" thickTop="1" thickBot="1" x14ac:dyDescent="0.4">
      <c r="A719" s="5">
        <v>13.926</v>
      </c>
      <c r="B719" s="5">
        <v>616</v>
      </c>
      <c r="C719" s="5">
        <v>23.3</v>
      </c>
      <c r="D719" s="12">
        <v>-1.2302354826154258</v>
      </c>
      <c r="E719" s="20">
        <f>SUM('Vehicle Specification'!$J$7*'Forces Acting on Vehicle'!D719)</f>
        <v>-750.44364439540971</v>
      </c>
      <c r="F719" s="20">
        <f>SUM(0.5*'Vehicle Specification'!$J$9*'Vehicle Specification'!$J$13*'Vehicle Specification'!$J$10*'Forces Acting on Vehicle'!C719^2)</f>
        <v>-277.42009620010003</v>
      </c>
      <c r="G719" s="20">
        <f>SUM(0.5*'Vehicle Specification'!$J$9*'Vehicle Specification'!$J$13*'Vehicle Specification'!$J$11*'Forces Acting on Vehicle'!C719^2)</f>
        <v>186.35210109490001</v>
      </c>
      <c r="H719" s="20">
        <f>SUM('Vehicle Specification'!$J$8-'Forces Acting on Vehicle'!F719)</f>
        <v>6261.5200962000999</v>
      </c>
      <c r="I719" s="21">
        <f>SUM('Forces Acting on Vehicle'!H719*'Vehicle Specification'!$J$12)</f>
        <v>125.230401924002</v>
      </c>
      <c r="J719" s="20">
        <f t="shared" si="44"/>
        <v>-438.8611413765077</v>
      </c>
      <c r="K719" s="20">
        <f t="shared" si="45"/>
        <v>-10225.46459407263</v>
      </c>
      <c r="L719" s="21">
        <f t="shared" si="46"/>
        <v>0</v>
      </c>
      <c r="M719" s="21">
        <f t="shared" si="47"/>
        <v>-10225.46459407263</v>
      </c>
    </row>
    <row r="720" spans="1:13" ht="15.5" thickTop="1" thickBot="1" x14ac:dyDescent="0.4">
      <c r="A720" s="5">
        <v>13.945</v>
      </c>
      <c r="B720" s="5">
        <v>617</v>
      </c>
      <c r="C720" s="5">
        <v>23.3</v>
      </c>
      <c r="D720" s="12">
        <v>-1.2041933362958559</v>
      </c>
      <c r="E720" s="20">
        <f>SUM('Vehicle Specification'!$J$7*'Forces Acting on Vehicle'!D720)</f>
        <v>-734.55793514047207</v>
      </c>
      <c r="F720" s="20">
        <f>SUM(0.5*'Vehicle Specification'!$J$9*'Vehicle Specification'!$J$13*'Vehicle Specification'!$J$10*'Forces Acting on Vehicle'!C720^2)</f>
        <v>-277.42009620010003</v>
      </c>
      <c r="G720" s="20">
        <f>SUM(0.5*'Vehicle Specification'!$J$9*'Vehicle Specification'!$J$13*'Vehicle Specification'!$J$11*'Forces Acting on Vehicle'!C720^2)</f>
        <v>186.35210109490001</v>
      </c>
      <c r="H720" s="20">
        <f>SUM('Vehicle Specification'!$J$8-'Forces Acting on Vehicle'!F720)</f>
        <v>6261.5200962000999</v>
      </c>
      <c r="I720" s="21">
        <f>SUM('Forces Acting on Vehicle'!H720*'Vehicle Specification'!$J$12)</f>
        <v>125.230401924002</v>
      </c>
      <c r="J720" s="20">
        <f t="shared" si="44"/>
        <v>-422.97543212157007</v>
      </c>
      <c r="K720" s="20">
        <f t="shared" si="45"/>
        <v>-9855.3275684325836</v>
      </c>
      <c r="L720" s="21">
        <f t="shared" si="46"/>
        <v>0</v>
      </c>
      <c r="M720" s="21">
        <f t="shared" si="47"/>
        <v>-9855.3275684325836</v>
      </c>
    </row>
    <row r="721" spans="1:13" ht="15.5" thickTop="1" thickBot="1" x14ac:dyDescent="0.4">
      <c r="A721" s="5">
        <v>13.965</v>
      </c>
      <c r="B721" s="5">
        <v>617</v>
      </c>
      <c r="C721" s="5">
        <v>23.2</v>
      </c>
      <c r="D721" s="12">
        <v>-1.2031760161196403</v>
      </c>
      <c r="E721" s="20">
        <f>SUM('Vehicle Specification'!$J$7*'Forces Acting on Vehicle'!D721)</f>
        <v>-733.93736983298061</v>
      </c>
      <c r="F721" s="20">
        <f>SUM(0.5*'Vehicle Specification'!$J$9*'Vehicle Specification'!$J$13*'Vehicle Specification'!$J$10*'Forces Acting on Vehicle'!C721^2)</f>
        <v>-275.04391788160007</v>
      </c>
      <c r="G721" s="20">
        <f>SUM(0.5*'Vehicle Specification'!$J$9*'Vehicle Specification'!$J$13*'Vehicle Specification'!$J$11*'Forces Acting on Vehicle'!C721^2)</f>
        <v>184.75594483840001</v>
      </c>
      <c r="H721" s="20">
        <f>SUM('Vehicle Specification'!$J$8-'Forces Acting on Vehicle'!F721)</f>
        <v>6259.1439178816008</v>
      </c>
      <c r="I721" s="21">
        <f>SUM('Forces Acting on Vehicle'!H721*'Vehicle Specification'!$J$12)</f>
        <v>125.18287835763202</v>
      </c>
      <c r="J721" s="20">
        <f t="shared" si="44"/>
        <v>-423.9985466369485</v>
      </c>
      <c r="K721" s="20">
        <f t="shared" si="45"/>
        <v>-9836.7662819772049</v>
      </c>
      <c r="L721" s="21">
        <f t="shared" si="46"/>
        <v>0</v>
      </c>
      <c r="M721" s="21">
        <f t="shared" si="47"/>
        <v>-9836.7662819772049</v>
      </c>
    </row>
    <row r="722" spans="1:13" ht="15.5" thickTop="1" thickBot="1" x14ac:dyDescent="0.4">
      <c r="A722" s="5">
        <v>13.984</v>
      </c>
      <c r="B722" s="5">
        <v>618</v>
      </c>
      <c r="C722" s="5">
        <v>23.2</v>
      </c>
      <c r="D722" s="12">
        <v>-1.2232150093005125</v>
      </c>
      <c r="E722" s="20">
        <f>SUM('Vehicle Specification'!$J$7*'Forces Acting on Vehicle'!D722)</f>
        <v>-746.16115567331269</v>
      </c>
      <c r="F722" s="20">
        <f>SUM(0.5*'Vehicle Specification'!$J$9*'Vehicle Specification'!$J$13*'Vehicle Specification'!$J$10*'Forces Acting on Vehicle'!C722^2)</f>
        <v>-275.04391788160007</v>
      </c>
      <c r="G722" s="20">
        <f>SUM(0.5*'Vehicle Specification'!$J$9*'Vehicle Specification'!$J$13*'Vehicle Specification'!$J$11*'Forces Acting on Vehicle'!C722^2)</f>
        <v>184.75594483840001</v>
      </c>
      <c r="H722" s="20">
        <f>SUM('Vehicle Specification'!$J$8-'Forces Acting on Vehicle'!F722)</f>
        <v>6259.1439178816008</v>
      </c>
      <c r="I722" s="21">
        <f>SUM('Forces Acting on Vehicle'!H722*'Vehicle Specification'!$J$12)</f>
        <v>125.18287835763202</v>
      </c>
      <c r="J722" s="20">
        <f t="shared" si="44"/>
        <v>-436.22233247728059</v>
      </c>
      <c r="K722" s="20">
        <f t="shared" si="45"/>
        <v>-10120.35811347291</v>
      </c>
      <c r="L722" s="21">
        <f t="shared" si="46"/>
        <v>0</v>
      </c>
      <c r="M722" s="21">
        <f t="shared" si="47"/>
        <v>-10120.35811347291</v>
      </c>
    </row>
    <row r="723" spans="1:13" ht="15.5" thickTop="1" thickBot="1" x14ac:dyDescent="0.4">
      <c r="A723" s="5">
        <v>14.004</v>
      </c>
      <c r="B723" s="5">
        <v>618</v>
      </c>
      <c r="C723" s="5">
        <v>23.1</v>
      </c>
      <c r="D723" s="12">
        <v>-1.2397700011621122</v>
      </c>
      <c r="E723" s="20">
        <f>SUM('Vehicle Specification'!$J$7*'Forces Acting on Vehicle'!D723)</f>
        <v>-756.25970070888843</v>
      </c>
      <c r="F723" s="20">
        <f>SUM(0.5*'Vehicle Specification'!$J$9*'Vehicle Specification'!$J$13*'Vehicle Specification'!$J$10*'Forces Acting on Vehicle'!C723^2)</f>
        <v>-272.67795968490003</v>
      </c>
      <c r="G723" s="20">
        <f>SUM(0.5*'Vehicle Specification'!$J$9*'Vehicle Specification'!$J$13*'Vehicle Specification'!$J$11*'Forces Acting on Vehicle'!C723^2)</f>
        <v>183.16665377010003</v>
      </c>
      <c r="H723" s="20">
        <f>SUM('Vehicle Specification'!$J$8-'Forces Acting on Vehicle'!F723)</f>
        <v>6256.7779596849005</v>
      </c>
      <c r="I723" s="21">
        <f>SUM('Forces Acting on Vehicle'!H723*'Vehicle Specification'!$J$12)</f>
        <v>125.13555919369801</v>
      </c>
      <c r="J723" s="20">
        <f t="shared" si="44"/>
        <v>-447.95748774509036</v>
      </c>
      <c r="K723" s="20">
        <f t="shared" si="45"/>
        <v>-10347.817966911589</v>
      </c>
      <c r="L723" s="21">
        <f t="shared" si="46"/>
        <v>0</v>
      </c>
      <c r="M723" s="21">
        <f t="shared" si="47"/>
        <v>-10347.817966911589</v>
      </c>
    </row>
    <row r="724" spans="1:13" ht="15.5" thickTop="1" thickBot="1" x14ac:dyDescent="0.4">
      <c r="A724" s="5">
        <v>14.023</v>
      </c>
      <c r="B724" s="5">
        <v>618</v>
      </c>
      <c r="C724" s="5">
        <v>23.1</v>
      </c>
      <c r="D724" s="12">
        <v>-1.2773126930568386</v>
      </c>
      <c r="E724" s="20">
        <f>SUM('Vehicle Specification'!$J$7*'Forces Acting on Vehicle'!D724)</f>
        <v>-779.16074276467157</v>
      </c>
      <c r="F724" s="20">
        <f>SUM(0.5*'Vehicle Specification'!$J$9*'Vehicle Specification'!$J$13*'Vehicle Specification'!$J$10*'Forces Acting on Vehicle'!C724^2)</f>
        <v>-272.67795968490003</v>
      </c>
      <c r="G724" s="20">
        <f>SUM(0.5*'Vehicle Specification'!$J$9*'Vehicle Specification'!$J$13*'Vehicle Specification'!$J$11*'Forces Acting on Vehicle'!C724^2)</f>
        <v>183.16665377010003</v>
      </c>
      <c r="H724" s="20">
        <f>SUM('Vehicle Specification'!$J$8-'Forces Acting on Vehicle'!F724)</f>
        <v>6256.7779596849005</v>
      </c>
      <c r="I724" s="21">
        <f>SUM('Forces Acting on Vehicle'!H724*'Vehicle Specification'!$J$12)</f>
        <v>125.13555919369801</v>
      </c>
      <c r="J724" s="20">
        <f t="shared" si="44"/>
        <v>-470.8585298008735</v>
      </c>
      <c r="K724" s="20">
        <f t="shared" si="45"/>
        <v>-10876.832038400178</v>
      </c>
      <c r="L724" s="21">
        <f t="shared" si="46"/>
        <v>0</v>
      </c>
      <c r="M724" s="21">
        <f t="shared" si="47"/>
        <v>-10876.832038400178</v>
      </c>
    </row>
    <row r="725" spans="1:13" ht="15.5" thickTop="1" thickBot="1" x14ac:dyDescent="0.4">
      <c r="A725" s="5">
        <v>14.042999999999999</v>
      </c>
      <c r="B725" s="5">
        <v>619</v>
      </c>
      <c r="C725" s="5">
        <v>23</v>
      </c>
      <c r="D725" s="12">
        <v>-1.2964337412404003</v>
      </c>
      <c r="E725" s="20">
        <f>SUM('Vehicle Specification'!$J$7*'Forces Acting on Vehicle'!D725)</f>
        <v>-790.82458215664417</v>
      </c>
      <c r="F725" s="20">
        <f>SUM(0.5*'Vehicle Specification'!$J$9*'Vehicle Specification'!$J$13*'Vehicle Specification'!$J$10*'Forces Acting on Vehicle'!C725^2)</f>
        <v>-270.32222161000004</v>
      </c>
      <c r="G725" s="20">
        <f>SUM(0.5*'Vehicle Specification'!$J$9*'Vehicle Specification'!$J$13*'Vehicle Specification'!$J$11*'Forces Acting on Vehicle'!C725^2)</f>
        <v>181.58422789000002</v>
      </c>
      <c r="H725" s="20">
        <f>SUM('Vehicle Specification'!$J$8-'Forces Acting on Vehicle'!F725)</f>
        <v>6254.4222216100006</v>
      </c>
      <c r="I725" s="21">
        <f>SUM('Forces Acting on Vehicle'!H725*'Vehicle Specification'!$J$12)</f>
        <v>125.08844443220002</v>
      </c>
      <c r="J725" s="20">
        <f t="shared" si="44"/>
        <v>-484.15190983444404</v>
      </c>
      <c r="K725" s="20">
        <f t="shared" si="45"/>
        <v>-11135.493926192214</v>
      </c>
      <c r="L725" s="21">
        <f t="shared" si="46"/>
        <v>0</v>
      </c>
      <c r="M725" s="21">
        <f t="shared" si="47"/>
        <v>-11135.493926192214</v>
      </c>
    </row>
    <row r="726" spans="1:13" ht="15.5" thickTop="1" thickBot="1" x14ac:dyDescent="0.4">
      <c r="A726" s="5">
        <v>14.063000000000001</v>
      </c>
      <c r="B726" s="5">
        <v>619</v>
      </c>
      <c r="C726" s="5">
        <v>23</v>
      </c>
      <c r="D726" s="12">
        <v>-1.3343096503252609</v>
      </c>
      <c r="E726" s="20">
        <f>SUM('Vehicle Specification'!$J$7*'Forces Acting on Vehicle'!D726)</f>
        <v>-813.9288866984092</v>
      </c>
      <c r="F726" s="20">
        <f>SUM(0.5*'Vehicle Specification'!$J$9*'Vehicle Specification'!$J$13*'Vehicle Specification'!$J$10*'Forces Acting on Vehicle'!C726^2)</f>
        <v>-270.32222161000004</v>
      </c>
      <c r="G726" s="20">
        <f>SUM(0.5*'Vehicle Specification'!$J$9*'Vehicle Specification'!$J$13*'Vehicle Specification'!$J$11*'Forces Acting on Vehicle'!C726^2)</f>
        <v>181.58422789000002</v>
      </c>
      <c r="H726" s="20">
        <f>SUM('Vehicle Specification'!$J$8-'Forces Acting on Vehicle'!F726)</f>
        <v>6254.4222216100006</v>
      </c>
      <c r="I726" s="21">
        <f>SUM('Forces Acting on Vehicle'!H726*'Vehicle Specification'!$J$12)</f>
        <v>125.08844443220002</v>
      </c>
      <c r="J726" s="20">
        <f t="shared" si="44"/>
        <v>-507.25621437620907</v>
      </c>
      <c r="K726" s="20">
        <f t="shared" si="45"/>
        <v>-11666.892930652808</v>
      </c>
      <c r="L726" s="21">
        <f t="shared" si="46"/>
        <v>0</v>
      </c>
      <c r="M726" s="21">
        <f t="shared" si="47"/>
        <v>-11666.892930652808</v>
      </c>
    </row>
    <row r="727" spans="1:13" ht="15.5" thickTop="1" thickBot="1" x14ac:dyDescent="0.4">
      <c r="A727" s="5">
        <v>14.082000000000001</v>
      </c>
      <c r="B727" s="5">
        <v>620</v>
      </c>
      <c r="C727" s="5">
        <v>23</v>
      </c>
      <c r="D727" s="12">
        <v>-1.3748497201098888</v>
      </c>
      <c r="E727" s="20">
        <f>SUM('Vehicle Specification'!$J$7*'Forces Acting on Vehicle'!D727)</f>
        <v>-838.65832926703217</v>
      </c>
      <c r="F727" s="20">
        <f>SUM(0.5*'Vehicle Specification'!$J$9*'Vehicle Specification'!$J$13*'Vehicle Specification'!$J$10*'Forces Acting on Vehicle'!C727^2)</f>
        <v>-270.32222161000004</v>
      </c>
      <c r="G727" s="20">
        <f>SUM(0.5*'Vehicle Specification'!$J$9*'Vehicle Specification'!$J$13*'Vehicle Specification'!$J$11*'Forces Acting on Vehicle'!C727^2)</f>
        <v>181.58422789000002</v>
      </c>
      <c r="H727" s="20">
        <f>SUM('Vehicle Specification'!$J$8-'Forces Acting on Vehicle'!F727)</f>
        <v>6254.4222216100006</v>
      </c>
      <c r="I727" s="21">
        <f>SUM('Forces Acting on Vehicle'!H727*'Vehicle Specification'!$J$12)</f>
        <v>125.08844443220002</v>
      </c>
      <c r="J727" s="20">
        <f t="shared" si="44"/>
        <v>-531.98565694483204</v>
      </c>
      <c r="K727" s="20">
        <f t="shared" si="45"/>
        <v>-12235.670109731138</v>
      </c>
      <c r="L727" s="21">
        <f t="shared" si="46"/>
        <v>0</v>
      </c>
      <c r="M727" s="21">
        <f t="shared" si="47"/>
        <v>-12235.670109731138</v>
      </c>
    </row>
    <row r="728" spans="1:13" ht="15.5" thickTop="1" thickBot="1" x14ac:dyDescent="0.4">
      <c r="A728" s="5">
        <v>14.102</v>
      </c>
      <c r="B728" s="5">
        <v>620</v>
      </c>
      <c r="C728" s="5">
        <v>22.9</v>
      </c>
      <c r="D728" s="12">
        <v>-1.4553876747323022</v>
      </c>
      <c r="E728" s="20">
        <f>SUM('Vehicle Specification'!$J$7*'Forces Acting on Vehicle'!D728)</f>
        <v>-887.78648158670433</v>
      </c>
      <c r="F728" s="20">
        <f>SUM(0.5*'Vehicle Specification'!$J$9*'Vehicle Specification'!$J$13*'Vehicle Specification'!$J$10*'Forces Acting on Vehicle'!C728^2)</f>
        <v>-267.97670365690004</v>
      </c>
      <c r="G728" s="20">
        <f>SUM(0.5*'Vehicle Specification'!$J$9*'Vehicle Specification'!$J$13*'Vehicle Specification'!$J$11*'Forces Acting on Vehicle'!C728^2)</f>
        <v>180.0086671981</v>
      </c>
      <c r="H728" s="20">
        <f>SUM('Vehicle Specification'!$J$8-'Forces Acting on Vehicle'!F728)</f>
        <v>6252.0767036569005</v>
      </c>
      <c r="I728" s="21">
        <f>SUM('Forces Acting on Vehicle'!H728*'Vehicle Specification'!$J$12)</f>
        <v>125.04153407313801</v>
      </c>
      <c r="J728" s="20">
        <f t="shared" si="44"/>
        <v>-582.73628031546639</v>
      </c>
      <c r="K728" s="20">
        <f t="shared" si="45"/>
        <v>-13344.66081922418</v>
      </c>
      <c r="L728" s="21">
        <f t="shared" si="46"/>
        <v>0</v>
      </c>
      <c r="M728" s="21">
        <f t="shared" si="47"/>
        <v>-13344.66081922418</v>
      </c>
    </row>
    <row r="729" spans="1:13" ht="15.5" thickTop="1" thickBot="1" x14ac:dyDescent="0.4">
      <c r="A729" s="5">
        <v>14.121</v>
      </c>
      <c r="B729" s="5">
        <v>621</v>
      </c>
      <c r="C729" s="5">
        <v>22.9</v>
      </c>
      <c r="D729" s="12">
        <v>-1.5598772089836781</v>
      </c>
      <c r="E729" s="20">
        <f>SUM('Vehicle Specification'!$J$7*'Forces Acting on Vehicle'!D729)</f>
        <v>-951.52509748004366</v>
      </c>
      <c r="F729" s="20">
        <f>SUM(0.5*'Vehicle Specification'!$J$9*'Vehicle Specification'!$J$13*'Vehicle Specification'!$J$10*'Forces Acting on Vehicle'!C729^2)</f>
        <v>-267.97670365690004</v>
      </c>
      <c r="G729" s="20">
        <f>SUM(0.5*'Vehicle Specification'!$J$9*'Vehicle Specification'!$J$13*'Vehicle Specification'!$J$11*'Forces Acting on Vehicle'!C729^2)</f>
        <v>180.0086671981</v>
      </c>
      <c r="H729" s="20">
        <f>SUM('Vehicle Specification'!$J$8-'Forces Acting on Vehicle'!F729)</f>
        <v>6252.0767036569005</v>
      </c>
      <c r="I729" s="21">
        <f>SUM('Forces Acting on Vehicle'!H729*'Vehicle Specification'!$J$12)</f>
        <v>125.04153407313801</v>
      </c>
      <c r="J729" s="20">
        <f t="shared" si="44"/>
        <v>-646.47489620880572</v>
      </c>
      <c r="K729" s="20">
        <f t="shared" si="45"/>
        <v>-14804.275123181649</v>
      </c>
      <c r="L729" s="21">
        <f t="shared" si="46"/>
        <v>0</v>
      </c>
      <c r="M729" s="21">
        <f t="shared" si="47"/>
        <v>-14804.275123181649</v>
      </c>
    </row>
    <row r="730" spans="1:13" ht="15.5" thickTop="1" thickBot="1" x14ac:dyDescent="0.4">
      <c r="A730" s="5">
        <v>14.141</v>
      </c>
      <c r="B730" s="5">
        <v>621</v>
      </c>
      <c r="C730" s="5">
        <v>22.8</v>
      </c>
      <c r="D730" s="12">
        <v>-1.7000149991771785</v>
      </c>
      <c r="E730" s="20">
        <f>SUM('Vehicle Specification'!$J$7*'Forces Acting on Vehicle'!D730)</f>
        <v>-1037.0091494980788</v>
      </c>
      <c r="F730" s="20">
        <f>SUM(0.5*'Vehicle Specification'!$J$9*'Vehicle Specification'!$J$13*'Vehicle Specification'!$J$10*'Forces Acting on Vehicle'!C730^2)</f>
        <v>-265.64140582560003</v>
      </c>
      <c r="G730" s="20">
        <f>SUM(0.5*'Vehicle Specification'!$J$9*'Vehicle Specification'!$J$13*'Vehicle Specification'!$J$11*'Forces Acting on Vehicle'!C730^2)</f>
        <v>178.43997169440004</v>
      </c>
      <c r="H730" s="20">
        <f>SUM('Vehicle Specification'!$J$8-'Forces Acting on Vehicle'!F730)</f>
        <v>6249.7414058255999</v>
      </c>
      <c r="I730" s="21">
        <f>SUM('Forces Acting on Vehicle'!H730*'Vehicle Specification'!$J$12)</f>
        <v>124.994828116512</v>
      </c>
      <c r="J730" s="20">
        <f t="shared" si="44"/>
        <v>-733.57434968716689</v>
      </c>
      <c r="K730" s="20">
        <f t="shared" si="45"/>
        <v>-16725.495172867406</v>
      </c>
      <c r="L730" s="21">
        <f t="shared" si="46"/>
        <v>0</v>
      </c>
      <c r="M730" s="21">
        <f t="shared" si="47"/>
        <v>-16725.495172867406</v>
      </c>
    </row>
    <row r="731" spans="1:13" ht="15.5" thickTop="1" thickBot="1" x14ac:dyDescent="0.4">
      <c r="A731" s="5">
        <v>14.16</v>
      </c>
      <c r="B731" s="5">
        <v>622</v>
      </c>
      <c r="C731" s="5">
        <v>22.8</v>
      </c>
      <c r="D731" s="12">
        <v>-1.8085797225139388</v>
      </c>
      <c r="E731" s="20">
        <f>SUM('Vehicle Specification'!$J$7*'Forces Acting on Vehicle'!D731)</f>
        <v>-1103.2336307335027</v>
      </c>
      <c r="F731" s="20">
        <f>SUM(0.5*'Vehicle Specification'!$J$9*'Vehicle Specification'!$J$13*'Vehicle Specification'!$J$10*'Forces Acting on Vehicle'!C731^2)</f>
        <v>-265.64140582560003</v>
      </c>
      <c r="G731" s="20">
        <f>SUM(0.5*'Vehicle Specification'!$J$9*'Vehicle Specification'!$J$13*'Vehicle Specification'!$J$11*'Forces Acting on Vehicle'!C731^2)</f>
        <v>178.43997169440004</v>
      </c>
      <c r="H731" s="20">
        <f>SUM('Vehicle Specification'!$J$8-'Forces Acting on Vehicle'!F731)</f>
        <v>6249.7414058255999</v>
      </c>
      <c r="I731" s="21">
        <f>SUM('Forces Acting on Vehicle'!H731*'Vehicle Specification'!$J$12)</f>
        <v>124.994828116512</v>
      </c>
      <c r="J731" s="20">
        <f t="shared" si="44"/>
        <v>-799.7988309225907</v>
      </c>
      <c r="K731" s="20">
        <f t="shared" si="45"/>
        <v>-18235.413345035067</v>
      </c>
      <c r="L731" s="21">
        <f t="shared" si="46"/>
        <v>0</v>
      </c>
      <c r="M731" s="21">
        <f t="shared" si="47"/>
        <v>-18235.413345035067</v>
      </c>
    </row>
    <row r="732" spans="1:13" ht="15.5" thickTop="1" thickBot="1" x14ac:dyDescent="0.4">
      <c r="A732" s="5">
        <v>14.18</v>
      </c>
      <c r="B732" s="5">
        <v>622</v>
      </c>
      <c r="C732" s="5">
        <v>22.7</v>
      </c>
      <c r="D732" s="12">
        <v>-1.8487255551529216</v>
      </c>
      <c r="E732" s="20">
        <f>SUM('Vehicle Specification'!$J$7*'Forces Acting on Vehicle'!D732)</f>
        <v>-1127.7225886432823</v>
      </c>
      <c r="F732" s="20">
        <f>SUM(0.5*'Vehicle Specification'!$J$9*'Vehicle Specification'!$J$13*'Vehicle Specification'!$J$10*'Forces Acting on Vehicle'!C732^2)</f>
        <v>-263.31632811610001</v>
      </c>
      <c r="G732" s="20">
        <f>SUM(0.5*'Vehicle Specification'!$J$9*'Vehicle Specification'!$J$13*'Vehicle Specification'!$J$11*'Forces Acting on Vehicle'!C732^2)</f>
        <v>176.87814137890001</v>
      </c>
      <c r="H732" s="20">
        <f>SUM('Vehicle Specification'!$J$8-'Forces Acting on Vehicle'!F732)</f>
        <v>6247.4163281161</v>
      </c>
      <c r="I732" s="21">
        <f>SUM('Forces Acting on Vehicle'!H732*'Vehicle Specification'!$J$12)</f>
        <v>124.94832656232201</v>
      </c>
      <c r="J732" s="20">
        <f t="shared" si="44"/>
        <v>-825.89612070206033</v>
      </c>
      <c r="K732" s="20">
        <f t="shared" si="45"/>
        <v>-18747.84193993677</v>
      </c>
      <c r="L732" s="21">
        <f t="shared" si="46"/>
        <v>0</v>
      </c>
      <c r="M732" s="21">
        <f t="shared" si="47"/>
        <v>-18747.84193993677</v>
      </c>
    </row>
    <row r="733" spans="1:13" ht="15.5" thickTop="1" thickBot="1" x14ac:dyDescent="0.4">
      <c r="A733" s="5">
        <v>14.199</v>
      </c>
      <c r="B733" s="5">
        <v>622</v>
      </c>
      <c r="C733" s="5">
        <v>22.6</v>
      </c>
      <c r="D733" s="12">
        <v>-1.8412895258301081</v>
      </c>
      <c r="E733" s="20">
        <f>SUM('Vehicle Specification'!$J$7*'Forces Acting on Vehicle'!D733)</f>
        <v>-1123.186610756366</v>
      </c>
      <c r="F733" s="20">
        <f>SUM(0.5*'Vehicle Specification'!$J$9*'Vehicle Specification'!$J$13*'Vehicle Specification'!$J$10*'Forces Acting on Vehicle'!C733^2)</f>
        <v>-261.00147052840009</v>
      </c>
      <c r="G733" s="20">
        <f>SUM(0.5*'Vehicle Specification'!$J$9*'Vehicle Specification'!$J$13*'Vehicle Specification'!$J$11*'Forces Acting on Vehicle'!C733^2)</f>
        <v>175.32317625160005</v>
      </c>
      <c r="H733" s="20">
        <f>SUM('Vehicle Specification'!$J$8-'Forces Acting on Vehicle'!F733)</f>
        <v>6245.1014705284006</v>
      </c>
      <c r="I733" s="21">
        <f>SUM('Forces Acting on Vehicle'!H733*'Vehicle Specification'!$J$12)</f>
        <v>124.90202941056802</v>
      </c>
      <c r="J733" s="20">
        <f t="shared" si="44"/>
        <v>-822.96140509419797</v>
      </c>
      <c r="K733" s="20">
        <f t="shared" si="45"/>
        <v>-18598.927755128876</v>
      </c>
      <c r="L733" s="21">
        <f t="shared" si="46"/>
        <v>0</v>
      </c>
      <c r="M733" s="21">
        <f t="shared" si="47"/>
        <v>-18598.927755128876</v>
      </c>
    </row>
    <row r="734" spans="1:13" ht="15.5" thickTop="1" thickBot="1" x14ac:dyDescent="0.4">
      <c r="A734" s="5">
        <v>14.218999999999999</v>
      </c>
      <c r="B734" s="5">
        <v>623</v>
      </c>
      <c r="C734" s="5">
        <v>22.6</v>
      </c>
      <c r="D734" s="12">
        <v>-1.8680360806351848</v>
      </c>
      <c r="E734" s="20">
        <f>SUM('Vehicle Specification'!$J$7*'Forces Acting on Vehicle'!D734)</f>
        <v>-1139.5020091874628</v>
      </c>
      <c r="F734" s="20">
        <f>SUM(0.5*'Vehicle Specification'!$J$9*'Vehicle Specification'!$J$13*'Vehicle Specification'!$J$10*'Forces Acting on Vehicle'!C734^2)</f>
        <v>-261.00147052840009</v>
      </c>
      <c r="G734" s="20">
        <f>SUM(0.5*'Vehicle Specification'!$J$9*'Vehicle Specification'!$J$13*'Vehicle Specification'!$J$11*'Forces Acting on Vehicle'!C734^2)</f>
        <v>175.32317625160005</v>
      </c>
      <c r="H734" s="20">
        <f>SUM('Vehicle Specification'!$J$8-'Forces Acting on Vehicle'!F734)</f>
        <v>6245.1014705284006</v>
      </c>
      <c r="I734" s="21">
        <f>SUM('Forces Acting on Vehicle'!H734*'Vehicle Specification'!$J$12)</f>
        <v>124.90202941056802</v>
      </c>
      <c r="J734" s="20">
        <f t="shared" si="44"/>
        <v>-839.27680352529478</v>
      </c>
      <c r="K734" s="20">
        <f t="shared" si="45"/>
        <v>-18967.655759671663</v>
      </c>
      <c r="L734" s="21">
        <f t="shared" si="46"/>
        <v>0</v>
      </c>
      <c r="M734" s="21">
        <f t="shared" si="47"/>
        <v>-18967.655759671663</v>
      </c>
    </row>
    <row r="735" spans="1:13" ht="15.5" thickTop="1" thickBot="1" x14ac:dyDescent="0.4">
      <c r="A735" s="5">
        <v>14.238</v>
      </c>
      <c r="B735" s="5">
        <v>623</v>
      </c>
      <c r="C735" s="5">
        <v>22.5</v>
      </c>
      <c r="D735" s="12">
        <v>-1.8843382682743501</v>
      </c>
      <c r="E735" s="20">
        <f>SUM('Vehicle Specification'!$J$7*'Forces Acting on Vehicle'!D735)</f>
        <v>-1149.4463436473536</v>
      </c>
      <c r="F735" s="20">
        <f>SUM(0.5*'Vehicle Specification'!$J$9*'Vehicle Specification'!$J$13*'Vehicle Specification'!$J$10*'Forces Acting on Vehicle'!C735^2)</f>
        <v>-258.69683306250005</v>
      </c>
      <c r="G735" s="20">
        <f>SUM(0.5*'Vehicle Specification'!$J$9*'Vehicle Specification'!$J$13*'Vehicle Specification'!$J$11*'Forces Acting on Vehicle'!C735^2)</f>
        <v>173.77507631250003</v>
      </c>
      <c r="H735" s="20">
        <f>SUM('Vehicle Specification'!$J$8-'Forces Acting on Vehicle'!F735)</f>
        <v>6242.7968330625008</v>
      </c>
      <c r="I735" s="21">
        <f>SUM('Forces Acting on Vehicle'!H735*'Vehicle Specification'!$J$12)</f>
        <v>124.85593666125001</v>
      </c>
      <c r="J735" s="20">
        <f t="shared" si="44"/>
        <v>-850.81533067360363</v>
      </c>
      <c r="K735" s="20">
        <f t="shared" si="45"/>
        <v>-19143.344940156083</v>
      </c>
      <c r="L735" s="21">
        <f t="shared" si="46"/>
        <v>0</v>
      </c>
      <c r="M735" s="21">
        <f t="shared" si="47"/>
        <v>-19143.344940156083</v>
      </c>
    </row>
    <row r="736" spans="1:13" ht="15.5" thickTop="1" thickBot="1" x14ac:dyDescent="0.4">
      <c r="A736" s="5">
        <v>14.257999999999999</v>
      </c>
      <c r="B736" s="5">
        <v>624</v>
      </c>
      <c r="C736" s="5">
        <v>22.5</v>
      </c>
      <c r="D736" s="12">
        <v>-1.8002450959039771</v>
      </c>
      <c r="E736" s="20">
        <f>SUM('Vehicle Specification'!$J$7*'Forces Acting on Vehicle'!D736)</f>
        <v>-1098.149508501426</v>
      </c>
      <c r="F736" s="20">
        <f>SUM(0.5*'Vehicle Specification'!$J$9*'Vehicle Specification'!$J$13*'Vehicle Specification'!$J$10*'Forces Acting on Vehicle'!C736^2)</f>
        <v>-258.69683306250005</v>
      </c>
      <c r="G736" s="20">
        <f>SUM(0.5*'Vehicle Specification'!$J$9*'Vehicle Specification'!$J$13*'Vehicle Specification'!$J$11*'Forces Acting on Vehicle'!C736^2)</f>
        <v>173.77507631250003</v>
      </c>
      <c r="H736" s="20">
        <f>SUM('Vehicle Specification'!$J$8-'Forces Acting on Vehicle'!F736)</f>
        <v>6242.7968330625008</v>
      </c>
      <c r="I736" s="21">
        <f>SUM('Forces Acting on Vehicle'!H736*'Vehicle Specification'!$J$12)</f>
        <v>124.85593666125001</v>
      </c>
      <c r="J736" s="20">
        <f t="shared" si="44"/>
        <v>-799.51849552767601</v>
      </c>
      <c r="K736" s="20">
        <f t="shared" si="45"/>
        <v>-17989.166149372712</v>
      </c>
      <c r="L736" s="21">
        <f t="shared" si="46"/>
        <v>0</v>
      </c>
      <c r="M736" s="21">
        <f t="shared" si="47"/>
        <v>-17989.166149372712</v>
      </c>
    </row>
    <row r="737" spans="1:13" ht="15.5" thickTop="1" thickBot="1" x14ac:dyDescent="0.4">
      <c r="A737" s="5">
        <v>14.276999999999999</v>
      </c>
      <c r="B737" s="5">
        <v>624</v>
      </c>
      <c r="C737" s="5">
        <v>22.4</v>
      </c>
      <c r="D737" s="12">
        <v>-1.5926014652029699</v>
      </c>
      <c r="E737" s="20">
        <f>SUM('Vehicle Specification'!$J$7*'Forces Acting on Vehicle'!D737)</f>
        <v>-971.48689377381163</v>
      </c>
      <c r="F737" s="20">
        <f>SUM(0.5*'Vehicle Specification'!$J$9*'Vehicle Specification'!$J$13*'Vehicle Specification'!$J$10*'Forces Acting on Vehicle'!C737^2)</f>
        <v>-256.40241571839999</v>
      </c>
      <c r="G737" s="20">
        <f>SUM(0.5*'Vehicle Specification'!$J$9*'Vehicle Specification'!$J$13*'Vehicle Specification'!$J$11*'Forces Acting on Vehicle'!C737^2)</f>
        <v>172.2338415616</v>
      </c>
      <c r="H737" s="20">
        <f>SUM('Vehicle Specification'!$J$8-'Forces Acting on Vehicle'!F737)</f>
        <v>6240.5024157184007</v>
      </c>
      <c r="I737" s="21">
        <f>SUM('Forces Acting on Vehicle'!H737*'Vehicle Specification'!$J$12)</f>
        <v>124.81004831436802</v>
      </c>
      <c r="J737" s="20">
        <f t="shared" si="44"/>
        <v>-674.4430038978436</v>
      </c>
      <c r="K737" s="20">
        <f t="shared" si="45"/>
        <v>-15107.523287311695</v>
      </c>
      <c r="L737" s="21">
        <f t="shared" si="46"/>
        <v>0</v>
      </c>
      <c r="M737" s="21">
        <f t="shared" si="47"/>
        <v>-15107.523287311695</v>
      </c>
    </row>
    <row r="738" spans="1:13" ht="15.5" thickTop="1" thickBot="1" x14ac:dyDescent="0.4">
      <c r="A738" s="5">
        <v>14.297000000000001</v>
      </c>
      <c r="B738" s="5">
        <v>625</v>
      </c>
      <c r="C738" s="5">
        <v>22.3</v>
      </c>
      <c r="D738" s="12">
        <v>-1.3771513947695875</v>
      </c>
      <c r="E738" s="20">
        <f>SUM('Vehicle Specification'!$J$7*'Forces Acting on Vehicle'!D738)</f>
        <v>-840.06235080944839</v>
      </c>
      <c r="F738" s="20">
        <f>SUM(0.5*'Vehicle Specification'!$J$9*'Vehicle Specification'!$J$13*'Vehicle Specification'!$J$10*'Forces Acting on Vehicle'!C738^2)</f>
        <v>-254.11821849610004</v>
      </c>
      <c r="G738" s="20">
        <f>SUM(0.5*'Vehicle Specification'!$J$9*'Vehicle Specification'!$J$13*'Vehicle Specification'!$J$11*'Forces Acting on Vehicle'!C738^2)</f>
        <v>170.69947199890004</v>
      </c>
      <c r="H738" s="20">
        <f>SUM('Vehicle Specification'!$J$8-'Forces Acting on Vehicle'!F738)</f>
        <v>6238.2182184961002</v>
      </c>
      <c r="I738" s="21">
        <f>SUM('Forces Acting on Vehicle'!H738*'Vehicle Specification'!$J$12)</f>
        <v>124.76436436992201</v>
      </c>
      <c r="J738" s="20">
        <f t="shared" si="44"/>
        <v>-544.59851444062645</v>
      </c>
      <c r="K738" s="20">
        <f t="shared" si="45"/>
        <v>-12144.546872025971</v>
      </c>
      <c r="L738" s="21">
        <f t="shared" si="46"/>
        <v>0</v>
      </c>
      <c r="M738" s="21">
        <f t="shared" si="47"/>
        <v>-12144.546872025971</v>
      </c>
    </row>
    <row r="739" spans="1:13" ht="15.5" thickTop="1" thickBot="1" x14ac:dyDescent="0.4">
      <c r="A739" s="5">
        <v>14.316000000000001</v>
      </c>
      <c r="B739" s="5">
        <v>625</v>
      </c>
      <c r="C739" s="5">
        <v>22.3</v>
      </c>
      <c r="D739" s="12">
        <v>-1.234826051471176</v>
      </c>
      <c r="E739" s="20">
        <f>SUM('Vehicle Specification'!$J$7*'Forces Acting on Vehicle'!D739)</f>
        <v>-753.24389139741731</v>
      </c>
      <c r="F739" s="20">
        <f>SUM(0.5*'Vehicle Specification'!$J$9*'Vehicle Specification'!$J$13*'Vehicle Specification'!$J$10*'Forces Acting on Vehicle'!C739^2)</f>
        <v>-254.11821849610004</v>
      </c>
      <c r="G739" s="20">
        <f>SUM(0.5*'Vehicle Specification'!$J$9*'Vehicle Specification'!$J$13*'Vehicle Specification'!$J$11*'Forces Acting on Vehicle'!C739^2)</f>
        <v>170.69947199890004</v>
      </c>
      <c r="H739" s="20">
        <f>SUM('Vehicle Specification'!$J$8-'Forces Acting on Vehicle'!F739)</f>
        <v>6238.2182184961002</v>
      </c>
      <c r="I739" s="21">
        <f>SUM('Forces Acting on Vehicle'!H739*'Vehicle Specification'!$J$12)</f>
        <v>124.76436436992201</v>
      </c>
      <c r="J739" s="20">
        <f t="shared" si="44"/>
        <v>-457.7800550285952</v>
      </c>
      <c r="K739" s="20">
        <f t="shared" si="45"/>
        <v>-10208.495227137673</v>
      </c>
      <c r="L739" s="21">
        <f t="shared" si="46"/>
        <v>0</v>
      </c>
      <c r="M739" s="21">
        <f t="shared" si="47"/>
        <v>-10208.495227137673</v>
      </c>
    </row>
    <row r="740" spans="1:13" ht="15.5" thickTop="1" thickBot="1" x14ac:dyDescent="0.4">
      <c r="A740" s="5">
        <v>14.336</v>
      </c>
      <c r="B740" s="5">
        <v>626</v>
      </c>
      <c r="C740" s="5">
        <v>22.2</v>
      </c>
      <c r="D740" s="12">
        <v>-1.131761740097895</v>
      </c>
      <c r="E740" s="20">
        <f>SUM('Vehicle Specification'!$J$7*'Forces Acting on Vehicle'!D740)</f>
        <v>-690.37466145971598</v>
      </c>
      <c r="F740" s="20">
        <f>SUM(0.5*'Vehicle Specification'!$J$9*'Vehicle Specification'!$J$13*'Vehicle Specification'!$J$10*'Forces Acting on Vehicle'!C740^2)</f>
        <v>-251.84424139560002</v>
      </c>
      <c r="G740" s="20">
        <f>SUM(0.5*'Vehicle Specification'!$J$9*'Vehicle Specification'!$J$13*'Vehicle Specification'!$J$11*'Forces Acting on Vehicle'!C740^2)</f>
        <v>169.17196762440003</v>
      </c>
      <c r="H740" s="20">
        <f>SUM('Vehicle Specification'!$J$8-'Forces Acting on Vehicle'!F740)</f>
        <v>6235.9442413956003</v>
      </c>
      <c r="I740" s="21">
        <f>SUM('Forces Acting on Vehicle'!H740*'Vehicle Specification'!$J$12)</f>
        <v>124.71888482791201</v>
      </c>
      <c r="J740" s="20">
        <f t="shared" si="44"/>
        <v>-396.48380900740392</v>
      </c>
      <c r="K740" s="20">
        <f t="shared" si="45"/>
        <v>-8801.9405599643669</v>
      </c>
      <c r="L740" s="21">
        <f t="shared" si="46"/>
        <v>0</v>
      </c>
      <c r="M740" s="21">
        <f t="shared" si="47"/>
        <v>-8801.9405599643669</v>
      </c>
    </row>
    <row r="741" spans="1:13" ht="15.5" thickTop="1" thickBot="1" x14ac:dyDescent="0.4">
      <c r="A741" s="5">
        <v>14.355</v>
      </c>
      <c r="B741" s="5">
        <v>626</v>
      </c>
      <c r="C741" s="5">
        <v>22.2</v>
      </c>
      <c r="D741" s="12">
        <v>-1.0195021330916045</v>
      </c>
      <c r="E741" s="20">
        <f>SUM('Vehicle Specification'!$J$7*'Forces Acting on Vehicle'!D741)</f>
        <v>-621.89630118587877</v>
      </c>
      <c r="F741" s="20">
        <f>SUM(0.5*'Vehicle Specification'!$J$9*'Vehicle Specification'!$J$13*'Vehicle Specification'!$J$10*'Forces Acting on Vehicle'!C741^2)</f>
        <v>-251.84424139560002</v>
      </c>
      <c r="G741" s="20">
        <f>SUM(0.5*'Vehicle Specification'!$J$9*'Vehicle Specification'!$J$13*'Vehicle Specification'!$J$11*'Forces Acting on Vehicle'!C741^2)</f>
        <v>169.17196762440003</v>
      </c>
      <c r="H741" s="20">
        <f>SUM('Vehicle Specification'!$J$8-'Forces Acting on Vehicle'!F741)</f>
        <v>6235.9442413956003</v>
      </c>
      <c r="I741" s="21">
        <f>SUM('Forces Acting on Vehicle'!H741*'Vehicle Specification'!$J$12)</f>
        <v>124.71888482791201</v>
      </c>
      <c r="J741" s="20">
        <f t="shared" si="44"/>
        <v>-328.00544873356671</v>
      </c>
      <c r="K741" s="20">
        <f t="shared" si="45"/>
        <v>-7281.7209618851803</v>
      </c>
      <c r="L741" s="21">
        <f t="shared" si="46"/>
        <v>0</v>
      </c>
      <c r="M741" s="21">
        <f t="shared" si="47"/>
        <v>-7281.7209618851803</v>
      </c>
    </row>
    <row r="742" spans="1:13" ht="15.5" thickTop="1" thickBot="1" x14ac:dyDescent="0.4">
      <c r="A742" s="5">
        <v>14.375</v>
      </c>
      <c r="B742" s="5">
        <v>626</v>
      </c>
      <c r="C742" s="5">
        <v>22.1</v>
      </c>
      <c r="D742" s="12">
        <v>-0.90233733734627775</v>
      </c>
      <c r="E742" s="20">
        <f>SUM('Vehicle Specification'!$J$7*'Forces Acting on Vehicle'!D742)</f>
        <v>-550.42577578122939</v>
      </c>
      <c r="F742" s="20">
        <f>SUM(0.5*'Vehicle Specification'!$J$9*'Vehicle Specification'!$J$13*'Vehicle Specification'!$J$10*'Forces Acting on Vehicle'!C742^2)</f>
        <v>-249.58048441690008</v>
      </c>
      <c r="G742" s="20">
        <f>SUM(0.5*'Vehicle Specification'!$J$9*'Vehicle Specification'!$J$13*'Vehicle Specification'!$J$11*'Forces Acting on Vehicle'!C742^2)</f>
        <v>167.65132843810005</v>
      </c>
      <c r="H742" s="20">
        <f>SUM('Vehicle Specification'!$J$8-'Forces Acting on Vehicle'!F742)</f>
        <v>6233.6804844169001</v>
      </c>
      <c r="I742" s="21">
        <f>SUM('Forces Acting on Vehicle'!H742*'Vehicle Specification'!$J$12)</f>
        <v>124.673609688338</v>
      </c>
      <c r="J742" s="20">
        <f t="shared" si="44"/>
        <v>-258.10083765479135</v>
      </c>
      <c r="K742" s="20">
        <f t="shared" si="45"/>
        <v>-5704.0285121708894</v>
      </c>
      <c r="L742" s="21">
        <f t="shared" si="46"/>
        <v>0</v>
      </c>
      <c r="M742" s="21">
        <f t="shared" si="47"/>
        <v>-5704.0285121708894</v>
      </c>
    </row>
    <row r="743" spans="1:13" ht="15.5" thickTop="1" thickBot="1" x14ac:dyDescent="0.4">
      <c r="A743" s="5">
        <v>14.395</v>
      </c>
      <c r="B743" s="5">
        <v>627</v>
      </c>
      <c r="C743" s="5">
        <v>22.1</v>
      </c>
      <c r="D743" s="12">
        <v>-0.80200237948321851</v>
      </c>
      <c r="E743" s="20">
        <f>SUM('Vehicle Specification'!$J$7*'Forces Acting on Vehicle'!D743)</f>
        <v>-489.22145148476329</v>
      </c>
      <c r="F743" s="20">
        <f>SUM(0.5*'Vehicle Specification'!$J$9*'Vehicle Specification'!$J$13*'Vehicle Specification'!$J$10*'Forces Acting on Vehicle'!C743^2)</f>
        <v>-249.58048441690008</v>
      </c>
      <c r="G743" s="20">
        <f>SUM(0.5*'Vehicle Specification'!$J$9*'Vehicle Specification'!$J$13*'Vehicle Specification'!$J$11*'Forces Acting on Vehicle'!C743^2)</f>
        <v>167.65132843810005</v>
      </c>
      <c r="H743" s="20">
        <f>SUM('Vehicle Specification'!$J$8-'Forces Acting on Vehicle'!F743)</f>
        <v>6233.6804844169001</v>
      </c>
      <c r="I743" s="21">
        <f>SUM('Forces Acting on Vehicle'!H743*'Vehicle Specification'!$J$12)</f>
        <v>124.673609688338</v>
      </c>
      <c r="J743" s="20">
        <f t="shared" si="44"/>
        <v>-196.89651335832525</v>
      </c>
      <c r="K743" s="20">
        <f t="shared" si="45"/>
        <v>-4351.4129452189882</v>
      </c>
      <c r="L743" s="21">
        <f t="shared" si="46"/>
        <v>0</v>
      </c>
      <c r="M743" s="21">
        <f t="shared" si="47"/>
        <v>-4351.4129452189882</v>
      </c>
    </row>
    <row r="744" spans="1:13" ht="15.5" thickTop="1" thickBot="1" x14ac:dyDescent="0.4">
      <c r="A744" s="5">
        <v>14.414</v>
      </c>
      <c r="B744" s="5">
        <v>627</v>
      </c>
      <c r="C744" s="5">
        <v>22.1</v>
      </c>
      <c r="D744" s="12">
        <v>-0.67517689120101076</v>
      </c>
      <c r="E744" s="20">
        <f>SUM('Vehicle Specification'!$J$7*'Forces Acting on Vehicle'!D744)</f>
        <v>-411.85790363261657</v>
      </c>
      <c r="F744" s="20">
        <f>SUM(0.5*'Vehicle Specification'!$J$9*'Vehicle Specification'!$J$13*'Vehicle Specification'!$J$10*'Forces Acting on Vehicle'!C744^2)</f>
        <v>-249.58048441690008</v>
      </c>
      <c r="G744" s="20">
        <f>SUM(0.5*'Vehicle Specification'!$J$9*'Vehicle Specification'!$J$13*'Vehicle Specification'!$J$11*'Forces Acting on Vehicle'!C744^2)</f>
        <v>167.65132843810005</v>
      </c>
      <c r="H744" s="20">
        <f>SUM('Vehicle Specification'!$J$8-'Forces Acting on Vehicle'!F744)</f>
        <v>6233.6804844169001</v>
      </c>
      <c r="I744" s="21">
        <f>SUM('Forces Acting on Vehicle'!H744*'Vehicle Specification'!$J$12)</f>
        <v>124.673609688338</v>
      </c>
      <c r="J744" s="20">
        <f t="shared" si="44"/>
        <v>-119.53296550617851</v>
      </c>
      <c r="K744" s="20">
        <f t="shared" si="45"/>
        <v>-2641.6785376865455</v>
      </c>
      <c r="L744" s="21">
        <f t="shared" si="46"/>
        <v>0</v>
      </c>
      <c r="M744" s="21">
        <f t="shared" si="47"/>
        <v>-2641.6785376865455</v>
      </c>
    </row>
    <row r="745" spans="1:13" ht="15.5" thickTop="1" thickBot="1" x14ac:dyDescent="0.4">
      <c r="A745" s="5">
        <v>14.433999999999999</v>
      </c>
      <c r="B745" s="5">
        <v>628</v>
      </c>
      <c r="C745" s="5">
        <v>22</v>
      </c>
      <c r="D745" s="12">
        <v>-0.49732053309935842</v>
      </c>
      <c r="E745" s="20">
        <f>SUM('Vehicle Specification'!$J$7*'Forces Acting on Vehicle'!D745)</f>
        <v>-303.36552519060865</v>
      </c>
      <c r="F745" s="20">
        <f>SUM(0.5*'Vehicle Specification'!$J$9*'Vehicle Specification'!$J$13*'Vehicle Specification'!$J$10*'Forces Acting on Vehicle'!C745^2)</f>
        <v>-247.32694756000004</v>
      </c>
      <c r="G745" s="20">
        <f>SUM(0.5*'Vehicle Specification'!$J$9*'Vehicle Specification'!$J$13*'Vehicle Specification'!$J$11*'Forces Acting on Vehicle'!C745^2)</f>
        <v>166.13755444000003</v>
      </c>
      <c r="H745" s="20">
        <f>SUM('Vehicle Specification'!$J$8-'Forces Acting on Vehicle'!F745)</f>
        <v>6231.4269475600004</v>
      </c>
      <c r="I745" s="21">
        <f>SUM('Forces Acting on Vehicle'!H745*'Vehicle Specification'!$J$12)</f>
        <v>124.62853895120001</v>
      </c>
      <c r="J745" s="20">
        <f t="shared" si="44"/>
        <v>-12.599431799408606</v>
      </c>
      <c r="K745" s="20">
        <f t="shared" si="45"/>
        <v>-277.18749958698936</v>
      </c>
      <c r="L745" s="21">
        <f t="shared" si="46"/>
        <v>0</v>
      </c>
      <c r="M745" s="21">
        <f t="shared" si="47"/>
        <v>-277.18749958698936</v>
      </c>
    </row>
    <row r="746" spans="1:13" ht="15.5" thickTop="1" thickBot="1" x14ac:dyDescent="0.4">
      <c r="A746" s="5">
        <v>14.452999999999999</v>
      </c>
      <c r="B746" s="5">
        <v>628</v>
      </c>
      <c r="C746" s="5">
        <v>22</v>
      </c>
      <c r="D746" s="12">
        <v>-0.287356804005027</v>
      </c>
      <c r="E746" s="20">
        <f>SUM('Vehicle Specification'!$J$7*'Forces Acting on Vehicle'!D746)</f>
        <v>-175.28765044306647</v>
      </c>
      <c r="F746" s="20">
        <f>SUM(0.5*'Vehicle Specification'!$J$9*'Vehicle Specification'!$J$13*'Vehicle Specification'!$J$10*'Forces Acting on Vehicle'!C746^2)</f>
        <v>-247.32694756000004</v>
      </c>
      <c r="G746" s="20">
        <f>SUM(0.5*'Vehicle Specification'!$J$9*'Vehicle Specification'!$J$13*'Vehicle Specification'!$J$11*'Forces Acting on Vehicle'!C746^2)</f>
        <v>166.13755444000003</v>
      </c>
      <c r="H746" s="20">
        <f>SUM('Vehicle Specification'!$J$8-'Forces Acting on Vehicle'!F746)</f>
        <v>6231.4269475600004</v>
      </c>
      <c r="I746" s="21">
        <f>SUM('Forces Acting on Vehicle'!H746*'Vehicle Specification'!$J$12)</f>
        <v>124.62853895120001</v>
      </c>
      <c r="J746" s="20">
        <f t="shared" si="44"/>
        <v>115.47844294813358</v>
      </c>
      <c r="K746" s="20">
        <f t="shared" si="45"/>
        <v>2540.5257448589387</v>
      </c>
      <c r="L746" s="21">
        <f t="shared" si="46"/>
        <v>2540.5257448589387</v>
      </c>
      <c r="M746" s="21">
        <f t="shared" si="47"/>
        <v>0</v>
      </c>
    </row>
    <row r="747" spans="1:13" ht="15.5" thickTop="1" thickBot="1" x14ac:dyDescent="0.4">
      <c r="A747" s="5">
        <v>14.473000000000001</v>
      </c>
      <c r="B747" s="5">
        <v>629</v>
      </c>
      <c r="C747" s="5">
        <v>22</v>
      </c>
      <c r="D747" s="12">
        <v>-9.5735830180721612E-2</v>
      </c>
      <c r="E747" s="20">
        <f>SUM('Vehicle Specification'!$J$7*'Forces Acting on Vehicle'!D747)</f>
        <v>-58.398856410240185</v>
      </c>
      <c r="F747" s="20">
        <f>SUM(0.5*'Vehicle Specification'!$J$9*'Vehicle Specification'!$J$13*'Vehicle Specification'!$J$10*'Forces Acting on Vehicle'!C747^2)</f>
        <v>-247.32694756000004</v>
      </c>
      <c r="G747" s="20">
        <f>SUM(0.5*'Vehicle Specification'!$J$9*'Vehicle Specification'!$J$13*'Vehicle Specification'!$J$11*'Forces Acting on Vehicle'!C747^2)</f>
        <v>166.13755444000003</v>
      </c>
      <c r="H747" s="20">
        <f>SUM('Vehicle Specification'!$J$8-'Forces Acting on Vehicle'!F747)</f>
        <v>6231.4269475600004</v>
      </c>
      <c r="I747" s="21">
        <f>SUM('Forces Acting on Vehicle'!H747*'Vehicle Specification'!$J$12)</f>
        <v>124.62853895120001</v>
      </c>
      <c r="J747" s="20">
        <f t="shared" si="44"/>
        <v>232.36723698095986</v>
      </c>
      <c r="K747" s="20">
        <f t="shared" si="45"/>
        <v>5112.0792135811171</v>
      </c>
      <c r="L747" s="21">
        <f t="shared" si="46"/>
        <v>5112.0792135811171</v>
      </c>
      <c r="M747" s="21">
        <f t="shared" si="47"/>
        <v>0</v>
      </c>
    </row>
    <row r="748" spans="1:13" ht="15.5" thickTop="1" thickBot="1" x14ac:dyDescent="0.4">
      <c r="A748" s="5">
        <v>14.492000000000001</v>
      </c>
      <c r="B748" s="5">
        <v>629</v>
      </c>
      <c r="C748" s="5">
        <v>22</v>
      </c>
      <c r="D748" s="12">
        <v>7.3586850207465207E-2</v>
      </c>
      <c r="E748" s="20">
        <f>SUM('Vehicle Specification'!$J$7*'Forces Acting on Vehicle'!D748)</f>
        <v>44.887978626553775</v>
      </c>
      <c r="F748" s="20">
        <f>SUM(0.5*'Vehicle Specification'!$J$9*'Vehicle Specification'!$J$13*'Vehicle Specification'!$J$10*'Forces Acting on Vehicle'!C748^2)</f>
        <v>-247.32694756000004</v>
      </c>
      <c r="G748" s="20">
        <f>SUM(0.5*'Vehicle Specification'!$J$9*'Vehicle Specification'!$J$13*'Vehicle Specification'!$J$11*'Forces Acting on Vehicle'!C748^2)</f>
        <v>166.13755444000003</v>
      </c>
      <c r="H748" s="20">
        <f>SUM('Vehicle Specification'!$J$8-'Forces Acting on Vehicle'!F748)</f>
        <v>6231.4269475600004</v>
      </c>
      <c r="I748" s="21">
        <f>SUM('Forces Acting on Vehicle'!H748*'Vehicle Specification'!$J$12)</f>
        <v>124.62853895120001</v>
      </c>
      <c r="J748" s="20">
        <f t="shared" si="44"/>
        <v>335.65407201775383</v>
      </c>
      <c r="K748" s="20">
        <f t="shared" si="45"/>
        <v>7384.3895843905848</v>
      </c>
      <c r="L748" s="21">
        <f t="shared" si="46"/>
        <v>7384.3895843905848</v>
      </c>
      <c r="M748" s="21">
        <f t="shared" si="47"/>
        <v>0</v>
      </c>
    </row>
    <row r="749" spans="1:13" ht="15.5" thickTop="1" thickBot="1" x14ac:dyDescent="0.4">
      <c r="A749" s="5">
        <v>14.512</v>
      </c>
      <c r="B749" s="5">
        <v>629</v>
      </c>
      <c r="C749" s="5">
        <v>22</v>
      </c>
      <c r="D749" s="12">
        <v>0.23685736122948825</v>
      </c>
      <c r="E749" s="20">
        <f>SUM('Vehicle Specification'!$J$7*'Forces Acting on Vehicle'!D749)</f>
        <v>144.48299034998783</v>
      </c>
      <c r="F749" s="20">
        <f>SUM(0.5*'Vehicle Specification'!$J$9*'Vehicle Specification'!$J$13*'Vehicle Specification'!$J$10*'Forces Acting on Vehicle'!C749^2)</f>
        <v>-247.32694756000004</v>
      </c>
      <c r="G749" s="20">
        <f>SUM(0.5*'Vehicle Specification'!$J$9*'Vehicle Specification'!$J$13*'Vehicle Specification'!$J$11*'Forces Acting on Vehicle'!C749^2)</f>
        <v>166.13755444000003</v>
      </c>
      <c r="H749" s="20">
        <f>SUM('Vehicle Specification'!$J$8-'Forces Acting on Vehicle'!F749)</f>
        <v>6231.4269475600004</v>
      </c>
      <c r="I749" s="21">
        <f>SUM('Forces Acting on Vehicle'!H749*'Vehicle Specification'!$J$12)</f>
        <v>124.62853895120001</v>
      </c>
      <c r="J749" s="20">
        <f t="shared" si="44"/>
        <v>435.24908374118792</v>
      </c>
      <c r="K749" s="20">
        <f t="shared" si="45"/>
        <v>9575.4798423061347</v>
      </c>
      <c r="L749" s="21">
        <f t="shared" si="46"/>
        <v>9575.4798423061347</v>
      </c>
      <c r="M749" s="21">
        <f t="shared" si="47"/>
        <v>0</v>
      </c>
    </row>
    <row r="750" spans="1:13" ht="15.5" thickTop="1" thickBot="1" x14ac:dyDescent="0.4">
      <c r="A750" s="5">
        <v>14.531000000000001</v>
      </c>
      <c r="B750" s="5">
        <v>630</v>
      </c>
      <c r="C750" s="5">
        <v>21.9</v>
      </c>
      <c r="D750" s="12">
        <v>0.3776213380017534</v>
      </c>
      <c r="E750" s="20">
        <f>SUM('Vehicle Specification'!$J$7*'Forces Acting on Vehicle'!D750)</f>
        <v>230.34901618106957</v>
      </c>
      <c r="F750" s="20">
        <f>SUM(0.5*'Vehicle Specification'!$J$9*'Vehicle Specification'!$J$13*'Vehicle Specification'!$J$10*'Forces Acting on Vehicle'!C750^2)</f>
        <v>-245.08363082490001</v>
      </c>
      <c r="G750" s="20">
        <f>SUM(0.5*'Vehicle Specification'!$J$9*'Vehicle Specification'!$J$13*'Vehicle Specification'!$J$11*'Forces Acting on Vehicle'!C750^2)</f>
        <v>164.63064563010002</v>
      </c>
      <c r="H750" s="20">
        <f>SUM('Vehicle Specification'!$J$8-'Forces Acting on Vehicle'!F750)</f>
        <v>6229.1836308249003</v>
      </c>
      <c r="I750" s="21">
        <f>SUM('Forces Acting on Vehicle'!H750*'Vehicle Specification'!$J$12)</f>
        <v>124.58367261649801</v>
      </c>
      <c r="J750" s="20">
        <f t="shared" si="44"/>
        <v>519.56333442766754</v>
      </c>
      <c r="K750" s="20">
        <f t="shared" si="45"/>
        <v>11378.437023965918</v>
      </c>
      <c r="L750" s="21">
        <f t="shared" si="46"/>
        <v>11378.437023965918</v>
      </c>
      <c r="M750" s="21">
        <f t="shared" si="47"/>
        <v>0</v>
      </c>
    </row>
    <row r="751" spans="1:13" ht="15.5" thickTop="1" thickBot="1" x14ac:dyDescent="0.4">
      <c r="A751" s="5">
        <v>14.551</v>
      </c>
      <c r="B751" s="5">
        <v>630</v>
      </c>
      <c r="C751" s="5">
        <v>21.9</v>
      </c>
      <c r="D751" s="12">
        <v>0.46343193496110141</v>
      </c>
      <c r="E751" s="20">
        <f>SUM('Vehicle Specification'!$J$7*'Forces Acting on Vehicle'!D751)</f>
        <v>282.69348032627187</v>
      </c>
      <c r="F751" s="20">
        <f>SUM(0.5*'Vehicle Specification'!$J$9*'Vehicle Specification'!$J$13*'Vehicle Specification'!$J$10*'Forces Acting on Vehicle'!C751^2)</f>
        <v>-245.08363082490001</v>
      </c>
      <c r="G751" s="20">
        <f>SUM(0.5*'Vehicle Specification'!$J$9*'Vehicle Specification'!$J$13*'Vehicle Specification'!$J$11*'Forces Acting on Vehicle'!C751^2)</f>
        <v>164.63064563010002</v>
      </c>
      <c r="H751" s="20">
        <f>SUM('Vehicle Specification'!$J$8-'Forces Acting on Vehicle'!F751)</f>
        <v>6229.1836308249003</v>
      </c>
      <c r="I751" s="21">
        <f>SUM('Forces Acting on Vehicle'!H751*'Vehicle Specification'!$J$12)</f>
        <v>124.58367261649801</v>
      </c>
      <c r="J751" s="20">
        <f t="shared" si="44"/>
        <v>571.90779857286986</v>
      </c>
      <c r="K751" s="20">
        <f t="shared" si="45"/>
        <v>12524.780788745849</v>
      </c>
      <c r="L751" s="21">
        <f t="shared" si="46"/>
        <v>12524.780788745849</v>
      </c>
      <c r="M751" s="21">
        <f t="shared" si="47"/>
        <v>0</v>
      </c>
    </row>
    <row r="752" spans="1:13" ht="15.5" thickTop="1" thickBot="1" x14ac:dyDescent="0.4">
      <c r="A752" s="5">
        <v>14.57</v>
      </c>
      <c r="B752" s="5">
        <v>631</v>
      </c>
      <c r="C752" s="5">
        <v>21.9</v>
      </c>
      <c r="D752" s="12">
        <v>0.49170680192812966</v>
      </c>
      <c r="E752" s="20">
        <f>SUM('Vehicle Specification'!$J$7*'Forces Acting on Vehicle'!D752)</f>
        <v>299.94114917615912</v>
      </c>
      <c r="F752" s="20">
        <f>SUM(0.5*'Vehicle Specification'!$J$9*'Vehicle Specification'!$J$13*'Vehicle Specification'!$J$10*'Forces Acting on Vehicle'!C752^2)</f>
        <v>-245.08363082490001</v>
      </c>
      <c r="G752" s="20">
        <f>SUM(0.5*'Vehicle Specification'!$J$9*'Vehicle Specification'!$J$13*'Vehicle Specification'!$J$11*'Forces Acting on Vehicle'!C752^2)</f>
        <v>164.63064563010002</v>
      </c>
      <c r="H752" s="20">
        <f>SUM('Vehicle Specification'!$J$8-'Forces Acting on Vehicle'!F752)</f>
        <v>6229.1836308249003</v>
      </c>
      <c r="I752" s="21">
        <f>SUM('Forces Acting on Vehicle'!H752*'Vehicle Specification'!$J$12)</f>
        <v>124.58367261649801</v>
      </c>
      <c r="J752" s="20">
        <f t="shared" si="44"/>
        <v>589.15546742275717</v>
      </c>
      <c r="K752" s="20">
        <f t="shared" si="45"/>
        <v>12902.504736558381</v>
      </c>
      <c r="L752" s="21">
        <f t="shared" si="46"/>
        <v>12902.504736558381</v>
      </c>
      <c r="M752" s="21">
        <f t="shared" si="47"/>
        <v>0</v>
      </c>
    </row>
    <row r="753" spans="1:13" ht="15.5" thickTop="1" thickBot="1" x14ac:dyDescent="0.4">
      <c r="A753" s="5">
        <v>14.59</v>
      </c>
      <c r="B753" s="5">
        <v>631</v>
      </c>
      <c r="C753" s="5">
        <v>21.9</v>
      </c>
      <c r="D753" s="12">
        <v>0.50173079084855665</v>
      </c>
      <c r="E753" s="20">
        <f>SUM('Vehicle Specification'!$J$7*'Forces Acting on Vehicle'!D753)</f>
        <v>306.05578241761958</v>
      </c>
      <c r="F753" s="20">
        <f>SUM(0.5*'Vehicle Specification'!$J$9*'Vehicle Specification'!$J$13*'Vehicle Specification'!$J$10*'Forces Acting on Vehicle'!C753^2)</f>
        <v>-245.08363082490001</v>
      </c>
      <c r="G753" s="20">
        <f>SUM(0.5*'Vehicle Specification'!$J$9*'Vehicle Specification'!$J$13*'Vehicle Specification'!$J$11*'Forces Acting on Vehicle'!C753^2)</f>
        <v>164.63064563010002</v>
      </c>
      <c r="H753" s="20">
        <f>SUM('Vehicle Specification'!$J$8-'Forces Acting on Vehicle'!F753)</f>
        <v>6229.1836308249003</v>
      </c>
      <c r="I753" s="21">
        <f>SUM('Forces Acting on Vehicle'!H753*'Vehicle Specification'!$J$12)</f>
        <v>124.58367261649801</v>
      </c>
      <c r="J753" s="20">
        <f t="shared" si="44"/>
        <v>595.27010066421758</v>
      </c>
      <c r="K753" s="20">
        <f t="shared" si="45"/>
        <v>13036.415204546363</v>
      </c>
      <c r="L753" s="21">
        <f t="shared" si="46"/>
        <v>13036.415204546363</v>
      </c>
      <c r="M753" s="21">
        <f t="shared" si="47"/>
        <v>0</v>
      </c>
    </row>
    <row r="754" spans="1:13" ht="15.5" thickTop="1" thickBot="1" x14ac:dyDescent="0.4">
      <c r="A754" s="5">
        <v>14.609</v>
      </c>
      <c r="B754" s="5">
        <v>632</v>
      </c>
      <c r="C754" s="5">
        <v>21.9</v>
      </c>
      <c r="D754" s="12">
        <v>0.54677515819083933</v>
      </c>
      <c r="E754" s="20">
        <f>SUM('Vehicle Specification'!$J$7*'Forces Acting on Vehicle'!D754)</f>
        <v>333.53284649641199</v>
      </c>
      <c r="F754" s="20">
        <f>SUM(0.5*'Vehicle Specification'!$J$9*'Vehicle Specification'!$J$13*'Vehicle Specification'!$J$10*'Forces Acting on Vehicle'!C754^2)</f>
        <v>-245.08363082490001</v>
      </c>
      <c r="G754" s="20">
        <f>SUM(0.5*'Vehicle Specification'!$J$9*'Vehicle Specification'!$J$13*'Vehicle Specification'!$J$11*'Forces Acting on Vehicle'!C754^2)</f>
        <v>164.63064563010002</v>
      </c>
      <c r="H754" s="20">
        <f>SUM('Vehicle Specification'!$J$8-'Forces Acting on Vehicle'!F754)</f>
        <v>6229.1836308249003</v>
      </c>
      <c r="I754" s="21">
        <f>SUM('Forces Acting on Vehicle'!H754*'Vehicle Specification'!$J$12)</f>
        <v>124.58367261649801</v>
      </c>
      <c r="J754" s="20">
        <f t="shared" si="44"/>
        <v>622.74716474300999</v>
      </c>
      <c r="K754" s="20">
        <f t="shared" si="45"/>
        <v>13638.162907871918</v>
      </c>
      <c r="L754" s="21">
        <f t="shared" si="46"/>
        <v>13638.162907871918</v>
      </c>
      <c r="M754" s="21">
        <f t="shared" si="47"/>
        <v>0</v>
      </c>
    </row>
    <row r="755" spans="1:13" ht="15.5" thickTop="1" thickBot="1" x14ac:dyDescent="0.4">
      <c r="A755" s="5">
        <v>14.629</v>
      </c>
      <c r="B755" s="5">
        <v>632</v>
      </c>
      <c r="C755" s="5">
        <v>21.9</v>
      </c>
      <c r="D755" s="12">
        <v>0.6518204038354376</v>
      </c>
      <c r="E755" s="20">
        <f>SUM('Vehicle Specification'!$J$7*'Forces Acting on Vehicle'!D755)</f>
        <v>397.61044633961694</v>
      </c>
      <c r="F755" s="20">
        <f>SUM(0.5*'Vehicle Specification'!$J$9*'Vehicle Specification'!$J$13*'Vehicle Specification'!$J$10*'Forces Acting on Vehicle'!C755^2)</f>
        <v>-245.08363082490001</v>
      </c>
      <c r="G755" s="20">
        <f>SUM(0.5*'Vehicle Specification'!$J$9*'Vehicle Specification'!$J$13*'Vehicle Specification'!$J$11*'Forces Acting on Vehicle'!C755^2)</f>
        <v>164.63064563010002</v>
      </c>
      <c r="H755" s="20">
        <f>SUM('Vehicle Specification'!$J$8-'Forces Acting on Vehicle'!F755)</f>
        <v>6229.1836308249003</v>
      </c>
      <c r="I755" s="21">
        <f>SUM('Forces Acting on Vehicle'!H755*'Vehicle Specification'!$J$12)</f>
        <v>124.58367261649801</v>
      </c>
      <c r="J755" s="20">
        <f t="shared" si="44"/>
        <v>686.824764586215</v>
      </c>
      <c r="K755" s="20">
        <f t="shared" si="45"/>
        <v>15041.462344438107</v>
      </c>
      <c r="L755" s="21">
        <f t="shared" si="46"/>
        <v>15041.462344438107</v>
      </c>
      <c r="M755" s="21">
        <f t="shared" si="47"/>
        <v>0</v>
      </c>
    </row>
    <row r="756" spans="1:13" ht="15.5" thickTop="1" thickBot="1" x14ac:dyDescent="0.4">
      <c r="A756" s="5">
        <v>14.648</v>
      </c>
      <c r="B756" s="5">
        <v>632</v>
      </c>
      <c r="C756" s="5">
        <v>21.9</v>
      </c>
      <c r="D756" s="12">
        <v>0.79995010944119627</v>
      </c>
      <c r="E756" s="20">
        <f>SUM('Vehicle Specification'!$J$7*'Forces Acting on Vehicle'!D756)</f>
        <v>487.96956675912975</v>
      </c>
      <c r="F756" s="20">
        <f>SUM(0.5*'Vehicle Specification'!$J$9*'Vehicle Specification'!$J$13*'Vehicle Specification'!$J$10*'Forces Acting on Vehicle'!C756^2)</f>
        <v>-245.08363082490001</v>
      </c>
      <c r="G756" s="20">
        <f>SUM(0.5*'Vehicle Specification'!$J$9*'Vehicle Specification'!$J$13*'Vehicle Specification'!$J$11*'Forces Acting on Vehicle'!C756^2)</f>
        <v>164.63064563010002</v>
      </c>
      <c r="H756" s="20">
        <f>SUM('Vehicle Specification'!$J$8-'Forces Acting on Vehicle'!F756)</f>
        <v>6229.1836308249003</v>
      </c>
      <c r="I756" s="21">
        <f>SUM('Forces Acting on Vehicle'!H756*'Vehicle Specification'!$J$12)</f>
        <v>124.58367261649801</v>
      </c>
      <c r="J756" s="20">
        <f t="shared" si="44"/>
        <v>777.1838850057278</v>
      </c>
      <c r="K756" s="20">
        <f t="shared" si="45"/>
        <v>17020.327081625437</v>
      </c>
      <c r="L756" s="21">
        <f t="shared" si="46"/>
        <v>17020.327081625437</v>
      </c>
      <c r="M756" s="21">
        <f t="shared" si="47"/>
        <v>0</v>
      </c>
    </row>
    <row r="757" spans="1:13" ht="15.5" thickTop="1" thickBot="1" x14ac:dyDescent="0.4">
      <c r="A757" s="5">
        <v>14.667999999999999</v>
      </c>
      <c r="B757" s="5">
        <v>633</v>
      </c>
      <c r="C757" s="5">
        <v>21.9</v>
      </c>
      <c r="D757" s="12">
        <v>0.9434623503896975</v>
      </c>
      <c r="E757" s="20">
        <f>SUM('Vehicle Specification'!$J$7*'Forces Acting on Vehicle'!D757)</f>
        <v>575.51203373771546</v>
      </c>
      <c r="F757" s="20">
        <f>SUM(0.5*'Vehicle Specification'!$J$9*'Vehicle Specification'!$J$13*'Vehicle Specification'!$J$10*'Forces Acting on Vehicle'!C757^2)</f>
        <v>-245.08363082490001</v>
      </c>
      <c r="G757" s="20">
        <f>SUM(0.5*'Vehicle Specification'!$J$9*'Vehicle Specification'!$J$13*'Vehicle Specification'!$J$11*'Forces Acting on Vehicle'!C757^2)</f>
        <v>164.63064563010002</v>
      </c>
      <c r="H757" s="20">
        <f>SUM('Vehicle Specification'!$J$8-'Forces Acting on Vehicle'!F757)</f>
        <v>6229.1836308249003</v>
      </c>
      <c r="I757" s="21">
        <f>SUM('Forces Acting on Vehicle'!H757*'Vehicle Specification'!$J$12)</f>
        <v>124.58367261649801</v>
      </c>
      <c r="J757" s="20">
        <f t="shared" si="44"/>
        <v>864.72635198431351</v>
      </c>
      <c r="K757" s="20">
        <f t="shared" si="45"/>
        <v>18937.507108456466</v>
      </c>
      <c r="L757" s="21">
        <f t="shared" si="46"/>
        <v>18937.507108456466</v>
      </c>
      <c r="M757" s="21">
        <f t="shared" si="47"/>
        <v>0</v>
      </c>
    </row>
    <row r="758" spans="1:13" ht="15.5" thickTop="1" thickBot="1" x14ac:dyDescent="0.4">
      <c r="A758" s="5">
        <v>14.688000000000001</v>
      </c>
      <c r="B758" s="5">
        <v>633</v>
      </c>
      <c r="C758" s="5">
        <v>21.9</v>
      </c>
      <c r="D758" s="12">
        <v>1.0673353645336106</v>
      </c>
      <c r="E758" s="20">
        <f>SUM('Vehicle Specification'!$J$7*'Forces Acting on Vehicle'!D758)</f>
        <v>651.07457236550249</v>
      </c>
      <c r="F758" s="20">
        <f>SUM(0.5*'Vehicle Specification'!$J$9*'Vehicle Specification'!$J$13*'Vehicle Specification'!$J$10*'Forces Acting on Vehicle'!C758^2)</f>
        <v>-245.08363082490001</v>
      </c>
      <c r="G758" s="20">
        <f>SUM(0.5*'Vehicle Specification'!$J$9*'Vehicle Specification'!$J$13*'Vehicle Specification'!$J$11*'Forces Acting on Vehicle'!C758^2)</f>
        <v>164.63064563010002</v>
      </c>
      <c r="H758" s="20">
        <f>SUM('Vehicle Specification'!$J$8-'Forces Acting on Vehicle'!F758)</f>
        <v>6229.1836308249003</v>
      </c>
      <c r="I758" s="21">
        <f>SUM('Forces Acting on Vehicle'!H758*'Vehicle Specification'!$J$12)</f>
        <v>124.58367261649801</v>
      </c>
      <c r="J758" s="20">
        <f t="shared" si="44"/>
        <v>940.28889061210054</v>
      </c>
      <c r="K758" s="20">
        <f t="shared" si="45"/>
        <v>20592.326704405001</v>
      </c>
      <c r="L758" s="21">
        <f t="shared" si="46"/>
        <v>20592.326704405001</v>
      </c>
      <c r="M758" s="21">
        <f t="shared" si="47"/>
        <v>0</v>
      </c>
    </row>
    <row r="759" spans="1:13" ht="15.5" thickTop="1" thickBot="1" x14ac:dyDescent="0.4">
      <c r="A759" s="5">
        <v>14.707000000000001</v>
      </c>
      <c r="B759" s="5">
        <v>634</v>
      </c>
      <c r="C759" s="5">
        <v>21.9</v>
      </c>
      <c r="D759" s="12">
        <v>1.1879495644373643</v>
      </c>
      <c r="E759" s="20">
        <f>SUM('Vehicle Specification'!$J$7*'Forces Acting on Vehicle'!D759)</f>
        <v>724.64923430679221</v>
      </c>
      <c r="F759" s="20">
        <f>SUM(0.5*'Vehicle Specification'!$J$9*'Vehicle Specification'!$J$13*'Vehicle Specification'!$J$10*'Forces Acting on Vehicle'!C759^2)</f>
        <v>-245.08363082490001</v>
      </c>
      <c r="G759" s="20">
        <f>SUM(0.5*'Vehicle Specification'!$J$9*'Vehicle Specification'!$J$13*'Vehicle Specification'!$J$11*'Forces Acting on Vehicle'!C759^2)</f>
        <v>164.63064563010002</v>
      </c>
      <c r="H759" s="20">
        <f>SUM('Vehicle Specification'!$J$8-'Forces Acting on Vehicle'!F759)</f>
        <v>6229.1836308249003</v>
      </c>
      <c r="I759" s="21">
        <f>SUM('Forces Acting on Vehicle'!H759*'Vehicle Specification'!$J$12)</f>
        <v>124.58367261649801</v>
      </c>
      <c r="J759" s="20">
        <f t="shared" si="44"/>
        <v>1013.8635525533903</v>
      </c>
      <c r="K759" s="20">
        <f t="shared" si="45"/>
        <v>22203.611800919247</v>
      </c>
      <c r="L759" s="21">
        <f t="shared" si="46"/>
        <v>22203.611800919247</v>
      </c>
      <c r="M759" s="21">
        <f t="shared" si="47"/>
        <v>0</v>
      </c>
    </row>
    <row r="760" spans="1:13" ht="15.5" thickTop="1" thickBot="1" x14ac:dyDescent="0.4">
      <c r="A760" s="5">
        <v>14.727</v>
      </c>
      <c r="B760" s="5">
        <v>634</v>
      </c>
      <c r="C760" s="5">
        <v>22</v>
      </c>
      <c r="D760" s="12">
        <v>1.3247693749422609</v>
      </c>
      <c r="E760" s="20">
        <f>SUM('Vehicle Specification'!$J$7*'Forces Acting on Vehicle'!D760)</f>
        <v>808.10931871477919</v>
      </c>
      <c r="F760" s="20">
        <f>SUM(0.5*'Vehicle Specification'!$J$9*'Vehicle Specification'!$J$13*'Vehicle Specification'!$J$10*'Forces Acting on Vehicle'!C760^2)</f>
        <v>-247.32694756000004</v>
      </c>
      <c r="G760" s="20">
        <f>SUM(0.5*'Vehicle Specification'!$J$9*'Vehicle Specification'!$J$13*'Vehicle Specification'!$J$11*'Forces Acting on Vehicle'!C760^2)</f>
        <v>166.13755444000003</v>
      </c>
      <c r="H760" s="20">
        <f>SUM('Vehicle Specification'!$J$8-'Forces Acting on Vehicle'!F760)</f>
        <v>6231.4269475600004</v>
      </c>
      <c r="I760" s="21">
        <f>SUM('Forces Acting on Vehicle'!H760*'Vehicle Specification'!$J$12)</f>
        <v>124.62853895120001</v>
      </c>
      <c r="J760" s="20">
        <f t="shared" si="44"/>
        <v>1098.8754121059792</v>
      </c>
      <c r="K760" s="20">
        <f t="shared" si="45"/>
        <v>24175.259066331542</v>
      </c>
      <c r="L760" s="21">
        <f t="shared" si="46"/>
        <v>24175.259066331542</v>
      </c>
      <c r="M760" s="21">
        <f t="shared" si="47"/>
        <v>0</v>
      </c>
    </row>
    <row r="761" spans="1:13" ht="15.5" thickTop="1" thickBot="1" x14ac:dyDescent="0.4">
      <c r="A761" s="5">
        <v>14.746</v>
      </c>
      <c r="B761" s="5">
        <v>635</v>
      </c>
      <c r="C761" s="5">
        <v>22</v>
      </c>
      <c r="D761" s="12">
        <v>1.4690826319472179</v>
      </c>
      <c r="E761" s="20">
        <f>SUM('Vehicle Specification'!$J$7*'Forces Acting on Vehicle'!D761)</f>
        <v>896.14040548780292</v>
      </c>
      <c r="F761" s="20">
        <f>SUM(0.5*'Vehicle Specification'!$J$9*'Vehicle Specification'!$J$13*'Vehicle Specification'!$J$10*'Forces Acting on Vehicle'!C761^2)</f>
        <v>-247.32694756000004</v>
      </c>
      <c r="G761" s="20">
        <f>SUM(0.5*'Vehicle Specification'!$J$9*'Vehicle Specification'!$J$13*'Vehicle Specification'!$J$11*'Forces Acting on Vehicle'!C761^2)</f>
        <v>166.13755444000003</v>
      </c>
      <c r="H761" s="20">
        <f>SUM('Vehicle Specification'!$J$8-'Forces Acting on Vehicle'!F761)</f>
        <v>6231.4269475600004</v>
      </c>
      <c r="I761" s="21">
        <f>SUM('Forces Acting on Vehicle'!H761*'Vehicle Specification'!$J$12)</f>
        <v>124.62853895120001</v>
      </c>
      <c r="J761" s="20">
        <f t="shared" si="44"/>
        <v>1186.9064988790028</v>
      </c>
      <c r="K761" s="20">
        <f t="shared" si="45"/>
        <v>26111.942975338061</v>
      </c>
      <c r="L761" s="21">
        <f t="shared" si="46"/>
        <v>26111.942975338061</v>
      </c>
      <c r="M761" s="21">
        <f t="shared" si="47"/>
        <v>0</v>
      </c>
    </row>
    <row r="762" spans="1:13" ht="15.5" thickTop="1" thickBot="1" x14ac:dyDescent="0.4">
      <c r="A762" s="5">
        <v>14.766</v>
      </c>
      <c r="B762" s="5">
        <v>635</v>
      </c>
      <c r="C762" s="5">
        <v>22</v>
      </c>
      <c r="D762" s="12">
        <v>1.6035775722454111</v>
      </c>
      <c r="E762" s="20">
        <f>SUM('Vehicle Specification'!$J$7*'Forces Acting on Vehicle'!D762)</f>
        <v>978.18231906970072</v>
      </c>
      <c r="F762" s="20">
        <f>SUM(0.5*'Vehicle Specification'!$J$9*'Vehicle Specification'!$J$13*'Vehicle Specification'!$J$10*'Forces Acting on Vehicle'!C762^2)</f>
        <v>-247.32694756000004</v>
      </c>
      <c r="G762" s="20">
        <f>SUM(0.5*'Vehicle Specification'!$J$9*'Vehicle Specification'!$J$13*'Vehicle Specification'!$J$11*'Forces Acting on Vehicle'!C762^2)</f>
        <v>166.13755444000003</v>
      </c>
      <c r="H762" s="20">
        <f>SUM('Vehicle Specification'!$J$8-'Forces Acting on Vehicle'!F762)</f>
        <v>6231.4269475600004</v>
      </c>
      <c r="I762" s="21">
        <f>SUM('Forces Acting on Vehicle'!H762*'Vehicle Specification'!$J$12)</f>
        <v>124.62853895120001</v>
      </c>
      <c r="J762" s="20">
        <f t="shared" si="44"/>
        <v>1268.9484124609007</v>
      </c>
      <c r="K762" s="20">
        <f t="shared" si="45"/>
        <v>27916.865074139816</v>
      </c>
      <c r="L762" s="21">
        <f t="shared" si="46"/>
        <v>27916.865074139816</v>
      </c>
      <c r="M762" s="21">
        <f t="shared" si="47"/>
        <v>0</v>
      </c>
    </row>
    <row r="763" spans="1:13" ht="15.5" thickTop="1" thickBot="1" x14ac:dyDescent="0.4">
      <c r="A763" s="5">
        <v>14.785</v>
      </c>
      <c r="B763" s="5">
        <v>635</v>
      </c>
      <c r="C763" s="5">
        <v>22.1</v>
      </c>
      <c r="D763" s="12">
        <v>1.697589816242326</v>
      </c>
      <c r="E763" s="20">
        <f>SUM('Vehicle Specification'!$J$7*'Forces Acting on Vehicle'!D763)</f>
        <v>1035.5297879078189</v>
      </c>
      <c r="F763" s="20">
        <f>SUM(0.5*'Vehicle Specification'!$J$9*'Vehicle Specification'!$J$13*'Vehicle Specification'!$J$10*'Forces Acting on Vehicle'!C763^2)</f>
        <v>-249.58048441690008</v>
      </c>
      <c r="G763" s="20">
        <f>SUM(0.5*'Vehicle Specification'!$J$9*'Vehicle Specification'!$J$13*'Vehicle Specification'!$J$11*'Forces Acting on Vehicle'!C763^2)</f>
        <v>167.65132843810005</v>
      </c>
      <c r="H763" s="20">
        <f>SUM('Vehicle Specification'!$J$8-'Forces Acting on Vehicle'!F763)</f>
        <v>6233.6804844169001</v>
      </c>
      <c r="I763" s="21">
        <f>SUM('Forces Acting on Vehicle'!H763*'Vehicle Specification'!$J$12)</f>
        <v>124.673609688338</v>
      </c>
      <c r="J763" s="20">
        <f t="shared" si="44"/>
        <v>1327.8547260342571</v>
      </c>
      <c r="K763" s="20">
        <f t="shared" si="45"/>
        <v>29345.589445357084</v>
      </c>
      <c r="L763" s="21">
        <f t="shared" si="46"/>
        <v>29345.589445357084</v>
      </c>
      <c r="M763" s="21">
        <f t="shared" si="47"/>
        <v>0</v>
      </c>
    </row>
    <row r="764" spans="1:13" ht="15.5" thickTop="1" thickBot="1" x14ac:dyDescent="0.4">
      <c r="A764" s="5">
        <v>14.805</v>
      </c>
      <c r="B764" s="5">
        <v>636</v>
      </c>
      <c r="C764" s="5">
        <v>22.1</v>
      </c>
      <c r="D764" s="12">
        <v>1.7319048265272003</v>
      </c>
      <c r="E764" s="20">
        <f>SUM('Vehicle Specification'!$J$7*'Forces Acting on Vehicle'!D764)</f>
        <v>1056.4619441815921</v>
      </c>
      <c r="F764" s="20">
        <f>SUM(0.5*'Vehicle Specification'!$J$9*'Vehicle Specification'!$J$13*'Vehicle Specification'!$J$10*'Forces Acting on Vehicle'!C764^2)</f>
        <v>-249.58048441690008</v>
      </c>
      <c r="G764" s="20">
        <f>SUM(0.5*'Vehicle Specification'!$J$9*'Vehicle Specification'!$J$13*'Vehicle Specification'!$J$11*'Forces Acting on Vehicle'!C764^2)</f>
        <v>167.65132843810005</v>
      </c>
      <c r="H764" s="20">
        <f>SUM('Vehicle Specification'!$J$8-'Forces Acting on Vehicle'!F764)</f>
        <v>6233.6804844169001</v>
      </c>
      <c r="I764" s="21">
        <f>SUM('Forces Acting on Vehicle'!H764*'Vehicle Specification'!$J$12)</f>
        <v>124.673609688338</v>
      </c>
      <c r="J764" s="20">
        <f t="shared" si="44"/>
        <v>1348.7868823080303</v>
      </c>
      <c r="K764" s="20">
        <f t="shared" si="45"/>
        <v>29808.190099007472</v>
      </c>
      <c r="L764" s="21">
        <f t="shared" si="46"/>
        <v>29808.190099007472</v>
      </c>
      <c r="M764" s="21">
        <f t="shared" si="47"/>
        <v>0</v>
      </c>
    </row>
    <row r="765" spans="1:13" ht="15.5" thickTop="1" thickBot="1" x14ac:dyDescent="0.4">
      <c r="A765" s="5">
        <v>14.824</v>
      </c>
      <c r="B765" s="5">
        <v>636</v>
      </c>
      <c r="C765" s="5">
        <v>22.1</v>
      </c>
      <c r="D765" s="12">
        <v>1.7197662020014481</v>
      </c>
      <c r="E765" s="20">
        <f>SUM('Vehicle Specification'!$J$7*'Forces Acting on Vehicle'!D765)</f>
        <v>1049.0573832208834</v>
      </c>
      <c r="F765" s="20">
        <f>SUM(0.5*'Vehicle Specification'!$J$9*'Vehicle Specification'!$J$13*'Vehicle Specification'!$J$10*'Forces Acting on Vehicle'!C765^2)</f>
        <v>-249.58048441690008</v>
      </c>
      <c r="G765" s="20">
        <f>SUM(0.5*'Vehicle Specification'!$J$9*'Vehicle Specification'!$J$13*'Vehicle Specification'!$J$11*'Forces Acting on Vehicle'!C765^2)</f>
        <v>167.65132843810005</v>
      </c>
      <c r="H765" s="20">
        <f>SUM('Vehicle Specification'!$J$8-'Forces Acting on Vehicle'!F765)</f>
        <v>6233.6804844169001</v>
      </c>
      <c r="I765" s="21">
        <f>SUM('Forces Acting on Vehicle'!H765*'Vehicle Specification'!$J$12)</f>
        <v>124.673609688338</v>
      </c>
      <c r="J765" s="20">
        <f t="shared" si="44"/>
        <v>1341.3823213473215</v>
      </c>
      <c r="K765" s="20">
        <f t="shared" si="45"/>
        <v>29644.549301775809</v>
      </c>
      <c r="L765" s="21">
        <f t="shared" si="46"/>
        <v>29644.549301775809</v>
      </c>
      <c r="M765" s="21">
        <f t="shared" si="47"/>
        <v>0</v>
      </c>
    </row>
    <row r="766" spans="1:13" ht="15.5" thickTop="1" thickBot="1" x14ac:dyDescent="0.4">
      <c r="A766" s="5">
        <v>14.843999999999999</v>
      </c>
      <c r="B766" s="5">
        <v>637</v>
      </c>
      <c r="C766" s="5">
        <v>22.2</v>
      </c>
      <c r="D766" s="12">
        <v>1.6846681881096961</v>
      </c>
      <c r="E766" s="20">
        <f>SUM('Vehicle Specification'!$J$7*'Forces Acting on Vehicle'!D766)</f>
        <v>1027.6475947469146</v>
      </c>
      <c r="F766" s="20">
        <f>SUM(0.5*'Vehicle Specification'!$J$9*'Vehicle Specification'!$J$13*'Vehicle Specification'!$J$10*'Forces Acting on Vehicle'!C766^2)</f>
        <v>-251.84424139560002</v>
      </c>
      <c r="G766" s="20">
        <f>SUM(0.5*'Vehicle Specification'!$J$9*'Vehicle Specification'!$J$13*'Vehicle Specification'!$J$11*'Forces Acting on Vehicle'!C766^2)</f>
        <v>169.17196762440003</v>
      </c>
      <c r="H766" s="20">
        <f>SUM('Vehicle Specification'!$J$8-'Forces Acting on Vehicle'!F766)</f>
        <v>6235.9442413956003</v>
      </c>
      <c r="I766" s="21">
        <f>SUM('Forces Acting on Vehicle'!H766*'Vehicle Specification'!$J$12)</f>
        <v>124.71888482791201</v>
      </c>
      <c r="J766" s="20">
        <f t="shared" si="44"/>
        <v>1321.5384471992265</v>
      </c>
      <c r="K766" s="20">
        <f t="shared" si="45"/>
        <v>29338.153527822829</v>
      </c>
      <c r="L766" s="21">
        <f t="shared" si="46"/>
        <v>29338.153527822829</v>
      </c>
      <c r="M766" s="21">
        <f t="shared" si="47"/>
        <v>0</v>
      </c>
    </row>
    <row r="767" spans="1:13" ht="15.5" thickTop="1" thickBot="1" x14ac:dyDescent="0.4">
      <c r="A767" s="5">
        <v>14.863</v>
      </c>
      <c r="B767" s="5">
        <v>637</v>
      </c>
      <c r="C767" s="5">
        <v>22.2</v>
      </c>
      <c r="D767" s="12">
        <v>1.6537340789587851</v>
      </c>
      <c r="E767" s="20">
        <f>SUM('Vehicle Specification'!$J$7*'Forces Acting on Vehicle'!D767)</f>
        <v>1008.7777881648589</v>
      </c>
      <c r="F767" s="20">
        <f>SUM(0.5*'Vehicle Specification'!$J$9*'Vehicle Specification'!$J$13*'Vehicle Specification'!$J$10*'Forces Acting on Vehicle'!C767^2)</f>
        <v>-251.84424139560002</v>
      </c>
      <c r="G767" s="20">
        <f>SUM(0.5*'Vehicle Specification'!$J$9*'Vehicle Specification'!$J$13*'Vehicle Specification'!$J$11*'Forces Acting on Vehicle'!C767^2)</f>
        <v>169.17196762440003</v>
      </c>
      <c r="H767" s="20">
        <f>SUM('Vehicle Specification'!$J$8-'Forces Acting on Vehicle'!F767)</f>
        <v>6235.9442413956003</v>
      </c>
      <c r="I767" s="21">
        <f>SUM('Forces Acting on Vehicle'!H767*'Vehicle Specification'!$J$12)</f>
        <v>124.71888482791201</v>
      </c>
      <c r="J767" s="20">
        <f t="shared" si="44"/>
        <v>1302.6686406171709</v>
      </c>
      <c r="K767" s="20">
        <f t="shared" si="45"/>
        <v>28919.243821701195</v>
      </c>
      <c r="L767" s="21">
        <f t="shared" si="46"/>
        <v>28919.243821701195</v>
      </c>
      <c r="M767" s="21">
        <f t="shared" si="47"/>
        <v>0</v>
      </c>
    </row>
    <row r="768" spans="1:13" ht="15.5" thickTop="1" thickBot="1" x14ac:dyDescent="0.4">
      <c r="A768" s="5">
        <v>14.882999999999999</v>
      </c>
      <c r="B768" s="5">
        <v>638</v>
      </c>
      <c r="C768" s="5">
        <v>22.2</v>
      </c>
      <c r="D768" s="12">
        <v>1.6484325309124057</v>
      </c>
      <c r="E768" s="20">
        <f>SUM('Vehicle Specification'!$J$7*'Forces Acting on Vehicle'!D768)</f>
        <v>1005.5438438565675</v>
      </c>
      <c r="F768" s="20">
        <f>SUM(0.5*'Vehicle Specification'!$J$9*'Vehicle Specification'!$J$13*'Vehicle Specification'!$J$10*'Forces Acting on Vehicle'!C768^2)</f>
        <v>-251.84424139560002</v>
      </c>
      <c r="G768" s="20">
        <f>SUM(0.5*'Vehicle Specification'!$J$9*'Vehicle Specification'!$J$13*'Vehicle Specification'!$J$11*'Forces Acting on Vehicle'!C768^2)</f>
        <v>169.17196762440003</v>
      </c>
      <c r="H768" s="20">
        <f>SUM('Vehicle Specification'!$J$8-'Forces Acting on Vehicle'!F768)</f>
        <v>6235.9442413956003</v>
      </c>
      <c r="I768" s="21">
        <f>SUM('Forces Acting on Vehicle'!H768*'Vehicle Specification'!$J$12)</f>
        <v>124.71888482791201</v>
      </c>
      <c r="J768" s="20">
        <f t="shared" si="44"/>
        <v>1299.4346963088794</v>
      </c>
      <c r="K768" s="20">
        <f t="shared" si="45"/>
        <v>28847.450258057124</v>
      </c>
      <c r="L768" s="21">
        <f t="shared" si="46"/>
        <v>28847.450258057124</v>
      </c>
      <c r="M768" s="21">
        <f t="shared" si="47"/>
        <v>0</v>
      </c>
    </row>
    <row r="769" spans="1:13" ht="15.5" thickTop="1" thickBot="1" x14ac:dyDescent="0.4">
      <c r="A769" s="5">
        <v>14.901999999999999</v>
      </c>
      <c r="B769" s="5">
        <v>638</v>
      </c>
      <c r="C769" s="5">
        <v>22.3</v>
      </c>
      <c r="D769" s="12">
        <v>1.6521145101846082</v>
      </c>
      <c r="E769" s="20">
        <f>SUM('Vehicle Specification'!$J$7*'Forces Acting on Vehicle'!D769)</f>
        <v>1007.789851212611</v>
      </c>
      <c r="F769" s="20">
        <f>SUM(0.5*'Vehicle Specification'!$J$9*'Vehicle Specification'!$J$13*'Vehicle Specification'!$J$10*'Forces Acting on Vehicle'!C769^2)</f>
        <v>-254.11821849610004</v>
      </c>
      <c r="G769" s="20">
        <f>SUM(0.5*'Vehicle Specification'!$J$9*'Vehicle Specification'!$J$13*'Vehicle Specification'!$J$11*'Forces Acting on Vehicle'!C769^2)</f>
        <v>170.69947199890004</v>
      </c>
      <c r="H769" s="20">
        <f>SUM('Vehicle Specification'!$J$8-'Forces Acting on Vehicle'!F769)</f>
        <v>6238.2182184961002</v>
      </c>
      <c r="I769" s="21">
        <f>SUM('Forces Acting on Vehicle'!H769*'Vehicle Specification'!$J$12)</f>
        <v>124.76436436992201</v>
      </c>
      <c r="J769" s="20">
        <f t="shared" si="44"/>
        <v>1303.253687581433</v>
      </c>
      <c r="K769" s="20">
        <f t="shared" si="45"/>
        <v>29062.557233065956</v>
      </c>
      <c r="L769" s="21">
        <f t="shared" si="46"/>
        <v>29062.557233065956</v>
      </c>
      <c r="M769" s="21">
        <f t="shared" si="47"/>
        <v>0</v>
      </c>
    </row>
    <row r="770" spans="1:13" ht="15.5" thickTop="1" thickBot="1" x14ac:dyDescent="0.4">
      <c r="A770" s="5">
        <v>14.922000000000001</v>
      </c>
      <c r="B770" s="5">
        <v>638</v>
      </c>
      <c r="C770" s="5">
        <v>22.3</v>
      </c>
      <c r="D770" s="12">
        <v>1.5630467861784227</v>
      </c>
      <c r="E770" s="20">
        <f>SUM('Vehicle Specification'!$J$7*'Forces Acting on Vehicle'!D770)</f>
        <v>953.45853956883786</v>
      </c>
      <c r="F770" s="20">
        <f>SUM(0.5*'Vehicle Specification'!$J$9*'Vehicle Specification'!$J$13*'Vehicle Specification'!$J$10*'Forces Acting on Vehicle'!C770^2)</f>
        <v>-254.11821849610004</v>
      </c>
      <c r="G770" s="20">
        <f>SUM(0.5*'Vehicle Specification'!$J$9*'Vehicle Specification'!$J$13*'Vehicle Specification'!$J$11*'Forces Acting on Vehicle'!C770^2)</f>
        <v>170.69947199890004</v>
      </c>
      <c r="H770" s="20">
        <f>SUM('Vehicle Specification'!$J$8-'Forces Acting on Vehicle'!F770)</f>
        <v>6238.2182184961002</v>
      </c>
      <c r="I770" s="21">
        <f>SUM('Forces Acting on Vehicle'!H770*'Vehicle Specification'!$J$12)</f>
        <v>124.76436436992201</v>
      </c>
      <c r="J770" s="20">
        <f t="shared" si="44"/>
        <v>1248.92237593766</v>
      </c>
      <c r="K770" s="20">
        <f t="shared" si="45"/>
        <v>27850.968983409821</v>
      </c>
      <c r="L770" s="21">
        <f t="shared" si="46"/>
        <v>27850.968983409821</v>
      </c>
      <c r="M770" s="21">
        <f t="shared" si="47"/>
        <v>0</v>
      </c>
    </row>
    <row r="771" spans="1:13" ht="15.5" thickTop="1" thickBot="1" x14ac:dyDescent="0.4">
      <c r="A771" s="5">
        <v>14.941000000000001</v>
      </c>
      <c r="B771" s="5">
        <v>639</v>
      </c>
      <c r="C771" s="5">
        <v>22.3</v>
      </c>
      <c r="D771" s="12">
        <v>1.3047509875703169</v>
      </c>
      <c r="E771" s="20">
        <f>SUM('Vehicle Specification'!$J$7*'Forces Acting on Vehicle'!D771)</f>
        <v>795.89810241789337</v>
      </c>
      <c r="F771" s="20">
        <f>SUM(0.5*'Vehicle Specification'!$J$9*'Vehicle Specification'!$J$13*'Vehicle Specification'!$J$10*'Forces Acting on Vehicle'!C771^2)</f>
        <v>-254.11821849610004</v>
      </c>
      <c r="G771" s="20">
        <f>SUM(0.5*'Vehicle Specification'!$J$9*'Vehicle Specification'!$J$13*'Vehicle Specification'!$J$11*'Forces Acting on Vehicle'!C771^2)</f>
        <v>170.69947199890004</v>
      </c>
      <c r="H771" s="20">
        <f>SUM('Vehicle Specification'!$J$8-'Forces Acting on Vehicle'!F771)</f>
        <v>6238.2182184961002</v>
      </c>
      <c r="I771" s="21">
        <f>SUM('Forces Acting on Vehicle'!H771*'Vehicle Specification'!$J$12)</f>
        <v>124.76436436992201</v>
      </c>
      <c r="J771" s="20">
        <f t="shared" si="44"/>
        <v>1091.3619387867154</v>
      </c>
      <c r="K771" s="20">
        <f t="shared" si="45"/>
        <v>24337.371234943756</v>
      </c>
      <c r="L771" s="21">
        <f t="shared" si="46"/>
        <v>24337.371234943756</v>
      </c>
      <c r="M771" s="21">
        <f t="shared" si="47"/>
        <v>0</v>
      </c>
    </row>
    <row r="772" spans="1:13" ht="15.5" thickTop="1" thickBot="1" x14ac:dyDescent="0.4">
      <c r="A772" s="5">
        <v>14.961</v>
      </c>
      <c r="B772" s="5">
        <v>639</v>
      </c>
      <c r="C772" s="5">
        <v>22.4</v>
      </c>
      <c r="D772" s="12">
        <v>0.89258004320296513</v>
      </c>
      <c r="E772" s="20">
        <f>SUM('Vehicle Specification'!$J$7*'Forces Acting on Vehicle'!D772)</f>
        <v>544.4738263538087</v>
      </c>
      <c r="F772" s="20">
        <f>SUM(0.5*'Vehicle Specification'!$J$9*'Vehicle Specification'!$J$13*'Vehicle Specification'!$J$10*'Forces Acting on Vehicle'!C772^2)</f>
        <v>-256.40241571839999</v>
      </c>
      <c r="G772" s="20">
        <f>SUM(0.5*'Vehicle Specification'!$J$9*'Vehicle Specification'!$J$13*'Vehicle Specification'!$J$11*'Forces Acting on Vehicle'!C772^2)</f>
        <v>172.2338415616</v>
      </c>
      <c r="H772" s="20">
        <f>SUM('Vehicle Specification'!$J$8-'Forces Acting on Vehicle'!F772)</f>
        <v>6240.5024157184007</v>
      </c>
      <c r="I772" s="21">
        <f>SUM('Forces Acting on Vehicle'!H772*'Vehicle Specification'!$J$12)</f>
        <v>124.81004831436802</v>
      </c>
      <c r="J772" s="20">
        <f t="shared" si="44"/>
        <v>841.51771622977674</v>
      </c>
      <c r="K772" s="20">
        <f t="shared" si="45"/>
        <v>18849.996843546996</v>
      </c>
      <c r="L772" s="21">
        <f t="shared" si="46"/>
        <v>18849.996843546996</v>
      </c>
      <c r="M772" s="21">
        <f t="shared" si="47"/>
        <v>0</v>
      </c>
    </row>
    <row r="773" spans="1:13" ht="15.5" thickTop="1" thickBot="1" x14ac:dyDescent="0.4">
      <c r="A773" s="5">
        <v>14.98</v>
      </c>
      <c r="B773" s="5">
        <v>640</v>
      </c>
      <c r="C773" s="5">
        <v>22.4</v>
      </c>
      <c r="D773" s="12">
        <v>0.41869201834955377</v>
      </c>
      <c r="E773" s="20">
        <f>SUM('Vehicle Specification'!$J$7*'Forces Acting on Vehicle'!D773)</f>
        <v>255.4021311932278</v>
      </c>
      <c r="F773" s="20">
        <f>SUM(0.5*'Vehicle Specification'!$J$9*'Vehicle Specification'!$J$13*'Vehicle Specification'!$J$10*'Forces Acting on Vehicle'!C773^2)</f>
        <v>-256.40241571839999</v>
      </c>
      <c r="G773" s="20">
        <f>SUM(0.5*'Vehicle Specification'!$J$9*'Vehicle Specification'!$J$13*'Vehicle Specification'!$J$11*'Forces Acting on Vehicle'!C773^2)</f>
        <v>172.2338415616</v>
      </c>
      <c r="H773" s="20">
        <f>SUM('Vehicle Specification'!$J$8-'Forces Acting on Vehicle'!F773)</f>
        <v>6240.5024157184007</v>
      </c>
      <c r="I773" s="21">
        <f>SUM('Forces Acting on Vehicle'!H773*'Vehicle Specification'!$J$12)</f>
        <v>124.81004831436802</v>
      </c>
      <c r="J773" s="20">
        <f t="shared" si="44"/>
        <v>552.44602106919581</v>
      </c>
      <c r="K773" s="20">
        <f t="shared" si="45"/>
        <v>12374.790871949985</v>
      </c>
      <c r="L773" s="21">
        <f t="shared" si="46"/>
        <v>12374.790871949985</v>
      </c>
      <c r="M773" s="21">
        <f t="shared" si="47"/>
        <v>0</v>
      </c>
    </row>
    <row r="774" spans="1:13" ht="15.5" thickTop="1" thickBot="1" x14ac:dyDescent="0.4">
      <c r="A774" s="5">
        <v>15</v>
      </c>
      <c r="B774" s="5">
        <v>640</v>
      </c>
      <c r="C774" s="5">
        <v>22.4</v>
      </c>
      <c r="D774" s="12">
        <v>2.0145559901663418E-2</v>
      </c>
      <c r="E774" s="20">
        <f>SUM('Vehicle Specification'!$J$7*'Forces Acting on Vehicle'!D774)</f>
        <v>12.288791540014685</v>
      </c>
      <c r="F774" s="20">
        <f>SUM(0.5*'Vehicle Specification'!$J$9*'Vehicle Specification'!$J$13*'Vehicle Specification'!$J$10*'Forces Acting on Vehicle'!C774^2)</f>
        <v>-256.40241571839999</v>
      </c>
      <c r="G774" s="20">
        <f>SUM(0.5*'Vehicle Specification'!$J$9*'Vehicle Specification'!$J$13*'Vehicle Specification'!$J$11*'Forces Acting on Vehicle'!C774^2)</f>
        <v>172.2338415616</v>
      </c>
      <c r="H774" s="20">
        <f>SUM('Vehicle Specification'!$J$8-'Forces Acting on Vehicle'!F774)</f>
        <v>6240.5024157184007</v>
      </c>
      <c r="I774" s="21">
        <f>SUM('Forces Acting on Vehicle'!H774*'Vehicle Specification'!$J$12)</f>
        <v>124.81004831436802</v>
      </c>
      <c r="J774" s="20">
        <f t="shared" si="44"/>
        <v>309.33268141598273</v>
      </c>
      <c r="K774" s="20">
        <f t="shared" si="45"/>
        <v>6929.0520637180125</v>
      </c>
      <c r="L774" s="21">
        <f t="shared" si="46"/>
        <v>6929.0520637180125</v>
      </c>
      <c r="M774" s="21">
        <f t="shared" si="47"/>
        <v>0</v>
      </c>
    </row>
    <row r="775" spans="1:13" ht="15.5" thickTop="1" thickBot="1" x14ac:dyDescent="0.4">
      <c r="A775" s="5">
        <v>15.02</v>
      </c>
      <c r="B775" s="5">
        <v>641</v>
      </c>
      <c r="C775" s="5">
        <v>22.3</v>
      </c>
      <c r="D775" s="12">
        <v>-0.29426021362377158</v>
      </c>
      <c r="E775" s="20">
        <f>SUM('Vehicle Specification'!$J$7*'Forces Acting on Vehicle'!D775)</f>
        <v>-179.49873031050066</v>
      </c>
      <c r="F775" s="20">
        <f>SUM(0.5*'Vehicle Specification'!$J$9*'Vehicle Specification'!$J$13*'Vehicle Specification'!$J$10*'Forces Acting on Vehicle'!C775^2)</f>
        <v>-254.11821849610004</v>
      </c>
      <c r="G775" s="20">
        <f>SUM(0.5*'Vehicle Specification'!$J$9*'Vehicle Specification'!$J$13*'Vehicle Specification'!$J$11*'Forces Acting on Vehicle'!C775^2)</f>
        <v>170.69947199890004</v>
      </c>
      <c r="H775" s="20">
        <f>SUM('Vehicle Specification'!$J$8-'Forces Acting on Vehicle'!F775)</f>
        <v>6238.2182184961002</v>
      </c>
      <c r="I775" s="21">
        <f>SUM('Forces Acting on Vehicle'!H775*'Vehicle Specification'!$J$12)</f>
        <v>124.76436436992201</v>
      </c>
      <c r="J775" s="20">
        <f t="shared" si="44"/>
        <v>115.96510605832138</v>
      </c>
      <c r="K775" s="20">
        <f t="shared" si="45"/>
        <v>2586.0218651005671</v>
      </c>
      <c r="L775" s="21">
        <f t="shared" si="46"/>
        <v>2586.0218651005671</v>
      </c>
      <c r="M775" s="21">
        <f t="shared" si="47"/>
        <v>0</v>
      </c>
    </row>
    <row r="776" spans="1:13" ht="15.5" thickTop="1" thickBot="1" x14ac:dyDescent="0.4">
      <c r="A776" s="5">
        <v>15.039</v>
      </c>
      <c r="B776" s="5">
        <v>641</v>
      </c>
      <c r="C776" s="5">
        <v>22.3</v>
      </c>
      <c r="D776" s="12">
        <v>-0.53986542831249429</v>
      </c>
      <c r="E776" s="20">
        <f>SUM('Vehicle Specification'!$J$7*'Forces Acting on Vehicle'!D776)</f>
        <v>-329.31791127062149</v>
      </c>
      <c r="F776" s="20">
        <f>SUM(0.5*'Vehicle Specification'!$J$9*'Vehicle Specification'!$J$13*'Vehicle Specification'!$J$10*'Forces Acting on Vehicle'!C776^2)</f>
        <v>-254.11821849610004</v>
      </c>
      <c r="G776" s="20">
        <f>SUM(0.5*'Vehicle Specification'!$J$9*'Vehicle Specification'!$J$13*'Vehicle Specification'!$J$11*'Forces Acting on Vehicle'!C776^2)</f>
        <v>170.69947199890004</v>
      </c>
      <c r="H776" s="20">
        <f>SUM('Vehicle Specification'!$J$8-'Forces Acting on Vehicle'!F776)</f>
        <v>6238.2182184961002</v>
      </c>
      <c r="I776" s="21">
        <f>SUM('Forces Acting on Vehicle'!H776*'Vehicle Specification'!$J$12)</f>
        <v>124.76436436992201</v>
      </c>
      <c r="J776" s="20">
        <f t="shared" ref="J776:J839" si="48">E776+G776+I776</f>
        <v>-33.85407490179945</v>
      </c>
      <c r="K776" s="20">
        <f t="shared" ref="K776:K839" si="49">J776*C776</f>
        <v>-754.9458703101277</v>
      </c>
      <c r="L776" s="21">
        <f t="shared" ref="L776:L839" si="50">IF(K776&lt;=0, 0, K776)</f>
        <v>0</v>
      </c>
      <c r="M776" s="21">
        <f t="shared" ref="M776:M839" si="51">IF(K776&lt;=0, K776, 0)</f>
        <v>-754.9458703101277</v>
      </c>
    </row>
    <row r="777" spans="1:13" ht="15.5" thickTop="1" thickBot="1" x14ac:dyDescent="0.4">
      <c r="A777" s="5">
        <v>15.058999999999999</v>
      </c>
      <c r="B777" s="5">
        <v>641</v>
      </c>
      <c r="C777" s="5">
        <v>22.3</v>
      </c>
      <c r="D777" s="12">
        <v>-0.74109688330070311</v>
      </c>
      <c r="E777" s="20">
        <f>SUM('Vehicle Specification'!$J$7*'Forces Acting on Vehicle'!D777)</f>
        <v>-452.06909881342892</v>
      </c>
      <c r="F777" s="20">
        <f>SUM(0.5*'Vehicle Specification'!$J$9*'Vehicle Specification'!$J$13*'Vehicle Specification'!$J$10*'Forces Acting on Vehicle'!C777^2)</f>
        <v>-254.11821849610004</v>
      </c>
      <c r="G777" s="20">
        <f>SUM(0.5*'Vehicle Specification'!$J$9*'Vehicle Specification'!$J$13*'Vehicle Specification'!$J$11*'Forces Acting on Vehicle'!C777^2)</f>
        <v>170.69947199890004</v>
      </c>
      <c r="H777" s="20">
        <f>SUM('Vehicle Specification'!$J$8-'Forces Acting on Vehicle'!F777)</f>
        <v>6238.2182184961002</v>
      </c>
      <c r="I777" s="21">
        <f>SUM('Forces Acting on Vehicle'!H777*'Vehicle Specification'!$J$12)</f>
        <v>124.76436436992201</v>
      </c>
      <c r="J777" s="20">
        <f t="shared" si="48"/>
        <v>-156.60526244460686</v>
      </c>
      <c r="K777" s="20">
        <f t="shared" si="49"/>
        <v>-3492.2973525147331</v>
      </c>
      <c r="L777" s="21">
        <f t="shared" si="50"/>
        <v>0</v>
      </c>
      <c r="M777" s="21">
        <f t="shared" si="51"/>
        <v>-3492.2973525147331</v>
      </c>
    </row>
    <row r="778" spans="1:13" ht="15.5" thickTop="1" thickBot="1" x14ac:dyDescent="0.4">
      <c r="A778" s="5">
        <v>15.077999999999999</v>
      </c>
      <c r="B778" s="5">
        <v>642</v>
      </c>
      <c r="C778" s="5">
        <v>22.3</v>
      </c>
      <c r="D778" s="12">
        <v>-0.89291927516364467</v>
      </c>
      <c r="E778" s="20">
        <f>SUM('Vehicle Specification'!$J$7*'Forces Acting on Vehicle'!D778)</f>
        <v>-544.68075784982329</v>
      </c>
      <c r="F778" s="20">
        <f>SUM(0.5*'Vehicle Specification'!$J$9*'Vehicle Specification'!$J$13*'Vehicle Specification'!$J$10*'Forces Acting on Vehicle'!C778^2)</f>
        <v>-254.11821849610004</v>
      </c>
      <c r="G778" s="20">
        <f>SUM(0.5*'Vehicle Specification'!$J$9*'Vehicle Specification'!$J$13*'Vehicle Specification'!$J$11*'Forces Acting on Vehicle'!C778^2)</f>
        <v>170.69947199890004</v>
      </c>
      <c r="H778" s="20">
        <f>SUM('Vehicle Specification'!$J$8-'Forces Acting on Vehicle'!F778)</f>
        <v>6238.2182184961002</v>
      </c>
      <c r="I778" s="21">
        <f>SUM('Forces Acting on Vehicle'!H778*'Vehicle Specification'!$J$12)</f>
        <v>124.76436436992201</v>
      </c>
      <c r="J778" s="20">
        <f t="shared" si="48"/>
        <v>-249.21692148100124</v>
      </c>
      <c r="K778" s="20">
        <f t="shared" si="49"/>
        <v>-5557.5373490263273</v>
      </c>
      <c r="L778" s="21">
        <f t="shared" si="50"/>
        <v>0</v>
      </c>
      <c r="M778" s="21">
        <f t="shared" si="51"/>
        <v>-5557.5373490263273</v>
      </c>
    </row>
    <row r="779" spans="1:13" ht="15.5" thickTop="1" thickBot="1" x14ac:dyDescent="0.4">
      <c r="A779" s="5">
        <v>15.098000000000001</v>
      </c>
      <c r="B779" s="5">
        <v>642</v>
      </c>
      <c r="C779" s="5">
        <v>22.2</v>
      </c>
      <c r="D779" s="12">
        <v>-1.0071668837566974</v>
      </c>
      <c r="E779" s="20">
        <f>SUM('Vehicle Specification'!$J$7*'Forces Acting on Vehicle'!D779)</f>
        <v>-614.37179909158544</v>
      </c>
      <c r="F779" s="20">
        <f>SUM(0.5*'Vehicle Specification'!$J$9*'Vehicle Specification'!$J$13*'Vehicle Specification'!$J$10*'Forces Acting on Vehicle'!C779^2)</f>
        <v>-251.84424139560002</v>
      </c>
      <c r="G779" s="20">
        <f>SUM(0.5*'Vehicle Specification'!$J$9*'Vehicle Specification'!$J$13*'Vehicle Specification'!$J$11*'Forces Acting on Vehicle'!C779^2)</f>
        <v>169.17196762440003</v>
      </c>
      <c r="H779" s="20">
        <f>SUM('Vehicle Specification'!$J$8-'Forces Acting on Vehicle'!F779)</f>
        <v>6235.9442413956003</v>
      </c>
      <c r="I779" s="21">
        <f>SUM('Forces Acting on Vehicle'!H779*'Vehicle Specification'!$J$12)</f>
        <v>124.71888482791201</v>
      </c>
      <c r="J779" s="20">
        <f t="shared" si="48"/>
        <v>-320.48094663927338</v>
      </c>
      <c r="K779" s="20">
        <f t="shared" si="49"/>
        <v>-7114.6770153918687</v>
      </c>
      <c r="L779" s="21">
        <f t="shared" si="50"/>
        <v>0</v>
      </c>
      <c r="M779" s="21">
        <f t="shared" si="51"/>
        <v>-7114.6770153918687</v>
      </c>
    </row>
    <row r="780" spans="1:13" ht="15.5" thickTop="1" thickBot="1" x14ac:dyDescent="0.4">
      <c r="A780" s="5">
        <v>15.117000000000001</v>
      </c>
      <c r="B780" s="5">
        <v>643</v>
      </c>
      <c r="C780" s="5">
        <v>22.2</v>
      </c>
      <c r="D780" s="12">
        <v>-1.0631387064647668</v>
      </c>
      <c r="E780" s="20">
        <f>SUM('Vehicle Specification'!$J$7*'Forces Acting on Vehicle'!D780)</f>
        <v>-648.51461094350782</v>
      </c>
      <c r="F780" s="20">
        <f>SUM(0.5*'Vehicle Specification'!$J$9*'Vehicle Specification'!$J$13*'Vehicle Specification'!$J$10*'Forces Acting on Vehicle'!C780^2)</f>
        <v>-251.84424139560002</v>
      </c>
      <c r="G780" s="20">
        <f>SUM(0.5*'Vehicle Specification'!$J$9*'Vehicle Specification'!$J$13*'Vehicle Specification'!$J$11*'Forces Acting on Vehicle'!C780^2)</f>
        <v>169.17196762440003</v>
      </c>
      <c r="H780" s="20">
        <f>SUM('Vehicle Specification'!$J$8-'Forces Acting on Vehicle'!F780)</f>
        <v>6235.9442413956003</v>
      </c>
      <c r="I780" s="21">
        <f>SUM('Forces Acting on Vehicle'!H780*'Vehicle Specification'!$J$12)</f>
        <v>124.71888482791201</v>
      </c>
      <c r="J780" s="20">
        <f t="shared" si="48"/>
        <v>-354.62375849119576</v>
      </c>
      <c r="K780" s="20">
        <f t="shared" si="49"/>
        <v>-7872.6474385045458</v>
      </c>
      <c r="L780" s="21">
        <f t="shared" si="50"/>
        <v>0</v>
      </c>
      <c r="M780" s="21">
        <f t="shared" si="51"/>
        <v>-7872.6474385045458</v>
      </c>
    </row>
    <row r="781" spans="1:13" ht="15.5" thickTop="1" thickBot="1" x14ac:dyDescent="0.4">
      <c r="A781" s="5">
        <v>15.137</v>
      </c>
      <c r="B781" s="5">
        <v>643</v>
      </c>
      <c r="C781" s="5">
        <v>22.1</v>
      </c>
      <c r="D781" s="12">
        <v>-1.0437895435523166</v>
      </c>
      <c r="E781" s="20">
        <f>SUM('Vehicle Specification'!$J$7*'Forces Acting on Vehicle'!D781)</f>
        <v>-636.7116215669131</v>
      </c>
      <c r="F781" s="20">
        <f>SUM(0.5*'Vehicle Specification'!$J$9*'Vehicle Specification'!$J$13*'Vehicle Specification'!$J$10*'Forces Acting on Vehicle'!C781^2)</f>
        <v>-249.58048441690008</v>
      </c>
      <c r="G781" s="20">
        <f>SUM(0.5*'Vehicle Specification'!$J$9*'Vehicle Specification'!$J$13*'Vehicle Specification'!$J$11*'Forces Acting on Vehicle'!C781^2)</f>
        <v>167.65132843810005</v>
      </c>
      <c r="H781" s="20">
        <f>SUM('Vehicle Specification'!$J$8-'Forces Acting on Vehicle'!F781)</f>
        <v>6233.6804844169001</v>
      </c>
      <c r="I781" s="21">
        <f>SUM('Forces Acting on Vehicle'!H781*'Vehicle Specification'!$J$12)</f>
        <v>124.673609688338</v>
      </c>
      <c r="J781" s="20">
        <f t="shared" si="48"/>
        <v>-344.38668344047505</v>
      </c>
      <c r="K781" s="20">
        <f t="shared" si="49"/>
        <v>-7610.9457040344996</v>
      </c>
      <c r="L781" s="21">
        <f t="shared" si="50"/>
        <v>0</v>
      </c>
      <c r="M781" s="21">
        <f t="shared" si="51"/>
        <v>-7610.9457040344996</v>
      </c>
    </row>
    <row r="782" spans="1:13" ht="15.5" thickTop="1" thickBot="1" x14ac:dyDescent="0.4">
      <c r="A782" s="5">
        <v>15.156000000000001</v>
      </c>
      <c r="B782" s="5">
        <v>644</v>
      </c>
      <c r="C782" s="5">
        <v>22.1</v>
      </c>
      <c r="D782" s="12">
        <v>-0.94618611802709607</v>
      </c>
      <c r="E782" s="20">
        <f>SUM('Vehicle Specification'!$J$7*'Forces Acting on Vehicle'!D782)</f>
        <v>-577.1735319965286</v>
      </c>
      <c r="F782" s="20">
        <f>SUM(0.5*'Vehicle Specification'!$J$9*'Vehicle Specification'!$J$13*'Vehicle Specification'!$J$10*'Forces Acting on Vehicle'!C782^2)</f>
        <v>-249.58048441690008</v>
      </c>
      <c r="G782" s="20">
        <f>SUM(0.5*'Vehicle Specification'!$J$9*'Vehicle Specification'!$J$13*'Vehicle Specification'!$J$11*'Forces Acting on Vehicle'!C782^2)</f>
        <v>167.65132843810005</v>
      </c>
      <c r="H782" s="20">
        <f>SUM('Vehicle Specification'!$J$8-'Forces Acting on Vehicle'!F782)</f>
        <v>6233.6804844169001</v>
      </c>
      <c r="I782" s="21">
        <f>SUM('Forces Acting on Vehicle'!H782*'Vehicle Specification'!$J$12)</f>
        <v>124.673609688338</v>
      </c>
      <c r="J782" s="20">
        <f t="shared" si="48"/>
        <v>-284.84859387009055</v>
      </c>
      <c r="K782" s="20">
        <f t="shared" si="49"/>
        <v>-6295.1539245290014</v>
      </c>
      <c r="L782" s="21">
        <f t="shared" si="50"/>
        <v>0</v>
      </c>
      <c r="M782" s="21">
        <f t="shared" si="51"/>
        <v>-6295.1539245290014</v>
      </c>
    </row>
    <row r="783" spans="1:13" ht="15.5" thickTop="1" thickBot="1" x14ac:dyDescent="0.4">
      <c r="A783" s="5">
        <v>15.176</v>
      </c>
      <c r="B783" s="5">
        <v>644</v>
      </c>
      <c r="C783" s="5">
        <v>22.1</v>
      </c>
      <c r="D783" s="12">
        <v>-0.80376527211642979</v>
      </c>
      <c r="E783" s="20">
        <f>SUM('Vehicle Specification'!$J$7*'Forces Acting on Vehicle'!D783)</f>
        <v>-490.29681599102219</v>
      </c>
      <c r="F783" s="20">
        <f>SUM(0.5*'Vehicle Specification'!$J$9*'Vehicle Specification'!$J$13*'Vehicle Specification'!$J$10*'Forces Acting on Vehicle'!C783^2)</f>
        <v>-249.58048441690008</v>
      </c>
      <c r="G783" s="20">
        <f>SUM(0.5*'Vehicle Specification'!$J$9*'Vehicle Specification'!$J$13*'Vehicle Specification'!$J$11*'Forces Acting on Vehicle'!C783^2)</f>
        <v>167.65132843810005</v>
      </c>
      <c r="H783" s="20">
        <f>SUM('Vehicle Specification'!$J$8-'Forces Acting on Vehicle'!F783)</f>
        <v>6233.6804844169001</v>
      </c>
      <c r="I783" s="21">
        <f>SUM('Forces Acting on Vehicle'!H783*'Vehicle Specification'!$J$12)</f>
        <v>124.673609688338</v>
      </c>
      <c r="J783" s="20">
        <f t="shared" si="48"/>
        <v>-197.97187786458414</v>
      </c>
      <c r="K783" s="20">
        <f t="shared" si="49"/>
        <v>-4375.1785008073102</v>
      </c>
      <c r="L783" s="21">
        <f t="shared" si="50"/>
        <v>0</v>
      </c>
      <c r="M783" s="21">
        <f t="shared" si="51"/>
        <v>-4375.1785008073102</v>
      </c>
    </row>
    <row r="784" spans="1:13" ht="15.5" thickTop="1" thickBot="1" x14ac:dyDescent="0.4">
      <c r="A784" s="5">
        <v>15.195</v>
      </c>
      <c r="B784" s="5">
        <v>645</v>
      </c>
      <c r="C784" s="5">
        <v>22</v>
      </c>
      <c r="D784" s="12">
        <v>-0.6601793409682658</v>
      </c>
      <c r="E784" s="20">
        <f>SUM('Vehicle Specification'!$J$7*'Forces Acting on Vehicle'!D784)</f>
        <v>-402.70939799064212</v>
      </c>
      <c r="F784" s="20">
        <f>SUM(0.5*'Vehicle Specification'!$J$9*'Vehicle Specification'!$J$13*'Vehicle Specification'!$J$10*'Forces Acting on Vehicle'!C784^2)</f>
        <v>-247.32694756000004</v>
      </c>
      <c r="G784" s="20">
        <f>SUM(0.5*'Vehicle Specification'!$J$9*'Vehicle Specification'!$J$13*'Vehicle Specification'!$J$11*'Forces Acting on Vehicle'!C784^2)</f>
        <v>166.13755444000003</v>
      </c>
      <c r="H784" s="20">
        <f>SUM('Vehicle Specification'!$J$8-'Forces Acting on Vehicle'!F784)</f>
        <v>6231.4269475600004</v>
      </c>
      <c r="I784" s="21">
        <f>SUM('Forces Acting on Vehicle'!H784*'Vehicle Specification'!$J$12)</f>
        <v>124.62853895120001</v>
      </c>
      <c r="J784" s="20">
        <f t="shared" si="48"/>
        <v>-111.94330459944207</v>
      </c>
      <c r="K784" s="20">
        <f t="shared" si="49"/>
        <v>-2462.7527011877255</v>
      </c>
      <c r="L784" s="21">
        <f t="shared" si="50"/>
        <v>0</v>
      </c>
      <c r="M784" s="21">
        <f t="shared" si="51"/>
        <v>-2462.7527011877255</v>
      </c>
    </row>
    <row r="785" spans="1:13" ht="15.5" thickTop="1" thickBot="1" x14ac:dyDescent="0.4">
      <c r="A785" s="5">
        <v>15.215</v>
      </c>
      <c r="B785" s="5">
        <v>645</v>
      </c>
      <c r="C785" s="5">
        <v>22</v>
      </c>
      <c r="D785" s="12">
        <v>-0.51296143937127792</v>
      </c>
      <c r="E785" s="20">
        <f>SUM('Vehicle Specification'!$J$7*'Forces Acting on Vehicle'!D785)</f>
        <v>-312.90647801647953</v>
      </c>
      <c r="F785" s="20">
        <f>SUM(0.5*'Vehicle Specification'!$J$9*'Vehicle Specification'!$J$13*'Vehicle Specification'!$J$10*'Forces Acting on Vehicle'!C785^2)</f>
        <v>-247.32694756000004</v>
      </c>
      <c r="G785" s="20">
        <f>SUM(0.5*'Vehicle Specification'!$J$9*'Vehicle Specification'!$J$13*'Vehicle Specification'!$J$11*'Forces Acting on Vehicle'!C785^2)</f>
        <v>166.13755444000003</v>
      </c>
      <c r="H785" s="20">
        <f>SUM('Vehicle Specification'!$J$8-'Forces Acting on Vehicle'!F785)</f>
        <v>6231.4269475600004</v>
      </c>
      <c r="I785" s="21">
        <f>SUM('Forces Acting on Vehicle'!H785*'Vehicle Specification'!$J$12)</f>
        <v>124.62853895120001</v>
      </c>
      <c r="J785" s="20">
        <f t="shared" si="48"/>
        <v>-22.140384625279481</v>
      </c>
      <c r="K785" s="20">
        <f t="shared" si="49"/>
        <v>-487.0884617561486</v>
      </c>
      <c r="L785" s="21">
        <f t="shared" si="50"/>
        <v>0</v>
      </c>
      <c r="M785" s="21">
        <f t="shared" si="51"/>
        <v>-487.0884617561486</v>
      </c>
    </row>
    <row r="786" spans="1:13" ht="15.5" thickTop="1" thickBot="1" x14ac:dyDescent="0.4">
      <c r="A786" s="5">
        <v>15.234</v>
      </c>
      <c r="B786" s="5">
        <v>645</v>
      </c>
      <c r="C786" s="5">
        <v>22</v>
      </c>
      <c r="D786" s="12">
        <v>-0.34661139599320123</v>
      </c>
      <c r="E786" s="20">
        <f>SUM('Vehicle Specification'!$J$7*'Forces Acting on Vehicle'!D786)</f>
        <v>-211.43295155585275</v>
      </c>
      <c r="F786" s="20">
        <f>SUM(0.5*'Vehicle Specification'!$J$9*'Vehicle Specification'!$J$13*'Vehicle Specification'!$J$10*'Forces Acting on Vehicle'!C786^2)</f>
        <v>-247.32694756000004</v>
      </c>
      <c r="G786" s="20">
        <f>SUM(0.5*'Vehicle Specification'!$J$9*'Vehicle Specification'!$J$13*'Vehicle Specification'!$J$11*'Forces Acting on Vehicle'!C786^2)</f>
        <v>166.13755444000003</v>
      </c>
      <c r="H786" s="20">
        <f>SUM('Vehicle Specification'!$J$8-'Forces Acting on Vehicle'!F786)</f>
        <v>6231.4269475600004</v>
      </c>
      <c r="I786" s="21">
        <f>SUM('Forces Acting on Vehicle'!H786*'Vehicle Specification'!$J$12)</f>
        <v>124.62853895120001</v>
      </c>
      <c r="J786" s="20">
        <f t="shared" si="48"/>
        <v>79.333141835347291</v>
      </c>
      <c r="K786" s="20">
        <f t="shared" si="49"/>
        <v>1745.3291203776405</v>
      </c>
      <c r="L786" s="21">
        <f t="shared" si="50"/>
        <v>1745.3291203776405</v>
      </c>
      <c r="M786" s="21">
        <f t="shared" si="51"/>
        <v>0</v>
      </c>
    </row>
    <row r="787" spans="1:13" ht="15.5" thickTop="1" thickBot="1" x14ac:dyDescent="0.4">
      <c r="A787" s="5">
        <v>15.254</v>
      </c>
      <c r="B787" s="5">
        <v>646</v>
      </c>
      <c r="C787" s="5">
        <v>22</v>
      </c>
      <c r="D787" s="12">
        <v>-0.1838514743059447</v>
      </c>
      <c r="E787" s="20">
        <f>SUM('Vehicle Specification'!$J$7*'Forces Acting on Vehicle'!D787)</f>
        <v>-112.14939932662627</v>
      </c>
      <c r="F787" s="20">
        <f>SUM(0.5*'Vehicle Specification'!$J$9*'Vehicle Specification'!$J$13*'Vehicle Specification'!$J$10*'Forces Acting on Vehicle'!C787^2)</f>
        <v>-247.32694756000004</v>
      </c>
      <c r="G787" s="20">
        <f>SUM(0.5*'Vehicle Specification'!$J$9*'Vehicle Specification'!$J$13*'Vehicle Specification'!$J$11*'Forces Acting on Vehicle'!C787^2)</f>
        <v>166.13755444000003</v>
      </c>
      <c r="H787" s="20">
        <f>SUM('Vehicle Specification'!$J$8-'Forces Acting on Vehicle'!F787)</f>
        <v>6231.4269475600004</v>
      </c>
      <c r="I787" s="21">
        <f>SUM('Forces Acting on Vehicle'!H787*'Vehicle Specification'!$J$12)</f>
        <v>124.62853895120001</v>
      </c>
      <c r="J787" s="20">
        <f t="shared" si="48"/>
        <v>178.61669406457378</v>
      </c>
      <c r="K787" s="20">
        <f t="shared" si="49"/>
        <v>3929.5672694206232</v>
      </c>
      <c r="L787" s="21">
        <f t="shared" si="50"/>
        <v>3929.5672694206232</v>
      </c>
      <c r="M787" s="21">
        <f t="shared" si="51"/>
        <v>0</v>
      </c>
    </row>
    <row r="788" spans="1:13" ht="15.5" thickTop="1" thickBot="1" x14ac:dyDescent="0.4">
      <c r="A788" s="5">
        <v>15.273</v>
      </c>
      <c r="B788" s="5">
        <v>646</v>
      </c>
      <c r="C788" s="5">
        <v>21.9</v>
      </c>
      <c r="D788" s="12">
        <v>-7.2855064261383218E-2</v>
      </c>
      <c r="E788" s="20">
        <f>SUM('Vehicle Specification'!$J$7*'Forces Acting on Vehicle'!D788)</f>
        <v>-44.441589199443762</v>
      </c>
      <c r="F788" s="20">
        <f>SUM(0.5*'Vehicle Specification'!$J$9*'Vehicle Specification'!$J$13*'Vehicle Specification'!$J$10*'Forces Acting on Vehicle'!C788^2)</f>
        <v>-245.08363082490001</v>
      </c>
      <c r="G788" s="20">
        <f>SUM(0.5*'Vehicle Specification'!$J$9*'Vehicle Specification'!$J$13*'Vehicle Specification'!$J$11*'Forces Acting on Vehicle'!C788^2)</f>
        <v>164.63064563010002</v>
      </c>
      <c r="H788" s="20">
        <f>SUM('Vehicle Specification'!$J$8-'Forces Acting on Vehicle'!F788)</f>
        <v>6229.1836308249003</v>
      </c>
      <c r="I788" s="21">
        <f>SUM('Forces Acting on Vehicle'!H788*'Vehicle Specification'!$J$12)</f>
        <v>124.58367261649801</v>
      </c>
      <c r="J788" s="20">
        <f t="shared" si="48"/>
        <v>244.77272904715426</v>
      </c>
      <c r="K788" s="20">
        <f t="shared" si="49"/>
        <v>5360.522766132678</v>
      </c>
      <c r="L788" s="21">
        <f t="shared" si="50"/>
        <v>5360.522766132678</v>
      </c>
      <c r="M788" s="21">
        <f t="shared" si="51"/>
        <v>0</v>
      </c>
    </row>
    <row r="789" spans="1:13" ht="15.5" thickTop="1" thickBot="1" x14ac:dyDescent="0.4">
      <c r="A789" s="5">
        <v>15.292999999999999</v>
      </c>
      <c r="B789" s="5">
        <v>647</v>
      </c>
      <c r="C789" s="5">
        <v>21.9</v>
      </c>
      <c r="D789" s="12">
        <v>3.2015357552425225E-2</v>
      </c>
      <c r="E789" s="20">
        <f>SUM('Vehicle Specification'!$J$7*'Forces Acting on Vehicle'!D789)</f>
        <v>19.529368106979387</v>
      </c>
      <c r="F789" s="20">
        <f>SUM(0.5*'Vehicle Specification'!$J$9*'Vehicle Specification'!$J$13*'Vehicle Specification'!$J$10*'Forces Acting on Vehicle'!C789^2)</f>
        <v>-245.08363082490001</v>
      </c>
      <c r="G789" s="20">
        <f>SUM(0.5*'Vehicle Specification'!$J$9*'Vehicle Specification'!$J$13*'Vehicle Specification'!$J$11*'Forces Acting on Vehicle'!C789^2)</f>
        <v>164.63064563010002</v>
      </c>
      <c r="H789" s="20">
        <f>SUM('Vehicle Specification'!$J$8-'Forces Acting on Vehicle'!F789)</f>
        <v>6229.1836308249003</v>
      </c>
      <c r="I789" s="21">
        <f>SUM('Forces Acting on Vehicle'!H789*'Vehicle Specification'!$J$12)</f>
        <v>124.58367261649801</v>
      </c>
      <c r="J789" s="20">
        <f t="shared" si="48"/>
        <v>308.7436863535774</v>
      </c>
      <c r="K789" s="20">
        <f t="shared" si="49"/>
        <v>6761.4867311433445</v>
      </c>
      <c r="L789" s="21">
        <f t="shared" si="50"/>
        <v>6761.4867311433445</v>
      </c>
      <c r="M789" s="21">
        <f t="shared" si="51"/>
        <v>0</v>
      </c>
    </row>
    <row r="790" spans="1:13" ht="15.5" thickTop="1" thickBot="1" x14ac:dyDescent="0.4">
      <c r="A790" s="5">
        <v>15.313000000000001</v>
      </c>
      <c r="B790" s="5">
        <v>647</v>
      </c>
      <c r="C790" s="5">
        <v>21.9</v>
      </c>
      <c r="D790" s="12">
        <v>0.14160360207146774</v>
      </c>
      <c r="E790" s="20">
        <f>SUM('Vehicle Specification'!$J$7*'Forces Acting on Vehicle'!D790)</f>
        <v>86.378197263595325</v>
      </c>
      <c r="F790" s="20">
        <f>SUM(0.5*'Vehicle Specification'!$J$9*'Vehicle Specification'!$J$13*'Vehicle Specification'!$J$10*'Forces Acting on Vehicle'!C790^2)</f>
        <v>-245.08363082490001</v>
      </c>
      <c r="G790" s="20">
        <f>SUM(0.5*'Vehicle Specification'!$J$9*'Vehicle Specification'!$J$13*'Vehicle Specification'!$J$11*'Forces Acting on Vehicle'!C790^2)</f>
        <v>164.63064563010002</v>
      </c>
      <c r="H790" s="20">
        <f>SUM('Vehicle Specification'!$J$8-'Forces Acting on Vehicle'!F790)</f>
        <v>6229.1836308249003</v>
      </c>
      <c r="I790" s="21">
        <f>SUM('Forces Acting on Vehicle'!H790*'Vehicle Specification'!$J$12)</f>
        <v>124.58367261649801</v>
      </c>
      <c r="J790" s="20">
        <f t="shared" si="48"/>
        <v>375.59251551019338</v>
      </c>
      <c r="K790" s="20">
        <f t="shared" si="49"/>
        <v>8225.476089673235</v>
      </c>
      <c r="L790" s="21">
        <f t="shared" si="50"/>
        <v>8225.476089673235</v>
      </c>
      <c r="M790" s="21">
        <f t="shared" si="51"/>
        <v>0</v>
      </c>
    </row>
    <row r="791" spans="1:13" ht="15.5" thickTop="1" thickBot="1" x14ac:dyDescent="0.4">
      <c r="A791" s="5">
        <v>15.332000000000001</v>
      </c>
      <c r="B791" s="5">
        <v>648</v>
      </c>
      <c r="C791" s="5">
        <v>21.9</v>
      </c>
      <c r="D791" s="12">
        <v>0.27078037327444704</v>
      </c>
      <c r="E791" s="20">
        <f>SUM('Vehicle Specification'!$J$7*'Forces Acting on Vehicle'!D791)</f>
        <v>165.17602769741271</v>
      </c>
      <c r="F791" s="20">
        <f>SUM(0.5*'Vehicle Specification'!$J$9*'Vehicle Specification'!$J$13*'Vehicle Specification'!$J$10*'Forces Acting on Vehicle'!C791^2)</f>
        <v>-245.08363082490001</v>
      </c>
      <c r="G791" s="20">
        <f>SUM(0.5*'Vehicle Specification'!$J$9*'Vehicle Specification'!$J$13*'Vehicle Specification'!$J$11*'Forces Acting on Vehicle'!C791^2)</f>
        <v>164.63064563010002</v>
      </c>
      <c r="H791" s="20">
        <f>SUM('Vehicle Specification'!$J$8-'Forces Acting on Vehicle'!F791)</f>
        <v>6229.1836308249003</v>
      </c>
      <c r="I791" s="21">
        <f>SUM('Forces Acting on Vehicle'!H791*'Vehicle Specification'!$J$12)</f>
        <v>124.58367261649801</v>
      </c>
      <c r="J791" s="20">
        <f t="shared" si="48"/>
        <v>454.39034594401073</v>
      </c>
      <c r="K791" s="20">
        <f t="shared" si="49"/>
        <v>9951.148576173835</v>
      </c>
      <c r="L791" s="21">
        <f t="shared" si="50"/>
        <v>9951.148576173835</v>
      </c>
      <c r="M791" s="21">
        <f t="shared" si="51"/>
        <v>0</v>
      </c>
    </row>
    <row r="792" spans="1:13" ht="15.5" thickTop="1" thickBot="1" x14ac:dyDescent="0.4">
      <c r="A792" s="5">
        <v>15.352</v>
      </c>
      <c r="B792" s="5">
        <v>648</v>
      </c>
      <c r="C792" s="5">
        <v>21.9</v>
      </c>
      <c r="D792" s="12">
        <v>0.39732362350423145</v>
      </c>
      <c r="E792" s="20">
        <f>SUM('Vehicle Specification'!$J$7*'Forces Acting on Vehicle'!D792)</f>
        <v>242.36741033758119</v>
      </c>
      <c r="F792" s="20">
        <f>SUM(0.5*'Vehicle Specification'!$J$9*'Vehicle Specification'!$J$13*'Vehicle Specification'!$J$10*'Forces Acting on Vehicle'!C792^2)</f>
        <v>-245.08363082490001</v>
      </c>
      <c r="G792" s="20">
        <f>SUM(0.5*'Vehicle Specification'!$J$9*'Vehicle Specification'!$J$13*'Vehicle Specification'!$J$11*'Forces Acting on Vehicle'!C792^2)</f>
        <v>164.63064563010002</v>
      </c>
      <c r="H792" s="20">
        <f>SUM('Vehicle Specification'!$J$8-'Forces Acting on Vehicle'!F792)</f>
        <v>6229.1836308249003</v>
      </c>
      <c r="I792" s="21">
        <f>SUM('Forces Acting on Vehicle'!H792*'Vehicle Specification'!$J$12)</f>
        <v>124.58367261649801</v>
      </c>
      <c r="J792" s="20">
        <f t="shared" si="48"/>
        <v>531.58172858417925</v>
      </c>
      <c r="K792" s="20">
        <f t="shared" si="49"/>
        <v>11641.639855993524</v>
      </c>
      <c r="L792" s="21">
        <f t="shared" si="50"/>
        <v>11641.639855993524</v>
      </c>
      <c r="M792" s="21">
        <f t="shared" si="51"/>
        <v>0</v>
      </c>
    </row>
    <row r="793" spans="1:13" ht="15.5" thickTop="1" thickBot="1" x14ac:dyDescent="0.4">
      <c r="A793" s="5">
        <v>15.371</v>
      </c>
      <c r="B793" s="5">
        <v>648</v>
      </c>
      <c r="C793" s="5">
        <v>21.9</v>
      </c>
      <c r="D793" s="12">
        <v>0.50282751697364203</v>
      </c>
      <c r="E793" s="20">
        <f>SUM('Vehicle Specification'!$J$7*'Forces Acting on Vehicle'!D793)</f>
        <v>306.72478535392162</v>
      </c>
      <c r="F793" s="20">
        <f>SUM(0.5*'Vehicle Specification'!$J$9*'Vehicle Specification'!$J$13*'Vehicle Specification'!$J$10*'Forces Acting on Vehicle'!C793^2)</f>
        <v>-245.08363082490001</v>
      </c>
      <c r="G793" s="20">
        <f>SUM(0.5*'Vehicle Specification'!$J$9*'Vehicle Specification'!$J$13*'Vehicle Specification'!$J$11*'Forces Acting on Vehicle'!C793^2)</f>
        <v>164.63064563010002</v>
      </c>
      <c r="H793" s="20">
        <f>SUM('Vehicle Specification'!$J$8-'Forces Acting on Vehicle'!F793)</f>
        <v>6229.1836308249003</v>
      </c>
      <c r="I793" s="21">
        <f>SUM('Forces Acting on Vehicle'!H793*'Vehicle Specification'!$J$12)</f>
        <v>124.58367261649801</v>
      </c>
      <c r="J793" s="20">
        <f t="shared" si="48"/>
        <v>595.93910360051962</v>
      </c>
      <c r="K793" s="20">
        <f t="shared" si="49"/>
        <v>13051.06636885138</v>
      </c>
      <c r="L793" s="21">
        <f t="shared" si="50"/>
        <v>13051.06636885138</v>
      </c>
      <c r="M793" s="21">
        <f t="shared" si="51"/>
        <v>0</v>
      </c>
    </row>
    <row r="794" spans="1:13" ht="15.5" thickTop="1" thickBot="1" x14ac:dyDescent="0.4">
      <c r="A794" s="5">
        <v>15.391</v>
      </c>
      <c r="B794" s="5">
        <v>649</v>
      </c>
      <c r="C794" s="5">
        <v>21.9</v>
      </c>
      <c r="D794" s="12">
        <v>0.52988640543691945</v>
      </c>
      <c r="E794" s="20">
        <f>SUM('Vehicle Specification'!$J$7*'Forces Acting on Vehicle'!D794)</f>
        <v>323.23070731652086</v>
      </c>
      <c r="F794" s="20">
        <f>SUM(0.5*'Vehicle Specification'!$J$9*'Vehicle Specification'!$J$13*'Vehicle Specification'!$J$10*'Forces Acting on Vehicle'!C794^2)</f>
        <v>-245.08363082490001</v>
      </c>
      <c r="G794" s="20">
        <f>SUM(0.5*'Vehicle Specification'!$J$9*'Vehicle Specification'!$J$13*'Vehicle Specification'!$J$11*'Forces Acting on Vehicle'!C794^2)</f>
        <v>164.63064563010002</v>
      </c>
      <c r="H794" s="20">
        <f>SUM('Vehicle Specification'!$J$8-'Forces Acting on Vehicle'!F794)</f>
        <v>6229.1836308249003</v>
      </c>
      <c r="I794" s="21">
        <f>SUM('Forces Acting on Vehicle'!H794*'Vehicle Specification'!$J$12)</f>
        <v>124.58367261649801</v>
      </c>
      <c r="J794" s="20">
        <f t="shared" si="48"/>
        <v>612.44502556311886</v>
      </c>
      <c r="K794" s="20">
        <f t="shared" si="49"/>
        <v>13412.546059832302</v>
      </c>
      <c r="L794" s="21">
        <f t="shared" si="50"/>
        <v>13412.546059832302</v>
      </c>
      <c r="M794" s="21">
        <f t="shared" si="51"/>
        <v>0</v>
      </c>
    </row>
    <row r="795" spans="1:13" ht="15.5" thickTop="1" thickBot="1" x14ac:dyDescent="0.4">
      <c r="A795" s="5">
        <v>15.41</v>
      </c>
      <c r="B795" s="5">
        <v>649</v>
      </c>
      <c r="C795" s="5">
        <v>21.9</v>
      </c>
      <c r="D795" s="12">
        <v>0.50935223618422587</v>
      </c>
      <c r="E795" s="20">
        <f>SUM('Vehicle Specification'!$J$7*'Forces Acting on Vehicle'!D795)</f>
        <v>310.7048640723778</v>
      </c>
      <c r="F795" s="20">
        <f>SUM(0.5*'Vehicle Specification'!$J$9*'Vehicle Specification'!$J$13*'Vehicle Specification'!$J$10*'Forces Acting on Vehicle'!C795^2)</f>
        <v>-245.08363082490001</v>
      </c>
      <c r="G795" s="20">
        <f>SUM(0.5*'Vehicle Specification'!$J$9*'Vehicle Specification'!$J$13*'Vehicle Specification'!$J$11*'Forces Acting on Vehicle'!C795^2)</f>
        <v>164.63064563010002</v>
      </c>
      <c r="H795" s="20">
        <f>SUM('Vehicle Specification'!$J$8-'Forces Acting on Vehicle'!F795)</f>
        <v>6229.1836308249003</v>
      </c>
      <c r="I795" s="21">
        <f>SUM('Forces Acting on Vehicle'!H795*'Vehicle Specification'!$J$12)</f>
        <v>124.58367261649801</v>
      </c>
      <c r="J795" s="20">
        <f t="shared" si="48"/>
        <v>599.9191823189758</v>
      </c>
      <c r="K795" s="20">
        <f t="shared" si="49"/>
        <v>13138.230092785569</v>
      </c>
      <c r="L795" s="21">
        <f t="shared" si="50"/>
        <v>13138.230092785569</v>
      </c>
      <c r="M795" s="21">
        <f t="shared" si="51"/>
        <v>0</v>
      </c>
    </row>
    <row r="796" spans="1:13" ht="15.5" thickTop="1" thickBot="1" x14ac:dyDescent="0.4">
      <c r="A796" s="5">
        <v>15.43</v>
      </c>
      <c r="B796" s="5">
        <v>650</v>
      </c>
      <c r="C796" s="5">
        <v>21.9</v>
      </c>
      <c r="D796" s="12">
        <v>0.46531057871652798</v>
      </c>
      <c r="E796" s="20">
        <f>SUM('Vehicle Specification'!$J$7*'Forces Acting on Vehicle'!D796)</f>
        <v>283.83945301708206</v>
      </c>
      <c r="F796" s="20">
        <f>SUM(0.5*'Vehicle Specification'!$J$9*'Vehicle Specification'!$J$13*'Vehicle Specification'!$J$10*'Forces Acting on Vehicle'!C796^2)</f>
        <v>-245.08363082490001</v>
      </c>
      <c r="G796" s="20">
        <f>SUM(0.5*'Vehicle Specification'!$J$9*'Vehicle Specification'!$J$13*'Vehicle Specification'!$J$11*'Forces Acting on Vehicle'!C796^2)</f>
        <v>164.63064563010002</v>
      </c>
      <c r="H796" s="20">
        <f>SUM('Vehicle Specification'!$J$8-'Forces Acting on Vehicle'!F796)</f>
        <v>6229.1836308249003</v>
      </c>
      <c r="I796" s="21">
        <f>SUM('Forces Acting on Vehicle'!H796*'Vehicle Specification'!$J$12)</f>
        <v>124.58367261649801</v>
      </c>
      <c r="J796" s="20">
        <f t="shared" si="48"/>
        <v>573.05377126368012</v>
      </c>
      <c r="K796" s="20">
        <f t="shared" si="49"/>
        <v>12549.877590674594</v>
      </c>
      <c r="L796" s="21">
        <f t="shared" si="50"/>
        <v>12549.877590674594</v>
      </c>
      <c r="M796" s="21">
        <f t="shared" si="51"/>
        <v>0</v>
      </c>
    </row>
    <row r="797" spans="1:13" ht="15.5" thickTop="1" thickBot="1" x14ac:dyDescent="0.4">
      <c r="A797" s="5">
        <v>15.449</v>
      </c>
      <c r="B797" s="5">
        <v>650</v>
      </c>
      <c r="C797" s="5">
        <v>21.9</v>
      </c>
      <c r="D797" s="12">
        <v>0.39397505698028462</v>
      </c>
      <c r="E797" s="20">
        <f>SUM('Vehicle Specification'!$J$7*'Forces Acting on Vehicle'!D797)</f>
        <v>240.32478475797362</v>
      </c>
      <c r="F797" s="20">
        <f>SUM(0.5*'Vehicle Specification'!$J$9*'Vehicle Specification'!$J$13*'Vehicle Specification'!$J$10*'Forces Acting on Vehicle'!C797^2)</f>
        <v>-245.08363082490001</v>
      </c>
      <c r="G797" s="20">
        <f>SUM(0.5*'Vehicle Specification'!$J$9*'Vehicle Specification'!$J$13*'Vehicle Specification'!$J$11*'Forces Acting on Vehicle'!C797^2)</f>
        <v>164.63064563010002</v>
      </c>
      <c r="H797" s="20">
        <f>SUM('Vehicle Specification'!$J$8-'Forces Acting on Vehicle'!F797)</f>
        <v>6229.1836308249003</v>
      </c>
      <c r="I797" s="21">
        <f>SUM('Forces Acting on Vehicle'!H797*'Vehicle Specification'!$J$12)</f>
        <v>124.58367261649801</v>
      </c>
      <c r="J797" s="20">
        <f t="shared" si="48"/>
        <v>529.53910300457164</v>
      </c>
      <c r="K797" s="20">
        <f t="shared" si="49"/>
        <v>11596.906355800118</v>
      </c>
      <c r="L797" s="21">
        <f t="shared" si="50"/>
        <v>11596.906355800118</v>
      </c>
      <c r="M797" s="21">
        <f t="shared" si="51"/>
        <v>0</v>
      </c>
    </row>
    <row r="798" spans="1:13" ht="15.5" thickTop="1" thickBot="1" x14ac:dyDescent="0.4">
      <c r="A798" s="5">
        <v>15.468999999999999</v>
      </c>
      <c r="B798" s="5">
        <v>650</v>
      </c>
      <c r="C798" s="5">
        <v>21.9</v>
      </c>
      <c r="D798" s="12">
        <v>0.37653821004336269</v>
      </c>
      <c r="E798" s="20">
        <f>SUM('Vehicle Specification'!$J$7*'Forces Acting on Vehicle'!D798)</f>
        <v>229.68830812645123</v>
      </c>
      <c r="F798" s="20">
        <f>SUM(0.5*'Vehicle Specification'!$J$9*'Vehicle Specification'!$J$13*'Vehicle Specification'!$J$10*'Forces Acting on Vehicle'!C798^2)</f>
        <v>-245.08363082490001</v>
      </c>
      <c r="G798" s="20">
        <f>SUM(0.5*'Vehicle Specification'!$J$9*'Vehicle Specification'!$J$13*'Vehicle Specification'!$J$11*'Forces Acting on Vehicle'!C798^2)</f>
        <v>164.63064563010002</v>
      </c>
      <c r="H798" s="20">
        <f>SUM('Vehicle Specification'!$J$8-'Forces Acting on Vehicle'!F798)</f>
        <v>6229.1836308249003</v>
      </c>
      <c r="I798" s="21">
        <f>SUM('Forces Acting on Vehicle'!H798*'Vehicle Specification'!$J$12)</f>
        <v>124.58367261649801</v>
      </c>
      <c r="J798" s="20">
        <f t="shared" si="48"/>
        <v>518.90262637304932</v>
      </c>
      <c r="K798" s="20">
        <f t="shared" si="49"/>
        <v>11363.967517569779</v>
      </c>
      <c r="L798" s="21">
        <f t="shared" si="50"/>
        <v>11363.967517569779</v>
      </c>
      <c r="M798" s="21">
        <f t="shared" si="51"/>
        <v>0</v>
      </c>
    </row>
    <row r="799" spans="1:13" ht="15.5" thickTop="1" thickBot="1" x14ac:dyDescent="0.4">
      <c r="A799" s="5">
        <v>15.488</v>
      </c>
      <c r="B799" s="5">
        <v>651</v>
      </c>
      <c r="C799" s="5">
        <v>21.9</v>
      </c>
      <c r="D799" s="12">
        <v>0.36730012199349316</v>
      </c>
      <c r="E799" s="20">
        <f>SUM('Vehicle Specification'!$J$7*'Forces Acting on Vehicle'!D799)</f>
        <v>224.05307441603082</v>
      </c>
      <c r="F799" s="20">
        <f>SUM(0.5*'Vehicle Specification'!$J$9*'Vehicle Specification'!$J$13*'Vehicle Specification'!$J$10*'Forces Acting on Vehicle'!C799^2)</f>
        <v>-245.08363082490001</v>
      </c>
      <c r="G799" s="20">
        <f>SUM(0.5*'Vehicle Specification'!$J$9*'Vehicle Specification'!$J$13*'Vehicle Specification'!$J$11*'Forces Acting on Vehicle'!C799^2)</f>
        <v>164.63064563010002</v>
      </c>
      <c r="H799" s="20">
        <f>SUM('Vehicle Specification'!$J$8-'Forces Acting on Vehicle'!F799)</f>
        <v>6229.1836308249003</v>
      </c>
      <c r="I799" s="21">
        <f>SUM('Forces Acting on Vehicle'!H799*'Vehicle Specification'!$J$12)</f>
        <v>124.58367261649801</v>
      </c>
      <c r="J799" s="20">
        <f t="shared" si="48"/>
        <v>513.26739266262882</v>
      </c>
      <c r="K799" s="20">
        <f t="shared" si="49"/>
        <v>11240.55589931157</v>
      </c>
      <c r="L799" s="21">
        <f t="shared" si="50"/>
        <v>11240.55589931157</v>
      </c>
      <c r="M799" s="21">
        <f t="shared" si="51"/>
        <v>0</v>
      </c>
    </row>
    <row r="800" spans="1:13" ht="15.5" thickTop="1" thickBot="1" x14ac:dyDescent="0.4">
      <c r="A800" s="5">
        <v>15.507999999999999</v>
      </c>
      <c r="B800" s="5">
        <v>651</v>
      </c>
      <c r="C800" s="5">
        <v>21.9</v>
      </c>
      <c r="D800" s="12">
        <v>0.38468550923178702</v>
      </c>
      <c r="E800" s="20">
        <f>SUM('Vehicle Specification'!$J$7*'Forces Acting on Vehicle'!D800)</f>
        <v>234.65816063139007</v>
      </c>
      <c r="F800" s="20">
        <f>SUM(0.5*'Vehicle Specification'!$J$9*'Vehicle Specification'!$J$13*'Vehicle Specification'!$J$10*'Forces Acting on Vehicle'!C800^2)</f>
        <v>-245.08363082490001</v>
      </c>
      <c r="G800" s="20">
        <f>SUM(0.5*'Vehicle Specification'!$J$9*'Vehicle Specification'!$J$13*'Vehicle Specification'!$J$11*'Forces Acting on Vehicle'!C800^2)</f>
        <v>164.63064563010002</v>
      </c>
      <c r="H800" s="20">
        <f>SUM('Vehicle Specification'!$J$8-'Forces Acting on Vehicle'!F800)</f>
        <v>6229.1836308249003</v>
      </c>
      <c r="I800" s="21">
        <f>SUM('Forces Acting on Vehicle'!H800*'Vehicle Specification'!$J$12)</f>
        <v>124.58367261649801</v>
      </c>
      <c r="J800" s="20">
        <f t="shared" si="48"/>
        <v>523.8724788779881</v>
      </c>
      <c r="K800" s="20">
        <f t="shared" si="49"/>
        <v>11472.807287427939</v>
      </c>
      <c r="L800" s="21">
        <f t="shared" si="50"/>
        <v>11472.807287427939</v>
      </c>
      <c r="M800" s="21">
        <f t="shared" si="51"/>
        <v>0</v>
      </c>
    </row>
    <row r="801" spans="1:13" ht="15.5" thickTop="1" thickBot="1" x14ac:dyDescent="0.4">
      <c r="A801" s="5">
        <v>15.526999999999999</v>
      </c>
      <c r="B801" s="5">
        <v>652</v>
      </c>
      <c r="C801" s="5">
        <v>21.9</v>
      </c>
      <c r="D801" s="12">
        <v>0.42261925936528383</v>
      </c>
      <c r="E801" s="20">
        <f>SUM('Vehicle Specification'!$J$7*'Forces Acting on Vehicle'!D801)</f>
        <v>257.79774821282314</v>
      </c>
      <c r="F801" s="20">
        <f>SUM(0.5*'Vehicle Specification'!$J$9*'Vehicle Specification'!$J$13*'Vehicle Specification'!$J$10*'Forces Acting on Vehicle'!C801^2)</f>
        <v>-245.08363082490001</v>
      </c>
      <c r="G801" s="20">
        <f>SUM(0.5*'Vehicle Specification'!$J$9*'Vehicle Specification'!$J$13*'Vehicle Specification'!$J$11*'Forces Acting on Vehicle'!C801^2)</f>
        <v>164.63064563010002</v>
      </c>
      <c r="H801" s="20">
        <f>SUM('Vehicle Specification'!$J$8-'Forces Acting on Vehicle'!F801)</f>
        <v>6229.1836308249003</v>
      </c>
      <c r="I801" s="21">
        <f>SUM('Forces Acting on Vehicle'!H801*'Vehicle Specification'!$J$12)</f>
        <v>124.58367261649801</v>
      </c>
      <c r="J801" s="20">
        <f t="shared" si="48"/>
        <v>547.01206645942113</v>
      </c>
      <c r="K801" s="20">
        <f t="shared" si="49"/>
        <v>11979.564255461322</v>
      </c>
      <c r="L801" s="21">
        <f t="shared" si="50"/>
        <v>11979.564255461322</v>
      </c>
      <c r="M801" s="21">
        <f t="shared" si="51"/>
        <v>0</v>
      </c>
    </row>
    <row r="802" spans="1:13" ht="15.5" thickTop="1" thickBot="1" x14ac:dyDescent="0.4">
      <c r="A802" s="5">
        <v>15.547000000000001</v>
      </c>
      <c r="B802" s="5">
        <v>652</v>
      </c>
      <c r="C802" s="5">
        <v>21.9</v>
      </c>
      <c r="D802" s="12">
        <v>0.57514816769964094</v>
      </c>
      <c r="E802" s="20">
        <f>SUM('Vehicle Specification'!$J$7*'Forces Acting on Vehicle'!D802)</f>
        <v>350.840382296781</v>
      </c>
      <c r="F802" s="20">
        <f>SUM(0.5*'Vehicle Specification'!$J$9*'Vehicle Specification'!$J$13*'Vehicle Specification'!$J$10*'Forces Acting on Vehicle'!C802^2)</f>
        <v>-245.08363082490001</v>
      </c>
      <c r="G802" s="20">
        <f>SUM(0.5*'Vehicle Specification'!$J$9*'Vehicle Specification'!$J$13*'Vehicle Specification'!$J$11*'Forces Acting on Vehicle'!C802^2)</f>
        <v>164.63064563010002</v>
      </c>
      <c r="H802" s="20">
        <f>SUM('Vehicle Specification'!$J$8-'Forces Acting on Vehicle'!F802)</f>
        <v>6229.1836308249003</v>
      </c>
      <c r="I802" s="21">
        <f>SUM('Forces Acting on Vehicle'!H802*'Vehicle Specification'!$J$12)</f>
        <v>124.58367261649801</v>
      </c>
      <c r="J802" s="20">
        <f t="shared" si="48"/>
        <v>640.054700543379</v>
      </c>
      <c r="K802" s="20">
        <f t="shared" si="49"/>
        <v>14017.1979419</v>
      </c>
      <c r="L802" s="21">
        <f t="shared" si="50"/>
        <v>14017.1979419</v>
      </c>
      <c r="M802" s="21">
        <f t="shared" si="51"/>
        <v>0</v>
      </c>
    </row>
    <row r="803" spans="1:13" ht="15.5" thickTop="1" thickBot="1" x14ac:dyDescent="0.4">
      <c r="A803" s="5">
        <v>15.566000000000001</v>
      </c>
      <c r="B803" s="5">
        <v>653</v>
      </c>
      <c r="C803" s="5">
        <v>21.9</v>
      </c>
      <c r="D803" s="12">
        <v>0.88317372396094418</v>
      </c>
      <c r="E803" s="20">
        <f>SUM('Vehicle Specification'!$J$7*'Forces Acting on Vehicle'!D803)</f>
        <v>538.7359716161759</v>
      </c>
      <c r="F803" s="20">
        <f>SUM(0.5*'Vehicle Specification'!$J$9*'Vehicle Specification'!$J$13*'Vehicle Specification'!$J$10*'Forces Acting on Vehicle'!C803^2)</f>
        <v>-245.08363082490001</v>
      </c>
      <c r="G803" s="20">
        <f>SUM(0.5*'Vehicle Specification'!$J$9*'Vehicle Specification'!$J$13*'Vehicle Specification'!$J$11*'Forces Acting on Vehicle'!C803^2)</f>
        <v>164.63064563010002</v>
      </c>
      <c r="H803" s="20">
        <f>SUM('Vehicle Specification'!$J$8-'Forces Acting on Vehicle'!F803)</f>
        <v>6229.1836308249003</v>
      </c>
      <c r="I803" s="21">
        <f>SUM('Forces Acting on Vehicle'!H803*'Vehicle Specification'!$J$12)</f>
        <v>124.58367261649801</v>
      </c>
      <c r="J803" s="20">
        <f t="shared" si="48"/>
        <v>827.95028986277396</v>
      </c>
      <c r="K803" s="20">
        <f t="shared" si="49"/>
        <v>18132.111347994749</v>
      </c>
      <c r="L803" s="21">
        <f t="shared" si="50"/>
        <v>18132.111347994749</v>
      </c>
      <c r="M803" s="21">
        <f t="shared" si="51"/>
        <v>0</v>
      </c>
    </row>
    <row r="804" spans="1:13" ht="15.5" thickTop="1" thickBot="1" x14ac:dyDescent="0.4">
      <c r="A804" s="5">
        <v>15.586</v>
      </c>
      <c r="B804" s="5">
        <v>653</v>
      </c>
      <c r="C804" s="5">
        <v>21.9</v>
      </c>
      <c r="D804" s="12">
        <v>1.3079088116962623</v>
      </c>
      <c r="E804" s="20">
        <f>SUM('Vehicle Specification'!$J$7*'Forces Acting on Vehicle'!D804)</f>
        <v>797.82437513471996</v>
      </c>
      <c r="F804" s="20">
        <f>SUM(0.5*'Vehicle Specification'!$J$9*'Vehicle Specification'!$J$13*'Vehicle Specification'!$J$10*'Forces Acting on Vehicle'!C804^2)</f>
        <v>-245.08363082490001</v>
      </c>
      <c r="G804" s="20">
        <f>SUM(0.5*'Vehicle Specification'!$J$9*'Vehicle Specification'!$J$13*'Vehicle Specification'!$J$11*'Forces Acting on Vehicle'!C804^2)</f>
        <v>164.63064563010002</v>
      </c>
      <c r="H804" s="20">
        <f>SUM('Vehicle Specification'!$J$8-'Forces Acting on Vehicle'!F804)</f>
        <v>6229.1836308249003</v>
      </c>
      <c r="I804" s="21">
        <f>SUM('Forces Acting on Vehicle'!H804*'Vehicle Specification'!$J$12)</f>
        <v>124.58367261649801</v>
      </c>
      <c r="J804" s="20">
        <f t="shared" si="48"/>
        <v>1087.0386933813179</v>
      </c>
      <c r="K804" s="20">
        <f t="shared" si="49"/>
        <v>23806.147385050859</v>
      </c>
      <c r="L804" s="21">
        <f t="shared" si="50"/>
        <v>23806.147385050859</v>
      </c>
      <c r="M804" s="21">
        <f t="shared" si="51"/>
        <v>0</v>
      </c>
    </row>
    <row r="805" spans="1:13" ht="15.5" thickTop="1" thickBot="1" x14ac:dyDescent="0.4">
      <c r="A805" s="5">
        <v>15.605</v>
      </c>
      <c r="B805" s="5">
        <v>653</v>
      </c>
      <c r="C805" s="5">
        <v>21.9</v>
      </c>
      <c r="D805" s="12">
        <v>1.7663741137029285</v>
      </c>
      <c r="E805" s="20">
        <f>SUM('Vehicle Specification'!$J$7*'Forces Acting on Vehicle'!D805)</f>
        <v>1077.4882093587864</v>
      </c>
      <c r="F805" s="20">
        <f>SUM(0.5*'Vehicle Specification'!$J$9*'Vehicle Specification'!$J$13*'Vehicle Specification'!$J$10*'Forces Acting on Vehicle'!C805^2)</f>
        <v>-245.08363082490001</v>
      </c>
      <c r="G805" s="20">
        <f>SUM(0.5*'Vehicle Specification'!$J$9*'Vehicle Specification'!$J$13*'Vehicle Specification'!$J$11*'Forces Acting on Vehicle'!C805^2)</f>
        <v>164.63064563010002</v>
      </c>
      <c r="H805" s="20">
        <f>SUM('Vehicle Specification'!$J$8-'Forces Acting on Vehicle'!F805)</f>
        <v>6229.1836308249003</v>
      </c>
      <c r="I805" s="21">
        <f>SUM('Forces Acting on Vehicle'!H805*'Vehicle Specification'!$J$12)</f>
        <v>124.58367261649801</v>
      </c>
      <c r="J805" s="20">
        <f t="shared" si="48"/>
        <v>1366.7025276053844</v>
      </c>
      <c r="K805" s="20">
        <f t="shared" si="49"/>
        <v>29930.785354557916</v>
      </c>
      <c r="L805" s="21">
        <f t="shared" si="50"/>
        <v>29930.785354557916</v>
      </c>
      <c r="M805" s="21">
        <f t="shared" si="51"/>
        <v>0</v>
      </c>
    </row>
    <row r="806" spans="1:13" ht="15.5" thickTop="1" thickBot="1" x14ac:dyDescent="0.4">
      <c r="A806" s="5">
        <v>15.625</v>
      </c>
      <c r="B806" s="5">
        <v>654</v>
      </c>
      <c r="C806" s="5">
        <v>21.9</v>
      </c>
      <c r="D806" s="12">
        <v>2.0619462580409373</v>
      </c>
      <c r="E806" s="20">
        <f>SUM('Vehicle Specification'!$J$7*'Forces Acting on Vehicle'!D806)</f>
        <v>1257.7872174049717</v>
      </c>
      <c r="F806" s="20">
        <f>SUM(0.5*'Vehicle Specification'!$J$9*'Vehicle Specification'!$J$13*'Vehicle Specification'!$J$10*'Forces Acting on Vehicle'!C806^2)</f>
        <v>-245.08363082490001</v>
      </c>
      <c r="G806" s="20">
        <f>SUM(0.5*'Vehicle Specification'!$J$9*'Vehicle Specification'!$J$13*'Vehicle Specification'!$J$11*'Forces Acting on Vehicle'!C806^2)</f>
        <v>164.63064563010002</v>
      </c>
      <c r="H806" s="20">
        <f>SUM('Vehicle Specification'!$J$8-'Forces Acting on Vehicle'!F806)</f>
        <v>6229.1836308249003</v>
      </c>
      <c r="I806" s="21">
        <f>SUM('Forces Acting on Vehicle'!H806*'Vehicle Specification'!$J$12)</f>
        <v>124.58367261649801</v>
      </c>
      <c r="J806" s="20">
        <f t="shared" si="48"/>
        <v>1547.0015356515696</v>
      </c>
      <c r="K806" s="20">
        <f t="shared" si="49"/>
        <v>33879.333630769375</v>
      </c>
      <c r="L806" s="21">
        <f t="shared" si="50"/>
        <v>33879.333630769375</v>
      </c>
      <c r="M806" s="21">
        <f t="shared" si="51"/>
        <v>0</v>
      </c>
    </row>
    <row r="807" spans="1:13" ht="15.5" thickTop="1" thickBot="1" x14ac:dyDescent="0.4">
      <c r="A807" s="5">
        <v>15.645</v>
      </c>
      <c r="B807" s="5">
        <v>654</v>
      </c>
      <c r="C807" s="5">
        <v>22</v>
      </c>
      <c r="D807" s="12">
        <v>2.3380035676821183</v>
      </c>
      <c r="E807" s="20">
        <f>SUM('Vehicle Specification'!$J$7*'Forces Acting on Vehicle'!D807)</f>
        <v>1426.182176286092</v>
      </c>
      <c r="F807" s="20">
        <f>SUM(0.5*'Vehicle Specification'!$J$9*'Vehicle Specification'!$J$13*'Vehicle Specification'!$J$10*'Forces Acting on Vehicle'!C807^2)</f>
        <v>-247.32694756000004</v>
      </c>
      <c r="G807" s="20">
        <f>SUM(0.5*'Vehicle Specification'!$J$9*'Vehicle Specification'!$J$13*'Vehicle Specification'!$J$11*'Forces Acting on Vehicle'!C807^2)</f>
        <v>166.13755444000003</v>
      </c>
      <c r="H807" s="20">
        <f>SUM('Vehicle Specification'!$J$8-'Forces Acting on Vehicle'!F807)</f>
        <v>6231.4269475600004</v>
      </c>
      <c r="I807" s="21">
        <f>SUM('Forces Acting on Vehicle'!H807*'Vehicle Specification'!$J$12)</f>
        <v>124.62853895120001</v>
      </c>
      <c r="J807" s="20">
        <f t="shared" si="48"/>
        <v>1716.948269677292</v>
      </c>
      <c r="K807" s="20">
        <f t="shared" si="49"/>
        <v>37772.861932900429</v>
      </c>
      <c r="L807" s="21">
        <f t="shared" si="50"/>
        <v>37772.861932900429</v>
      </c>
      <c r="M807" s="21">
        <f t="shared" si="51"/>
        <v>0</v>
      </c>
    </row>
    <row r="808" spans="1:13" ht="15.5" thickTop="1" thickBot="1" x14ac:dyDescent="0.4">
      <c r="A808" s="5">
        <v>15.664</v>
      </c>
      <c r="B808" s="5">
        <v>655</v>
      </c>
      <c r="C808" s="5">
        <v>22</v>
      </c>
      <c r="D808" s="12">
        <v>2.5154365514230674</v>
      </c>
      <c r="E808" s="20">
        <f>SUM('Vehicle Specification'!$J$7*'Forces Acting on Vehicle'!D808)</f>
        <v>1534.4162963680712</v>
      </c>
      <c r="F808" s="20">
        <f>SUM(0.5*'Vehicle Specification'!$J$9*'Vehicle Specification'!$J$13*'Vehicle Specification'!$J$10*'Forces Acting on Vehicle'!C808^2)</f>
        <v>-247.32694756000004</v>
      </c>
      <c r="G808" s="20">
        <f>SUM(0.5*'Vehicle Specification'!$J$9*'Vehicle Specification'!$J$13*'Vehicle Specification'!$J$11*'Forces Acting on Vehicle'!C808^2)</f>
        <v>166.13755444000003</v>
      </c>
      <c r="H808" s="20">
        <f>SUM('Vehicle Specification'!$J$8-'Forces Acting on Vehicle'!F808)</f>
        <v>6231.4269475600004</v>
      </c>
      <c r="I808" s="21">
        <f>SUM('Forces Acting on Vehicle'!H808*'Vehicle Specification'!$J$12)</f>
        <v>124.62853895120001</v>
      </c>
      <c r="J808" s="20">
        <f t="shared" si="48"/>
        <v>1825.1823897592712</v>
      </c>
      <c r="K808" s="20">
        <f t="shared" si="49"/>
        <v>40154.012574703971</v>
      </c>
      <c r="L808" s="21">
        <f t="shared" si="50"/>
        <v>40154.012574703971</v>
      </c>
      <c r="M808" s="21">
        <f t="shared" si="51"/>
        <v>0</v>
      </c>
    </row>
    <row r="809" spans="1:13" ht="15.5" thickTop="1" thickBot="1" x14ac:dyDescent="0.4">
      <c r="A809" s="5">
        <v>15.683999999999999</v>
      </c>
      <c r="B809" s="5">
        <v>655</v>
      </c>
      <c r="C809" s="5">
        <v>22.1</v>
      </c>
      <c r="D809" s="12">
        <v>2.681976338726078</v>
      </c>
      <c r="E809" s="20">
        <f>SUM('Vehicle Specification'!$J$7*'Forces Acting on Vehicle'!D809)</f>
        <v>1636.0055666229075</v>
      </c>
      <c r="F809" s="20">
        <f>SUM(0.5*'Vehicle Specification'!$J$9*'Vehicle Specification'!$J$13*'Vehicle Specification'!$J$10*'Forces Acting on Vehicle'!C809^2)</f>
        <v>-249.58048441690008</v>
      </c>
      <c r="G809" s="20">
        <f>SUM(0.5*'Vehicle Specification'!$J$9*'Vehicle Specification'!$J$13*'Vehicle Specification'!$J$11*'Forces Acting on Vehicle'!C809^2)</f>
        <v>167.65132843810005</v>
      </c>
      <c r="H809" s="20">
        <f>SUM('Vehicle Specification'!$J$8-'Forces Acting on Vehicle'!F809)</f>
        <v>6233.6804844169001</v>
      </c>
      <c r="I809" s="21">
        <f>SUM('Forces Acting on Vehicle'!H809*'Vehicle Specification'!$J$12)</f>
        <v>124.673609688338</v>
      </c>
      <c r="J809" s="20">
        <f t="shared" si="48"/>
        <v>1928.3305047493457</v>
      </c>
      <c r="K809" s="20">
        <f t="shared" si="49"/>
        <v>42616.104154960543</v>
      </c>
      <c r="L809" s="21">
        <f t="shared" si="50"/>
        <v>42616.104154960543</v>
      </c>
      <c r="M809" s="21">
        <f t="shared" si="51"/>
        <v>0</v>
      </c>
    </row>
    <row r="810" spans="1:13" ht="15.5" thickTop="1" thickBot="1" x14ac:dyDescent="0.4">
      <c r="A810" s="5">
        <v>15.702999999999999</v>
      </c>
      <c r="B810" s="5">
        <v>656</v>
      </c>
      <c r="C810" s="5">
        <v>22.2</v>
      </c>
      <c r="D810" s="12">
        <v>2.8812968971825161</v>
      </c>
      <c r="E810" s="20">
        <f>SUM('Vehicle Specification'!$J$7*'Forces Acting on Vehicle'!D810)</f>
        <v>1757.5911072813349</v>
      </c>
      <c r="F810" s="20">
        <f>SUM(0.5*'Vehicle Specification'!$J$9*'Vehicle Specification'!$J$13*'Vehicle Specification'!$J$10*'Forces Acting on Vehicle'!C810^2)</f>
        <v>-251.84424139560002</v>
      </c>
      <c r="G810" s="20">
        <f>SUM(0.5*'Vehicle Specification'!$J$9*'Vehicle Specification'!$J$13*'Vehicle Specification'!$J$11*'Forces Acting on Vehicle'!C810^2)</f>
        <v>169.17196762440003</v>
      </c>
      <c r="H810" s="20">
        <f>SUM('Vehicle Specification'!$J$8-'Forces Acting on Vehicle'!F810)</f>
        <v>6235.9442413956003</v>
      </c>
      <c r="I810" s="21">
        <f>SUM('Forces Acting on Vehicle'!H810*'Vehicle Specification'!$J$12)</f>
        <v>124.71888482791201</v>
      </c>
      <c r="J810" s="20">
        <f t="shared" si="48"/>
        <v>2051.4819597336468</v>
      </c>
      <c r="K810" s="20">
        <f t="shared" si="49"/>
        <v>45542.899506086957</v>
      </c>
      <c r="L810" s="21">
        <f t="shared" si="50"/>
        <v>45542.899506086957</v>
      </c>
      <c r="M810" s="21">
        <f t="shared" si="51"/>
        <v>0</v>
      </c>
    </row>
    <row r="811" spans="1:13" ht="15.5" thickTop="1" thickBot="1" x14ac:dyDescent="0.4">
      <c r="A811" s="5">
        <v>15.723000000000001</v>
      </c>
      <c r="B811" s="5">
        <v>656</v>
      </c>
      <c r="C811" s="5">
        <v>22.2</v>
      </c>
      <c r="D811" s="12">
        <v>2.9384947443451455</v>
      </c>
      <c r="E811" s="20">
        <f>SUM('Vehicle Specification'!$J$7*'Forces Acting on Vehicle'!D811)</f>
        <v>1792.4817940505388</v>
      </c>
      <c r="F811" s="20">
        <f>SUM(0.5*'Vehicle Specification'!$J$9*'Vehicle Specification'!$J$13*'Vehicle Specification'!$J$10*'Forces Acting on Vehicle'!C811^2)</f>
        <v>-251.84424139560002</v>
      </c>
      <c r="G811" s="20">
        <f>SUM(0.5*'Vehicle Specification'!$J$9*'Vehicle Specification'!$J$13*'Vehicle Specification'!$J$11*'Forces Acting on Vehicle'!C811^2)</f>
        <v>169.17196762440003</v>
      </c>
      <c r="H811" s="20">
        <f>SUM('Vehicle Specification'!$J$8-'Forces Acting on Vehicle'!F811)</f>
        <v>6235.9442413956003</v>
      </c>
      <c r="I811" s="21">
        <f>SUM('Forces Acting on Vehicle'!H811*'Vehicle Specification'!$J$12)</f>
        <v>124.71888482791201</v>
      </c>
      <c r="J811" s="20">
        <f t="shared" si="48"/>
        <v>2086.3726465028508</v>
      </c>
      <c r="K811" s="20">
        <f t="shared" si="49"/>
        <v>46317.472752363283</v>
      </c>
      <c r="L811" s="21">
        <f t="shared" si="50"/>
        <v>46317.472752363283</v>
      </c>
      <c r="M811" s="21">
        <f t="shared" si="51"/>
        <v>0</v>
      </c>
    </row>
    <row r="812" spans="1:13" ht="15.5" thickTop="1" thickBot="1" x14ac:dyDescent="0.4">
      <c r="A812" s="5">
        <v>15.742000000000001</v>
      </c>
      <c r="B812" s="5">
        <v>657</v>
      </c>
      <c r="C812" s="5">
        <v>22.3</v>
      </c>
      <c r="D812" s="12">
        <v>2.9986428294068523</v>
      </c>
      <c r="E812" s="20">
        <f>SUM('Vehicle Specification'!$J$7*'Forces Acting on Vehicle'!D812)</f>
        <v>1829.17212593818</v>
      </c>
      <c r="F812" s="20">
        <f>SUM(0.5*'Vehicle Specification'!$J$9*'Vehicle Specification'!$J$13*'Vehicle Specification'!$J$10*'Forces Acting on Vehicle'!C812^2)</f>
        <v>-254.11821849610004</v>
      </c>
      <c r="G812" s="20">
        <f>SUM(0.5*'Vehicle Specification'!$J$9*'Vehicle Specification'!$J$13*'Vehicle Specification'!$J$11*'Forces Acting on Vehicle'!C812^2)</f>
        <v>170.69947199890004</v>
      </c>
      <c r="H812" s="20">
        <f>SUM('Vehicle Specification'!$J$8-'Forces Acting on Vehicle'!F812)</f>
        <v>6238.2182184961002</v>
      </c>
      <c r="I812" s="21">
        <f>SUM('Forces Acting on Vehicle'!H812*'Vehicle Specification'!$J$12)</f>
        <v>124.76436436992201</v>
      </c>
      <c r="J812" s="20">
        <f t="shared" si="48"/>
        <v>2124.635962307002</v>
      </c>
      <c r="K812" s="20">
        <f t="shared" si="49"/>
        <v>47379.381959446146</v>
      </c>
      <c r="L812" s="21">
        <f t="shared" si="50"/>
        <v>47379.381959446146</v>
      </c>
      <c r="M812" s="21">
        <f t="shared" si="51"/>
        <v>0</v>
      </c>
    </row>
    <row r="813" spans="1:13" ht="15.5" thickTop="1" thickBot="1" x14ac:dyDescent="0.4">
      <c r="A813" s="5">
        <v>15.762</v>
      </c>
      <c r="B813" s="5">
        <v>657</v>
      </c>
      <c r="C813" s="5">
        <v>22.4</v>
      </c>
      <c r="D813" s="12">
        <v>3.0251074207067945</v>
      </c>
      <c r="E813" s="20">
        <f>SUM('Vehicle Specification'!$J$7*'Forces Acting on Vehicle'!D813)</f>
        <v>1845.3155266311446</v>
      </c>
      <c r="F813" s="20">
        <f>SUM(0.5*'Vehicle Specification'!$J$9*'Vehicle Specification'!$J$13*'Vehicle Specification'!$J$10*'Forces Acting on Vehicle'!C813^2)</f>
        <v>-256.40241571839999</v>
      </c>
      <c r="G813" s="20">
        <f>SUM(0.5*'Vehicle Specification'!$J$9*'Vehicle Specification'!$J$13*'Vehicle Specification'!$J$11*'Forces Acting on Vehicle'!C813^2)</f>
        <v>172.2338415616</v>
      </c>
      <c r="H813" s="20">
        <f>SUM('Vehicle Specification'!$J$8-'Forces Acting on Vehicle'!F813)</f>
        <v>6240.5024157184007</v>
      </c>
      <c r="I813" s="21">
        <f>SUM('Forces Acting on Vehicle'!H813*'Vehicle Specification'!$J$12)</f>
        <v>124.81004831436802</v>
      </c>
      <c r="J813" s="20">
        <f t="shared" si="48"/>
        <v>2142.3594165071127</v>
      </c>
      <c r="K813" s="20">
        <f t="shared" si="49"/>
        <v>47988.850929759319</v>
      </c>
      <c r="L813" s="21">
        <f t="shared" si="50"/>
        <v>47988.850929759319</v>
      </c>
      <c r="M813" s="21">
        <f t="shared" si="51"/>
        <v>0</v>
      </c>
    </row>
    <row r="814" spans="1:13" ht="15.5" thickTop="1" thickBot="1" x14ac:dyDescent="0.4">
      <c r="A814" s="5">
        <v>15.781000000000001</v>
      </c>
      <c r="B814" s="5">
        <v>657</v>
      </c>
      <c r="C814" s="5">
        <v>22.4</v>
      </c>
      <c r="D814" s="12">
        <v>3.0397101811598275</v>
      </c>
      <c r="E814" s="20">
        <f>SUM('Vehicle Specification'!$J$7*'Forces Acting on Vehicle'!D814)</f>
        <v>1854.2232105074947</v>
      </c>
      <c r="F814" s="20">
        <f>SUM(0.5*'Vehicle Specification'!$J$9*'Vehicle Specification'!$J$13*'Vehicle Specification'!$J$10*'Forces Acting on Vehicle'!C814^2)</f>
        <v>-256.40241571839999</v>
      </c>
      <c r="G814" s="20">
        <f>SUM(0.5*'Vehicle Specification'!$J$9*'Vehicle Specification'!$J$13*'Vehicle Specification'!$J$11*'Forces Acting on Vehicle'!C814^2)</f>
        <v>172.2338415616</v>
      </c>
      <c r="H814" s="20">
        <f>SUM('Vehicle Specification'!$J$8-'Forces Acting on Vehicle'!F814)</f>
        <v>6240.5024157184007</v>
      </c>
      <c r="I814" s="21">
        <f>SUM('Forces Acting on Vehicle'!H814*'Vehicle Specification'!$J$12)</f>
        <v>124.81004831436802</v>
      </c>
      <c r="J814" s="20">
        <f t="shared" si="48"/>
        <v>2151.2671003834625</v>
      </c>
      <c r="K814" s="20">
        <f t="shared" si="49"/>
        <v>48188.38304858956</v>
      </c>
      <c r="L814" s="21">
        <f t="shared" si="50"/>
        <v>48188.38304858956</v>
      </c>
      <c r="M814" s="21">
        <f t="shared" si="51"/>
        <v>0</v>
      </c>
    </row>
    <row r="815" spans="1:13" ht="15.5" thickTop="1" thickBot="1" x14ac:dyDescent="0.4">
      <c r="A815" s="5">
        <v>15.801</v>
      </c>
      <c r="B815" s="5">
        <v>658</v>
      </c>
      <c r="C815" s="5">
        <v>22.5</v>
      </c>
      <c r="D815" s="12">
        <v>3.0879309568748665</v>
      </c>
      <c r="E815" s="20">
        <f>SUM('Vehicle Specification'!$J$7*'Forces Acting on Vehicle'!D815)</f>
        <v>1883.6378836936685</v>
      </c>
      <c r="F815" s="20">
        <f>SUM(0.5*'Vehicle Specification'!$J$9*'Vehicle Specification'!$J$13*'Vehicle Specification'!$J$10*'Forces Acting on Vehicle'!C815^2)</f>
        <v>-258.69683306250005</v>
      </c>
      <c r="G815" s="20">
        <f>SUM(0.5*'Vehicle Specification'!$J$9*'Vehicle Specification'!$J$13*'Vehicle Specification'!$J$11*'Forces Acting on Vehicle'!C815^2)</f>
        <v>173.77507631250003</v>
      </c>
      <c r="H815" s="20">
        <f>SUM('Vehicle Specification'!$J$8-'Forces Acting on Vehicle'!F815)</f>
        <v>6242.7968330625008</v>
      </c>
      <c r="I815" s="21">
        <f>SUM('Forces Acting on Vehicle'!H815*'Vehicle Specification'!$J$12)</f>
        <v>124.85593666125001</v>
      </c>
      <c r="J815" s="20">
        <f t="shared" si="48"/>
        <v>2182.2688966674186</v>
      </c>
      <c r="K815" s="20">
        <f t="shared" si="49"/>
        <v>49101.050175016921</v>
      </c>
      <c r="L815" s="21">
        <f t="shared" si="50"/>
        <v>49101.050175016921</v>
      </c>
      <c r="M815" s="21">
        <f t="shared" si="51"/>
        <v>0</v>
      </c>
    </row>
    <row r="816" spans="1:13" ht="15.5" thickTop="1" thickBot="1" x14ac:dyDescent="0.4">
      <c r="A816" s="5">
        <v>15.82</v>
      </c>
      <c r="B816" s="5">
        <v>658</v>
      </c>
      <c r="C816" s="5">
        <v>22.6</v>
      </c>
      <c r="D816" s="12">
        <v>3.2751316740968965</v>
      </c>
      <c r="E816" s="20">
        <f>SUM('Vehicle Specification'!$J$7*'Forces Acting on Vehicle'!D816)</f>
        <v>1997.8303211991069</v>
      </c>
      <c r="F816" s="20">
        <f>SUM(0.5*'Vehicle Specification'!$J$9*'Vehicle Specification'!$J$13*'Vehicle Specification'!$J$10*'Forces Acting on Vehicle'!C816^2)</f>
        <v>-261.00147052840009</v>
      </c>
      <c r="G816" s="20">
        <f>SUM(0.5*'Vehicle Specification'!$J$9*'Vehicle Specification'!$J$13*'Vehicle Specification'!$J$11*'Forces Acting on Vehicle'!C816^2)</f>
        <v>175.32317625160005</v>
      </c>
      <c r="H816" s="20">
        <f>SUM('Vehicle Specification'!$J$8-'Forces Acting on Vehicle'!F816)</f>
        <v>6245.1014705284006</v>
      </c>
      <c r="I816" s="21">
        <f>SUM('Forces Acting on Vehicle'!H816*'Vehicle Specification'!$J$12)</f>
        <v>124.90202941056802</v>
      </c>
      <c r="J816" s="20">
        <f t="shared" si="48"/>
        <v>2298.0555268612752</v>
      </c>
      <c r="K816" s="20">
        <f t="shared" si="49"/>
        <v>51936.054907064819</v>
      </c>
      <c r="L816" s="21">
        <f t="shared" si="50"/>
        <v>51936.054907064819</v>
      </c>
      <c r="M816" s="21">
        <f t="shared" si="51"/>
        <v>0</v>
      </c>
    </row>
    <row r="817" spans="1:13" ht="15.5" thickTop="1" thickBot="1" x14ac:dyDescent="0.4">
      <c r="A817" s="5">
        <v>15.84</v>
      </c>
      <c r="B817" s="5">
        <v>659</v>
      </c>
      <c r="C817" s="5">
        <v>22.7</v>
      </c>
      <c r="D817" s="12">
        <v>3.4621428247613082</v>
      </c>
      <c r="E817" s="20">
        <f>SUM('Vehicle Specification'!$J$7*'Forces Acting on Vehicle'!D817)</f>
        <v>2111.9071231043981</v>
      </c>
      <c r="F817" s="20">
        <f>SUM(0.5*'Vehicle Specification'!$J$9*'Vehicle Specification'!$J$13*'Vehicle Specification'!$J$10*'Forces Acting on Vehicle'!C817^2)</f>
        <v>-263.31632811610001</v>
      </c>
      <c r="G817" s="20">
        <f>SUM(0.5*'Vehicle Specification'!$J$9*'Vehicle Specification'!$J$13*'Vehicle Specification'!$J$11*'Forces Acting on Vehicle'!C817^2)</f>
        <v>176.87814137890001</v>
      </c>
      <c r="H817" s="20">
        <f>SUM('Vehicle Specification'!$J$8-'Forces Acting on Vehicle'!F817)</f>
        <v>6247.4163281161</v>
      </c>
      <c r="I817" s="21">
        <f>SUM('Forces Acting on Vehicle'!H817*'Vehicle Specification'!$J$12)</f>
        <v>124.94832656232201</v>
      </c>
      <c r="J817" s="20">
        <f t="shared" si="48"/>
        <v>2413.7335910456204</v>
      </c>
      <c r="K817" s="20">
        <f t="shared" si="49"/>
        <v>54791.752516735585</v>
      </c>
      <c r="L817" s="21">
        <f t="shared" si="50"/>
        <v>54791.752516735585</v>
      </c>
      <c r="M817" s="21">
        <f t="shared" si="51"/>
        <v>0</v>
      </c>
    </row>
    <row r="818" spans="1:13" ht="15.5" thickTop="1" thickBot="1" x14ac:dyDescent="0.4">
      <c r="A818" s="5">
        <v>15.859</v>
      </c>
      <c r="B818" s="5">
        <v>659</v>
      </c>
      <c r="C818" s="5">
        <v>22.8</v>
      </c>
      <c r="D818" s="12">
        <v>3.439235772910985</v>
      </c>
      <c r="E818" s="20">
        <f>SUM('Vehicle Specification'!$J$7*'Forces Acting on Vehicle'!D818)</f>
        <v>2097.9338214757008</v>
      </c>
      <c r="F818" s="20">
        <f>SUM(0.5*'Vehicle Specification'!$J$9*'Vehicle Specification'!$J$13*'Vehicle Specification'!$J$10*'Forces Acting on Vehicle'!C818^2)</f>
        <v>-265.64140582560003</v>
      </c>
      <c r="G818" s="20">
        <f>SUM(0.5*'Vehicle Specification'!$J$9*'Vehicle Specification'!$J$13*'Vehicle Specification'!$J$11*'Forces Acting on Vehicle'!C818^2)</f>
        <v>178.43997169440004</v>
      </c>
      <c r="H818" s="20">
        <f>SUM('Vehicle Specification'!$J$8-'Forces Acting on Vehicle'!F818)</f>
        <v>6249.7414058255999</v>
      </c>
      <c r="I818" s="21">
        <f>SUM('Forces Acting on Vehicle'!H818*'Vehicle Specification'!$J$12)</f>
        <v>124.994828116512</v>
      </c>
      <c r="J818" s="20">
        <f t="shared" si="48"/>
        <v>2401.3686212866128</v>
      </c>
      <c r="K818" s="20">
        <f t="shared" si="49"/>
        <v>54751.204565334774</v>
      </c>
      <c r="L818" s="21">
        <f t="shared" si="50"/>
        <v>54751.204565334774</v>
      </c>
      <c r="M818" s="21">
        <f t="shared" si="51"/>
        <v>0</v>
      </c>
    </row>
    <row r="819" spans="1:13" ht="15.5" thickTop="1" thickBot="1" x14ac:dyDescent="0.4">
      <c r="A819" s="5">
        <v>15.879</v>
      </c>
      <c r="B819" s="5">
        <v>660</v>
      </c>
      <c r="C819" s="5">
        <v>22.8</v>
      </c>
      <c r="D819" s="12">
        <v>3.4560590033255658</v>
      </c>
      <c r="E819" s="20">
        <f>SUM('Vehicle Specification'!$J$7*'Forces Acting on Vehicle'!D819)</f>
        <v>2108.1959920285954</v>
      </c>
      <c r="F819" s="20">
        <f>SUM(0.5*'Vehicle Specification'!$J$9*'Vehicle Specification'!$J$13*'Vehicle Specification'!$J$10*'Forces Acting on Vehicle'!C819^2)</f>
        <v>-265.64140582560003</v>
      </c>
      <c r="G819" s="20">
        <f>SUM(0.5*'Vehicle Specification'!$J$9*'Vehicle Specification'!$J$13*'Vehicle Specification'!$J$11*'Forces Acting on Vehicle'!C819^2)</f>
        <v>178.43997169440004</v>
      </c>
      <c r="H819" s="20">
        <f>SUM('Vehicle Specification'!$J$8-'Forces Acting on Vehicle'!F819)</f>
        <v>6249.7414058255999</v>
      </c>
      <c r="I819" s="21">
        <f>SUM('Forces Acting on Vehicle'!H819*'Vehicle Specification'!$J$12)</f>
        <v>124.994828116512</v>
      </c>
      <c r="J819" s="20">
        <f t="shared" si="48"/>
        <v>2411.6307918395073</v>
      </c>
      <c r="K819" s="20">
        <f t="shared" si="49"/>
        <v>54985.182053940771</v>
      </c>
      <c r="L819" s="21">
        <f t="shared" si="50"/>
        <v>54985.182053940771</v>
      </c>
      <c r="M819" s="21">
        <f t="shared" si="51"/>
        <v>0</v>
      </c>
    </row>
    <row r="820" spans="1:13" ht="15.5" thickTop="1" thickBot="1" x14ac:dyDescent="0.4">
      <c r="A820" s="5">
        <v>15.898</v>
      </c>
      <c r="B820" s="5">
        <v>660</v>
      </c>
      <c r="C820" s="5">
        <v>22.9</v>
      </c>
      <c r="D820" s="12">
        <v>3.4766396028685165</v>
      </c>
      <c r="E820" s="20">
        <f>SUM('Vehicle Specification'!$J$7*'Forces Acting on Vehicle'!D820)</f>
        <v>2120.7501577497951</v>
      </c>
      <c r="F820" s="20">
        <f>SUM(0.5*'Vehicle Specification'!$J$9*'Vehicle Specification'!$J$13*'Vehicle Specification'!$J$10*'Forces Acting on Vehicle'!C820^2)</f>
        <v>-267.97670365690004</v>
      </c>
      <c r="G820" s="20">
        <f>SUM(0.5*'Vehicle Specification'!$J$9*'Vehicle Specification'!$J$13*'Vehicle Specification'!$J$11*'Forces Acting on Vehicle'!C820^2)</f>
        <v>180.0086671981</v>
      </c>
      <c r="H820" s="20">
        <f>SUM('Vehicle Specification'!$J$8-'Forces Acting on Vehicle'!F820)</f>
        <v>6252.0767036569005</v>
      </c>
      <c r="I820" s="21">
        <f>SUM('Forces Acting on Vehicle'!H820*'Vehicle Specification'!$J$12)</f>
        <v>125.04153407313801</v>
      </c>
      <c r="J820" s="20">
        <f t="shared" si="48"/>
        <v>2425.8003590210328</v>
      </c>
      <c r="K820" s="20">
        <f t="shared" si="49"/>
        <v>55550.828221581651</v>
      </c>
      <c r="L820" s="21">
        <f t="shared" si="50"/>
        <v>55550.828221581651</v>
      </c>
      <c r="M820" s="21">
        <f t="shared" si="51"/>
        <v>0</v>
      </c>
    </row>
    <row r="821" spans="1:13" ht="15.5" thickTop="1" thickBot="1" x14ac:dyDescent="0.4">
      <c r="A821" s="5">
        <v>15.917999999999999</v>
      </c>
      <c r="B821" s="5">
        <v>660</v>
      </c>
      <c r="C821" s="5">
        <v>23</v>
      </c>
      <c r="D821" s="12">
        <v>3.4695311692527429</v>
      </c>
      <c r="E821" s="20">
        <f>SUM('Vehicle Specification'!$J$7*'Forces Acting on Vehicle'!D821)</f>
        <v>2116.414013244173</v>
      </c>
      <c r="F821" s="20">
        <f>SUM(0.5*'Vehicle Specification'!$J$9*'Vehicle Specification'!$J$13*'Vehicle Specification'!$J$10*'Forces Acting on Vehicle'!C821^2)</f>
        <v>-270.32222161000004</v>
      </c>
      <c r="G821" s="20">
        <f>SUM(0.5*'Vehicle Specification'!$J$9*'Vehicle Specification'!$J$13*'Vehicle Specification'!$J$11*'Forces Acting on Vehicle'!C821^2)</f>
        <v>181.58422789000002</v>
      </c>
      <c r="H821" s="20">
        <f>SUM('Vehicle Specification'!$J$8-'Forces Acting on Vehicle'!F821)</f>
        <v>6254.4222216100006</v>
      </c>
      <c r="I821" s="21">
        <f>SUM('Forces Acting on Vehicle'!H821*'Vehicle Specification'!$J$12)</f>
        <v>125.08844443220002</v>
      </c>
      <c r="J821" s="20">
        <f t="shared" si="48"/>
        <v>2423.086685566373</v>
      </c>
      <c r="K821" s="20">
        <f t="shared" si="49"/>
        <v>55730.993768026579</v>
      </c>
      <c r="L821" s="21">
        <f t="shared" si="50"/>
        <v>55730.993768026579</v>
      </c>
      <c r="M821" s="21">
        <f t="shared" si="51"/>
        <v>0</v>
      </c>
    </row>
    <row r="822" spans="1:13" ht="15.5" thickTop="1" thickBot="1" x14ac:dyDescent="0.4">
      <c r="A822" s="5">
        <v>15.938000000000001</v>
      </c>
      <c r="B822" s="5">
        <v>661</v>
      </c>
      <c r="C822" s="5">
        <v>23.1</v>
      </c>
      <c r="D822" s="12">
        <v>3.5236349724801062</v>
      </c>
      <c r="E822" s="20">
        <f>SUM('Vehicle Specification'!$J$7*'Forces Acting on Vehicle'!D822)</f>
        <v>2149.4173332128648</v>
      </c>
      <c r="F822" s="20">
        <f>SUM(0.5*'Vehicle Specification'!$J$9*'Vehicle Specification'!$J$13*'Vehicle Specification'!$J$10*'Forces Acting on Vehicle'!C822^2)</f>
        <v>-272.67795968490003</v>
      </c>
      <c r="G822" s="20">
        <f>SUM(0.5*'Vehicle Specification'!$J$9*'Vehicle Specification'!$J$13*'Vehicle Specification'!$J$11*'Forces Acting on Vehicle'!C822^2)</f>
        <v>183.16665377010003</v>
      </c>
      <c r="H822" s="20">
        <f>SUM('Vehicle Specification'!$J$8-'Forces Acting on Vehicle'!F822)</f>
        <v>6256.7779596849005</v>
      </c>
      <c r="I822" s="21">
        <f>SUM('Forces Acting on Vehicle'!H822*'Vehicle Specification'!$J$12)</f>
        <v>125.13555919369801</v>
      </c>
      <c r="J822" s="20">
        <f t="shared" si="48"/>
        <v>2457.7195461766628</v>
      </c>
      <c r="K822" s="20">
        <f t="shared" si="49"/>
        <v>56773.321516680917</v>
      </c>
      <c r="L822" s="21">
        <f t="shared" si="50"/>
        <v>56773.321516680917</v>
      </c>
      <c r="M822" s="21">
        <f t="shared" si="51"/>
        <v>0</v>
      </c>
    </row>
    <row r="823" spans="1:13" ht="15.5" thickTop="1" thickBot="1" x14ac:dyDescent="0.4">
      <c r="A823" s="5">
        <v>15.957000000000001</v>
      </c>
      <c r="B823" s="5">
        <v>661</v>
      </c>
      <c r="C823" s="5">
        <v>23.2</v>
      </c>
      <c r="D823" s="12">
        <v>3.6469143939316</v>
      </c>
      <c r="E823" s="20">
        <f>SUM('Vehicle Specification'!$J$7*'Forces Acting on Vehicle'!D823)</f>
        <v>2224.6177802982761</v>
      </c>
      <c r="F823" s="20">
        <f>SUM(0.5*'Vehicle Specification'!$J$9*'Vehicle Specification'!$J$13*'Vehicle Specification'!$J$10*'Forces Acting on Vehicle'!C823^2)</f>
        <v>-275.04391788160007</v>
      </c>
      <c r="G823" s="20">
        <f>SUM(0.5*'Vehicle Specification'!$J$9*'Vehicle Specification'!$J$13*'Vehicle Specification'!$J$11*'Forces Acting on Vehicle'!C823^2)</f>
        <v>184.75594483840001</v>
      </c>
      <c r="H823" s="20">
        <f>SUM('Vehicle Specification'!$J$8-'Forces Acting on Vehicle'!F823)</f>
        <v>6259.1439178816008</v>
      </c>
      <c r="I823" s="21">
        <f>SUM('Forces Acting on Vehicle'!H823*'Vehicle Specification'!$J$12)</f>
        <v>125.18287835763202</v>
      </c>
      <c r="J823" s="20">
        <f t="shared" si="48"/>
        <v>2534.5566034943081</v>
      </c>
      <c r="K823" s="20">
        <f t="shared" si="49"/>
        <v>58801.713201067949</v>
      </c>
      <c r="L823" s="21">
        <f t="shared" si="50"/>
        <v>58801.713201067949</v>
      </c>
      <c r="M823" s="21">
        <f t="shared" si="51"/>
        <v>0</v>
      </c>
    </row>
    <row r="824" spans="1:13" ht="15.5" thickTop="1" thickBot="1" x14ac:dyDescent="0.4">
      <c r="A824" s="5">
        <v>15.977</v>
      </c>
      <c r="B824" s="5">
        <v>662</v>
      </c>
      <c r="C824" s="5">
        <v>23.3</v>
      </c>
      <c r="D824" s="12">
        <v>3.7758832182514421</v>
      </c>
      <c r="E824" s="20">
        <f>SUM('Vehicle Specification'!$J$7*'Forces Acting on Vehicle'!D824)</f>
        <v>2303.2887631333797</v>
      </c>
      <c r="F824" s="20">
        <f>SUM(0.5*'Vehicle Specification'!$J$9*'Vehicle Specification'!$J$13*'Vehicle Specification'!$J$10*'Forces Acting on Vehicle'!C824^2)</f>
        <v>-277.42009620010003</v>
      </c>
      <c r="G824" s="20">
        <f>SUM(0.5*'Vehicle Specification'!$J$9*'Vehicle Specification'!$J$13*'Vehicle Specification'!$J$11*'Forces Acting on Vehicle'!C824^2)</f>
        <v>186.35210109490001</v>
      </c>
      <c r="H824" s="20">
        <f>SUM('Vehicle Specification'!$J$8-'Forces Acting on Vehicle'!F824)</f>
        <v>6261.5200962000999</v>
      </c>
      <c r="I824" s="21">
        <f>SUM('Forces Acting on Vehicle'!H824*'Vehicle Specification'!$J$12)</f>
        <v>125.230401924002</v>
      </c>
      <c r="J824" s="20">
        <f t="shared" si="48"/>
        <v>2614.8712661522814</v>
      </c>
      <c r="K824" s="20">
        <f t="shared" si="49"/>
        <v>60926.500501348157</v>
      </c>
      <c r="L824" s="21">
        <f t="shared" si="50"/>
        <v>60926.500501348157</v>
      </c>
      <c r="M824" s="21">
        <f t="shared" si="51"/>
        <v>0</v>
      </c>
    </row>
    <row r="825" spans="1:13" ht="15.5" thickTop="1" thickBot="1" x14ac:dyDescent="0.4">
      <c r="A825" s="5">
        <v>15.996</v>
      </c>
      <c r="B825" s="5">
        <v>662</v>
      </c>
      <c r="C825" s="5">
        <v>23.3</v>
      </c>
      <c r="D825" s="12">
        <v>3.7727024820960096</v>
      </c>
      <c r="E825" s="20">
        <f>SUM('Vehicle Specification'!$J$7*'Forces Acting on Vehicle'!D825)</f>
        <v>2301.348514078566</v>
      </c>
      <c r="F825" s="20">
        <f>SUM(0.5*'Vehicle Specification'!$J$9*'Vehicle Specification'!$J$13*'Vehicle Specification'!$J$10*'Forces Acting on Vehicle'!C825^2)</f>
        <v>-277.42009620010003</v>
      </c>
      <c r="G825" s="20">
        <f>SUM(0.5*'Vehicle Specification'!$J$9*'Vehicle Specification'!$J$13*'Vehicle Specification'!$J$11*'Forces Acting on Vehicle'!C825^2)</f>
        <v>186.35210109490001</v>
      </c>
      <c r="H825" s="20">
        <f>SUM('Vehicle Specification'!$J$8-'Forces Acting on Vehicle'!F825)</f>
        <v>6261.5200962000999</v>
      </c>
      <c r="I825" s="21">
        <f>SUM('Forces Acting on Vehicle'!H825*'Vehicle Specification'!$J$12)</f>
        <v>125.230401924002</v>
      </c>
      <c r="J825" s="20">
        <f t="shared" si="48"/>
        <v>2612.9310170974677</v>
      </c>
      <c r="K825" s="20">
        <f t="shared" si="49"/>
        <v>60881.292698370999</v>
      </c>
      <c r="L825" s="21">
        <f t="shared" si="50"/>
        <v>60881.292698370999</v>
      </c>
      <c r="M825" s="21">
        <f t="shared" si="51"/>
        <v>0</v>
      </c>
    </row>
    <row r="826" spans="1:13" ht="15.5" thickTop="1" thickBot="1" x14ac:dyDescent="0.4">
      <c r="A826" s="5">
        <v>16.015999999999998</v>
      </c>
      <c r="B826" s="5">
        <v>663</v>
      </c>
      <c r="C826" s="5">
        <v>23.4</v>
      </c>
      <c r="D826" s="12">
        <v>3.6289304134366729</v>
      </c>
      <c r="E826" s="20">
        <f>SUM('Vehicle Specification'!$J$7*'Forces Acting on Vehicle'!D826)</f>
        <v>2213.6475521963703</v>
      </c>
      <c r="F826" s="20">
        <f>SUM(0.5*'Vehicle Specification'!$J$9*'Vehicle Specification'!$J$13*'Vehicle Specification'!$J$10*'Forces Acting on Vehicle'!C826^2)</f>
        <v>-279.80649464039999</v>
      </c>
      <c r="G826" s="20">
        <f>SUM(0.5*'Vehicle Specification'!$J$9*'Vehicle Specification'!$J$13*'Vehicle Specification'!$J$11*'Forces Acting on Vehicle'!C826^2)</f>
        <v>187.95512253960001</v>
      </c>
      <c r="H826" s="20">
        <f>SUM('Vehicle Specification'!$J$8-'Forces Acting on Vehicle'!F826)</f>
        <v>6263.9064946404005</v>
      </c>
      <c r="I826" s="21">
        <f>SUM('Forces Acting on Vehicle'!H826*'Vehicle Specification'!$J$12)</f>
        <v>125.27812989280801</v>
      </c>
      <c r="J826" s="20">
        <f t="shared" si="48"/>
        <v>2526.8808046287782</v>
      </c>
      <c r="K826" s="20">
        <f t="shared" si="49"/>
        <v>59129.010828313403</v>
      </c>
      <c r="L826" s="21">
        <f t="shared" si="50"/>
        <v>59129.010828313403</v>
      </c>
      <c r="M826" s="21">
        <f t="shared" si="51"/>
        <v>0</v>
      </c>
    </row>
    <row r="827" spans="1:13" ht="15.5" thickTop="1" thickBot="1" x14ac:dyDescent="0.4">
      <c r="A827" s="5">
        <v>16.035</v>
      </c>
      <c r="B827" s="5">
        <v>663</v>
      </c>
      <c r="C827" s="5">
        <v>23.5</v>
      </c>
      <c r="D827" s="12">
        <v>3.4352497938686737</v>
      </c>
      <c r="E827" s="20">
        <f>SUM('Vehicle Specification'!$J$7*'Forces Acting on Vehicle'!D827)</f>
        <v>2095.502374259891</v>
      </c>
      <c r="F827" s="20">
        <f>SUM(0.5*'Vehicle Specification'!$J$9*'Vehicle Specification'!$J$13*'Vehicle Specification'!$J$10*'Forces Acting on Vehicle'!C827^2)</f>
        <v>-282.20311320250005</v>
      </c>
      <c r="G827" s="20">
        <f>SUM(0.5*'Vehicle Specification'!$J$9*'Vehicle Specification'!$J$13*'Vehicle Specification'!$J$11*'Forces Acting on Vehicle'!C827^2)</f>
        <v>189.56500917250003</v>
      </c>
      <c r="H827" s="20">
        <f>SUM('Vehicle Specification'!$J$8-'Forces Acting on Vehicle'!F827)</f>
        <v>6266.3031132025008</v>
      </c>
      <c r="I827" s="21">
        <f>SUM('Forces Acting on Vehicle'!H827*'Vehicle Specification'!$J$12)</f>
        <v>125.32606226405002</v>
      </c>
      <c r="J827" s="20">
        <f t="shared" si="48"/>
        <v>2410.3934456964412</v>
      </c>
      <c r="K827" s="20">
        <f t="shared" si="49"/>
        <v>56644.245973866367</v>
      </c>
      <c r="L827" s="21">
        <f t="shared" si="50"/>
        <v>56644.245973866367</v>
      </c>
      <c r="M827" s="21">
        <f t="shared" si="51"/>
        <v>0</v>
      </c>
    </row>
    <row r="828" spans="1:13" ht="15.5" thickTop="1" thickBot="1" x14ac:dyDescent="0.4">
      <c r="A828" s="5">
        <v>16.055</v>
      </c>
      <c r="B828" s="5">
        <v>664</v>
      </c>
      <c r="C828" s="5">
        <v>23.6</v>
      </c>
      <c r="D828" s="12">
        <v>3.3750985733402854</v>
      </c>
      <c r="E828" s="20">
        <f>SUM('Vehicle Specification'!$J$7*'Forces Acting on Vehicle'!D828)</f>
        <v>2058.8101297375742</v>
      </c>
      <c r="F828" s="20">
        <f>SUM(0.5*'Vehicle Specification'!$J$9*'Vehicle Specification'!$J$13*'Vehicle Specification'!$J$10*'Forces Acting on Vehicle'!C828^2)</f>
        <v>-284.60995188640004</v>
      </c>
      <c r="G828" s="20">
        <f>SUM(0.5*'Vehicle Specification'!$J$9*'Vehicle Specification'!$J$13*'Vehicle Specification'!$J$11*'Forces Acting on Vehicle'!C828^2)</f>
        <v>191.18176099360002</v>
      </c>
      <c r="H828" s="20">
        <f>SUM('Vehicle Specification'!$J$8-'Forces Acting on Vehicle'!F828)</f>
        <v>6268.7099518864006</v>
      </c>
      <c r="I828" s="21">
        <f>SUM('Forces Acting on Vehicle'!H828*'Vehicle Specification'!$J$12)</f>
        <v>125.37419903772802</v>
      </c>
      <c r="J828" s="20">
        <f t="shared" si="48"/>
        <v>2375.3660897689024</v>
      </c>
      <c r="K828" s="20">
        <f t="shared" si="49"/>
        <v>56058.639718546103</v>
      </c>
      <c r="L828" s="21">
        <f t="shared" si="50"/>
        <v>56058.639718546103</v>
      </c>
      <c r="M828" s="21">
        <f t="shared" si="51"/>
        <v>0</v>
      </c>
    </row>
    <row r="829" spans="1:13" ht="15.5" thickTop="1" thickBot="1" x14ac:dyDescent="0.4">
      <c r="A829" s="5">
        <v>16.074000000000002</v>
      </c>
      <c r="B829" s="5">
        <v>664</v>
      </c>
      <c r="C829" s="5">
        <v>23.7</v>
      </c>
      <c r="D829" s="12">
        <v>3.4243856898851677</v>
      </c>
      <c r="E829" s="20">
        <f>SUM('Vehicle Specification'!$J$7*'Forces Acting on Vehicle'!D829)</f>
        <v>2088.8752708299521</v>
      </c>
      <c r="F829" s="20">
        <f>SUM(0.5*'Vehicle Specification'!$J$9*'Vehicle Specification'!$J$13*'Vehicle Specification'!$J$10*'Forces Acting on Vehicle'!C829^2)</f>
        <v>-287.02701069210002</v>
      </c>
      <c r="G829" s="20">
        <f>SUM(0.5*'Vehicle Specification'!$J$9*'Vehicle Specification'!$J$13*'Vehicle Specification'!$J$11*'Forces Acting on Vehicle'!C829^2)</f>
        <v>192.8053780029</v>
      </c>
      <c r="H829" s="20">
        <f>SUM('Vehicle Specification'!$J$8-'Forces Acting on Vehicle'!F829)</f>
        <v>6271.1270106921002</v>
      </c>
      <c r="I829" s="21">
        <f>SUM('Forces Acting on Vehicle'!H829*'Vehicle Specification'!$J$12)</f>
        <v>125.42254021384201</v>
      </c>
      <c r="J829" s="20">
        <f t="shared" si="48"/>
        <v>2407.1031890466938</v>
      </c>
      <c r="K829" s="20">
        <f t="shared" si="49"/>
        <v>57048.34558040664</v>
      </c>
      <c r="L829" s="21">
        <f t="shared" si="50"/>
        <v>57048.34558040664</v>
      </c>
      <c r="M829" s="21">
        <f t="shared" si="51"/>
        <v>0</v>
      </c>
    </row>
    <row r="830" spans="1:13" ht="15.5" thickTop="1" thickBot="1" x14ac:dyDescent="0.4">
      <c r="A830" s="5">
        <v>16.094000000000001</v>
      </c>
      <c r="B830" s="5">
        <v>665</v>
      </c>
      <c r="C830" s="5">
        <v>23.8</v>
      </c>
      <c r="D830" s="12">
        <v>3.4958359500610587</v>
      </c>
      <c r="E830" s="20">
        <f>SUM('Vehicle Specification'!$J$7*'Forces Acting on Vehicle'!D830)</f>
        <v>2132.4599295372459</v>
      </c>
      <c r="F830" s="20">
        <f>SUM(0.5*'Vehicle Specification'!$J$9*'Vehicle Specification'!$J$13*'Vehicle Specification'!$J$10*'Forces Acting on Vehicle'!C830^2)</f>
        <v>-289.45428961960005</v>
      </c>
      <c r="G830" s="20">
        <f>SUM(0.5*'Vehicle Specification'!$J$9*'Vehicle Specification'!$J$13*'Vehicle Specification'!$J$11*'Forces Acting on Vehicle'!C830^2)</f>
        <v>194.43586020040004</v>
      </c>
      <c r="H830" s="20">
        <f>SUM('Vehicle Specification'!$J$8-'Forces Acting on Vehicle'!F830)</f>
        <v>6273.5542896196002</v>
      </c>
      <c r="I830" s="21">
        <f>SUM('Forces Acting on Vehicle'!H830*'Vehicle Specification'!$J$12)</f>
        <v>125.471085792392</v>
      </c>
      <c r="J830" s="20">
        <f t="shared" si="48"/>
        <v>2452.3668755300378</v>
      </c>
      <c r="K830" s="20">
        <f t="shared" si="49"/>
        <v>58366.331637614901</v>
      </c>
      <c r="L830" s="21">
        <f t="shared" si="50"/>
        <v>58366.331637614901</v>
      </c>
      <c r="M830" s="21">
        <f t="shared" si="51"/>
        <v>0</v>
      </c>
    </row>
    <row r="831" spans="1:13" ht="15.5" thickTop="1" thickBot="1" x14ac:dyDescent="0.4">
      <c r="A831" s="5">
        <v>16.113</v>
      </c>
      <c r="B831" s="5">
        <v>665</v>
      </c>
      <c r="C831" s="5">
        <v>23.8</v>
      </c>
      <c r="D831" s="12">
        <v>3.5654372153428699</v>
      </c>
      <c r="E831" s="20">
        <f>SUM('Vehicle Specification'!$J$7*'Forces Acting on Vehicle'!D831)</f>
        <v>2174.9167013591505</v>
      </c>
      <c r="F831" s="20">
        <f>SUM(0.5*'Vehicle Specification'!$J$9*'Vehicle Specification'!$J$13*'Vehicle Specification'!$J$10*'Forces Acting on Vehicle'!C831^2)</f>
        <v>-289.45428961960005</v>
      </c>
      <c r="G831" s="20">
        <f>SUM(0.5*'Vehicle Specification'!$J$9*'Vehicle Specification'!$J$13*'Vehicle Specification'!$J$11*'Forces Acting on Vehicle'!C831^2)</f>
        <v>194.43586020040004</v>
      </c>
      <c r="H831" s="20">
        <f>SUM('Vehicle Specification'!$J$8-'Forces Acting on Vehicle'!F831)</f>
        <v>6273.5542896196002</v>
      </c>
      <c r="I831" s="21">
        <f>SUM('Forces Acting on Vehicle'!H831*'Vehicle Specification'!$J$12)</f>
        <v>125.471085792392</v>
      </c>
      <c r="J831" s="20">
        <f t="shared" si="48"/>
        <v>2494.8236473519423</v>
      </c>
      <c r="K831" s="20">
        <f t="shared" si="49"/>
        <v>59376.802806976229</v>
      </c>
      <c r="L831" s="21">
        <f t="shared" si="50"/>
        <v>59376.802806976229</v>
      </c>
      <c r="M831" s="21">
        <f t="shared" si="51"/>
        <v>0</v>
      </c>
    </row>
    <row r="832" spans="1:13" ht="15.5" thickTop="1" thickBot="1" x14ac:dyDescent="0.4">
      <c r="A832" s="5">
        <v>16.132999999999999</v>
      </c>
      <c r="B832" s="5">
        <v>666</v>
      </c>
      <c r="C832" s="5">
        <v>23.9</v>
      </c>
      <c r="D832" s="12">
        <v>3.6338648748055533</v>
      </c>
      <c r="E832" s="20">
        <f>SUM('Vehicle Specification'!$J$7*'Forces Acting on Vehicle'!D832)</f>
        <v>2216.6575736313875</v>
      </c>
      <c r="F832" s="20">
        <f>SUM(0.5*'Vehicle Specification'!$J$9*'Vehicle Specification'!$J$13*'Vehicle Specification'!$J$10*'Forces Acting on Vehicle'!C832^2)</f>
        <v>-291.89178866890001</v>
      </c>
      <c r="G832" s="20">
        <f>SUM(0.5*'Vehicle Specification'!$J$9*'Vehicle Specification'!$J$13*'Vehicle Specification'!$J$11*'Forces Acting on Vehicle'!C832^2)</f>
        <v>196.07320758610001</v>
      </c>
      <c r="H832" s="20">
        <f>SUM('Vehicle Specification'!$J$8-'Forces Acting on Vehicle'!F832)</f>
        <v>6275.9917886689</v>
      </c>
      <c r="I832" s="21">
        <f>SUM('Forces Acting on Vehicle'!H832*'Vehicle Specification'!$J$12)</f>
        <v>125.51983577337801</v>
      </c>
      <c r="J832" s="20">
        <f t="shared" si="48"/>
        <v>2538.2506169908656</v>
      </c>
      <c r="K832" s="20">
        <f t="shared" si="49"/>
        <v>60664.189746081684</v>
      </c>
      <c r="L832" s="21">
        <f t="shared" si="50"/>
        <v>60664.189746081684</v>
      </c>
      <c r="M832" s="21">
        <f t="shared" si="51"/>
        <v>0</v>
      </c>
    </row>
    <row r="833" spans="1:13" ht="15.5" thickTop="1" thickBot="1" x14ac:dyDescent="0.4">
      <c r="A833" s="5">
        <v>16.152000000000001</v>
      </c>
      <c r="B833" s="5">
        <v>666</v>
      </c>
      <c r="C833" s="5">
        <v>24</v>
      </c>
      <c r="D833" s="12">
        <v>3.6743465582052512</v>
      </c>
      <c r="E833" s="20">
        <f>SUM('Vehicle Specification'!$J$7*'Forces Acting on Vehicle'!D833)</f>
        <v>2241.3514005052034</v>
      </c>
      <c r="F833" s="20">
        <f>SUM(0.5*'Vehicle Specification'!$J$9*'Vehicle Specification'!$J$13*'Vehicle Specification'!$J$10*'Forces Acting on Vehicle'!C833^2)</f>
        <v>-294.33950784000007</v>
      </c>
      <c r="G833" s="20">
        <f>SUM(0.5*'Vehicle Specification'!$J$9*'Vehicle Specification'!$J$13*'Vehicle Specification'!$J$11*'Forces Acting on Vehicle'!C833^2)</f>
        <v>197.71742016000002</v>
      </c>
      <c r="H833" s="20">
        <f>SUM('Vehicle Specification'!$J$8-'Forces Acting on Vehicle'!F833)</f>
        <v>6278.4395078400003</v>
      </c>
      <c r="I833" s="21">
        <f>SUM('Forces Acting on Vehicle'!H833*'Vehicle Specification'!$J$12)</f>
        <v>125.56879015680001</v>
      </c>
      <c r="J833" s="20">
        <f t="shared" si="48"/>
        <v>2564.6376108220034</v>
      </c>
      <c r="K833" s="20">
        <f t="shared" si="49"/>
        <v>61551.302659728084</v>
      </c>
      <c r="L833" s="21">
        <f t="shared" si="50"/>
        <v>61551.302659728084</v>
      </c>
      <c r="M833" s="21">
        <f t="shared" si="51"/>
        <v>0</v>
      </c>
    </row>
    <row r="834" spans="1:13" ht="15.5" thickTop="1" thickBot="1" x14ac:dyDescent="0.4">
      <c r="A834" s="5">
        <v>16.172000000000001</v>
      </c>
      <c r="B834" s="5">
        <v>666</v>
      </c>
      <c r="C834" s="5">
        <v>24.1</v>
      </c>
      <c r="D834" s="12">
        <v>3.6663658641347614</v>
      </c>
      <c r="E834" s="20">
        <f>SUM('Vehicle Specification'!$J$7*'Forces Acting on Vehicle'!D834)</f>
        <v>2236.4831771222043</v>
      </c>
      <c r="F834" s="20">
        <f>SUM(0.5*'Vehicle Specification'!$J$9*'Vehicle Specification'!$J$13*'Vehicle Specification'!$J$10*'Forces Acting on Vehicle'!C834^2)</f>
        <v>-296.79744713290006</v>
      </c>
      <c r="G834" s="20">
        <f>SUM(0.5*'Vehicle Specification'!$J$9*'Vehicle Specification'!$J$13*'Vehicle Specification'!$J$11*'Forces Acting on Vehicle'!C834^2)</f>
        <v>199.36849792210003</v>
      </c>
      <c r="H834" s="20">
        <f>SUM('Vehicle Specification'!$J$8-'Forces Acting on Vehicle'!F834)</f>
        <v>6280.8974471329002</v>
      </c>
      <c r="I834" s="21">
        <f>SUM('Forces Acting on Vehicle'!H834*'Vehicle Specification'!$J$12)</f>
        <v>125.617948942658</v>
      </c>
      <c r="J834" s="20">
        <f t="shared" si="48"/>
        <v>2561.4696239869627</v>
      </c>
      <c r="K834" s="20">
        <f t="shared" si="49"/>
        <v>61731.417938085804</v>
      </c>
      <c r="L834" s="21">
        <f t="shared" si="50"/>
        <v>61731.417938085804</v>
      </c>
      <c r="M834" s="21">
        <f t="shared" si="51"/>
        <v>0</v>
      </c>
    </row>
    <row r="835" spans="1:13" ht="15.5" thickTop="1" thickBot="1" x14ac:dyDescent="0.4">
      <c r="A835" s="5">
        <v>16.190999999999999</v>
      </c>
      <c r="B835" s="5">
        <v>667</v>
      </c>
      <c r="C835" s="5">
        <v>24.2</v>
      </c>
      <c r="D835" s="12">
        <v>3.6317353367298932</v>
      </c>
      <c r="E835" s="20">
        <f>SUM('Vehicle Specification'!$J$7*'Forces Acting on Vehicle'!D835)</f>
        <v>2215.3585554052347</v>
      </c>
      <c r="F835" s="20">
        <f>SUM(0.5*'Vehicle Specification'!$J$9*'Vehicle Specification'!$J$13*'Vehicle Specification'!$J$10*'Forces Acting on Vehicle'!C835^2)</f>
        <v>-299.26560654760004</v>
      </c>
      <c r="G835" s="20">
        <f>SUM(0.5*'Vehicle Specification'!$J$9*'Vehicle Specification'!$J$13*'Vehicle Specification'!$J$11*'Forces Acting on Vehicle'!C835^2)</f>
        <v>201.02644087240003</v>
      </c>
      <c r="H835" s="20">
        <f>SUM('Vehicle Specification'!$J$8-'Forces Acting on Vehicle'!F835)</f>
        <v>6283.3656065476007</v>
      </c>
      <c r="I835" s="21">
        <f>SUM('Forces Acting on Vehicle'!H835*'Vehicle Specification'!$J$12)</f>
        <v>125.66731213095201</v>
      </c>
      <c r="J835" s="20">
        <f t="shared" si="48"/>
        <v>2542.0523084085867</v>
      </c>
      <c r="K835" s="20">
        <f t="shared" si="49"/>
        <v>61517.665863487797</v>
      </c>
      <c r="L835" s="21">
        <f t="shared" si="50"/>
        <v>61517.665863487797</v>
      </c>
      <c r="M835" s="21">
        <f t="shared" si="51"/>
        <v>0</v>
      </c>
    </row>
    <row r="836" spans="1:13" ht="15.5" thickTop="1" thickBot="1" x14ac:dyDescent="0.4">
      <c r="A836" s="5">
        <v>16.210999999999999</v>
      </c>
      <c r="B836" s="5">
        <v>667</v>
      </c>
      <c r="C836" s="5">
        <v>24.3</v>
      </c>
      <c r="D836" s="12">
        <v>3.6243327947621626</v>
      </c>
      <c r="E836" s="20">
        <f>SUM('Vehicle Specification'!$J$7*'Forces Acting on Vehicle'!D836)</f>
        <v>2210.843004804919</v>
      </c>
      <c r="F836" s="20">
        <f>SUM(0.5*'Vehicle Specification'!$J$9*'Vehicle Specification'!$J$13*'Vehicle Specification'!$J$10*'Forces Acting on Vehicle'!C836^2)</f>
        <v>-301.74398608410007</v>
      </c>
      <c r="G836" s="20">
        <f>SUM(0.5*'Vehicle Specification'!$J$9*'Vehicle Specification'!$J$13*'Vehicle Specification'!$J$11*'Forces Acting on Vehicle'!C836^2)</f>
        <v>202.69124901090004</v>
      </c>
      <c r="H836" s="20">
        <f>SUM('Vehicle Specification'!$J$8-'Forces Acting on Vehicle'!F836)</f>
        <v>6285.8439860841008</v>
      </c>
      <c r="I836" s="21">
        <f>SUM('Forces Acting on Vehicle'!H836*'Vehicle Specification'!$J$12)</f>
        <v>125.71687972168202</v>
      </c>
      <c r="J836" s="20">
        <f t="shared" si="48"/>
        <v>2539.2511335375011</v>
      </c>
      <c r="K836" s="20">
        <f t="shared" si="49"/>
        <v>61703.802544961276</v>
      </c>
      <c r="L836" s="21">
        <f t="shared" si="50"/>
        <v>61703.802544961276</v>
      </c>
      <c r="M836" s="21">
        <f t="shared" si="51"/>
        <v>0</v>
      </c>
    </row>
    <row r="837" spans="1:13" ht="15.5" thickTop="1" thickBot="1" x14ac:dyDescent="0.4">
      <c r="A837" s="5">
        <v>16.23</v>
      </c>
      <c r="B837" s="5">
        <v>668</v>
      </c>
      <c r="C837" s="5">
        <v>24.3</v>
      </c>
      <c r="D837" s="12">
        <v>3.6548478288567665</v>
      </c>
      <c r="E837" s="20">
        <f>SUM('Vehicle Specification'!$J$7*'Forces Acting on Vehicle'!D837)</f>
        <v>2229.4571756026276</v>
      </c>
      <c r="F837" s="20">
        <f>SUM(0.5*'Vehicle Specification'!$J$9*'Vehicle Specification'!$J$13*'Vehicle Specification'!$J$10*'Forces Acting on Vehicle'!C837^2)</f>
        <v>-301.74398608410007</v>
      </c>
      <c r="G837" s="20">
        <f>SUM(0.5*'Vehicle Specification'!$J$9*'Vehicle Specification'!$J$13*'Vehicle Specification'!$J$11*'Forces Acting on Vehicle'!C837^2)</f>
        <v>202.69124901090004</v>
      </c>
      <c r="H837" s="20">
        <f>SUM('Vehicle Specification'!$J$8-'Forces Acting on Vehicle'!F837)</f>
        <v>6285.8439860841008</v>
      </c>
      <c r="I837" s="21">
        <f>SUM('Forces Acting on Vehicle'!H837*'Vehicle Specification'!$J$12)</f>
        <v>125.71687972168202</v>
      </c>
      <c r="J837" s="20">
        <f t="shared" si="48"/>
        <v>2557.8653043352097</v>
      </c>
      <c r="K837" s="20">
        <f t="shared" si="49"/>
        <v>62156.126895345595</v>
      </c>
      <c r="L837" s="21">
        <f t="shared" si="50"/>
        <v>62156.126895345595</v>
      </c>
      <c r="M837" s="21">
        <f t="shared" si="51"/>
        <v>0</v>
      </c>
    </row>
    <row r="838" spans="1:13" ht="15.5" thickTop="1" thickBot="1" x14ac:dyDescent="0.4">
      <c r="A838" s="5">
        <v>16.25</v>
      </c>
      <c r="B838" s="5">
        <v>668</v>
      </c>
      <c r="C838" s="5">
        <v>24.4</v>
      </c>
      <c r="D838" s="12">
        <v>3.6682898388417855</v>
      </c>
      <c r="E838" s="20">
        <f>SUM('Vehicle Specification'!$J$7*'Forces Acting on Vehicle'!D838)</f>
        <v>2237.6568016934893</v>
      </c>
      <c r="F838" s="20">
        <f>SUM(0.5*'Vehicle Specification'!$J$9*'Vehicle Specification'!$J$13*'Vehicle Specification'!$J$10*'Forces Acting on Vehicle'!C838^2)</f>
        <v>-304.23258574239998</v>
      </c>
      <c r="G838" s="20">
        <f>SUM(0.5*'Vehicle Specification'!$J$9*'Vehicle Specification'!$J$13*'Vehicle Specification'!$J$11*'Forces Acting on Vehicle'!C838^2)</f>
        <v>204.3629223376</v>
      </c>
      <c r="H838" s="20">
        <f>SUM('Vehicle Specification'!$J$8-'Forces Acting on Vehicle'!F838)</f>
        <v>6288.3325857424006</v>
      </c>
      <c r="I838" s="21">
        <f>SUM('Forces Acting on Vehicle'!H838*'Vehicle Specification'!$J$12)</f>
        <v>125.76665171484801</v>
      </c>
      <c r="J838" s="20">
        <f t="shared" si="48"/>
        <v>2567.7863757459377</v>
      </c>
      <c r="K838" s="20">
        <f t="shared" si="49"/>
        <v>62653.987568200879</v>
      </c>
      <c r="L838" s="21">
        <f t="shared" si="50"/>
        <v>62653.987568200879</v>
      </c>
      <c r="M838" s="21">
        <f t="shared" si="51"/>
        <v>0</v>
      </c>
    </row>
    <row r="839" spans="1:13" ht="15.5" thickTop="1" thickBot="1" x14ac:dyDescent="0.4">
      <c r="A839" s="5">
        <v>16.27</v>
      </c>
      <c r="B839" s="5">
        <v>669</v>
      </c>
      <c r="C839" s="5">
        <v>24.5</v>
      </c>
      <c r="D839" s="12">
        <v>3.6830952334609148</v>
      </c>
      <c r="E839" s="20">
        <f>SUM('Vehicle Specification'!$J$7*'Forces Acting on Vehicle'!D839)</f>
        <v>2246.6880924111579</v>
      </c>
      <c r="F839" s="20">
        <f>SUM(0.5*'Vehicle Specification'!$J$9*'Vehicle Specification'!$J$13*'Vehicle Specification'!$J$10*'Forces Acting on Vehicle'!C839^2)</f>
        <v>-306.73140552250004</v>
      </c>
      <c r="G839" s="20">
        <f>SUM(0.5*'Vehicle Specification'!$J$9*'Vehicle Specification'!$J$13*'Vehicle Specification'!$J$11*'Forces Acting on Vehicle'!C839^2)</f>
        <v>206.04146085250002</v>
      </c>
      <c r="H839" s="20">
        <f>SUM('Vehicle Specification'!$J$8-'Forces Acting on Vehicle'!F839)</f>
        <v>6290.8314055225001</v>
      </c>
      <c r="I839" s="21">
        <f>SUM('Forces Acting on Vehicle'!H839*'Vehicle Specification'!$J$12)</f>
        <v>125.81662811045</v>
      </c>
      <c r="J839" s="20">
        <f t="shared" si="48"/>
        <v>2578.5461813741081</v>
      </c>
      <c r="K839" s="20">
        <f t="shared" si="49"/>
        <v>63174.381443665647</v>
      </c>
      <c r="L839" s="21">
        <f t="shared" si="50"/>
        <v>63174.381443665647</v>
      </c>
      <c r="M839" s="21">
        <f t="shared" si="51"/>
        <v>0</v>
      </c>
    </row>
    <row r="840" spans="1:13" ht="15.5" thickTop="1" thickBot="1" x14ac:dyDescent="0.4">
      <c r="A840" s="5">
        <v>16.289000000000001</v>
      </c>
      <c r="B840" s="5">
        <v>669</v>
      </c>
      <c r="C840" s="5">
        <v>24.6</v>
      </c>
      <c r="D840" s="12">
        <v>3.7104668882382468</v>
      </c>
      <c r="E840" s="20">
        <f>SUM('Vehicle Specification'!$J$7*'Forces Acting on Vehicle'!D840)</f>
        <v>2263.3848018253307</v>
      </c>
      <c r="F840" s="20">
        <f>SUM(0.5*'Vehicle Specification'!$J$9*'Vehicle Specification'!$J$13*'Vehicle Specification'!$J$10*'Forces Acting on Vehicle'!C840^2)</f>
        <v>-309.24044542440009</v>
      </c>
      <c r="G840" s="20">
        <f>SUM(0.5*'Vehicle Specification'!$J$9*'Vehicle Specification'!$J$13*'Vehicle Specification'!$J$11*'Forces Acting on Vehicle'!C840^2)</f>
        <v>207.72686455560006</v>
      </c>
      <c r="H840" s="20">
        <f>SUM('Vehicle Specification'!$J$8-'Forces Acting on Vehicle'!F840)</f>
        <v>6293.3404454244001</v>
      </c>
      <c r="I840" s="21">
        <f>SUM('Forces Acting on Vehicle'!H840*'Vehicle Specification'!$J$12)</f>
        <v>125.86680890848801</v>
      </c>
      <c r="J840" s="20">
        <f t="shared" ref="J840:J903" si="52">E840+G840+I840</f>
        <v>2596.9784752894188</v>
      </c>
      <c r="K840" s="20">
        <f t="shared" ref="K840:K903" si="53">J840*C840</f>
        <v>63885.670492119709</v>
      </c>
      <c r="L840" s="21">
        <f t="shared" ref="L840:L903" si="54">IF(K840&lt;=0, 0, K840)</f>
        <v>63885.670492119709</v>
      </c>
      <c r="M840" s="21">
        <f t="shared" ref="M840:M903" si="55">IF(K840&lt;=0, K840, 0)</f>
        <v>0</v>
      </c>
    </row>
    <row r="841" spans="1:13" ht="15.5" thickTop="1" thickBot="1" x14ac:dyDescent="0.4">
      <c r="A841" s="5">
        <v>16.309000000000001</v>
      </c>
      <c r="B841" s="5">
        <v>670</v>
      </c>
      <c r="C841" s="5">
        <v>24.7</v>
      </c>
      <c r="D841" s="12">
        <v>3.7439827075300327</v>
      </c>
      <c r="E841" s="20">
        <f>SUM('Vehicle Specification'!$J$7*'Forces Acting on Vehicle'!D841)</f>
        <v>2283.8294515933198</v>
      </c>
      <c r="F841" s="20">
        <f>SUM(0.5*'Vehicle Specification'!$J$9*'Vehicle Specification'!$J$13*'Vehicle Specification'!$J$10*'Forces Acting on Vehicle'!C841^2)</f>
        <v>-311.75970544810002</v>
      </c>
      <c r="G841" s="20">
        <f>SUM(0.5*'Vehicle Specification'!$J$9*'Vehicle Specification'!$J$13*'Vehicle Specification'!$J$11*'Forces Acting on Vehicle'!C841^2)</f>
        <v>209.41913344689999</v>
      </c>
      <c r="H841" s="20">
        <f>SUM('Vehicle Specification'!$J$8-'Forces Acting on Vehicle'!F841)</f>
        <v>6295.8597054481006</v>
      </c>
      <c r="I841" s="21">
        <f>SUM('Forces Acting on Vehicle'!H841*'Vehicle Specification'!$J$12)</f>
        <v>125.91719410896202</v>
      </c>
      <c r="J841" s="20">
        <f t="shared" si="52"/>
        <v>2619.1657791491821</v>
      </c>
      <c r="K841" s="20">
        <f t="shared" si="53"/>
        <v>64693.394744984798</v>
      </c>
      <c r="L841" s="21">
        <f t="shared" si="54"/>
        <v>64693.394744984798</v>
      </c>
      <c r="M841" s="21">
        <f t="shared" si="55"/>
        <v>0</v>
      </c>
    </row>
    <row r="842" spans="1:13" ht="15.5" thickTop="1" thickBot="1" x14ac:dyDescent="0.4">
      <c r="A842" s="5">
        <v>16.327999999999999</v>
      </c>
      <c r="B842" s="5">
        <v>670</v>
      </c>
      <c r="C842" s="5">
        <v>24.8</v>
      </c>
      <c r="D842" s="12">
        <v>3.77864737395433</v>
      </c>
      <c r="E842" s="20">
        <f>SUM('Vehicle Specification'!$J$7*'Forces Acting on Vehicle'!D842)</f>
        <v>2304.9748981121415</v>
      </c>
      <c r="F842" s="20">
        <f>SUM(0.5*'Vehicle Specification'!$J$9*'Vehicle Specification'!$J$13*'Vehicle Specification'!$J$10*'Forces Acting on Vehicle'!C842^2)</f>
        <v>-314.28918559360011</v>
      </c>
      <c r="G842" s="20">
        <f>SUM(0.5*'Vehicle Specification'!$J$9*'Vehicle Specification'!$J$13*'Vehicle Specification'!$J$11*'Forces Acting on Vehicle'!C842^2)</f>
        <v>211.11826752640005</v>
      </c>
      <c r="H842" s="20">
        <f>SUM('Vehicle Specification'!$J$8-'Forces Acting on Vehicle'!F842)</f>
        <v>6298.3891855936008</v>
      </c>
      <c r="I842" s="21">
        <f>SUM('Forces Acting on Vehicle'!H842*'Vehicle Specification'!$J$12)</f>
        <v>125.96778371187202</v>
      </c>
      <c r="J842" s="20">
        <f t="shared" si="52"/>
        <v>2642.0609493504135</v>
      </c>
      <c r="K842" s="20">
        <f t="shared" si="53"/>
        <v>65523.111543890256</v>
      </c>
      <c r="L842" s="21">
        <f t="shared" si="54"/>
        <v>65523.111543890256</v>
      </c>
      <c r="M842" s="21">
        <f t="shared" si="55"/>
        <v>0</v>
      </c>
    </row>
    <row r="843" spans="1:13" ht="15.5" thickTop="1" thickBot="1" x14ac:dyDescent="0.4">
      <c r="A843" s="5">
        <v>16.347999999999999</v>
      </c>
      <c r="B843" s="5">
        <v>671</v>
      </c>
      <c r="C843" s="5">
        <v>24.9</v>
      </c>
      <c r="D843" s="12">
        <v>3.8004260782050885</v>
      </c>
      <c r="E843" s="20">
        <f>SUM('Vehicle Specification'!$J$7*'Forces Acting on Vehicle'!D843)</f>
        <v>2318.2599077051041</v>
      </c>
      <c r="F843" s="20">
        <f>SUM(0.5*'Vehicle Specification'!$J$9*'Vehicle Specification'!$J$13*'Vehicle Specification'!$J$10*'Forces Acting on Vehicle'!C843^2)</f>
        <v>-316.82888586089996</v>
      </c>
      <c r="G843" s="20">
        <f>SUM(0.5*'Vehicle Specification'!$J$9*'Vehicle Specification'!$J$13*'Vehicle Specification'!$J$11*'Forces Acting on Vehicle'!C843^2)</f>
        <v>212.8242667941</v>
      </c>
      <c r="H843" s="20">
        <f>SUM('Vehicle Specification'!$J$8-'Forces Acting on Vehicle'!F843)</f>
        <v>6300.9288858609007</v>
      </c>
      <c r="I843" s="21">
        <f>SUM('Forces Acting on Vehicle'!H843*'Vehicle Specification'!$J$12)</f>
        <v>126.01857771721802</v>
      </c>
      <c r="J843" s="20">
        <f t="shared" si="52"/>
        <v>2657.1027522164222</v>
      </c>
      <c r="K843" s="20">
        <f t="shared" si="53"/>
        <v>66161.858530188911</v>
      </c>
      <c r="L843" s="21">
        <f t="shared" si="54"/>
        <v>66161.858530188911</v>
      </c>
      <c r="M843" s="21">
        <f t="shared" si="55"/>
        <v>0</v>
      </c>
    </row>
    <row r="844" spans="1:13" ht="15.5" thickTop="1" thickBot="1" x14ac:dyDescent="0.4">
      <c r="A844" s="5">
        <v>16.367000000000001</v>
      </c>
      <c r="B844" s="5">
        <v>671</v>
      </c>
      <c r="C844" s="5">
        <v>24.9</v>
      </c>
      <c r="D844" s="12">
        <v>3.8433427619735516</v>
      </c>
      <c r="E844" s="20">
        <f>SUM('Vehicle Specification'!$J$7*'Forces Acting on Vehicle'!D844)</f>
        <v>2344.4390848038665</v>
      </c>
      <c r="F844" s="20">
        <f>SUM(0.5*'Vehicle Specification'!$J$9*'Vehicle Specification'!$J$13*'Vehicle Specification'!$J$10*'Forces Acting on Vehicle'!C844^2)</f>
        <v>-316.82888586089996</v>
      </c>
      <c r="G844" s="20">
        <f>SUM(0.5*'Vehicle Specification'!$J$9*'Vehicle Specification'!$J$13*'Vehicle Specification'!$J$11*'Forces Acting on Vehicle'!C844^2)</f>
        <v>212.8242667941</v>
      </c>
      <c r="H844" s="20">
        <f>SUM('Vehicle Specification'!$J$8-'Forces Acting on Vehicle'!F844)</f>
        <v>6300.9288858609007</v>
      </c>
      <c r="I844" s="21">
        <f>SUM('Forces Acting on Vehicle'!H844*'Vehicle Specification'!$J$12)</f>
        <v>126.01857771721802</v>
      </c>
      <c r="J844" s="20">
        <f t="shared" si="52"/>
        <v>2683.2819293151842</v>
      </c>
      <c r="K844" s="20">
        <f t="shared" si="53"/>
        <v>66813.720039948079</v>
      </c>
      <c r="L844" s="21">
        <f t="shared" si="54"/>
        <v>66813.720039948079</v>
      </c>
      <c r="M844" s="21">
        <f t="shared" si="55"/>
        <v>0</v>
      </c>
    </row>
    <row r="845" spans="1:13" ht="15.5" thickTop="1" thickBot="1" x14ac:dyDescent="0.4">
      <c r="A845" s="5">
        <v>16.387</v>
      </c>
      <c r="B845" s="5">
        <v>672</v>
      </c>
      <c r="C845" s="5">
        <v>25</v>
      </c>
      <c r="D845" s="12">
        <v>3.885489580223874</v>
      </c>
      <c r="E845" s="20">
        <f>SUM('Vehicle Specification'!$J$7*'Forces Acting on Vehicle'!D845)</f>
        <v>2370.1486439365631</v>
      </c>
      <c r="F845" s="20">
        <f>SUM(0.5*'Vehicle Specification'!$J$9*'Vehicle Specification'!$J$13*'Vehicle Specification'!$J$10*'Forces Acting on Vehicle'!C845^2)</f>
        <v>-319.37880625000003</v>
      </c>
      <c r="G845" s="20">
        <f>SUM(0.5*'Vehicle Specification'!$J$9*'Vehicle Specification'!$J$13*'Vehicle Specification'!$J$11*'Forces Acting on Vehicle'!C845^2)</f>
        <v>214.53713125000002</v>
      </c>
      <c r="H845" s="20">
        <f>SUM('Vehicle Specification'!$J$8-'Forces Acting on Vehicle'!F845)</f>
        <v>6303.4788062500002</v>
      </c>
      <c r="I845" s="21">
        <f>SUM('Forces Acting on Vehicle'!H845*'Vehicle Specification'!$J$12)</f>
        <v>126.06957612500001</v>
      </c>
      <c r="J845" s="20">
        <f t="shared" si="52"/>
        <v>2710.7553513115631</v>
      </c>
      <c r="K845" s="20">
        <f t="shared" si="53"/>
        <v>67768.883782789082</v>
      </c>
      <c r="L845" s="21">
        <f t="shared" si="54"/>
        <v>67768.883782789082</v>
      </c>
      <c r="M845" s="21">
        <f t="shared" si="55"/>
        <v>0</v>
      </c>
    </row>
    <row r="846" spans="1:13" ht="15.5" thickTop="1" thickBot="1" x14ac:dyDescent="0.4">
      <c r="A846" s="5">
        <v>16.405999999999999</v>
      </c>
      <c r="B846" s="5">
        <v>672</v>
      </c>
      <c r="C846" s="5">
        <v>25.1</v>
      </c>
      <c r="D846" s="12">
        <v>3.9378250876994105</v>
      </c>
      <c r="E846" s="20">
        <f>SUM('Vehicle Specification'!$J$7*'Forces Acting on Vehicle'!D846)</f>
        <v>2402.0733034966406</v>
      </c>
      <c r="F846" s="20">
        <f>SUM(0.5*'Vehicle Specification'!$J$9*'Vehicle Specification'!$J$13*'Vehicle Specification'!$J$10*'Forces Acting on Vehicle'!C846^2)</f>
        <v>-321.93894676090008</v>
      </c>
      <c r="G846" s="20">
        <f>SUM(0.5*'Vehicle Specification'!$J$9*'Vehicle Specification'!$J$13*'Vehicle Specification'!$J$11*'Forces Acting on Vehicle'!C846^2)</f>
        <v>216.25686089410007</v>
      </c>
      <c r="H846" s="20">
        <f>SUM('Vehicle Specification'!$J$8-'Forces Acting on Vehicle'!F846)</f>
        <v>6306.0389467609002</v>
      </c>
      <c r="I846" s="21">
        <f>SUM('Forces Acting on Vehicle'!H846*'Vehicle Specification'!$J$12)</f>
        <v>126.12077893521801</v>
      </c>
      <c r="J846" s="20">
        <f t="shared" si="52"/>
        <v>2744.4509433259586</v>
      </c>
      <c r="K846" s="20">
        <f t="shared" si="53"/>
        <v>68885.718677481564</v>
      </c>
      <c r="L846" s="21">
        <f t="shared" si="54"/>
        <v>68885.718677481564</v>
      </c>
      <c r="M846" s="21">
        <f t="shared" si="55"/>
        <v>0</v>
      </c>
    </row>
    <row r="847" spans="1:13" ht="15.5" thickTop="1" thickBot="1" x14ac:dyDescent="0.4">
      <c r="A847" s="5">
        <v>16.425999999999998</v>
      </c>
      <c r="B847" s="5">
        <v>673</v>
      </c>
      <c r="C847" s="5">
        <v>25.2</v>
      </c>
      <c r="D847" s="12">
        <v>3.9118175961152657</v>
      </c>
      <c r="E847" s="20">
        <f>SUM('Vehicle Specification'!$J$7*'Forces Acting on Vehicle'!D847)</f>
        <v>2386.2087336303121</v>
      </c>
      <c r="F847" s="20">
        <f>SUM(0.5*'Vehicle Specification'!$J$9*'Vehicle Specification'!$J$13*'Vehicle Specification'!$J$10*'Forces Acting on Vehicle'!C847^2)</f>
        <v>-324.50930739360001</v>
      </c>
      <c r="G847" s="20">
        <f>SUM(0.5*'Vehicle Specification'!$J$9*'Vehicle Specification'!$J$13*'Vehicle Specification'!$J$11*'Forces Acting on Vehicle'!C847^2)</f>
        <v>217.98345572640002</v>
      </c>
      <c r="H847" s="20">
        <f>SUM('Vehicle Specification'!$J$8-'Forces Acting on Vehicle'!F847)</f>
        <v>6308.6093073936008</v>
      </c>
      <c r="I847" s="21">
        <f>SUM('Forces Acting on Vehicle'!H847*'Vehicle Specification'!$J$12)</f>
        <v>126.17218614787203</v>
      </c>
      <c r="J847" s="20">
        <f t="shared" si="52"/>
        <v>2730.3643755045841</v>
      </c>
      <c r="K847" s="20">
        <f t="shared" si="53"/>
        <v>68805.18226271552</v>
      </c>
      <c r="L847" s="21">
        <f t="shared" si="54"/>
        <v>68805.18226271552</v>
      </c>
      <c r="M847" s="21">
        <f t="shared" si="55"/>
        <v>0</v>
      </c>
    </row>
    <row r="848" spans="1:13" ht="15.5" thickTop="1" thickBot="1" x14ac:dyDescent="0.4">
      <c r="A848" s="5">
        <v>16.445</v>
      </c>
      <c r="B848" s="5">
        <v>673</v>
      </c>
      <c r="C848" s="5">
        <v>25.3</v>
      </c>
      <c r="D848" s="12">
        <v>3.8362025464505574</v>
      </c>
      <c r="E848" s="20">
        <f>SUM('Vehicle Specification'!$J$7*'Forces Acting on Vehicle'!D848)</f>
        <v>2340.08355333484</v>
      </c>
      <c r="F848" s="20">
        <f>SUM(0.5*'Vehicle Specification'!$J$9*'Vehicle Specification'!$J$13*'Vehicle Specification'!$J$10*'Forces Acting on Vehicle'!C848^2)</f>
        <v>-327.08988814810004</v>
      </c>
      <c r="G848" s="20">
        <f>SUM(0.5*'Vehicle Specification'!$J$9*'Vehicle Specification'!$J$13*'Vehicle Specification'!$J$11*'Forces Acting on Vehicle'!C848^2)</f>
        <v>219.71691574690004</v>
      </c>
      <c r="H848" s="20">
        <f>SUM('Vehicle Specification'!$J$8-'Forces Acting on Vehicle'!F848)</f>
        <v>6311.1898881481002</v>
      </c>
      <c r="I848" s="21">
        <f>SUM('Forces Acting on Vehicle'!H848*'Vehicle Specification'!$J$12)</f>
        <v>126.22379776296201</v>
      </c>
      <c r="J848" s="20">
        <f t="shared" si="52"/>
        <v>2686.0242668447022</v>
      </c>
      <c r="K848" s="20">
        <f t="shared" si="53"/>
        <v>67956.413951170965</v>
      </c>
      <c r="L848" s="21">
        <f t="shared" si="54"/>
        <v>67956.413951170965</v>
      </c>
      <c r="M848" s="21">
        <f t="shared" si="55"/>
        <v>0</v>
      </c>
    </row>
    <row r="849" spans="1:13" ht="15.5" thickTop="1" thickBot="1" x14ac:dyDescent="0.4">
      <c r="A849" s="5">
        <v>16.465</v>
      </c>
      <c r="B849" s="5">
        <v>674</v>
      </c>
      <c r="C849" s="5">
        <v>25.4</v>
      </c>
      <c r="D849" s="12">
        <v>3.7443298532792282</v>
      </c>
      <c r="E849" s="20">
        <f>SUM('Vehicle Specification'!$J$7*'Forces Acting on Vehicle'!D849)</f>
        <v>2284.0412105003293</v>
      </c>
      <c r="F849" s="20">
        <f>SUM(0.5*'Vehicle Specification'!$J$9*'Vehicle Specification'!$J$13*'Vehicle Specification'!$J$10*'Forces Acting on Vehicle'!C849^2)</f>
        <v>-329.68068902440001</v>
      </c>
      <c r="G849" s="20">
        <f>SUM(0.5*'Vehicle Specification'!$J$9*'Vehicle Specification'!$J$13*'Vehicle Specification'!$J$11*'Forces Acting on Vehicle'!C849^2)</f>
        <v>221.45724095560001</v>
      </c>
      <c r="H849" s="20">
        <f>SUM('Vehicle Specification'!$J$8-'Forces Acting on Vehicle'!F849)</f>
        <v>6313.7806890244001</v>
      </c>
      <c r="I849" s="21">
        <f>SUM('Forces Acting on Vehicle'!H849*'Vehicle Specification'!$J$12)</f>
        <v>126.275613780488</v>
      </c>
      <c r="J849" s="20">
        <f t="shared" si="52"/>
        <v>2631.7740652364173</v>
      </c>
      <c r="K849" s="20">
        <f t="shared" si="53"/>
        <v>66847.061257005</v>
      </c>
      <c r="L849" s="21">
        <f t="shared" si="54"/>
        <v>66847.061257005</v>
      </c>
      <c r="M849" s="21">
        <f t="shared" si="55"/>
        <v>0</v>
      </c>
    </row>
    <row r="850" spans="1:13" ht="15.5" thickTop="1" thickBot="1" x14ac:dyDescent="0.4">
      <c r="A850" s="5">
        <v>16.484000000000002</v>
      </c>
      <c r="B850" s="5">
        <v>674</v>
      </c>
      <c r="C850" s="5">
        <v>25.5</v>
      </c>
      <c r="D850" s="12">
        <v>3.660509863225982</v>
      </c>
      <c r="E850" s="20">
        <f>SUM('Vehicle Specification'!$J$7*'Forces Acting on Vehicle'!D850)</f>
        <v>2232.9110165678489</v>
      </c>
      <c r="F850" s="20">
        <f>SUM(0.5*'Vehicle Specification'!$J$9*'Vehicle Specification'!$J$13*'Vehicle Specification'!$J$10*'Forces Acting on Vehicle'!C850^2)</f>
        <v>-332.28171002250008</v>
      </c>
      <c r="G850" s="20">
        <f>SUM(0.5*'Vehicle Specification'!$J$9*'Vehicle Specification'!$J$13*'Vehicle Specification'!$J$11*'Forces Acting on Vehicle'!C850^2)</f>
        <v>223.20443135250002</v>
      </c>
      <c r="H850" s="20">
        <f>SUM('Vehicle Specification'!$J$8-'Forces Acting on Vehicle'!F850)</f>
        <v>6316.3817100225006</v>
      </c>
      <c r="I850" s="21">
        <f>SUM('Forces Acting on Vehicle'!H850*'Vehicle Specification'!$J$12)</f>
        <v>126.32763420045002</v>
      </c>
      <c r="J850" s="20">
        <f t="shared" si="52"/>
        <v>2582.4430821207989</v>
      </c>
      <c r="K850" s="20">
        <f t="shared" si="53"/>
        <v>65852.298594080377</v>
      </c>
      <c r="L850" s="21">
        <f t="shared" si="54"/>
        <v>65852.298594080377</v>
      </c>
      <c r="M850" s="21">
        <f t="shared" si="55"/>
        <v>0</v>
      </c>
    </row>
    <row r="851" spans="1:13" ht="15.5" thickTop="1" thickBot="1" x14ac:dyDescent="0.4">
      <c r="A851" s="5">
        <v>16.504000000000001</v>
      </c>
      <c r="B851" s="5">
        <v>675</v>
      </c>
      <c r="C851" s="5">
        <v>25.6</v>
      </c>
      <c r="D851" s="12">
        <v>3.5879587078548596</v>
      </c>
      <c r="E851" s="20">
        <f>SUM('Vehicle Specification'!$J$7*'Forces Acting on Vehicle'!D851)</f>
        <v>2188.6548117914645</v>
      </c>
      <c r="F851" s="20">
        <f>SUM(0.5*'Vehicle Specification'!$J$9*'Vehicle Specification'!$J$13*'Vehicle Specification'!$J$10*'Forces Acting on Vehicle'!C851^2)</f>
        <v>-334.89295114240014</v>
      </c>
      <c r="G851" s="20">
        <f>SUM(0.5*'Vehicle Specification'!$J$9*'Vehicle Specification'!$J$13*'Vehicle Specification'!$J$11*'Forces Acting on Vehicle'!C851^2)</f>
        <v>224.95848693760007</v>
      </c>
      <c r="H851" s="20">
        <f>SUM('Vehicle Specification'!$J$8-'Forces Acting on Vehicle'!F851)</f>
        <v>6318.9929511424007</v>
      </c>
      <c r="I851" s="21">
        <f>SUM('Forces Acting on Vehicle'!H851*'Vehicle Specification'!$J$12)</f>
        <v>126.37985902284801</v>
      </c>
      <c r="J851" s="20">
        <f t="shared" si="52"/>
        <v>2539.9931577519123</v>
      </c>
      <c r="K851" s="20">
        <f t="shared" si="53"/>
        <v>65023.824838448956</v>
      </c>
      <c r="L851" s="21">
        <f t="shared" si="54"/>
        <v>65023.824838448956</v>
      </c>
      <c r="M851" s="21">
        <f t="shared" si="55"/>
        <v>0</v>
      </c>
    </row>
    <row r="852" spans="1:13" ht="15.5" thickTop="1" thickBot="1" x14ac:dyDescent="0.4">
      <c r="A852" s="5">
        <v>16.523</v>
      </c>
      <c r="B852" s="5">
        <v>675</v>
      </c>
      <c r="C852" s="5">
        <v>25.6</v>
      </c>
      <c r="D852" s="12">
        <v>3.553088959596963</v>
      </c>
      <c r="E852" s="20">
        <f>SUM('Vehicle Specification'!$J$7*'Forces Acting on Vehicle'!D852)</f>
        <v>2167.3842653541474</v>
      </c>
      <c r="F852" s="20">
        <f>SUM(0.5*'Vehicle Specification'!$J$9*'Vehicle Specification'!$J$13*'Vehicle Specification'!$J$10*'Forces Acting on Vehicle'!C852^2)</f>
        <v>-334.89295114240014</v>
      </c>
      <c r="G852" s="20">
        <f>SUM(0.5*'Vehicle Specification'!$J$9*'Vehicle Specification'!$J$13*'Vehicle Specification'!$J$11*'Forces Acting on Vehicle'!C852^2)</f>
        <v>224.95848693760007</v>
      </c>
      <c r="H852" s="20">
        <f>SUM('Vehicle Specification'!$J$8-'Forces Acting on Vehicle'!F852)</f>
        <v>6318.9929511424007</v>
      </c>
      <c r="I852" s="21">
        <f>SUM('Forces Acting on Vehicle'!H852*'Vehicle Specification'!$J$12)</f>
        <v>126.37985902284801</v>
      </c>
      <c r="J852" s="20">
        <f t="shared" si="52"/>
        <v>2518.7226113145953</v>
      </c>
      <c r="K852" s="20">
        <f t="shared" si="53"/>
        <v>64479.298849653642</v>
      </c>
      <c r="L852" s="21">
        <f t="shared" si="54"/>
        <v>64479.298849653642</v>
      </c>
      <c r="M852" s="21">
        <f t="shared" si="55"/>
        <v>0</v>
      </c>
    </row>
    <row r="853" spans="1:13" ht="15.5" thickTop="1" thickBot="1" x14ac:dyDescent="0.4">
      <c r="A853" s="5">
        <v>16.542999999999999</v>
      </c>
      <c r="B853" s="5">
        <v>676</v>
      </c>
      <c r="C853" s="5">
        <v>25.7</v>
      </c>
      <c r="D853" s="12">
        <v>3.5558941714127066</v>
      </c>
      <c r="E853" s="20">
        <f>SUM('Vehicle Specification'!$J$7*'Forces Acting on Vehicle'!D853)</f>
        <v>2169.0954445617508</v>
      </c>
      <c r="F853" s="20">
        <f>SUM(0.5*'Vehicle Specification'!$J$9*'Vehicle Specification'!$J$13*'Vehicle Specification'!$J$10*'Forces Acting on Vehicle'!C853^2)</f>
        <v>-337.51441238410007</v>
      </c>
      <c r="G853" s="20">
        <f>SUM(0.5*'Vehicle Specification'!$J$9*'Vehicle Specification'!$J$13*'Vehicle Specification'!$J$11*'Forces Acting on Vehicle'!C853^2)</f>
        <v>226.71940771090004</v>
      </c>
      <c r="H853" s="20">
        <f>SUM('Vehicle Specification'!$J$8-'Forces Acting on Vehicle'!F853)</f>
        <v>6321.6144123841004</v>
      </c>
      <c r="I853" s="21">
        <f>SUM('Forces Acting on Vehicle'!H853*'Vehicle Specification'!$J$12)</f>
        <v>126.43228824768201</v>
      </c>
      <c r="J853" s="20">
        <f t="shared" si="52"/>
        <v>2522.2471405203332</v>
      </c>
      <c r="K853" s="20">
        <f t="shared" si="53"/>
        <v>64821.75151137256</v>
      </c>
      <c r="L853" s="21">
        <f t="shared" si="54"/>
        <v>64821.75151137256</v>
      </c>
      <c r="M853" s="21">
        <f t="shared" si="55"/>
        <v>0</v>
      </c>
    </row>
    <row r="854" spans="1:13" ht="15.5" thickTop="1" thickBot="1" x14ac:dyDescent="0.4">
      <c r="A854" s="5">
        <v>16.562999999999999</v>
      </c>
      <c r="B854" s="5">
        <v>676</v>
      </c>
      <c r="C854" s="5">
        <v>25.8</v>
      </c>
      <c r="D854" s="12">
        <v>3.6601387988231524</v>
      </c>
      <c r="E854" s="20">
        <f>SUM('Vehicle Specification'!$J$7*'Forces Acting on Vehicle'!D854)</f>
        <v>2232.684667282123</v>
      </c>
      <c r="F854" s="20">
        <f>SUM(0.5*'Vehicle Specification'!$J$9*'Vehicle Specification'!$J$13*'Vehicle Specification'!$J$10*'Forces Acting on Vehicle'!C854^2)</f>
        <v>-340.14609374760005</v>
      </c>
      <c r="G854" s="20">
        <f>SUM(0.5*'Vehicle Specification'!$J$9*'Vehicle Specification'!$J$13*'Vehicle Specification'!$J$11*'Forces Acting on Vehicle'!C854^2)</f>
        <v>228.48719367240002</v>
      </c>
      <c r="H854" s="20">
        <f>SUM('Vehicle Specification'!$J$8-'Forces Acting on Vehicle'!F854)</f>
        <v>6324.2460937476008</v>
      </c>
      <c r="I854" s="21">
        <f>SUM('Forces Acting on Vehicle'!H854*'Vehicle Specification'!$J$12)</f>
        <v>126.48492187495202</v>
      </c>
      <c r="J854" s="20">
        <f t="shared" si="52"/>
        <v>2587.6567828294747</v>
      </c>
      <c r="K854" s="20">
        <f t="shared" si="53"/>
        <v>66761.544997000441</v>
      </c>
      <c r="L854" s="21">
        <f t="shared" si="54"/>
        <v>66761.544997000441</v>
      </c>
      <c r="M854" s="21">
        <f t="shared" si="55"/>
        <v>0</v>
      </c>
    </row>
    <row r="855" spans="1:13" ht="15.5" thickTop="1" thickBot="1" x14ac:dyDescent="0.4">
      <c r="A855" s="5">
        <v>16.582000000000001</v>
      </c>
      <c r="B855" s="5">
        <v>677</v>
      </c>
      <c r="C855" s="5">
        <v>25.9</v>
      </c>
      <c r="D855" s="12">
        <v>3.8389784036784471</v>
      </c>
      <c r="E855" s="20">
        <f>SUM('Vehicle Specification'!$J$7*'Forces Acting on Vehicle'!D855)</f>
        <v>2341.7768262438526</v>
      </c>
      <c r="F855" s="20">
        <f>SUM(0.5*'Vehicle Specification'!$J$9*'Vehicle Specification'!$J$13*'Vehicle Specification'!$J$10*'Forces Acting on Vehicle'!C855^2)</f>
        <v>-342.78799523290002</v>
      </c>
      <c r="G855" s="20">
        <f>SUM(0.5*'Vehicle Specification'!$J$9*'Vehicle Specification'!$J$13*'Vehicle Specification'!$J$11*'Forces Acting on Vehicle'!C855^2)</f>
        <v>230.26184482210002</v>
      </c>
      <c r="H855" s="20">
        <f>SUM('Vehicle Specification'!$J$8-'Forces Acting on Vehicle'!F855)</f>
        <v>6326.8879952329007</v>
      </c>
      <c r="I855" s="21">
        <f>SUM('Forces Acting on Vehicle'!H855*'Vehicle Specification'!$J$12)</f>
        <v>126.53775990465802</v>
      </c>
      <c r="J855" s="20">
        <f t="shared" si="52"/>
        <v>2698.5764309706105</v>
      </c>
      <c r="K855" s="20">
        <f t="shared" si="53"/>
        <v>69893.129562138813</v>
      </c>
      <c r="L855" s="21">
        <f t="shared" si="54"/>
        <v>69893.129562138813</v>
      </c>
      <c r="M855" s="21">
        <f t="shared" si="55"/>
        <v>0</v>
      </c>
    </row>
    <row r="856" spans="1:13" ht="15.5" thickTop="1" thickBot="1" x14ac:dyDescent="0.4">
      <c r="A856" s="5">
        <v>16.602</v>
      </c>
      <c r="B856" s="5">
        <v>677</v>
      </c>
      <c r="C856" s="5">
        <v>26</v>
      </c>
      <c r="D856" s="12">
        <v>3.9452432184224016</v>
      </c>
      <c r="E856" s="20">
        <f>SUM('Vehicle Specification'!$J$7*'Forces Acting on Vehicle'!D856)</f>
        <v>2406.5983632376651</v>
      </c>
      <c r="F856" s="20">
        <f>SUM(0.5*'Vehicle Specification'!$J$9*'Vehicle Specification'!$J$13*'Vehicle Specification'!$J$10*'Forces Acting on Vehicle'!C856^2)</f>
        <v>-345.44011684000003</v>
      </c>
      <c r="G856" s="20">
        <f>SUM(0.5*'Vehicle Specification'!$J$9*'Vehicle Specification'!$J$13*'Vehicle Specification'!$J$11*'Forces Acting on Vehicle'!C856^2)</f>
        <v>232.04336116000002</v>
      </c>
      <c r="H856" s="20">
        <f>SUM('Vehicle Specification'!$J$8-'Forces Acting on Vehicle'!F856)</f>
        <v>6329.5401168400003</v>
      </c>
      <c r="I856" s="21">
        <f>SUM('Forces Acting on Vehicle'!H856*'Vehicle Specification'!$J$12)</f>
        <v>126.59080233680001</v>
      </c>
      <c r="J856" s="20">
        <f t="shared" si="52"/>
        <v>2765.2325267344654</v>
      </c>
      <c r="K856" s="20">
        <f t="shared" si="53"/>
        <v>71896.045695096094</v>
      </c>
      <c r="L856" s="21">
        <f t="shared" si="54"/>
        <v>71896.045695096094</v>
      </c>
      <c r="M856" s="21">
        <f t="shared" si="55"/>
        <v>0</v>
      </c>
    </row>
    <row r="857" spans="1:13" ht="15.5" thickTop="1" thickBot="1" x14ac:dyDescent="0.4">
      <c r="A857" s="5">
        <v>16.620999999999999</v>
      </c>
      <c r="B857" s="5">
        <v>678</v>
      </c>
      <c r="C857" s="5">
        <v>26.1</v>
      </c>
      <c r="D857" s="12">
        <v>3.894782827144788</v>
      </c>
      <c r="E857" s="20">
        <f>SUM('Vehicle Specification'!$J$7*'Forces Acting on Vehicle'!D857)</f>
        <v>2375.8175245583207</v>
      </c>
      <c r="F857" s="20">
        <f>SUM(0.5*'Vehicle Specification'!$J$9*'Vehicle Specification'!$J$13*'Vehicle Specification'!$J$10*'Forces Acting on Vehicle'!C857^2)</f>
        <v>-348.10245856890009</v>
      </c>
      <c r="G857" s="20">
        <f>SUM(0.5*'Vehicle Specification'!$J$9*'Vehicle Specification'!$J$13*'Vehicle Specification'!$J$11*'Forces Acting on Vehicle'!C857^2)</f>
        <v>233.83174268610003</v>
      </c>
      <c r="H857" s="20">
        <f>SUM('Vehicle Specification'!$J$8-'Forces Acting on Vehicle'!F857)</f>
        <v>6332.2024585689005</v>
      </c>
      <c r="I857" s="21">
        <f>SUM('Forces Acting on Vehicle'!H857*'Vehicle Specification'!$J$12)</f>
        <v>126.64404917137801</v>
      </c>
      <c r="J857" s="20">
        <f t="shared" si="52"/>
        <v>2736.2933164157985</v>
      </c>
      <c r="K857" s="20">
        <f t="shared" si="53"/>
        <v>71417.255558452351</v>
      </c>
      <c r="L857" s="21">
        <f t="shared" si="54"/>
        <v>71417.255558452351</v>
      </c>
      <c r="M857" s="21">
        <f t="shared" si="55"/>
        <v>0</v>
      </c>
    </row>
    <row r="858" spans="1:13" ht="15.5" thickTop="1" thickBot="1" x14ac:dyDescent="0.4">
      <c r="A858" s="5">
        <v>16.640999999999998</v>
      </c>
      <c r="B858" s="5">
        <v>678</v>
      </c>
      <c r="C858" s="5">
        <v>26.2</v>
      </c>
      <c r="D858" s="12">
        <v>3.9680747903096676</v>
      </c>
      <c r="E858" s="20">
        <f>SUM('Vehicle Specification'!$J$7*'Forces Acting on Vehicle'!D858)</f>
        <v>2420.5256220888973</v>
      </c>
      <c r="F858" s="20">
        <f>SUM(0.5*'Vehicle Specification'!$J$9*'Vehicle Specification'!$J$13*'Vehicle Specification'!$J$10*'Forces Acting on Vehicle'!C858^2)</f>
        <v>-350.77502041960003</v>
      </c>
      <c r="G858" s="20">
        <f>SUM(0.5*'Vehicle Specification'!$J$9*'Vehicle Specification'!$J$13*'Vehicle Specification'!$J$11*'Forces Acting on Vehicle'!C858^2)</f>
        <v>235.62698940040002</v>
      </c>
      <c r="H858" s="20">
        <f>SUM('Vehicle Specification'!$J$8-'Forces Acting on Vehicle'!F858)</f>
        <v>6334.8750204196003</v>
      </c>
      <c r="I858" s="21">
        <f>SUM('Forces Acting on Vehicle'!H858*'Vehicle Specification'!$J$12)</f>
        <v>126.697500408392</v>
      </c>
      <c r="J858" s="20">
        <f t="shared" si="52"/>
        <v>2782.8501118976892</v>
      </c>
      <c r="K858" s="20">
        <f t="shared" si="53"/>
        <v>72910.672931719455</v>
      </c>
      <c r="L858" s="21">
        <f t="shared" si="54"/>
        <v>72910.672931719455</v>
      </c>
      <c r="M858" s="21">
        <f t="shared" si="55"/>
        <v>0</v>
      </c>
    </row>
    <row r="859" spans="1:13" ht="15.5" thickTop="1" thickBot="1" x14ac:dyDescent="0.4">
      <c r="A859" s="5">
        <v>16.66</v>
      </c>
      <c r="B859" s="5">
        <v>679</v>
      </c>
      <c r="C859" s="5">
        <v>26.3</v>
      </c>
      <c r="D859" s="12">
        <v>4.0445580014139386</v>
      </c>
      <c r="E859" s="20">
        <f>SUM('Vehicle Specification'!$J$7*'Forces Acting on Vehicle'!D859)</f>
        <v>2467.1803808625027</v>
      </c>
      <c r="F859" s="20">
        <f>SUM(0.5*'Vehicle Specification'!$J$9*'Vehicle Specification'!$J$13*'Vehicle Specification'!$J$10*'Forces Acting on Vehicle'!C859^2)</f>
        <v>-353.45780239210006</v>
      </c>
      <c r="G859" s="20">
        <f>SUM(0.5*'Vehicle Specification'!$J$9*'Vehicle Specification'!$J$13*'Vehicle Specification'!$J$11*'Forces Acting on Vehicle'!C859^2)</f>
        <v>237.42910130290005</v>
      </c>
      <c r="H859" s="20">
        <f>SUM('Vehicle Specification'!$J$8-'Forces Acting on Vehicle'!F859)</f>
        <v>6337.5578023921007</v>
      </c>
      <c r="I859" s="21">
        <f>SUM('Forces Acting on Vehicle'!H859*'Vehicle Specification'!$J$12)</f>
        <v>126.75115604784202</v>
      </c>
      <c r="J859" s="20">
        <f t="shared" si="52"/>
        <v>2831.3606382132448</v>
      </c>
      <c r="K859" s="20">
        <f t="shared" si="53"/>
        <v>74464.784785008334</v>
      </c>
      <c r="L859" s="21">
        <f t="shared" si="54"/>
        <v>74464.784785008334</v>
      </c>
      <c r="M859" s="21">
        <f t="shared" si="55"/>
        <v>0</v>
      </c>
    </row>
    <row r="860" spans="1:13" ht="15.5" thickTop="1" thickBot="1" x14ac:dyDescent="0.4">
      <c r="A860" s="5">
        <v>16.68</v>
      </c>
      <c r="B860" s="5">
        <v>679</v>
      </c>
      <c r="C860" s="5">
        <v>26.4</v>
      </c>
      <c r="D860" s="12">
        <v>4.0129304549607774</v>
      </c>
      <c r="E860" s="20">
        <f>SUM('Vehicle Specification'!$J$7*'Forces Acting on Vehicle'!D860)</f>
        <v>2447.887577526074</v>
      </c>
      <c r="F860" s="20">
        <f>SUM(0.5*'Vehicle Specification'!$J$9*'Vehicle Specification'!$J$13*'Vehicle Specification'!$J$10*'Forces Acting on Vehicle'!C860^2)</f>
        <v>-356.15080448640003</v>
      </c>
      <c r="G860" s="20">
        <f>SUM(0.5*'Vehicle Specification'!$J$9*'Vehicle Specification'!$J$13*'Vehicle Specification'!$J$11*'Forces Acting on Vehicle'!C860^2)</f>
        <v>239.23807839360001</v>
      </c>
      <c r="H860" s="20">
        <f>SUM('Vehicle Specification'!$J$8-'Forces Acting on Vehicle'!F860)</f>
        <v>6340.2508044864007</v>
      </c>
      <c r="I860" s="21">
        <f>SUM('Forces Acting on Vehicle'!H860*'Vehicle Specification'!$J$12)</f>
        <v>126.80501608972801</v>
      </c>
      <c r="J860" s="20">
        <f t="shared" si="52"/>
        <v>2813.9306720094019</v>
      </c>
      <c r="K860" s="20">
        <f t="shared" si="53"/>
        <v>74287.769741048207</v>
      </c>
      <c r="L860" s="21">
        <f t="shared" si="54"/>
        <v>74287.769741048207</v>
      </c>
      <c r="M860" s="21">
        <f t="shared" si="55"/>
        <v>0</v>
      </c>
    </row>
    <row r="861" spans="1:13" ht="15.5" thickTop="1" thickBot="1" x14ac:dyDescent="0.4">
      <c r="A861" s="5">
        <v>16.699000000000002</v>
      </c>
      <c r="B861" s="5">
        <v>680</v>
      </c>
      <c r="C861" s="5">
        <v>26.5</v>
      </c>
      <c r="D861" s="12">
        <v>4.058212293776613</v>
      </c>
      <c r="E861" s="20">
        <f>SUM('Vehicle Specification'!$J$7*'Forces Acting on Vehicle'!D861)</f>
        <v>2475.5094992037339</v>
      </c>
      <c r="F861" s="20">
        <f>SUM(0.5*'Vehicle Specification'!$J$9*'Vehicle Specification'!$J$13*'Vehicle Specification'!$J$10*'Forces Acting on Vehicle'!C861^2)</f>
        <v>-358.85402670250005</v>
      </c>
      <c r="G861" s="20">
        <f>SUM(0.5*'Vehicle Specification'!$J$9*'Vehicle Specification'!$J$13*'Vehicle Specification'!$J$11*'Forces Acting on Vehicle'!C861^2)</f>
        <v>241.05392067250003</v>
      </c>
      <c r="H861" s="20">
        <f>SUM('Vehicle Specification'!$J$8-'Forces Acting on Vehicle'!F861)</f>
        <v>6342.9540267025004</v>
      </c>
      <c r="I861" s="21">
        <f>SUM('Forces Acting on Vehicle'!H861*'Vehicle Specification'!$J$12)</f>
        <v>126.85908053405001</v>
      </c>
      <c r="J861" s="20">
        <f t="shared" si="52"/>
        <v>2843.4225004102841</v>
      </c>
      <c r="K861" s="20">
        <f t="shared" si="53"/>
        <v>75350.69626087253</v>
      </c>
      <c r="L861" s="21">
        <f t="shared" si="54"/>
        <v>75350.69626087253</v>
      </c>
      <c r="M861" s="21">
        <f t="shared" si="55"/>
        <v>0</v>
      </c>
    </row>
    <row r="862" spans="1:13" ht="15.5" thickTop="1" thickBot="1" x14ac:dyDescent="0.4">
      <c r="A862" s="5">
        <v>16.719000000000001</v>
      </c>
      <c r="B862" s="5">
        <v>680</v>
      </c>
      <c r="C862" s="5">
        <v>26.6</v>
      </c>
      <c r="D862" s="12">
        <v>4.1718177054044467</v>
      </c>
      <c r="E862" s="20">
        <f>SUM('Vehicle Specification'!$J$7*'Forces Acting on Vehicle'!D862)</f>
        <v>2544.8088002967124</v>
      </c>
      <c r="F862" s="20">
        <f>SUM(0.5*'Vehicle Specification'!$J$9*'Vehicle Specification'!$J$13*'Vehicle Specification'!$J$10*'Forces Acting on Vehicle'!C862^2)</f>
        <v>-361.56746904040011</v>
      </c>
      <c r="G862" s="20">
        <f>SUM(0.5*'Vehicle Specification'!$J$9*'Vehicle Specification'!$J$13*'Vehicle Specification'!$J$11*'Forces Acting on Vehicle'!C862^2)</f>
        <v>242.87662813960006</v>
      </c>
      <c r="H862" s="20">
        <f>SUM('Vehicle Specification'!$J$8-'Forces Acting on Vehicle'!F862)</f>
        <v>6345.6674690404006</v>
      </c>
      <c r="I862" s="21">
        <f>SUM('Forces Acting on Vehicle'!H862*'Vehicle Specification'!$J$12)</f>
        <v>126.91334938080801</v>
      </c>
      <c r="J862" s="20">
        <f t="shared" si="52"/>
        <v>2914.5987778171207</v>
      </c>
      <c r="K862" s="20">
        <f t="shared" si="53"/>
        <v>77528.327489935415</v>
      </c>
      <c r="L862" s="21">
        <f t="shared" si="54"/>
        <v>77528.327489935415</v>
      </c>
      <c r="M862" s="21">
        <f t="shared" si="55"/>
        <v>0</v>
      </c>
    </row>
    <row r="863" spans="1:13" ht="15.5" thickTop="1" thickBot="1" x14ac:dyDescent="0.4">
      <c r="A863" s="5">
        <v>16.738</v>
      </c>
      <c r="B863" s="5">
        <v>681</v>
      </c>
      <c r="C863" s="5">
        <v>26.7</v>
      </c>
      <c r="D863" s="12">
        <v>4.2929745544451707</v>
      </c>
      <c r="E863" s="20">
        <f>SUM('Vehicle Specification'!$J$7*'Forces Acting on Vehicle'!D863)</f>
        <v>2618.7144782115543</v>
      </c>
      <c r="F863" s="20">
        <f>SUM(0.5*'Vehicle Specification'!$J$9*'Vehicle Specification'!$J$13*'Vehicle Specification'!$J$10*'Forces Acting on Vehicle'!C863^2)</f>
        <v>-364.29113150010005</v>
      </c>
      <c r="G863" s="20">
        <f>SUM(0.5*'Vehicle Specification'!$J$9*'Vehicle Specification'!$J$13*'Vehicle Specification'!$J$11*'Forces Acting on Vehicle'!C863^2)</f>
        <v>244.70620079490001</v>
      </c>
      <c r="H863" s="20">
        <f>SUM('Vehicle Specification'!$J$8-'Forces Acting on Vehicle'!F863)</f>
        <v>6348.3911315001005</v>
      </c>
      <c r="I863" s="21">
        <f>SUM('Forces Acting on Vehicle'!H863*'Vehicle Specification'!$J$12)</f>
        <v>126.96782263000202</v>
      </c>
      <c r="J863" s="20">
        <f t="shared" si="52"/>
        <v>2990.3885016364561</v>
      </c>
      <c r="K863" s="20">
        <f t="shared" si="53"/>
        <v>79843.372993693381</v>
      </c>
      <c r="L863" s="21">
        <f t="shared" si="54"/>
        <v>79843.372993693381</v>
      </c>
      <c r="M863" s="21">
        <f t="shared" si="55"/>
        <v>0</v>
      </c>
    </row>
    <row r="864" spans="1:13" ht="15.5" thickTop="1" thickBot="1" x14ac:dyDescent="0.4">
      <c r="A864" s="5">
        <v>16.757999999999999</v>
      </c>
      <c r="B864" s="5">
        <v>681</v>
      </c>
      <c r="C864" s="5">
        <v>26.8</v>
      </c>
      <c r="D864" s="12">
        <v>4.3844858050206117</v>
      </c>
      <c r="E864" s="20">
        <f>SUM('Vehicle Specification'!$J$7*'Forces Acting on Vehicle'!D864)</f>
        <v>2674.5363410625732</v>
      </c>
      <c r="F864" s="20">
        <f>SUM(0.5*'Vehicle Specification'!$J$9*'Vehicle Specification'!$J$13*'Vehicle Specification'!$J$10*'Forces Acting on Vehicle'!C864^2)</f>
        <v>-367.02501408160003</v>
      </c>
      <c r="G864" s="20">
        <f>SUM(0.5*'Vehicle Specification'!$J$9*'Vehicle Specification'!$J$13*'Vehicle Specification'!$J$11*'Forces Acting on Vehicle'!C864^2)</f>
        <v>246.54263863840004</v>
      </c>
      <c r="H864" s="20">
        <f>SUM('Vehicle Specification'!$J$8-'Forces Acting on Vehicle'!F864)</f>
        <v>6351.1250140816001</v>
      </c>
      <c r="I864" s="21">
        <f>SUM('Forces Acting on Vehicle'!H864*'Vehicle Specification'!$J$12)</f>
        <v>127.02250028163201</v>
      </c>
      <c r="J864" s="20">
        <f t="shared" si="52"/>
        <v>3048.1014799826053</v>
      </c>
      <c r="K864" s="20">
        <f t="shared" si="53"/>
        <v>81689.119663533827</v>
      </c>
      <c r="L864" s="21">
        <f t="shared" si="54"/>
        <v>81689.119663533827</v>
      </c>
      <c r="M864" s="21">
        <f t="shared" si="55"/>
        <v>0</v>
      </c>
    </row>
    <row r="865" spans="1:13" ht="15.5" thickTop="1" thickBot="1" x14ac:dyDescent="0.4">
      <c r="A865" s="5">
        <v>16.777000000000001</v>
      </c>
      <c r="B865" s="5">
        <v>682</v>
      </c>
      <c r="C865" s="5">
        <v>26.9</v>
      </c>
      <c r="D865" s="12">
        <v>4.4687295096813093</v>
      </c>
      <c r="E865" s="20">
        <f>SUM('Vehicle Specification'!$J$7*'Forces Acting on Vehicle'!D865)</f>
        <v>2725.9250009055986</v>
      </c>
      <c r="F865" s="20">
        <f>SUM(0.5*'Vehicle Specification'!$J$9*'Vehicle Specification'!$J$13*'Vehicle Specification'!$J$10*'Forces Acting on Vehicle'!C865^2)</f>
        <v>-369.76911678490001</v>
      </c>
      <c r="G865" s="20">
        <f>SUM(0.5*'Vehicle Specification'!$J$9*'Vehicle Specification'!$J$13*'Vehicle Specification'!$J$11*'Forces Acting on Vehicle'!C865^2)</f>
        <v>248.38594167010001</v>
      </c>
      <c r="H865" s="20">
        <f>SUM('Vehicle Specification'!$J$8-'Forces Acting on Vehicle'!F865)</f>
        <v>6353.8691167849001</v>
      </c>
      <c r="I865" s="21">
        <f>SUM('Forces Acting on Vehicle'!H865*'Vehicle Specification'!$J$12)</f>
        <v>127.077382335698</v>
      </c>
      <c r="J865" s="20">
        <f t="shared" si="52"/>
        <v>3101.3883249113965</v>
      </c>
      <c r="K865" s="20">
        <f t="shared" si="53"/>
        <v>83427.34594011656</v>
      </c>
      <c r="L865" s="21">
        <f t="shared" si="54"/>
        <v>83427.34594011656</v>
      </c>
      <c r="M865" s="21">
        <f t="shared" si="55"/>
        <v>0</v>
      </c>
    </row>
    <row r="866" spans="1:13" ht="15.5" thickTop="1" thickBot="1" x14ac:dyDescent="0.4">
      <c r="A866" s="5">
        <v>16.797000000000001</v>
      </c>
      <c r="B866" s="5">
        <v>682</v>
      </c>
      <c r="C866" s="5">
        <v>27</v>
      </c>
      <c r="D866" s="12">
        <v>4.518548149859086</v>
      </c>
      <c r="E866" s="20">
        <f>SUM('Vehicle Specification'!$J$7*'Forces Acting on Vehicle'!D866)</f>
        <v>2756.3143714140424</v>
      </c>
      <c r="F866" s="20">
        <f>SUM(0.5*'Vehicle Specification'!$J$9*'Vehicle Specification'!$J$13*'Vehicle Specification'!$J$10*'Forces Acting on Vehicle'!C866^2)</f>
        <v>-372.52343961000008</v>
      </c>
      <c r="G866" s="20">
        <f>SUM(0.5*'Vehicle Specification'!$J$9*'Vehicle Specification'!$J$13*'Vehicle Specification'!$J$11*'Forces Acting on Vehicle'!C866^2)</f>
        <v>250.23610989000002</v>
      </c>
      <c r="H866" s="20">
        <f>SUM('Vehicle Specification'!$J$8-'Forces Acting on Vehicle'!F866)</f>
        <v>6356.6234396100008</v>
      </c>
      <c r="I866" s="21">
        <f>SUM('Forces Acting on Vehicle'!H866*'Vehicle Specification'!$J$12)</f>
        <v>127.13246879220002</v>
      </c>
      <c r="J866" s="20">
        <f t="shared" si="52"/>
        <v>3133.6829500962426</v>
      </c>
      <c r="K866" s="20">
        <f t="shared" si="53"/>
        <v>84609.43965259855</v>
      </c>
      <c r="L866" s="21">
        <f t="shared" si="54"/>
        <v>84609.43965259855</v>
      </c>
      <c r="M866" s="21">
        <f t="shared" si="55"/>
        <v>0</v>
      </c>
    </row>
    <row r="867" spans="1:13" ht="15.5" thickTop="1" thickBot="1" x14ac:dyDescent="0.4">
      <c r="A867" s="5">
        <v>16.815999999999999</v>
      </c>
      <c r="B867" s="5">
        <v>683</v>
      </c>
      <c r="C867" s="5">
        <v>27.1</v>
      </c>
      <c r="D867" s="12">
        <v>4.5795276113735532</v>
      </c>
      <c r="E867" s="20">
        <f>SUM('Vehicle Specification'!$J$7*'Forces Acting on Vehicle'!D867)</f>
        <v>2793.5118429378676</v>
      </c>
      <c r="F867" s="20">
        <f>SUM(0.5*'Vehicle Specification'!$J$9*'Vehicle Specification'!$J$13*'Vehicle Specification'!$J$10*'Forces Acting on Vehicle'!C867^2)</f>
        <v>-375.28798255690009</v>
      </c>
      <c r="G867" s="20">
        <f>SUM(0.5*'Vehicle Specification'!$J$9*'Vehicle Specification'!$J$13*'Vehicle Specification'!$J$11*'Forces Acting on Vehicle'!C867^2)</f>
        <v>252.09314329810005</v>
      </c>
      <c r="H867" s="20">
        <f>SUM('Vehicle Specification'!$J$8-'Forces Acting on Vehicle'!F867)</f>
        <v>6359.3879825569002</v>
      </c>
      <c r="I867" s="21">
        <f>SUM('Forces Acting on Vehicle'!H867*'Vehicle Specification'!$J$12)</f>
        <v>127.18775965113801</v>
      </c>
      <c r="J867" s="20">
        <f t="shared" si="52"/>
        <v>3172.7927458871059</v>
      </c>
      <c r="K867" s="20">
        <f t="shared" si="53"/>
        <v>85982.683413540581</v>
      </c>
      <c r="L867" s="21">
        <f t="shared" si="54"/>
        <v>85982.683413540581</v>
      </c>
      <c r="M867" s="21">
        <f t="shared" si="55"/>
        <v>0</v>
      </c>
    </row>
    <row r="868" spans="1:13" ht="15.5" thickTop="1" thickBot="1" x14ac:dyDescent="0.4">
      <c r="A868" s="5">
        <v>16.835999999999999</v>
      </c>
      <c r="B868" s="5">
        <v>684</v>
      </c>
      <c r="C868" s="5">
        <v>27.2</v>
      </c>
      <c r="D868" s="12">
        <v>4.6607819598506586</v>
      </c>
      <c r="E868" s="20">
        <f>SUM('Vehicle Specification'!$J$7*'Forces Acting on Vehicle'!D868)</f>
        <v>2843.0769955089017</v>
      </c>
      <c r="F868" s="20">
        <f>SUM(0.5*'Vehicle Specification'!$J$9*'Vehicle Specification'!$J$13*'Vehicle Specification'!$J$10*'Forces Acting on Vehicle'!C868^2)</f>
        <v>-378.06274562560003</v>
      </c>
      <c r="G868" s="20">
        <f>SUM(0.5*'Vehicle Specification'!$J$9*'Vehicle Specification'!$J$13*'Vehicle Specification'!$J$11*'Forces Acting on Vehicle'!C868^2)</f>
        <v>253.95704189439999</v>
      </c>
      <c r="H868" s="20">
        <f>SUM('Vehicle Specification'!$J$8-'Forces Acting on Vehicle'!F868)</f>
        <v>6362.1627456256001</v>
      </c>
      <c r="I868" s="21">
        <f>SUM('Forces Acting on Vehicle'!H868*'Vehicle Specification'!$J$12)</f>
        <v>127.243254912512</v>
      </c>
      <c r="J868" s="20">
        <f t="shared" si="52"/>
        <v>3224.2772923158136</v>
      </c>
      <c r="K868" s="20">
        <f t="shared" si="53"/>
        <v>87700.342350990133</v>
      </c>
      <c r="L868" s="21">
        <f t="shared" si="54"/>
        <v>87700.342350990133</v>
      </c>
      <c r="M868" s="21">
        <f t="shared" si="55"/>
        <v>0</v>
      </c>
    </row>
    <row r="869" spans="1:13" ht="15.5" thickTop="1" thickBot="1" x14ac:dyDescent="0.4">
      <c r="A869" s="5">
        <v>16.855</v>
      </c>
      <c r="B869" s="5">
        <v>684</v>
      </c>
      <c r="C869" s="5">
        <v>27.4</v>
      </c>
      <c r="D869" s="12">
        <v>4.7984514057301046</v>
      </c>
      <c r="E869" s="20">
        <f>SUM('Vehicle Specification'!$J$7*'Forces Acting on Vehicle'!D869)</f>
        <v>2927.0553574953638</v>
      </c>
      <c r="F869" s="20">
        <f>SUM(0.5*'Vehicle Specification'!$J$9*'Vehicle Specification'!$J$13*'Vehicle Specification'!$J$10*'Forces Acting on Vehicle'!C869^2)</f>
        <v>-383.64293212839999</v>
      </c>
      <c r="G869" s="20">
        <f>SUM(0.5*'Vehicle Specification'!$J$9*'Vehicle Specification'!$J$13*'Vehicle Specification'!$J$11*'Forces Acting on Vehicle'!C869^2)</f>
        <v>257.7054346516</v>
      </c>
      <c r="H869" s="20">
        <f>SUM('Vehicle Specification'!$J$8-'Forces Acting on Vehicle'!F869)</f>
        <v>6367.7429321284008</v>
      </c>
      <c r="I869" s="21">
        <f>SUM('Forces Acting on Vehicle'!H869*'Vehicle Specification'!$J$12)</f>
        <v>127.35485864256802</v>
      </c>
      <c r="J869" s="20">
        <f t="shared" si="52"/>
        <v>3312.1156507895321</v>
      </c>
      <c r="K869" s="20">
        <f t="shared" si="53"/>
        <v>90751.968831633174</v>
      </c>
      <c r="L869" s="21">
        <f t="shared" si="54"/>
        <v>90751.968831633174</v>
      </c>
      <c r="M869" s="21">
        <f t="shared" si="55"/>
        <v>0</v>
      </c>
    </row>
    <row r="870" spans="1:13" ht="15.5" thickTop="1" thickBot="1" x14ac:dyDescent="0.4">
      <c r="A870" s="5">
        <v>16.875</v>
      </c>
      <c r="B870" s="5">
        <v>685</v>
      </c>
      <c r="C870" s="5">
        <v>27.5</v>
      </c>
      <c r="D870" s="12">
        <v>4.921819090980363</v>
      </c>
      <c r="E870" s="20">
        <f>SUM('Vehicle Specification'!$J$7*'Forces Acting on Vehicle'!D870)</f>
        <v>3002.3096454980214</v>
      </c>
      <c r="F870" s="20">
        <f>SUM(0.5*'Vehicle Specification'!$J$9*'Vehicle Specification'!$J$13*'Vehicle Specification'!$J$10*'Forces Acting on Vehicle'!C870^2)</f>
        <v>-386.44835556250007</v>
      </c>
      <c r="G870" s="20">
        <f>SUM(0.5*'Vehicle Specification'!$J$9*'Vehicle Specification'!$J$13*'Vehicle Specification'!$J$11*'Forces Acting on Vehicle'!C870^2)</f>
        <v>259.58992881250003</v>
      </c>
      <c r="H870" s="20">
        <f>SUM('Vehicle Specification'!$J$8-'Forces Acting on Vehicle'!F870)</f>
        <v>6370.5483555625005</v>
      </c>
      <c r="I870" s="21">
        <f>SUM('Forces Acting on Vehicle'!H870*'Vehicle Specification'!$J$12)</f>
        <v>127.41096711125002</v>
      </c>
      <c r="J870" s="20">
        <f t="shared" si="52"/>
        <v>3389.3105414217716</v>
      </c>
      <c r="K870" s="20">
        <f t="shared" si="53"/>
        <v>93206.039889098727</v>
      </c>
      <c r="L870" s="21">
        <f t="shared" si="54"/>
        <v>93206.039889098727</v>
      </c>
      <c r="M870" s="21">
        <f t="shared" si="55"/>
        <v>0</v>
      </c>
    </row>
    <row r="871" spans="1:13" ht="15.5" thickTop="1" thickBot="1" x14ac:dyDescent="0.4">
      <c r="A871" s="5">
        <v>16.895</v>
      </c>
      <c r="B871" s="5">
        <v>685</v>
      </c>
      <c r="C871" s="5">
        <v>27.6</v>
      </c>
      <c r="D871" s="12">
        <v>4.9918592911040953</v>
      </c>
      <c r="E871" s="20">
        <f>SUM('Vehicle Specification'!$J$7*'Forces Acting on Vehicle'!D871)</f>
        <v>3045.0341675734981</v>
      </c>
      <c r="F871" s="20">
        <f>SUM(0.5*'Vehicle Specification'!$J$9*'Vehicle Specification'!$J$13*'Vehicle Specification'!$J$10*'Forces Acting on Vehicle'!C871^2)</f>
        <v>-389.26399911840014</v>
      </c>
      <c r="G871" s="20">
        <f>SUM(0.5*'Vehicle Specification'!$J$9*'Vehicle Specification'!$J$13*'Vehicle Specification'!$J$11*'Forces Acting on Vehicle'!C871^2)</f>
        <v>261.48128816160005</v>
      </c>
      <c r="H871" s="20">
        <f>SUM('Vehicle Specification'!$J$8-'Forces Acting on Vehicle'!F871)</f>
        <v>6373.3639991184009</v>
      </c>
      <c r="I871" s="21">
        <f>SUM('Forces Acting on Vehicle'!H871*'Vehicle Specification'!$J$12)</f>
        <v>127.46727998236803</v>
      </c>
      <c r="J871" s="20">
        <f t="shared" si="52"/>
        <v>3433.9827357174659</v>
      </c>
      <c r="K871" s="20">
        <f t="shared" si="53"/>
        <v>94777.923505802057</v>
      </c>
      <c r="L871" s="21">
        <f t="shared" si="54"/>
        <v>94777.923505802057</v>
      </c>
      <c r="M871" s="21">
        <f t="shared" si="55"/>
        <v>0</v>
      </c>
    </row>
    <row r="872" spans="1:13" ht="15.5" thickTop="1" thickBot="1" x14ac:dyDescent="0.4">
      <c r="A872" s="5">
        <v>16.914000000000001</v>
      </c>
      <c r="B872" s="5">
        <v>686</v>
      </c>
      <c r="C872" s="5">
        <v>27.7</v>
      </c>
      <c r="D872" s="12">
        <v>5.0185475705635447</v>
      </c>
      <c r="E872" s="20">
        <f>SUM('Vehicle Specification'!$J$7*'Forces Acting on Vehicle'!D872)</f>
        <v>3061.3140180437622</v>
      </c>
      <c r="F872" s="20">
        <f>SUM(0.5*'Vehicle Specification'!$J$9*'Vehicle Specification'!$J$13*'Vehicle Specification'!$J$10*'Forces Acting on Vehicle'!C872^2)</f>
        <v>-392.08986279610002</v>
      </c>
      <c r="G872" s="20">
        <f>SUM(0.5*'Vehicle Specification'!$J$9*'Vehicle Specification'!$J$13*'Vehicle Specification'!$J$11*'Forces Acting on Vehicle'!C872^2)</f>
        <v>263.37951269890004</v>
      </c>
      <c r="H872" s="20">
        <f>SUM('Vehicle Specification'!$J$8-'Forces Acting on Vehicle'!F872)</f>
        <v>6376.1898627961</v>
      </c>
      <c r="I872" s="21">
        <f>SUM('Forces Acting on Vehicle'!H872*'Vehicle Specification'!$J$12)</f>
        <v>127.52379725592201</v>
      </c>
      <c r="J872" s="20">
        <f t="shared" si="52"/>
        <v>3452.2173279985841</v>
      </c>
      <c r="K872" s="20">
        <f t="shared" si="53"/>
        <v>95626.419985560773</v>
      </c>
      <c r="L872" s="21">
        <f t="shared" si="54"/>
        <v>95626.419985560773</v>
      </c>
      <c r="M872" s="21">
        <f t="shared" si="55"/>
        <v>0</v>
      </c>
    </row>
    <row r="873" spans="1:13" ht="15.5" thickTop="1" thickBot="1" x14ac:dyDescent="0.4">
      <c r="A873" s="5">
        <v>16.934000000000001</v>
      </c>
      <c r="B873" s="5">
        <v>686</v>
      </c>
      <c r="C873" s="5">
        <v>27.9</v>
      </c>
      <c r="D873" s="12">
        <v>4.9742464409295399</v>
      </c>
      <c r="E873" s="20">
        <f>SUM('Vehicle Specification'!$J$7*'Forces Acting on Vehicle'!D873)</f>
        <v>3034.2903289670194</v>
      </c>
      <c r="F873" s="20">
        <f>SUM(0.5*'Vehicle Specification'!$J$9*'Vehicle Specification'!$J$13*'Vehicle Specification'!$J$10*'Forces Acting on Vehicle'!C873^2)</f>
        <v>-397.77225051690004</v>
      </c>
      <c r="G873" s="20">
        <f>SUM(0.5*'Vehicle Specification'!$J$9*'Vehicle Specification'!$J$13*'Vehicle Specification'!$J$11*'Forces Acting on Vehicle'!C873^2)</f>
        <v>267.19655733810004</v>
      </c>
      <c r="H873" s="20">
        <f>SUM('Vehicle Specification'!$J$8-'Forces Acting on Vehicle'!F873)</f>
        <v>6381.8722505169007</v>
      </c>
      <c r="I873" s="21">
        <f>SUM('Forces Acting on Vehicle'!H873*'Vehicle Specification'!$J$12)</f>
        <v>127.63744501033801</v>
      </c>
      <c r="J873" s="20">
        <f t="shared" si="52"/>
        <v>3429.1243313154573</v>
      </c>
      <c r="K873" s="20">
        <f t="shared" si="53"/>
        <v>95672.568843701258</v>
      </c>
      <c r="L873" s="21">
        <f t="shared" si="54"/>
        <v>95672.568843701258</v>
      </c>
      <c r="M873" s="21">
        <f t="shared" si="55"/>
        <v>0</v>
      </c>
    </row>
    <row r="874" spans="1:13" ht="15.5" thickTop="1" thickBot="1" x14ac:dyDescent="0.4">
      <c r="A874" s="5">
        <v>16.952999999999999</v>
      </c>
      <c r="B874" s="5">
        <v>687</v>
      </c>
      <c r="C874" s="5">
        <v>28</v>
      </c>
      <c r="D874" s="12">
        <v>4.911465142490818</v>
      </c>
      <c r="E874" s="20">
        <f>SUM('Vehicle Specification'!$J$7*'Forces Acting on Vehicle'!D874)</f>
        <v>2995.993736919399</v>
      </c>
      <c r="F874" s="20">
        <f>SUM(0.5*'Vehicle Specification'!$J$9*'Vehicle Specification'!$J$13*'Vehicle Specification'!$J$10*'Forces Acting on Vehicle'!C874^2)</f>
        <v>-400.62877456000007</v>
      </c>
      <c r="G874" s="20">
        <f>SUM(0.5*'Vehicle Specification'!$J$9*'Vehicle Specification'!$J$13*'Vehicle Specification'!$J$11*'Forces Acting on Vehicle'!C874^2)</f>
        <v>269.11537744000003</v>
      </c>
      <c r="H874" s="20">
        <f>SUM('Vehicle Specification'!$J$8-'Forces Acting on Vehicle'!F874)</f>
        <v>6384.7287745600006</v>
      </c>
      <c r="I874" s="21">
        <f>SUM('Forces Acting on Vehicle'!H874*'Vehicle Specification'!$J$12)</f>
        <v>127.69457549120001</v>
      </c>
      <c r="J874" s="20">
        <f t="shared" si="52"/>
        <v>3392.8036898505989</v>
      </c>
      <c r="K874" s="20">
        <f t="shared" si="53"/>
        <v>94998.503315816764</v>
      </c>
      <c r="L874" s="21">
        <f t="shared" si="54"/>
        <v>94998.503315816764</v>
      </c>
      <c r="M874" s="21">
        <f t="shared" si="55"/>
        <v>0</v>
      </c>
    </row>
    <row r="875" spans="1:13" ht="15.5" thickTop="1" thickBot="1" x14ac:dyDescent="0.4">
      <c r="A875" s="5">
        <v>16.972999999999999</v>
      </c>
      <c r="B875" s="5">
        <v>687</v>
      </c>
      <c r="C875" s="5">
        <v>28.1</v>
      </c>
      <c r="D875" s="12">
        <v>4.8274846999660772</v>
      </c>
      <c r="E875" s="20">
        <f>SUM('Vehicle Specification'!$J$7*'Forces Acting on Vehicle'!D875)</f>
        <v>2944.7656669793073</v>
      </c>
      <c r="F875" s="20">
        <f>SUM(0.5*'Vehicle Specification'!$J$9*'Vehicle Specification'!$J$13*'Vehicle Specification'!$J$10*'Forces Acting on Vehicle'!C875^2)</f>
        <v>-403.49551872490014</v>
      </c>
      <c r="G875" s="20">
        <f>SUM(0.5*'Vehicle Specification'!$J$9*'Vehicle Specification'!$J$13*'Vehicle Specification'!$J$11*'Forces Acting on Vehicle'!C875^2)</f>
        <v>271.04106273010007</v>
      </c>
      <c r="H875" s="20">
        <f>SUM('Vehicle Specification'!$J$8-'Forces Acting on Vehicle'!F875)</f>
        <v>6387.5955187249001</v>
      </c>
      <c r="I875" s="21">
        <f>SUM('Forces Acting on Vehicle'!H875*'Vehicle Specification'!$J$12)</f>
        <v>127.75191037449801</v>
      </c>
      <c r="J875" s="20">
        <f t="shared" si="52"/>
        <v>3343.5586400839056</v>
      </c>
      <c r="K875" s="20">
        <f t="shared" si="53"/>
        <v>93953.997786357751</v>
      </c>
      <c r="L875" s="21">
        <f t="shared" si="54"/>
        <v>93953.997786357751</v>
      </c>
      <c r="M875" s="21">
        <f t="shared" si="55"/>
        <v>0</v>
      </c>
    </row>
    <row r="876" spans="1:13" ht="15.5" thickTop="1" thickBot="1" x14ac:dyDescent="0.4">
      <c r="A876" s="5">
        <v>16.992000000000001</v>
      </c>
      <c r="B876" s="5">
        <v>688</v>
      </c>
      <c r="C876" s="5">
        <v>28.2</v>
      </c>
      <c r="D876" s="12">
        <v>4.759746462227521</v>
      </c>
      <c r="E876" s="20">
        <f>SUM('Vehicle Specification'!$J$7*'Forces Acting on Vehicle'!D876)</f>
        <v>2903.4453419587876</v>
      </c>
      <c r="F876" s="20">
        <f>SUM(0.5*'Vehicle Specification'!$J$9*'Vehicle Specification'!$J$13*'Vehicle Specification'!$J$10*'Forces Acting on Vehicle'!C876^2)</f>
        <v>-406.37248301160008</v>
      </c>
      <c r="G876" s="20">
        <f>SUM(0.5*'Vehicle Specification'!$J$9*'Vehicle Specification'!$J$13*'Vehicle Specification'!$J$11*'Forces Acting on Vehicle'!C876^2)</f>
        <v>272.97361320840002</v>
      </c>
      <c r="H876" s="20">
        <f>SUM('Vehicle Specification'!$J$8-'Forces Acting on Vehicle'!F876)</f>
        <v>6390.4724830116002</v>
      </c>
      <c r="I876" s="21">
        <f>SUM('Forces Acting on Vehicle'!H876*'Vehicle Specification'!$J$12)</f>
        <v>127.809449660232</v>
      </c>
      <c r="J876" s="20">
        <f t="shared" si="52"/>
        <v>3304.2284048274196</v>
      </c>
      <c r="K876" s="20">
        <f t="shared" si="53"/>
        <v>93179.241016133223</v>
      </c>
      <c r="L876" s="21">
        <f t="shared" si="54"/>
        <v>93179.241016133223</v>
      </c>
      <c r="M876" s="21">
        <f t="shared" si="55"/>
        <v>0</v>
      </c>
    </row>
    <row r="877" spans="1:13" ht="15.5" thickTop="1" thickBot="1" x14ac:dyDescent="0.4">
      <c r="A877" s="5">
        <v>17.012</v>
      </c>
      <c r="B877" s="5">
        <v>688</v>
      </c>
      <c r="C877" s="5">
        <v>28.4</v>
      </c>
      <c r="D877" s="12">
        <v>4.6962310009508625</v>
      </c>
      <c r="E877" s="20">
        <f>SUM('Vehicle Specification'!$J$7*'Forces Acting on Vehicle'!D877)</f>
        <v>2864.7009105800262</v>
      </c>
      <c r="F877" s="20">
        <f>SUM(0.5*'Vehicle Specification'!$J$9*'Vehicle Specification'!$J$13*'Vehicle Specification'!$J$10*'Forces Acting on Vehicle'!C877^2)</f>
        <v>-412.15707195040005</v>
      </c>
      <c r="G877" s="20">
        <f>SUM(0.5*'Vehicle Specification'!$J$9*'Vehicle Specification'!$J$13*'Vehicle Specification'!$J$11*'Forces Acting on Vehicle'!C877^2)</f>
        <v>276.8593097296</v>
      </c>
      <c r="H877" s="20">
        <f>SUM('Vehicle Specification'!$J$8-'Forces Acting on Vehicle'!F877)</f>
        <v>6396.2570719504001</v>
      </c>
      <c r="I877" s="21">
        <f>SUM('Forces Acting on Vehicle'!H877*'Vehicle Specification'!$J$12)</f>
        <v>127.925141439008</v>
      </c>
      <c r="J877" s="20">
        <f t="shared" si="52"/>
        <v>3269.4853617486337</v>
      </c>
      <c r="K877" s="20">
        <f t="shared" si="53"/>
        <v>92853.384273661199</v>
      </c>
      <c r="L877" s="21">
        <f t="shared" si="54"/>
        <v>92853.384273661199</v>
      </c>
      <c r="M877" s="21">
        <f t="shared" si="55"/>
        <v>0</v>
      </c>
    </row>
    <row r="878" spans="1:13" ht="15.5" thickTop="1" thickBot="1" x14ac:dyDescent="0.4">
      <c r="A878" s="5">
        <v>17.030999999999999</v>
      </c>
      <c r="B878" s="5">
        <v>689</v>
      </c>
      <c r="C878" s="5">
        <v>28.5</v>
      </c>
      <c r="D878" s="12">
        <v>4.6797277473667727</v>
      </c>
      <c r="E878" s="20">
        <f>SUM('Vehicle Specification'!$J$7*'Forces Acting on Vehicle'!D878)</f>
        <v>2854.6339258937314</v>
      </c>
      <c r="F878" s="20">
        <f>SUM(0.5*'Vehicle Specification'!$J$9*'Vehicle Specification'!$J$13*'Vehicle Specification'!$J$10*'Forces Acting on Vehicle'!C878^2)</f>
        <v>-415.06469660250008</v>
      </c>
      <c r="G878" s="20">
        <f>SUM(0.5*'Vehicle Specification'!$J$9*'Vehicle Specification'!$J$13*'Vehicle Specification'!$J$11*'Forces Acting on Vehicle'!C878^2)</f>
        <v>278.81245577250002</v>
      </c>
      <c r="H878" s="20">
        <f>SUM('Vehicle Specification'!$J$8-'Forces Acting on Vehicle'!F878)</f>
        <v>6399.1646966025</v>
      </c>
      <c r="I878" s="21">
        <f>SUM('Forces Acting on Vehicle'!H878*'Vehicle Specification'!$J$12)</f>
        <v>127.98329393205</v>
      </c>
      <c r="J878" s="20">
        <f t="shared" si="52"/>
        <v>3261.4296755982814</v>
      </c>
      <c r="K878" s="20">
        <f t="shared" si="53"/>
        <v>92950.745754551026</v>
      </c>
      <c r="L878" s="21">
        <f t="shared" si="54"/>
        <v>92950.745754551026</v>
      </c>
      <c r="M878" s="21">
        <f t="shared" si="55"/>
        <v>0</v>
      </c>
    </row>
    <row r="879" spans="1:13" ht="15.5" thickTop="1" thickBot="1" x14ac:dyDescent="0.4">
      <c r="A879" s="5">
        <v>17.050999999999998</v>
      </c>
      <c r="B879" s="5">
        <v>690</v>
      </c>
      <c r="C879" s="5">
        <v>28.6</v>
      </c>
      <c r="D879" s="12">
        <v>4.7282076164555749</v>
      </c>
      <c r="E879" s="20">
        <f>SUM('Vehicle Specification'!$J$7*'Forces Acting on Vehicle'!D879)</f>
        <v>2884.2066460379006</v>
      </c>
      <c r="F879" s="20">
        <f>SUM(0.5*'Vehicle Specification'!$J$9*'Vehicle Specification'!$J$13*'Vehicle Specification'!$J$10*'Forces Acting on Vehicle'!C879^2)</f>
        <v>-417.98254137640009</v>
      </c>
      <c r="G879" s="20">
        <f>SUM(0.5*'Vehicle Specification'!$J$9*'Vehicle Specification'!$J$13*'Vehicle Specification'!$J$11*'Forces Acting on Vehicle'!C879^2)</f>
        <v>280.77246700360007</v>
      </c>
      <c r="H879" s="20">
        <f>SUM('Vehicle Specification'!$J$8-'Forces Acting on Vehicle'!F879)</f>
        <v>6402.0825413764005</v>
      </c>
      <c r="I879" s="21">
        <f>SUM('Forces Acting on Vehicle'!H879*'Vehicle Specification'!$J$12)</f>
        <v>128.041650827528</v>
      </c>
      <c r="J879" s="20">
        <f t="shared" si="52"/>
        <v>3293.0207638690285</v>
      </c>
      <c r="K879" s="20">
        <f t="shared" si="53"/>
        <v>94180.393846654217</v>
      </c>
      <c r="L879" s="21">
        <f t="shared" si="54"/>
        <v>94180.393846654217</v>
      </c>
      <c r="M879" s="21">
        <f t="shared" si="55"/>
        <v>0</v>
      </c>
    </row>
    <row r="880" spans="1:13" ht="15.5" thickTop="1" thickBot="1" x14ac:dyDescent="0.4">
      <c r="A880" s="5">
        <v>17.07</v>
      </c>
      <c r="B880" s="5">
        <v>690</v>
      </c>
      <c r="C880" s="5">
        <v>28.7</v>
      </c>
      <c r="D880" s="12">
        <v>4.7888505045712231</v>
      </c>
      <c r="E880" s="20">
        <f>SUM('Vehicle Specification'!$J$7*'Forces Acting on Vehicle'!D880)</f>
        <v>2921.1988077884462</v>
      </c>
      <c r="F880" s="20">
        <f>SUM(0.5*'Vehicle Specification'!$J$9*'Vehicle Specification'!$J$13*'Vehicle Specification'!$J$10*'Forces Acting on Vehicle'!C880^2)</f>
        <v>-420.91060627210004</v>
      </c>
      <c r="G880" s="20">
        <f>SUM(0.5*'Vehicle Specification'!$J$9*'Vehicle Specification'!$J$13*'Vehicle Specification'!$J$11*'Forces Acting on Vehicle'!C880^2)</f>
        <v>282.73934342289999</v>
      </c>
      <c r="H880" s="20">
        <f>SUM('Vehicle Specification'!$J$8-'Forces Acting on Vehicle'!F880)</f>
        <v>6405.0106062721006</v>
      </c>
      <c r="I880" s="21">
        <f>SUM('Forces Acting on Vehicle'!H880*'Vehicle Specification'!$J$12)</f>
        <v>128.10021212544203</v>
      </c>
      <c r="J880" s="20">
        <f t="shared" si="52"/>
        <v>3332.0383633367878</v>
      </c>
      <c r="K880" s="20">
        <f t="shared" si="53"/>
        <v>95629.501027765815</v>
      </c>
      <c r="L880" s="21">
        <f t="shared" si="54"/>
        <v>95629.501027765815</v>
      </c>
      <c r="M880" s="21">
        <f t="shared" si="55"/>
        <v>0</v>
      </c>
    </row>
    <row r="881" spans="1:13" ht="15.5" thickTop="1" thickBot="1" x14ac:dyDescent="0.4">
      <c r="A881" s="5">
        <v>17.09</v>
      </c>
      <c r="B881" s="5">
        <v>691</v>
      </c>
      <c r="C881" s="5">
        <v>28.9</v>
      </c>
      <c r="D881" s="12">
        <v>4.8665546037641407</v>
      </c>
      <c r="E881" s="20">
        <f>SUM('Vehicle Specification'!$J$7*'Forces Acting on Vehicle'!D881)</f>
        <v>2968.5983082961257</v>
      </c>
      <c r="F881" s="20">
        <f>SUM(0.5*'Vehicle Specification'!$J$9*'Vehicle Specification'!$J$13*'Vehicle Specification'!$J$10*'Forces Acting on Vehicle'!C881^2)</f>
        <v>-426.79739642890002</v>
      </c>
      <c r="G881" s="20">
        <f>SUM(0.5*'Vehicle Specification'!$J$9*'Vehicle Specification'!$J$13*'Vehicle Specification'!$J$11*'Forces Acting on Vehicle'!C881^2)</f>
        <v>286.69369182610001</v>
      </c>
      <c r="H881" s="20">
        <f>SUM('Vehicle Specification'!$J$8-'Forces Acting on Vehicle'!F881)</f>
        <v>6410.8973964289007</v>
      </c>
      <c r="I881" s="21">
        <f>SUM('Forces Acting on Vehicle'!H881*'Vehicle Specification'!$J$12)</f>
        <v>128.21794792857801</v>
      </c>
      <c r="J881" s="20">
        <f t="shared" si="52"/>
        <v>3383.5099480508034</v>
      </c>
      <c r="K881" s="20">
        <f t="shared" si="53"/>
        <v>97783.437498668209</v>
      </c>
      <c r="L881" s="21">
        <f t="shared" si="54"/>
        <v>97783.437498668209</v>
      </c>
      <c r="M881" s="21">
        <f t="shared" si="55"/>
        <v>0</v>
      </c>
    </row>
    <row r="882" spans="1:13" ht="15.5" thickTop="1" thickBot="1" x14ac:dyDescent="0.4">
      <c r="A882" s="5">
        <v>17.109000000000002</v>
      </c>
      <c r="B882" s="5">
        <v>691</v>
      </c>
      <c r="C882" s="5">
        <v>29</v>
      </c>
      <c r="D882" s="12">
        <v>4.9501956779171001</v>
      </c>
      <c r="E882" s="20">
        <f>SUM('Vehicle Specification'!$J$7*'Forces Acting on Vehicle'!D882)</f>
        <v>3019.6193635294312</v>
      </c>
      <c r="F882" s="20">
        <f>SUM(0.5*'Vehicle Specification'!$J$9*'Vehicle Specification'!$J$13*'Vehicle Specification'!$J$10*'Forces Acting on Vehicle'!C882^2)</f>
        <v>-429.75612169000004</v>
      </c>
      <c r="G882" s="20">
        <f>SUM(0.5*'Vehicle Specification'!$J$9*'Vehicle Specification'!$J$13*'Vehicle Specification'!$J$11*'Forces Acting on Vehicle'!C882^2)</f>
        <v>288.68116381000004</v>
      </c>
      <c r="H882" s="20">
        <f>SUM('Vehicle Specification'!$J$8-'Forces Acting on Vehicle'!F882)</f>
        <v>6413.8561216900007</v>
      </c>
      <c r="I882" s="21">
        <f>SUM('Forces Acting on Vehicle'!H882*'Vehicle Specification'!$J$12)</f>
        <v>128.2771224338</v>
      </c>
      <c r="J882" s="20">
        <f t="shared" si="52"/>
        <v>3436.5776497732309</v>
      </c>
      <c r="K882" s="20">
        <f t="shared" si="53"/>
        <v>99660.751843423699</v>
      </c>
      <c r="L882" s="21">
        <f t="shared" si="54"/>
        <v>99660.751843423699</v>
      </c>
      <c r="M882" s="21">
        <f t="shared" si="55"/>
        <v>0</v>
      </c>
    </row>
    <row r="883" spans="1:13" ht="15.5" thickTop="1" thickBot="1" x14ac:dyDescent="0.4">
      <c r="A883" s="5">
        <v>17.129000000000001</v>
      </c>
      <c r="B883" s="5">
        <v>692</v>
      </c>
      <c r="C883" s="5">
        <v>29.1</v>
      </c>
      <c r="D883" s="12">
        <v>4.9836967642309018</v>
      </c>
      <c r="E883" s="20">
        <f>SUM('Vehicle Specification'!$J$7*'Forces Acting on Vehicle'!D883)</f>
        <v>3040.0550261808503</v>
      </c>
      <c r="F883" s="20">
        <f>SUM(0.5*'Vehicle Specification'!$J$9*'Vehicle Specification'!$J$13*'Vehicle Specification'!$J$10*'Forces Acting on Vehicle'!C883^2)</f>
        <v>-432.72506707290012</v>
      </c>
      <c r="G883" s="20">
        <f>SUM(0.5*'Vehicle Specification'!$J$9*'Vehicle Specification'!$J$13*'Vehicle Specification'!$J$11*'Forces Acting on Vehicle'!C883^2)</f>
        <v>290.67550098210006</v>
      </c>
      <c r="H883" s="20">
        <f>SUM('Vehicle Specification'!$J$8-'Forces Acting on Vehicle'!F883)</f>
        <v>6416.8250670729003</v>
      </c>
      <c r="I883" s="21">
        <f>SUM('Forces Acting on Vehicle'!H883*'Vehicle Specification'!$J$12)</f>
        <v>128.33650134145802</v>
      </c>
      <c r="J883" s="20">
        <f t="shared" si="52"/>
        <v>3459.0670285044084</v>
      </c>
      <c r="K883" s="20">
        <f t="shared" si="53"/>
        <v>100658.8505294783</v>
      </c>
      <c r="L883" s="21">
        <f t="shared" si="54"/>
        <v>100658.8505294783</v>
      </c>
      <c r="M883" s="21">
        <f t="shared" si="55"/>
        <v>0</v>
      </c>
    </row>
    <row r="884" spans="1:13" ht="15.5" thickTop="1" thickBot="1" x14ac:dyDescent="0.4">
      <c r="A884" s="5">
        <v>17.148</v>
      </c>
      <c r="B884" s="5">
        <v>692</v>
      </c>
      <c r="C884" s="5">
        <v>29.2</v>
      </c>
      <c r="D884" s="12">
        <v>4.9269462304190839</v>
      </c>
      <c r="E884" s="20">
        <f>SUM('Vehicle Specification'!$J$7*'Forces Acting on Vehicle'!D884)</f>
        <v>3005.4372005556411</v>
      </c>
      <c r="F884" s="20">
        <f>SUM(0.5*'Vehicle Specification'!$J$9*'Vehicle Specification'!$J$13*'Vehicle Specification'!$J$10*'Forces Acting on Vehicle'!C884^2)</f>
        <v>-435.70423257760007</v>
      </c>
      <c r="G884" s="20">
        <f>SUM(0.5*'Vehicle Specification'!$J$9*'Vehicle Specification'!$J$13*'Vehicle Specification'!$J$11*'Forces Acting on Vehicle'!C884^2)</f>
        <v>292.6767033424</v>
      </c>
      <c r="H884" s="20">
        <f>SUM('Vehicle Specification'!$J$8-'Forces Acting on Vehicle'!F884)</f>
        <v>6419.8042325776005</v>
      </c>
      <c r="I884" s="21">
        <f>SUM('Forces Acting on Vehicle'!H884*'Vehicle Specification'!$J$12)</f>
        <v>128.396084651552</v>
      </c>
      <c r="J884" s="20">
        <f t="shared" si="52"/>
        <v>3426.5099885495929</v>
      </c>
      <c r="K884" s="20">
        <f t="shared" si="53"/>
        <v>100054.09166564811</v>
      </c>
      <c r="L884" s="21">
        <f t="shared" si="54"/>
        <v>100054.09166564811</v>
      </c>
      <c r="M884" s="21">
        <f t="shared" si="55"/>
        <v>0</v>
      </c>
    </row>
    <row r="885" spans="1:13" ht="15.5" thickTop="1" thickBot="1" x14ac:dyDescent="0.4">
      <c r="A885" s="5">
        <v>17.167999999999999</v>
      </c>
      <c r="B885" s="5">
        <v>693</v>
      </c>
      <c r="C885" s="5">
        <v>29.4</v>
      </c>
      <c r="D885" s="12">
        <v>4.8185933104887377</v>
      </c>
      <c r="E885" s="20">
        <f>SUM('Vehicle Specification'!$J$7*'Forces Acting on Vehicle'!D885)</f>
        <v>2939.3419193981299</v>
      </c>
      <c r="F885" s="20">
        <f>SUM(0.5*'Vehicle Specification'!$J$9*'Vehicle Specification'!$J$13*'Vehicle Specification'!$J$10*'Forces Acting on Vehicle'!C885^2)</f>
        <v>-441.69322395239999</v>
      </c>
      <c r="G885" s="20">
        <f>SUM(0.5*'Vehicle Specification'!$J$9*'Vehicle Specification'!$J$13*'Vehicle Specification'!$J$11*'Forces Acting on Vehicle'!C885^2)</f>
        <v>296.6997036276</v>
      </c>
      <c r="H885" s="20">
        <f>SUM('Vehicle Specification'!$J$8-'Forces Acting on Vehicle'!F885)</f>
        <v>6425.7932239524007</v>
      </c>
      <c r="I885" s="21">
        <f>SUM('Forces Acting on Vehicle'!H885*'Vehicle Specification'!$J$12)</f>
        <v>128.51586447904802</v>
      </c>
      <c r="J885" s="20">
        <f t="shared" si="52"/>
        <v>3364.5574875047778</v>
      </c>
      <c r="K885" s="20">
        <f t="shared" si="53"/>
        <v>98917.990132640465</v>
      </c>
      <c r="L885" s="21">
        <f t="shared" si="54"/>
        <v>98917.990132640465</v>
      </c>
      <c r="M885" s="21">
        <f t="shared" si="55"/>
        <v>0</v>
      </c>
    </row>
    <row r="886" spans="1:13" ht="15.5" thickTop="1" thickBot="1" x14ac:dyDescent="0.4">
      <c r="A886" s="5">
        <v>17.187999999999999</v>
      </c>
      <c r="B886" s="5">
        <v>693</v>
      </c>
      <c r="C886" s="5">
        <v>29.5</v>
      </c>
      <c r="D886" s="12">
        <v>4.7667499349801972</v>
      </c>
      <c r="E886" s="20">
        <f>SUM('Vehicle Specification'!$J$7*'Forces Acting on Vehicle'!D886)</f>
        <v>2907.7174603379203</v>
      </c>
      <c r="F886" s="20">
        <f>SUM(0.5*'Vehicle Specification'!$J$9*'Vehicle Specification'!$J$13*'Vehicle Specification'!$J$10*'Forces Acting on Vehicle'!C886^2)</f>
        <v>-444.70304982250008</v>
      </c>
      <c r="G886" s="20">
        <f>SUM(0.5*'Vehicle Specification'!$J$9*'Vehicle Specification'!$J$13*'Vehicle Specification'!$J$11*'Forces Acting on Vehicle'!C886^2)</f>
        <v>298.72150155250006</v>
      </c>
      <c r="H886" s="20">
        <f>SUM('Vehicle Specification'!$J$8-'Forces Acting on Vehicle'!F886)</f>
        <v>6428.8030498225007</v>
      </c>
      <c r="I886" s="21">
        <f>SUM('Forces Acting on Vehicle'!H886*'Vehicle Specification'!$J$12)</f>
        <v>128.57606099645002</v>
      </c>
      <c r="J886" s="20">
        <f t="shared" si="52"/>
        <v>3335.0150228868706</v>
      </c>
      <c r="K886" s="20">
        <f t="shared" si="53"/>
        <v>98382.943175162683</v>
      </c>
      <c r="L886" s="21">
        <f t="shared" si="54"/>
        <v>98382.943175162683</v>
      </c>
      <c r="M886" s="21">
        <f t="shared" si="55"/>
        <v>0</v>
      </c>
    </row>
    <row r="887" spans="1:13" ht="15.5" thickTop="1" thickBot="1" x14ac:dyDescent="0.4">
      <c r="A887" s="5">
        <v>17.207000000000001</v>
      </c>
      <c r="B887" s="5">
        <v>694</v>
      </c>
      <c r="C887" s="5">
        <v>29.6</v>
      </c>
      <c r="D887" s="12">
        <v>4.7708379688942948</v>
      </c>
      <c r="E887" s="20">
        <f>SUM('Vehicle Specification'!$J$7*'Forces Acting on Vehicle'!D887)</f>
        <v>2910.2111610255197</v>
      </c>
      <c r="F887" s="20">
        <f>SUM(0.5*'Vehicle Specification'!$J$9*'Vehicle Specification'!$J$13*'Vehicle Specification'!$J$10*'Forces Acting on Vehicle'!C887^2)</f>
        <v>-447.7230958144001</v>
      </c>
      <c r="G887" s="20">
        <f>SUM(0.5*'Vehicle Specification'!$J$9*'Vehicle Specification'!$J$13*'Vehicle Specification'!$J$11*'Forces Acting on Vehicle'!C887^2)</f>
        <v>300.75016466560004</v>
      </c>
      <c r="H887" s="20">
        <f>SUM('Vehicle Specification'!$J$8-'Forces Acting on Vehicle'!F887)</f>
        <v>6431.8230958144004</v>
      </c>
      <c r="I887" s="21">
        <f>SUM('Forces Acting on Vehicle'!H887*'Vehicle Specification'!$J$12)</f>
        <v>128.636461916288</v>
      </c>
      <c r="J887" s="20">
        <f t="shared" si="52"/>
        <v>3339.5977876074076</v>
      </c>
      <c r="K887" s="20">
        <f t="shared" si="53"/>
        <v>98852.094513179269</v>
      </c>
      <c r="L887" s="21">
        <f t="shared" si="54"/>
        <v>98852.094513179269</v>
      </c>
      <c r="M887" s="21">
        <f t="shared" si="55"/>
        <v>0</v>
      </c>
    </row>
    <row r="888" spans="1:13" ht="15.5" thickTop="1" thickBot="1" x14ac:dyDescent="0.4">
      <c r="A888" s="5">
        <v>17.227</v>
      </c>
      <c r="B888" s="5">
        <v>695</v>
      </c>
      <c r="C888" s="5">
        <v>29.7</v>
      </c>
      <c r="D888" s="12">
        <v>4.7204317384961847</v>
      </c>
      <c r="E888" s="20">
        <f>SUM('Vehicle Specification'!$J$7*'Forces Acting on Vehicle'!D888)</f>
        <v>2879.4633604826727</v>
      </c>
      <c r="F888" s="20">
        <f>SUM(0.5*'Vehicle Specification'!$J$9*'Vehicle Specification'!$J$13*'Vehicle Specification'!$J$10*'Forces Acting on Vehicle'!C888^2)</f>
        <v>-450.75336192810005</v>
      </c>
      <c r="G888" s="20">
        <f>SUM(0.5*'Vehicle Specification'!$J$9*'Vehicle Specification'!$J$13*'Vehicle Specification'!$J$11*'Forces Acting on Vehicle'!C888^2)</f>
        <v>302.7856929669</v>
      </c>
      <c r="H888" s="20">
        <f>SUM('Vehicle Specification'!$J$8-'Forces Acting on Vehicle'!F888)</f>
        <v>6434.8533619281006</v>
      </c>
      <c r="I888" s="21">
        <f>SUM('Forces Acting on Vehicle'!H888*'Vehicle Specification'!$J$12)</f>
        <v>128.69706723856203</v>
      </c>
      <c r="J888" s="20">
        <f t="shared" si="52"/>
        <v>3310.9461206881347</v>
      </c>
      <c r="K888" s="20">
        <f t="shared" si="53"/>
        <v>98335.099784437596</v>
      </c>
      <c r="L888" s="21">
        <f t="shared" si="54"/>
        <v>98335.099784437596</v>
      </c>
      <c r="M888" s="21">
        <f t="shared" si="55"/>
        <v>0</v>
      </c>
    </row>
    <row r="889" spans="1:13" ht="15.5" thickTop="1" thickBot="1" x14ac:dyDescent="0.4">
      <c r="A889" s="5">
        <v>17.245999999999999</v>
      </c>
      <c r="B889" s="5">
        <v>695</v>
      </c>
      <c r="C889" s="5">
        <v>29.9</v>
      </c>
      <c r="D889" s="12">
        <v>4.6262581919031263</v>
      </c>
      <c r="E889" s="20">
        <f>SUM('Vehicle Specification'!$J$7*'Forces Acting on Vehicle'!D889)</f>
        <v>2822.0174970609069</v>
      </c>
      <c r="F889" s="20">
        <f>SUM(0.5*'Vehicle Specification'!$J$9*'Vehicle Specification'!$J$13*'Vehicle Specification'!$J$10*'Forces Acting on Vehicle'!C889^2)</f>
        <v>-456.84455452090003</v>
      </c>
      <c r="G889" s="20">
        <f>SUM(0.5*'Vehicle Specification'!$J$9*'Vehicle Specification'!$J$13*'Vehicle Specification'!$J$11*'Forces Acting on Vehicle'!C889^2)</f>
        <v>306.87734513409998</v>
      </c>
      <c r="H889" s="20">
        <f>SUM('Vehicle Specification'!$J$8-'Forces Acting on Vehicle'!F889)</f>
        <v>6440.9445545209001</v>
      </c>
      <c r="I889" s="21">
        <f>SUM('Forces Acting on Vehicle'!H889*'Vehicle Specification'!$J$12)</f>
        <v>128.81889109041799</v>
      </c>
      <c r="J889" s="20">
        <f t="shared" si="52"/>
        <v>3257.7137332854245</v>
      </c>
      <c r="K889" s="20">
        <f t="shared" si="53"/>
        <v>97405.640625234184</v>
      </c>
      <c r="L889" s="21">
        <f t="shared" si="54"/>
        <v>97405.640625234184</v>
      </c>
      <c r="M889" s="21">
        <f t="shared" si="55"/>
        <v>0</v>
      </c>
    </row>
    <row r="890" spans="1:13" ht="15.5" thickTop="1" thickBot="1" x14ac:dyDescent="0.4">
      <c r="A890" s="5">
        <v>17.265999999999998</v>
      </c>
      <c r="B890" s="5">
        <v>696</v>
      </c>
      <c r="C890" s="5">
        <v>30</v>
      </c>
      <c r="D890" s="12">
        <v>4.5661393574202265</v>
      </c>
      <c r="E890" s="20">
        <f>SUM('Vehicle Specification'!$J$7*'Forces Acting on Vehicle'!D890)</f>
        <v>2785.3450080263383</v>
      </c>
      <c r="F890" s="20">
        <f>SUM(0.5*'Vehicle Specification'!$J$9*'Vehicle Specification'!$J$13*'Vehicle Specification'!$J$10*'Forces Acting on Vehicle'!C890^2)</f>
        <v>-459.90548100000007</v>
      </c>
      <c r="G890" s="20">
        <f>SUM(0.5*'Vehicle Specification'!$J$9*'Vehicle Specification'!$J$13*'Vehicle Specification'!$J$11*'Forces Acting on Vehicle'!C890^2)</f>
        <v>308.93346900000006</v>
      </c>
      <c r="H890" s="20">
        <f>SUM('Vehicle Specification'!$J$8-'Forces Acting on Vehicle'!F890)</f>
        <v>6444.0054810000001</v>
      </c>
      <c r="I890" s="21">
        <f>SUM('Forces Acting on Vehicle'!H890*'Vehicle Specification'!$J$12)</f>
        <v>128.88010962000001</v>
      </c>
      <c r="J890" s="20">
        <f t="shared" si="52"/>
        <v>3223.1585866463383</v>
      </c>
      <c r="K890" s="20">
        <f t="shared" si="53"/>
        <v>96694.757599390156</v>
      </c>
      <c r="L890" s="21">
        <f t="shared" si="54"/>
        <v>96694.757599390156</v>
      </c>
      <c r="M890" s="21">
        <f t="shared" si="55"/>
        <v>0</v>
      </c>
    </row>
    <row r="891" spans="1:13" ht="15.5" thickTop="1" thickBot="1" x14ac:dyDescent="0.4">
      <c r="A891" s="5">
        <v>17.285</v>
      </c>
      <c r="B891" s="5">
        <v>696</v>
      </c>
      <c r="C891" s="5">
        <v>30.1</v>
      </c>
      <c r="D891" s="12">
        <v>4.561815816226618</v>
      </c>
      <c r="E891" s="20">
        <f>SUM('Vehicle Specification'!$J$7*'Forces Acting on Vehicle'!D891)</f>
        <v>2782.7076478982372</v>
      </c>
      <c r="F891" s="20">
        <f>SUM(0.5*'Vehicle Specification'!$J$9*'Vehicle Specification'!$J$13*'Vehicle Specification'!$J$10*'Forces Acting on Vehicle'!C891^2)</f>
        <v>-462.97662760090014</v>
      </c>
      <c r="G891" s="20">
        <f>SUM(0.5*'Vehicle Specification'!$J$9*'Vehicle Specification'!$J$13*'Vehicle Specification'!$J$11*'Forces Acting on Vehicle'!C891^2)</f>
        <v>310.99645805410006</v>
      </c>
      <c r="H891" s="20">
        <f>SUM('Vehicle Specification'!$J$8-'Forces Acting on Vehicle'!F891)</f>
        <v>6447.0766276009008</v>
      </c>
      <c r="I891" s="21">
        <f>SUM('Forces Acting on Vehicle'!H891*'Vehicle Specification'!$J$12)</f>
        <v>128.94153255201803</v>
      </c>
      <c r="J891" s="20">
        <f t="shared" si="52"/>
        <v>3222.6456385043552</v>
      </c>
      <c r="K891" s="20">
        <f t="shared" si="53"/>
        <v>97001.633718981102</v>
      </c>
      <c r="L891" s="21">
        <f t="shared" si="54"/>
        <v>97001.633718981102</v>
      </c>
      <c r="M891" s="21">
        <f t="shared" si="55"/>
        <v>0</v>
      </c>
    </row>
    <row r="892" spans="1:13" ht="15.5" thickTop="1" thickBot="1" x14ac:dyDescent="0.4">
      <c r="A892" s="5">
        <v>17.305</v>
      </c>
      <c r="B892" s="5">
        <v>697</v>
      </c>
      <c r="C892" s="5">
        <v>30.2</v>
      </c>
      <c r="D892" s="12">
        <v>4.6039289350135206</v>
      </c>
      <c r="E892" s="20">
        <f>SUM('Vehicle Specification'!$J$7*'Forces Acting on Vehicle'!D892)</f>
        <v>2808.3966503582474</v>
      </c>
      <c r="F892" s="20">
        <f>SUM(0.5*'Vehicle Specification'!$J$9*'Vehicle Specification'!$J$13*'Vehicle Specification'!$J$10*'Forces Acting on Vehicle'!C892^2)</f>
        <v>-466.05799432360004</v>
      </c>
      <c r="G892" s="20">
        <f>SUM(0.5*'Vehicle Specification'!$J$9*'Vehicle Specification'!$J$13*'Vehicle Specification'!$J$11*'Forces Acting on Vehicle'!C892^2)</f>
        <v>313.06631229640004</v>
      </c>
      <c r="H892" s="20">
        <f>SUM('Vehicle Specification'!$J$8-'Forces Acting on Vehicle'!F892)</f>
        <v>6450.1579943236002</v>
      </c>
      <c r="I892" s="21">
        <f>SUM('Forces Acting on Vehicle'!H892*'Vehicle Specification'!$J$12)</f>
        <v>129.00315988647202</v>
      </c>
      <c r="J892" s="20">
        <f t="shared" si="52"/>
        <v>3250.4661225411196</v>
      </c>
      <c r="K892" s="20">
        <f t="shared" si="53"/>
        <v>98164.076900741813</v>
      </c>
      <c r="L892" s="21">
        <f t="shared" si="54"/>
        <v>98164.076900741813</v>
      </c>
      <c r="M892" s="21">
        <f t="shared" si="55"/>
        <v>0</v>
      </c>
    </row>
    <row r="893" spans="1:13" ht="15.5" thickTop="1" thickBot="1" x14ac:dyDescent="0.4">
      <c r="A893" s="5">
        <v>17.324000000000002</v>
      </c>
      <c r="B893" s="5">
        <v>698</v>
      </c>
      <c r="C893" s="5">
        <v>30.3</v>
      </c>
      <c r="D893" s="12">
        <v>4.6712841720541967</v>
      </c>
      <c r="E893" s="20">
        <f>SUM('Vehicle Specification'!$J$7*'Forces Acting on Vehicle'!D893)</f>
        <v>2849.4833449530602</v>
      </c>
      <c r="F893" s="20">
        <f>SUM(0.5*'Vehicle Specification'!$J$9*'Vehicle Specification'!$J$13*'Vehicle Specification'!$J$10*'Forces Acting on Vehicle'!C893^2)</f>
        <v>-469.1495811681001</v>
      </c>
      <c r="G893" s="20">
        <f>SUM(0.5*'Vehicle Specification'!$J$9*'Vehicle Specification'!$J$13*'Vehicle Specification'!$J$11*'Forces Acting on Vehicle'!C893^2)</f>
        <v>315.14303172690006</v>
      </c>
      <c r="H893" s="20">
        <f>SUM('Vehicle Specification'!$J$8-'Forces Acting on Vehicle'!F893)</f>
        <v>6453.2495811681001</v>
      </c>
      <c r="I893" s="21">
        <f>SUM('Forces Acting on Vehicle'!H893*'Vehicle Specification'!$J$12)</f>
        <v>129.064991623362</v>
      </c>
      <c r="J893" s="20">
        <f t="shared" si="52"/>
        <v>3293.6913683033222</v>
      </c>
      <c r="K893" s="20">
        <f t="shared" si="53"/>
        <v>99798.848459590663</v>
      </c>
      <c r="L893" s="21">
        <f t="shared" si="54"/>
        <v>99798.848459590663</v>
      </c>
      <c r="M893" s="21">
        <f t="shared" si="55"/>
        <v>0</v>
      </c>
    </row>
    <row r="894" spans="1:13" ht="15.5" thickTop="1" thickBot="1" x14ac:dyDescent="0.4">
      <c r="A894" s="5">
        <v>17.344000000000001</v>
      </c>
      <c r="B894" s="5">
        <v>698</v>
      </c>
      <c r="C894" s="5">
        <v>30.4</v>
      </c>
      <c r="D894" s="12">
        <v>4.6839625266259999</v>
      </c>
      <c r="E894" s="20">
        <f>SUM('Vehicle Specification'!$J$7*'Forces Acting on Vehicle'!D894)</f>
        <v>2857.2171412418597</v>
      </c>
      <c r="F894" s="20">
        <f>SUM(0.5*'Vehicle Specification'!$J$9*'Vehicle Specification'!$J$13*'Vehicle Specification'!$J$10*'Forces Acting on Vehicle'!C894^2)</f>
        <v>-472.25138813440003</v>
      </c>
      <c r="G894" s="20">
        <f>SUM(0.5*'Vehicle Specification'!$J$9*'Vehicle Specification'!$J$13*'Vehicle Specification'!$J$11*'Forces Acting on Vehicle'!C894^2)</f>
        <v>317.22661634560001</v>
      </c>
      <c r="H894" s="20">
        <f>SUM('Vehicle Specification'!$J$8-'Forces Acting on Vehicle'!F894)</f>
        <v>6456.3513881344006</v>
      </c>
      <c r="I894" s="21">
        <f>SUM('Forces Acting on Vehicle'!H894*'Vehicle Specification'!$J$12)</f>
        <v>129.12702776268802</v>
      </c>
      <c r="J894" s="20">
        <f t="shared" si="52"/>
        <v>3303.5707853501481</v>
      </c>
      <c r="K894" s="20">
        <f t="shared" si="53"/>
        <v>100428.5518746445</v>
      </c>
      <c r="L894" s="21">
        <f t="shared" si="54"/>
        <v>100428.5518746445</v>
      </c>
      <c r="M894" s="21">
        <f t="shared" si="55"/>
        <v>0</v>
      </c>
    </row>
    <row r="895" spans="1:13" ht="15.5" thickTop="1" thickBot="1" x14ac:dyDescent="0.4">
      <c r="A895" s="5">
        <v>17.363</v>
      </c>
      <c r="B895" s="5">
        <v>699</v>
      </c>
      <c r="C895" s="5">
        <v>30.6</v>
      </c>
      <c r="D895" s="12">
        <v>4.6352450475384206</v>
      </c>
      <c r="E895" s="20">
        <f>SUM('Vehicle Specification'!$J$7*'Forces Acting on Vehicle'!D895)</f>
        <v>2827.4994789984366</v>
      </c>
      <c r="F895" s="20">
        <f>SUM(0.5*'Vehicle Specification'!$J$9*'Vehicle Specification'!$J$13*'Vehicle Specification'!$J$10*'Forces Acting on Vehicle'!C895^2)</f>
        <v>-478.48566243240015</v>
      </c>
      <c r="G895" s="20">
        <f>SUM(0.5*'Vehicle Specification'!$J$9*'Vehicle Specification'!$J$13*'Vehicle Specification'!$J$11*'Forces Acting on Vehicle'!C895^2)</f>
        <v>321.41438114760007</v>
      </c>
      <c r="H895" s="20">
        <f>SUM('Vehicle Specification'!$J$8-'Forces Acting on Vehicle'!F895)</f>
        <v>6462.5856624324006</v>
      </c>
      <c r="I895" s="21">
        <f>SUM('Forces Acting on Vehicle'!H895*'Vehicle Specification'!$J$12)</f>
        <v>129.251713248648</v>
      </c>
      <c r="J895" s="20">
        <f t="shared" si="52"/>
        <v>3278.1655733946845</v>
      </c>
      <c r="K895" s="20">
        <f t="shared" si="53"/>
        <v>100311.86654587735</v>
      </c>
      <c r="L895" s="21">
        <f t="shared" si="54"/>
        <v>100311.86654587735</v>
      </c>
      <c r="M895" s="21">
        <f t="shared" si="55"/>
        <v>0</v>
      </c>
    </row>
    <row r="896" spans="1:13" ht="15.5" thickTop="1" thickBot="1" x14ac:dyDescent="0.4">
      <c r="A896" s="5">
        <v>17.382999999999999</v>
      </c>
      <c r="B896" s="5">
        <v>699</v>
      </c>
      <c r="C896" s="5">
        <v>30.7</v>
      </c>
      <c r="D896" s="12">
        <v>4.5628791221424514</v>
      </c>
      <c r="E896" s="20">
        <f>SUM('Vehicle Specification'!$J$7*'Forces Acting on Vehicle'!D896)</f>
        <v>2783.3562645068955</v>
      </c>
      <c r="F896" s="20">
        <f>SUM(0.5*'Vehicle Specification'!$J$9*'Vehicle Specification'!$J$13*'Vehicle Specification'!$J$10*'Forces Acting on Vehicle'!C896^2)</f>
        <v>-481.6181297641001</v>
      </c>
      <c r="G896" s="20">
        <f>SUM(0.5*'Vehicle Specification'!$J$9*'Vehicle Specification'!$J$13*'Vehicle Specification'!$J$11*'Forces Acting on Vehicle'!C896^2)</f>
        <v>323.51856133090007</v>
      </c>
      <c r="H896" s="20">
        <f>SUM('Vehicle Specification'!$J$8-'Forces Acting on Vehicle'!F896)</f>
        <v>6465.7181297641</v>
      </c>
      <c r="I896" s="21">
        <f>SUM('Forces Acting on Vehicle'!H896*'Vehicle Specification'!$J$12)</f>
        <v>129.31436259528201</v>
      </c>
      <c r="J896" s="20">
        <f t="shared" si="52"/>
        <v>3236.1891884330776</v>
      </c>
      <c r="K896" s="20">
        <f t="shared" si="53"/>
        <v>99351.008084895482</v>
      </c>
      <c r="L896" s="21">
        <f t="shared" si="54"/>
        <v>99351.008084895482</v>
      </c>
      <c r="M896" s="21">
        <f t="shared" si="55"/>
        <v>0</v>
      </c>
    </row>
    <row r="897" spans="1:13" ht="15.5" thickTop="1" thickBot="1" x14ac:dyDescent="0.4">
      <c r="A897" s="5">
        <v>17.402000000000001</v>
      </c>
      <c r="B897" s="5">
        <v>700</v>
      </c>
      <c r="C897" s="5">
        <v>30.8</v>
      </c>
      <c r="D897" s="12">
        <v>4.4921037480070876</v>
      </c>
      <c r="E897" s="20">
        <f>SUM('Vehicle Specification'!$J$7*'Forces Acting on Vehicle'!D897)</f>
        <v>2740.1832862843235</v>
      </c>
      <c r="F897" s="20">
        <f>SUM(0.5*'Vehicle Specification'!$J$9*'Vehicle Specification'!$J$13*'Vehicle Specification'!$J$10*'Forces Acting on Vehicle'!C897^2)</f>
        <v>-484.76081721760011</v>
      </c>
      <c r="G897" s="20">
        <f>SUM(0.5*'Vehicle Specification'!$J$9*'Vehicle Specification'!$J$13*'Vehicle Specification'!$J$11*'Forces Acting on Vehicle'!C897^2)</f>
        <v>325.62960670240005</v>
      </c>
      <c r="H897" s="20">
        <f>SUM('Vehicle Specification'!$J$8-'Forces Acting on Vehicle'!F897)</f>
        <v>6468.8608172176009</v>
      </c>
      <c r="I897" s="21">
        <f>SUM('Forces Acting on Vehicle'!H897*'Vehicle Specification'!$J$12)</f>
        <v>129.37721634435201</v>
      </c>
      <c r="J897" s="20">
        <f t="shared" si="52"/>
        <v>3195.1901093310753</v>
      </c>
      <c r="K897" s="20">
        <f t="shared" si="53"/>
        <v>98411.855367397118</v>
      </c>
      <c r="L897" s="21">
        <f t="shared" si="54"/>
        <v>98411.855367397118</v>
      </c>
      <c r="M897" s="21">
        <f t="shared" si="55"/>
        <v>0</v>
      </c>
    </row>
    <row r="898" spans="1:13" ht="15.5" thickTop="1" thickBot="1" x14ac:dyDescent="0.4">
      <c r="A898" s="5">
        <v>17.422000000000001</v>
      </c>
      <c r="B898" s="5">
        <v>701</v>
      </c>
      <c r="C898" s="5">
        <v>30.9</v>
      </c>
      <c r="D898" s="12">
        <v>4.5487465752740484</v>
      </c>
      <c r="E898" s="20">
        <f>SUM('Vehicle Specification'!$J$7*'Forces Acting on Vehicle'!D898)</f>
        <v>2774.7354109171697</v>
      </c>
      <c r="F898" s="20">
        <f>SUM(0.5*'Vehicle Specification'!$J$9*'Vehicle Specification'!$J$13*'Vehicle Specification'!$J$10*'Forces Acting on Vehicle'!C898^2)</f>
        <v>-487.91372479290004</v>
      </c>
      <c r="G898" s="20">
        <f>SUM(0.5*'Vehicle Specification'!$J$9*'Vehicle Specification'!$J$13*'Vehicle Specification'!$J$11*'Forces Acting on Vehicle'!C898^2)</f>
        <v>327.74751726210002</v>
      </c>
      <c r="H898" s="20">
        <f>SUM('Vehicle Specification'!$J$8-'Forces Acting on Vehicle'!F898)</f>
        <v>6472.0137247929006</v>
      </c>
      <c r="I898" s="21">
        <f>SUM('Forces Acting on Vehicle'!H898*'Vehicle Specification'!$J$12)</f>
        <v>129.44027449585801</v>
      </c>
      <c r="J898" s="20">
        <f t="shared" si="52"/>
        <v>3231.9232026751279</v>
      </c>
      <c r="K898" s="20">
        <f t="shared" si="53"/>
        <v>99866.42696266144</v>
      </c>
      <c r="L898" s="21">
        <f t="shared" si="54"/>
        <v>99866.42696266144</v>
      </c>
      <c r="M898" s="21">
        <f t="shared" si="55"/>
        <v>0</v>
      </c>
    </row>
    <row r="899" spans="1:13" ht="15.5" thickTop="1" thickBot="1" x14ac:dyDescent="0.4">
      <c r="A899" s="5">
        <v>17.440999999999999</v>
      </c>
      <c r="B899" s="5">
        <v>701</v>
      </c>
      <c r="C899" s="5">
        <v>31</v>
      </c>
      <c r="D899" s="12">
        <v>4.6230219217139563</v>
      </c>
      <c r="E899" s="20">
        <f>SUM('Vehicle Specification'!$J$7*'Forces Acting on Vehicle'!D899)</f>
        <v>2820.0433722455132</v>
      </c>
      <c r="F899" s="20">
        <f>SUM(0.5*'Vehicle Specification'!$J$9*'Vehicle Specification'!$J$13*'Vehicle Specification'!$J$10*'Forces Acting on Vehicle'!C899^2)</f>
        <v>-491.07685249000008</v>
      </c>
      <c r="G899" s="20">
        <f>SUM(0.5*'Vehicle Specification'!$J$9*'Vehicle Specification'!$J$13*'Vehicle Specification'!$J$11*'Forces Acting on Vehicle'!C899^2)</f>
        <v>329.87229301000002</v>
      </c>
      <c r="H899" s="20">
        <f>SUM('Vehicle Specification'!$J$8-'Forces Acting on Vehicle'!F899)</f>
        <v>6475.1768524900008</v>
      </c>
      <c r="I899" s="21">
        <f>SUM('Forces Acting on Vehicle'!H899*'Vehicle Specification'!$J$12)</f>
        <v>129.50353704980003</v>
      </c>
      <c r="J899" s="20">
        <f t="shared" si="52"/>
        <v>3279.4192023053129</v>
      </c>
      <c r="K899" s="20">
        <f t="shared" si="53"/>
        <v>101661.99527146469</v>
      </c>
      <c r="L899" s="21">
        <f t="shared" si="54"/>
        <v>101661.99527146469</v>
      </c>
      <c r="M899" s="21">
        <f t="shared" si="55"/>
        <v>0</v>
      </c>
    </row>
    <row r="900" spans="1:13" ht="15.5" thickTop="1" thickBot="1" x14ac:dyDescent="0.4">
      <c r="A900" s="5">
        <v>17.460999999999999</v>
      </c>
      <c r="B900" s="5">
        <v>702</v>
      </c>
      <c r="C900" s="5">
        <v>31.1</v>
      </c>
      <c r="D900" s="12">
        <v>4.6946769626650164</v>
      </c>
      <c r="E900" s="20">
        <f>SUM('Vehicle Specification'!$J$7*'Forces Acting on Vehicle'!D900)</f>
        <v>2863.7529472256601</v>
      </c>
      <c r="F900" s="20">
        <f>SUM(0.5*'Vehicle Specification'!$J$9*'Vehicle Specification'!$J$13*'Vehicle Specification'!$J$10*'Forces Acting on Vehicle'!C900^2)</f>
        <v>-494.25020030890011</v>
      </c>
      <c r="G900" s="20">
        <f>SUM(0.5*'Vehicle Specification'!$J$9*'Vehicle Specification'!$J$13*'Vehicle Specification'!$J$11*'Forces Acting on Vehicle'!C900^2)</f>
        <v>332.00393394610006</v>
      </c>
      <c r="H900" s="20">
        <f>SUM('Vehicle Specification'!$J$8-'Forces Acting on Vehicle'!F900)</f>
        <v>6478.3502003089006</v>
      </c>
      <c r="I900" s="21">
        <f>SUM('Forces Acting on Vehicle'!H900*'Vehicle Specification'!$J$12)</f>
        <v>129.56700400617802</v>
      </c>
      <c r="J900" s="20">
        <f t="shared" si="52"/>
        <v>3325.3238851779383</v>
      </c>
      <c r="K900" s="20">
        <f t="shared" si="53"/>
        <v>103417.57282903389</v>
      </c>
      <c r="L900" s="21">
        <f t="shared" si="54"/>
        <v>103417.57282903389</v>
      </c>
      <c r="M900" s="21">
        <f t="shared" si="55"/>
        <v>0</v>
      </c>
    </row>
    <row r="901" spans="1:13" ht="15.5" thickTop="1" thickBot="1" x14ac:dyDescent="0.4">
      <c r="A901" s="5">
        <v>17.48</v>
      </c>
      <c r="B901" s="5">
        <v>702</v>
      </c>
      <c r="C901" s="5">
        <v>31.3</v>
      </c>
      <c r="D901" s="12">
        <v>4.7161091736042806</v>
      </c>
      <c r="E901" s="20">
        <f>SUM('Vehicle Specification'!$J$7*'Forces Acting on Vehicle'!D901)</f>
        <v>2876.8265958986112</v>
      </c>
      <c r="F901" s="20">
        <f>SUM(0.5*'Vehicle Specification'!$J$9*'Vehicle Specification'!$J$13*'Vehicle Specification'!$J$10*'Forces Acting on Vehicle'!C901^2)</f>
        <v>-500.62755631210013</v>
      </c>
      <c r="G901" s="20">
        <f>SUM(0.5*'Vehicle Specification'!$J$9*'Vehicle Specification'!$J$13*'Vehicle Specification'!$J$11*'Forces Acting on Vehicle'!C901^2)</f>
        <v>336.28781138290009</v>
      </c>
      <c r="H901" s="20">
        <f>SUM('Vehicle Specification'!$J$8-'Forces Acting on Vehicle'!F901)</f>
        <v>6484.7275563121002</v>
      </c>
      <c r="I901" s="21">
        <f>SUM('Forces Acting on Vehicle'!H901*'Vehicle Specification'!$J$12)</f>
        <v>129.694551126242</v>
      </c>
      <c r="J901" s="20">
        <f t="shared" si="52"/>
        <v>3342.8089584077534</v>
      </c>
      <c r="K901" s="20">
        <f t="shared" si="53"/>
        <v>104629.92039816268</v>
      </c>
      <c r="L901" s="21">
        <f t="shared" si="54"/>
        <v>104629.92039816268</v>
      </c>
      <c r="M901" s="21">
        <f t="shared" si="55"/>
        <v>0</v>
      </c>
    </row>
    <row r="902" spans="1:13" ht="15.5" thickTop="1" thickBot="1" x14ac:dyDescent="0.4">
      <c r="A902" s="5">
        <v>17.5</v>
      </c>
      <c r="B902" s="5">
        <v>703</v>
      </c>
      <c r="C902" s="5">
        <v>31.4</v>
      </c>
      <c r="D902" s="12">
        <v>4.6575720470297766</v>
      </c>
      <c r="E902" s="20">
        <f>SUM('Vehicle Specification'!$J$7*'Forces Acting on Vehicle'!D902)</f>
        <v>2841.1189486881635</v>
      </c>
      <c r="F902" s="20">
        <f>SUM(0.5*'Vehicle Specification'!$J$9*'Vehicle Specification'!$J$13*'Vehicle Specification'!$J$10*'Forces Acting on Vehicle'!C902^2)</f>
        <v>-503.83156449640006</v>
      </c>
      <c r="G902" s="20">
        <f>SUM(0.5*'Vehicle Specification'!$J$9*'Vehicle Specification'!$J$13*'Vehicle Specification'!$J$11*'Forces Acting on Vehicle'!C902^2)</f>
        <v>338.44004788360002</v>
      </c>
      <c r="H902" s="20">
        <f>SUM('Vehicle Specification'!$J$8-'Forces Acting on Vehicle'!F902)</f>
        <v>6487.9315644964008</v>
      </c>
      <c r="I902" s="21">
        <f>SUM('Forces Acting on Vehicle'!H902*'Vehicle Specification'!$J$12)</f>
        <v>129.75863128992802</v>
      </c>
      <c r="J902" s="20">
        <f t="shared" si="52"/>
        <v>3309.3176278616916</v>
      </c>
      <c r="K902" s="20">
        <f t="shared" si="53"/>
        <v>103912.57351485711</v>
      </c>
      <c r="L902" s="21">
        <f t="shared" si="54"/>
        <v>103912.57351485711</v>
      </c>
      <c r="M902" s="21">
        <f t="shared" si="55"/>
        <v>0</v>
      </c>
    </row>
    <row r="903" spans="1:13" ht="15.5" thickTop="1" thickBot="1" x14ac:dyDescent="0.4">
      <c r="A903" s="5">
        <v>17.52</v>
      </c>
      <c r="B903" s="5">
        <v>704</v>
      </c>
      <c r="C903" s="5">
        <v>31.5</v>
      </c>
      <c r="D903" s="12">
        <v>4.566759935750917</v>
      </c>
      <c r="E903" s="20">
        <f>SUM('Vehicle Specification'!$J$7*'Forces Acting on Vehicle'!D903)</f>
        <v>2785.7235608080596</v>
      </c>
      <c r="F903" s="20">
        <f>SUM(0.5*'Vehicle Specification'!$J$9*'Vehicle Specification'!$J$13*'Vehicle Specification'!$J$10*'Forces Acting on Vehicle'!C903^2)</f>
        <v>-507.0457928025001</v>
      </c>
      <c r="G903" s="20">
        <f>SUM(0.5*'Vehicle Specification'!$J$9*'Vehicle Specification'!$J$13*'Vehicle Specification'!$J$11*'Forces Acting on Vehicle'!C903^2)</f>
        <v>340.59914957250004</v>
      </c>
      <c r="H903" s="20">
        <f>SUM('Vehicle Specification'!$J$8-'Forces Acting on Vehicle'!F903)</f>
        <v>6491.1457928025002</v>
      </c>
      <c r="I903" s="21">
        <f>SUM('Forces Acting on Vehicle'!H903*'Vehicle Specification'!$J$12)</f>
        <v>129.82291585605</v>
      </c>
      <c r="J903" s="20">
        <f t="shared" si="52"/>
        <v>3256.1456262366096</v>
      </c>
      <c r="K903" s="20">
        <f t="shared" si="53"/>
        <v>102568.58722645321</v>
      </c>
      <c r="L903" s="21">
        <f t="shared" si="54"/>
        <v>102568.58722645321</v>
      </c>
      <c r="M903" s="21">
        <f t="shared" si="55"/>
        <v>0</v>
      </c>
    </row>
    <row r="904" spans="1:13" ht="15.5" thickTop="1" thickBot="1" x14ac:dyDescent="0.4">
      <c r="A904" s="5">
        <v>17.539000000000001</v>
      </c>
      <c r="B904" s="5">
        <v>704</v>
      </c>
      <c r="C904" s="5">
        <v>31.6</v>
      </c>
      <c r="D904" s="12">
        <v>4.5057096917836912</v>
      </c>
      <c r="E904" s="20">
        <f>SUM('Vehicle Specification'!$J$7*'Forces Acting on Vehicle'!D904)</f>
        <v>2748.4829119880515</v>
      </c>
      <c r="F904" s="20">
        <f>SUM(0.5*'Vehicle Specification'!$J$9*'Vehicle Specification'!$J$13*'Vehicle Specification'!$J$10*'Forces Acting on Vehicle'!C904^2)</f>
        <v>-510.27024123040013</v>
      </c>
      <c r="G904" s="20">
        <f>SUM(0.5*'Vehicle Specification'!$J$9*'Vehicle Specification'!$J$13*'Vehicle Specification'!$J$11*'Forces Acting on Vehicle'!C904^2)</f>
        <v>342.76511644960004</v>
      </c>
      <c r="H904" s="20">
        <f>SUM('Vehicle Specification'!$J$8-'Forces Acting on Vehicle'!F904)</f>
        <v>6494.3702412304001</v>
      </c>
      <c r="I904" s="21">
        <f>SUM('Forces Acting on Vehicle'!H904*'Vehicle Specification'!$J$12)</f>
        <v>129.88740482460801</v>
      </c>
      <c r="J904" s="20">
        <f t="shared" ref="J904:J967" si="56">E904+G904+I904</f>
        <v>3221.1354332622595</v>
      </c>
      <c r="K904" s="20">
        <f t="shared" ref="K904:K967" si="57">J904*C904</f>
        <v>101787.87969108741</v>
      </c>
      <c r="L904" s="21">
        <f t="shared" ref="L904:L967" si="58">IF(K904&lt;=0, 0, K904)</f>
        <v>101787.87969108741</v>
      </c>
      <c r="M904" s="21">
        <f t="shared" ref="M904:M967" si="59">IF(K904&lt;=0, K904, 0)</f>
        <v>0</v>
      </c>
    </row>
    <row r="905" spans="1:13" ht="15.5" thickTop="1" thickBot="1" x14ac:dyDescent="0.4">
      <c r="A905" s="5">
        <v>17.559000000000001</v>
      </c>
      <c r="B905" s="5">
        <v>705</v>
      </c>
      <c r="C905" s="5">
        <v>31.7</v>
      </c>
      <c r="D905" s="12">
        <v>4.4532251697731011</v>
      </c>
      <c r="E905" s="20">
        <f>SUM('Vehicle Specification'!$J$7*'Forces Acting on Vehicle'!D905)</f>
        <v>2716.4673535615916</v>
      </c>
      <c r="F905" s="20">
        <f>SUM(0.5*'Vehicle Specification'!$J$9*'Vehicle Specification'!$J$13*'Vehicle Specification'!$J$10*'Forces Acting on Vehicle'!C905^2)</f>
        <v>-513.50490978010009</v>
      </c>
      <c r="G905" s="20">
        <f>SUM(0.5*'Vehicle Specification'!$J$9*'Vehicle Specification'!$J$13*'Vehicle Specification'!$J$11*'Forces Acting on Vehicle'!C905^2)</f>
        <v>344.93794851490003</v>
      </c>
      <c r="H905" s="20">
        <f>SUM('Vehicle Specification'!$J$8-'Forces Acting on Vehicle'!F905)</f>
        <v>6497.6049097801006</v>
      </c>
      <c r="I905" s="21">
        <f>SUM('Forces Acting on Vehicle'!H905*'Vehicle Specification'!$J$12)</f>
        <v>129.95209819560202</v>
      </c>
      <c r="J905" s="20">
        <f t="shared" si="56"/>
        <v>3191.3574002720939</v>
      </c>
      <c r="K905" s="20">
        <f t="shared" si="57"/>
        <v>101166.02958862537</v>
      </c>
      <c r="L905" s="21">
        <f t="shared" si="58"/>
        <v>101166.02958862537</v>
      </c>
      <c r="M905" s="21">
        <f t="shared" si="59"/>
        <v>0</v>
      </c>
    </row>
    <row r="906" spans="1:13" ht="15.5" thickTop="1" thickBot="1" x14ac:dyDescent="0.4">
      <c r="A906" s="5">
        <v>17.577999999999999</v>
      </c>
      <c r="B906" s="5">
        <v>706</v>
      </c>
      <c r="C906" s="5">
        <v>31.8</v>
      </c>
      <c r="D906" s="12">
        <v>4.4109570915131044</v>
      </c>
      <c r="E906" s="20">
        <f>SUM('Vehicle Specification'!$J$7*'Forces Acting on Vehicle'!D906)</f>
        <v>2690.6838258229936</v>
      </c>
      <c r="F906" s="20">
        <f>SUM(0.5*'Vehicle Specification'!$J$9*'Vehicle Specification'!$J$13*'Vehicle Specification'!$J$10*'Forces Acting on Vehicle'!C906^2)</f>
        <v>-516.7497984516001</v>
      </c>
      <c r="G906" s="20">
        <f>SUM(0.5*'Vehicle Specification'!$J$9*'Vehicle Specification'!$J$13*'Vehicle Specification'!$J$11*'Forces Acting on Vehicle'!C906^2)</f>
        <v>347.11764576840005</v>
      </c>
      <c r="H906" s="20">
        <f>SUM('Vehicle Specification'!$J$8-'Forces Acting on Vehicle'!F906)</f>
        <v>6500.8497984516007</v>
      </c>
      <c r="I906" s="21">
        <f>SUM('Forces Acting on Vehicle'!H906*'Vehicle Specification'!$J$12)</f>
        <v>130.01699596903202</v>
      </c>
      <c r="J906" s="20">
        <f t="shared" si="56"/>
        <v>3167.8184675604257</v>
      </c>
      <c r="K906" s="20">
        <f t="shared" si="57"/>
        <v>100736.62726842154</v>
      </c>
      <c r="L906" s="21">
        <f t="shared" si="58"/>
        <v>100736.62726842154</v>
      </c>
      <c r="M906" s="21">
        <f t="shared" si="59"/>
        <v>0</v>
      </c>
    </row>
    <row r="907" spans="1:13" ht="15.5" thickTop="1" thickBot="1" x14ac:dyDescent="0.4">
      <c r="A907" s="5">
        <v>17.597999999999999</v>
      </c>
      <c r="B907" s="5">
        <v>706</v>
      </c>
      <c r="C907" s="5">
        <v>32</v>
      </c>
      <c r="D907" s="12">
        <v>4.3740362263153791</v>
      </c>
      <c r="E907" s="20">
        <f>SUM('Vehicle Specification'!$J$7*'Forces Acting on Vehicle'!D907)</f>
        <v>2668.1620980523812</v>
      </c>
      <c r="F907" s="20">
        <f>SUM(0.5*'Vehicle Specification'!$J$9*'Vehicle Specification'!$J$13*'Vehicle Specification'!$J$10*'Forces Acting on Vehicle'!C907^2)</f>
        <v>-523.27023616000008</v>
      </c>
      <c r="G907" s="20">
        <f>SUM(0.5*'Vehicle Specification'!$J$9*'Vehicle Specification'!$J$13*'Vehicle Specification'!$J$11*'Forces Acting on Vehicle'!C907^2)</f>
        <v>351.49763584000004</v>
      </c>
      <c r="H907" s="20">
        <f>SUM('Vehicle Specification'!$J$8-'Forces Acting on Vehicle'!F907)</f>
        <v>6507.3702361600008</v>
      </c>
      <c r="I907" s="21">
        <f>SUM('Forces Acting on Vehicle'!H907*'Vehicle Specification'!$J$12)</f>
        <v>130.14740472320003</v>
      </c>
      <c r="J907" s="20">
        <f t="shared" si="56"/>
        <v>3149.8071386155812</v>
      </c>
      <c r="K907" s="20">
        <f t="shared" si="57"/>
        <v>100793.8284356986</v>
      </c>
      <c r="L907" s="21">
        <f t="shared" si="58"/>
        <v>100793.8284356986</v>
      </c>
      <c r="M907" s="21">
        <f t="shared" si="59"/>
        <v>0</v>
      </c>
    </row>
    <row r="908" spans="1:13" ht="15.5" thickTop="1" thickBot="1" x14ac:dyDescent="0.4">
      <c r="A908" s="5">
        <v>17.617000000000001</v>
      </c>
      <c r="B908" s="5">
        <v>707</v>
      </c>
      <c r="C908" s="5">
        <v>32.1</v>
      </c>
      <c r="D908" s="12">
        <v>4.3521947418627276</v>
      </c>
      <c r="E908" s="20">
        <f>SUM('Vehicle Specification'!$J$7*'Forces Acting on Vehicle'!D908)</f>
        <v>2654.838792536264</v>
      </c>
      <c r="F908" s="20">
        <f>SUM(0.5*'Vehicle Specification'!$J$9*'Vehicle Specification'!$J$13*'Vehicle Specification'!$J$10*'Forces Acting on Vehicle'!C908^2)</f>
        <v>-526.54578519690017</v>
      </c>
      <c r="G908" s="20">
        <f>SUM(0.5*'Vehicle Specification'!$J$9*'Vehicle Specification'!$J$13*'Vehicle Specification'!$J$11*'Forces Acting on Vehicle'!C908^2)</f>
        <v>353.69792865810007</v>
      </c>
      <c r="H908" s="20">
        <f>SUM('Vehicle Specification'!$J$8-'Forces Acting on Vehicle'!F908)</f>
        <v>6510.6457851969008</v>
      </c>
      <c r="I908" s="21">
        <f>SUM('Forces Acting on Vehicle'!H908*'Vehicle Specification'!$J$12)</f>
        <v>130.21291570393802</v>
      </c>
      <c r="J908" s="20">
        <f t="shared" si="56"/>
        <v>3138.749636898302</v>
      </c>
      <c r="K908" s="20">
        <f t="shared" si="57"/>
        <v>100753.86334443549</v>
      </c>
      <c r="L908" s="21">
        <f t="shared" si="58"/>
        <v>100753.86334443549</v>
      </c>
      <c r="M908" s="21">
        <f t="shared" si="59"/>
        <v>0</v>
      </c>
    </row>
    <row r="909" spans="1:13" ht="15.5" thickTop="1" thickBot="1" x14ac:dyDescent="0.4">
      <c r="A909" s="5">
        <v>17.637</v>
      </c>
      <c r="B909" s="5">
        <v>707</v>
      </c>
      <c r="C909" s="5">
        <v>32.200000000000003</v>
      </c>
      <c r="D909" s="12">
        <v>4.3688866451507193</v>
      </c>
      <c r="E909" s="20">
        <f>SUM('Vehicle Specification'!$J$7*'Forces Acting on Vehicle'!D909)</f>
        <v>2665.0208535419388</v>
      </c>
      <c r="F909" s="20">
        <f>SUM(0.5*'Vehicle Specification'!$J$9*'Vehicle Specification'!$J$13*'Vehicle Specification'!$J$10*'Forces Acting on Vehicle'!C909^2)</f>
        <v>-529.83155435560013</v>
      </c>
      <c r="G909" s="20">
        <f>SUM(0.5*'Vehicle Specification'!$J$9*'Vehicle Specification'!$J$13*'Vehicle Specification'!$J$11*'Forces Acting on Vehicle'!C909^2)</f>
        <v>355.90508666440007</v>
      </c>
      <c r="H909" s="20">
        <f>SUM('Vehicle Specification'!$J$8-'Forces Acting on Vehicle'!F909)</f>
        <v>6513.9315543556004</v>
      </c>
      <c r="I909" s="21">
        <f>SUM('Forces Acting on Vehicle'!H909*'Vehicle Specification'!$J$12)</f>
        <v>130.27863108711202</v>
      </c>
      <c r="J909" s="20">
        <f t="shared" si="56"/>
        <v>3151.204571293451</v>
      </c>
      <c r="K909" s="20">
        <f t="shared" si="57"/>
        <v>101468.78719564913</v>
      </c>
      <c r="L909" s="21">
        <f t="shared" si="58"/>
        <v>101468.78719564913</v>
      </c>
      <c r="M909" s="21">
        <f t="shared" si="59"/>
        <v>0</v>
      </c>
    </row>
    <row r="910" spans="1:13" ht="15.5" thickTop="1" thickBot="1" x14ac:dyDescent="0.4">
      <c r="A910" s="5">
        <v>17.655999999999999</v>
      </c>
      <c r="B910" s="5">
        <v>708</v>
      </c>
      <c r="C910" s="5">
        <v>32.299999999999997</v>
      </c>
      <c r="D910" s="12">
        <v>4.4241277548549531</v>
      </c>
      <c r="E910" s="20">
        <f>SUM('Vehicle Specification'!$J$7*'Forces Acting on Vehicle'!D910)</f>
        <v>2698.7179304615215</v>
      </c>
      <c r="F910" s="20">
        <f>SUM(0.5*'Vehicle Specification'!$J$9*'Vehicle Specification'!$J$13*'Vehicle Specification'!$J$10*'Forces Acting on Vehicle'!C910^2)</f>
        <v>-533.12754363609997</v>
      </c>
      <c r="G910" s="20">
        <f>SUM(0.5*'Vehicle Specification'!$J$9*'Vehicle Specification'!$J$13*'Vehicle Specification'!$J$11*'Forces Acting on Vehicle'!C910^2)</f>
        <v>358.11910985889995</v>
      </c>
      <c r="H910" s="20">
        <f>SUM('Vehicle Specification'!$J$8-'Forces Acting on Vehicle'!F910)</f>
        <v>6517.2275436361006</v>
      </c>
      <c r="I910" s="21">
        <f>SUM('Forces Acting on Vehicle'!H910*'Vehicle Specification'!$J$12)</f>
        <v>130.34455087272201</v>
      </c>
      <c r="J910" s="20">
        <f t="shared" si="56"/>
        <v>3187.1815911931435</v>
      </c>
      <c r="K910" s="20">
        <f t="shared" si="57"/>
        <v>102945.96539553853</v>
      </c>
      <c r="L910" s="21">
        <f t="shared" si="58"/>
        <v>102945.96539553853</v>
      </c>
      <c r="M910" s="21">
        <f t="shared" si="59"/>
        <v>0</v>
      </c>
    </row>
    <row r="911" spans="1:13" ht="15.5" thickTop="1" thickBot="1" x14ac:dyDescent="0.4">
      <c r="A911" s="5">
        <v>17.675999999999998</v>
      </c>
      <c r="B911" s="5">
        <v>709</v>
      </c>
      <c r="C911" s="5">
        <v>32.4</v>
      </c>
      <c r="D911" s="12">
        <v>4.4287382145886633</v>
      </c>
      <c r="E911" s="20">
        <f>SUM('Vehicle Specification'!$J$7*'Forces Acting on Vehicle'!D911)</f>
        <v>2701.5303108990847</v>
      </c>
      <c r="F911" s="20">
        <f>SUM(0.5*'Vehicle Specification'!$J$9*'Vehicle Specification'!$J$13*'Vehicle Specification'!$J$10*'Forces Acting on Vehicle'!C911^2)</f>
        <v>-536.43375303840003</v>
      </c>
      <c r="G911" s="20">
        <f>SUM(0.5*'Vehicle Specification'!$J$9*'Vehicle Specification'!$J$13*'Vehicle Specification'!$J$11*'Forces Acting on Vehicle'!C911^2)</f>
        <v>360.33999824160003</v>
      </c>
      <c r="H911" s="20">
        <f>SUM('Vehicle Specification'!$J$8-'Forces Acting on Vehicle'!F911)</f>
        <v>6520.5337530384004</v>
      </c>
      <c r="I911" s="21">
        <f>SUM('Forces Acting on Vehicle'!H911*'Vehicle Specification'!$J$12)</f>
        <v>130.410675060768</v>
      </c>
      <c r="J911" s="20">
        <f t="shared" si="56"/>
        <v>3192.2809842014526</v>
      </c>
      <c r="K911" s="20">
        <f t="shared" si="57"/>
        <v>103429.90388812705</v>
      </c>
      <c r="L911" s="21">
        <f t="shared" si="58"/>
        <v>103429.90388812705</v>
      </c>
      <c r="M911" s="21">
        <f t="shared" si="59"/>
        <v>0</v>
      </c>
    </row>
    <row r="912" spans="1:13" ht="15.5" thickTop="1" thickBot="1" x14ac:dyDescent="0.4">
      <c r="A912" s="5">
        <v>17.695</v>
      </c>
      <c r="B912" s="5">
        <v>709</v>
      </c>
      <c r="C912" s="5">
        <v>32.5</v>
      </c>
      <c r="D912" s="12">
        <v>4.3231197374297494</v>
      </c>
      <c r="E912" s="20">
        <f>SUM('Vehicle Specification'!$J$7*'Forces Acting on Vehicle'!D912)</f>
        <v>2637.1030398321473</v>
      </c>
      <c r="F912" s="20">
        <f>SUM(0.5*'Vehicle Specification'!$J$9*'Vehicle Specification'!$J$13*'Vehicle Specification'!$J$10*'Forces Acting on Vehicle'!C912^2)</f>
        <v>-539.75018256250007</v>
      </c>
      <c r="G912" s="20">
        <f>SUM(0.5*'Vehicle Specification'!$J$9*'Vehicle Specification'!$J$13*'Vehicle Specification'!$J$11*'Forces Acting on Vehicle'!C912^2)</f>
        <v>362.56775181250003</v>
      </c>
      <c r="H912" s="20">
        <f>SUM('Vehicle Specification'!$J$8-'Forces Acting on Vehicle'!F912)</f>
        <v>6523.8501825625008</v>
      </c>
      <c r="I912" s="21">
        <f>SUM('Forces Acting on Vehicle'!H912*'Vehicle Specification'!$J$12)</f>
        <v>130.47700365125002</v>
      </c>
      <c r="J912" s="20">
        <f t="shared" si="56"/>
        <v>3130.1477952958971</v>
      </c>
      <c r="K912" s="20">
        <f t="shared" si="57"/>
        <v>101729.80334711666</v>
      </c>
      <c r="L912" s="21">
        <f t="shared" si="58"/>
        <v>101729.80334711666</v>
      </c>
      <c r="M912" s="21">
        <f t="shared" si="59"/>
        <v>0</v>
      </c>
    </row>
    <row r="913" spans="1:13" ht="15.5" thickTop="1" thickBot="1" x14ac:dyDescent="0.4">
      <c r="A913" s="5">
        <v>17.715</v>
      </c>
      <c r="B913" s="5">
        <v>710</v>
      </c>
      <c r="C913" s="5">
        <v>32.6</v>
      </c>
      <c r="D913" s="12">
        <v>4.0764579936957475</v>
      </c>
      <c r="E913" s="20">
        <f>SUM('Vehicle Specification'!$J$7*'Forces Acting on Vehicle'!D913)</f>
        <v>2486.6393761544059</v>
      </c>
      <c r="F913" s="20">
        <f>SUM(0.5*'Vehicle Specification'!$J$9*'Vehicle Specification'!$J$13*'Vehicle Specification'!$J$10*'Forces Acting on Vehicle'!C913^2)</f>
        <v>-543.07683220840011</v>
      </c>
      <c r="G913" s="20">
        <f>SUM(0.5*'Vehicle Specification'!$J$9*'Vehicle Specification'!$J$13*'Vehicle Specification'!$J$11*'Forces Acting on Vehicle'!C913^2)</f>
        <v>364.80237057160002</v>
      </c>
      <c r="H913" s="20">
        <f>SUM('Vehicle Specification'!$J$8-'Forces Acting on Vehicle'!F913)</f>
        <v>6527.1768322084008</v>
      </c>
      <c r="I913" s="21">
        <f>SUM('Forces Acting on Vehicle'!H913*'Vehicle Specification'!$J$12)</f>
        <v>130.54353664416803</v>
      </c>
      <c r="J913" s="20">
        <f t="shared" si="56"/>
        <v>2981.9852833701739</v>
      </c>
      <c r="K913" s="20">
        <f t="shared" si="57"/>
        <v>97212.720237867674</v>
      </c>
      <c r="L913" s="21">
        <f t="shared" si="58"/>
        <v>97212.720237867674</v>
      </c>
      <c r="M913" s="21">
        <f t="shared" si="59"/>
        <v>0</v>
      </c>
    </row>
    <row r="914" spans="1:13" ht="15.5" thickTop="1" thickBot="1" x14ac:dyDescent="0.4">
      <c r="A914" s="5">
        <v>17.734000000000002</v>
      </c>
      <c r="B914" s="5">
        <v>711</v>
      </c>
      <c r="C914" s="5">
        <v>32.700000000000003</v>
      </c>
      <c r="D914" s="12">
        <v>3.8179301407760708</v>
      </c>
      <c r="E914" s="20">
        <f>SUM('Vehicle Specification'!$J$7*'Forces Acting on Vehicle'!D914)</f>
        <v>2328.9373858734034</v>
      </c>
      <c r="F914" s="20">
        <f>SUM(0.5*'Vehicle Specification'!$J$9*'Vehicle Specification'!$J$13*'Vehicle Specification'!$J$10*'Forces Acting on Vehicle'!C914^2)</f>
        <v>-546.41370197610013</v>
      </c>
      <c r="G914" s="20">
        <f>SUM(0.5*'Vehicle Specification'!$J$9*'Vehicle Specification'!$J$13*'Vehicle Specification'!$J$11*'Forces Acting on Vehicle'!C914^2)</f>
        <v>367.0438545189001</v>
      </c>
      <c r="H914" s="20">
        <f>SUM('Vehicle Specification'!$J$8-'Forces Acting on Vehicle'!F914)</f>
        <v>6530.5137019761005</v>
      </c>
      <c r="I914" s="21">
        <f>SUM('Forces Acting on Vehicle'!H914*'Vehicle Specification'!$J$12)</f>
        <v>130.61027403952201</v>
      </c>
      <c r="J914" s="20">
        <f t="shared" si="56"/>
        <v>2826.5915144318255</v>
      </c>
      <c r="K914" s="20">
        <f t="shared" si="57"/>
        <v>92429.54252192071</v>
      </c>
      <c r="L914" s="21">
        <f t="shared" si="58"/>
        <v>92429.54252192071</v>
      </c>
      <c r="M914" s="21">
        <f t="shared" si="59"/>
        <v>0</v>
      </c>
    </row>
    <row r="915" spans="1:13" ht="15.5" thickTop="1" thickBot="1" x14ac:dyDescent="0.4">
      <c r="A915" s="5">
        <v>17.754000000000001</v>
      </c>
      <c r="B915" s="5">
        <v>711</v>
      </c>
      <c r="C915" s="5">
        <v>32.799999999999997</v>
      </c>
      <c r="D915" s="12">
        <v>3.5467775895734368</v>
      </c>
      <c r="E915" s="20">
        <f>SUM('Vehicle Specification'!$J$7*'Forces Acting on Vehicle'!D915)</f>
        <v>2163.5343296397964</v>
      </c>
      <c r="F915" s="20">
        <f>SUM(0.5*'Vehicle Specification'!$J$9*'Vehicle Specification'!$J$13*'Vehicle Specification'!$J$10*'Forces Acting on Vehicle'!C915^2)</f>
        <v>-549.76079186560003</v>
      </c>
      <c r="G915" s="20">
        <f>SUM(0.5*'Vehicle Specification'!$J$9*'Vehicle Specification'!$J$13*'Vehicle Specification'!$J$11*'Forces Acting on Vehicle'!C915^2)</f>
        <v>369.2922036544</v>
      </c>
      <c r="H915" s="20">
        <f>SUM('Vehicle Specification'!$J$8-'Forces Acting on Vehicle'!F915)</f>
        <v>6533.8607918656007</v>
      </c>
      <c r="I915" s="21">
        <f>SUM('Forces Acting on Vehicle'!H915*'Vehicle Specification'!$J$12)</f>
        <v>130.67721583731202</v>
      </c>
      <c r="J915" s="20">
        <f t="shared" si="56"/>
        <v>2663.5037491315084</v>
      </c>
      <c r="K915" s="20">
        <f t="shared" si="57"/>
        <v>87362.922971513472</v>
      </c>
      <c r="L915" s="21">
        <f t="shared" si="58"/>
        <v>87362.922971513472</v>
      </c>
      <c r="M915" s="21">
        <f t="shared" si="59"/>
        <v>0</v>
      </c>
    </row>
    <row r="916" spans="1:13" ht="15.5" thickTop="1" thickBot="1" x14ac:dyDescent="0.4">
      <c r="A916" s="5">
        <v>17.773</v>
      </c>
      <c r="B916" s="5">
        <v>712</v>
      </c>
      <c r="C916" s="5">
        <v>32.799999999999997</v>
      </c>
      <c r="D916" s="12">
        <v>3.0783663438855546</v>
      </c>
      <c r="E916" s="20">
        <f>SUM('Vehicle Specification'!$J$7*'Forces Acting on Vehicle'!D916)</f>
        <v>1877.8034697701883</v>
      </c>
      <c r="F916" s="20">
        <f>SUM(0.5*'Vehicle Specification'!$J$9*'Vehicle Specification'!$J$13*'Vehicle Specification'!$J$10*'Forces Acting on Vehicle'!C916^2)</f>
        <v>-549.76079186560003</v>
      </c>
      <c r="G916" s="20">
        <f>SUM(0.5*'Vehicle Specification'!$J$9*'Vehicle Specification'!$J$13*'Vehicle Specification'!$J$11*'Forces Acting on Vehicle'!C916^2)</f>
        <v>369.2922036544</v>
      </c>
      <c r="H916" s="20">
        <f>SUM('Vehicle Specification'!$J$8-'Forces Acting on Vehicle'!F916)</f>
        <v>6533.8607918656007</v>
      </c>
      <c r="I916" s="21">
        <f>SUM('Forces Acting on Vehicle'!H916*'Vehicle Specification'!$J$12)</f>
        <v>130.67721583731202</v>
      </c>
      <c r="J916" s="20">
        <f t="shared" si="56"/>
        <v>2377.7728892619002</v>
      </c>
      <c r="K916" s="20">
        <f t="shared" si="57"/>
        <v>77990.950767790317</v>
      </c>
      <c r="L916" s="21">
        <f t="shared" si="58"/>
        <v>77990.950767790317</v>
      </c>
      <c r="M916" s="21">
        <f t="shared" si="59"/>
        <v>0</v>
      </c>
    </row>
    <row r="917" spans="1:13" ht="15.5" thickTop="1" thickBot="1" x14ac:dyDescent="0.4">
      <c r="A917" s="5">
        <v>17.792999999999999</v>
      </c>
      <c r="B917" s="5">
        <v>712</v>
      </c>
      <c r="C917" s="5">
        <v>32.799999999999997</v>
      </c>
      <c r="D917" s="12">
        <v>2.7181551610454888</v>
      </c>
      <c r="E917" s="20">
        <f>SUM('Vehicle Specification'!$J$7*'Forces Acting on Vehicle'!D917)</f>
        <v>1658.0746482377481</v>
      </c>
      <c r="F917" s="20">
        <f>SUM(0.5*'Vehicle Specification'!$J$9*'Vehicle Specification'!$J$13*'Vehicle Specification'!$J$10*'Forces Acting on Vehicle'!C917^2)</f>
        <v>-549.76079186560003</v>
      </c>
      <c r="G917" s="20">
        <f>SUM(0.5*'Vehicle Specification'!$J$9*'Vehicle Specification'!$J$13*'Vehicle Specification'!$J$11*'Forces Acting on Vehicle'!C917^2)</f>
        <v>369.2922036544</v>
      </c>
      <c r="H917" s="20">
        <f>SUM('Vehicle Specification'!$J$8-'Forces Acting on Vehicle'!F917)</f>
        <v>6533.8607918656007</v>
      </c>
      <c r="I917" s="21">
        <f>SUM('Forces Acting on Vehicle'!H917*'Vehicle Specification'!$J$12)</f>
        <v>130.67721583731202</v>
      </c>
      <c r="J917" s="20">
        <f t="shared" si="56"/>
        <v>2158.04406772946</v>
      </c>
      <c r="K917" s="20">
        <f t="shared" si="57"/>
        <v>70783.84542152629</v>
      </c>
      <c r="L917" s="21">
        <f t="shared" si="58"/>
        <v>70783.84542152629</v>
      </c>
      <c r="M917" s="21">
        <f t="shared" si="59"/>
        <v>0</v>
      </c>
    </row>
    <row r="918" spans="1:13" ht="15.5" thickTop="1" thickBot="1" x14ac:dyDescent="0.4">
      <c r="A918" s="5">
        <v>17.812999999999999</v>
      </c>
      <c r="B918" s="5">
        <v>713</v>
      </c>
      <c r="C918" s="5">
        <v>32.799999999999997</v>
      </c>
      <c r="D918" s="12">
        <v>2.3664172147480742</v>
      </c>
      <c r="E918" s="20">
        <f>SUM('Vehicle Specification'!$J$7*'Forces Acting on Vehicle'!D918)</f>
        <v>1443.5145009963253</v>
      </c>
      <c r="F918" s="20">
        <f>SUM(0.5*'Vehicle Specification'!$J$9*'Vehicle Specification'!$J$13*'Vehicle Specification'!$J$10*'Forces Acting on Vehicle'!C918^2)</f>
        <v>-549.76079186560003</v>
      </c>
      <c r="G918" s="20">
        <f>SUM(0.5*'Vehicle Specification'!$J$9*'Vehicle Specification'!$J$13*'Vehicle Specification'!$J$11*'Forces Acting on Vehicle'!C918^2)</f>
        <v>369.2922036544</v>
      </c>
      <c r="H918" s="20">
        <f>SUM('Vehicle Specification'!$J$8-'Forces Acting on Vehicle'!F918)</f>
        <v>6533.8607918656007</v>
      </c>
      <c r="I918" s="21">
        <f>SUM('Forces Acting on Vehicle'!H918*'Vehicle Specification'!$J$12)</f>
        <v>130.67721583731202</v>
      </c>
      <c r="J918" s="20">
        <f t="shared" si="56"/>
        <v>1943.4839204880373</v>
      </c>
      <c r="K918" s="20">
        <f t="shared" si="57"/>
        <v>63746.272592007619</v>
      </c>
      <c r="L918" s="21">
        <f t="shared" si="58"/>
        <v>63746.272592007619</v>
      </c>
      <c r="M918" s="21">
        <f t="shared" si="59"/>
        <v>0</v>
      </c>
    </row>
    <row r="919" spans="1:13" ht="15.5" thickTop="1" thickBot="1" x14ac:dyDescent="0.4">
      <c r="A919" s="5">
        <v>17.832000000000001</v>
      </c>
      <c r="B919" s="5">
        <v>714</v>
      </c>
      <c r="C919" s="5">
        <v>32.799999999999997</v>
      </c>
      <c r="D919" s="12">
        <v>2.0145905429101445</v>
      </c>
      <c r="E919" s="20">
        <f>SUM('Vehicle Specification'!$J$7*'Forces Acting on Vehicle'!D919)</f>
        <v>1228.9002311751881</v>
      </c>
      <c r="F919" s="20">
        <f>SUM(0.5*'Vehicle Specification'!$J$9*'Vehicle Specification'!$J$13*'Vehicle Specification'!$J$10*'Forces Acting on Vehicle'!C919^2)</f>
        <v>-549.76079186560003</v>
      </c>
      <c r="G919" s="20">
        <f>SUM(0.5*'Vehicle Specification'!$J$9*'Vehicle Specification'!$J$13*'Vehicle Specification'!$J$11*'Forces Acting on Vehicle'!C919^2)</f>
        <v>369.2922036544</v>
      </c>
      <c r="H919" s="20">
        <f>SUM('Vehicle Specification'!$J$8-'Forces Acting on Vehicle'!F919)</f>
        <v>6533.8607918656007</v>
      </c>
      <c r="I919" s="21">
        <f>SUM('Forces Acting on Vehicle'!H919*'Vehicle Specification'!$J$12)</f>
        <v>130.67721583731202</v>
      </c>
      <c r="J919" s="20">
        <f t="shared" si="56"/>
        <v>1728.8696506669003</v>
      </c>
      <c r="K919" s="20">
        <f t="shared" si="57"/>
        <v>56706.924541874323</v>
      </c>
      <c r="L919" s="21">
        <f t="shared" si="58"/>
        <v>56706.924541874323</v>
      </c>
      <c r="M919" s="21">
        <f t="shared" si="59"/>
        <v>0</v>
      </c>
    </row>
    <row r="920" spans="1:13" ht="15.5" thickTop="1" thickBot="1" x14ac:dyDescent="0.4">
      <c r="A920" s="5">
        <v>17.852</v>
      </c>
      <c r="B920" s="5">
        <v>714</v>
      </c>
      <c r="C920" s="5">
        <v>32.799999999999997</v>
      </c>
      <c r="D920" s="12">
        <v>1.9206236136172026</v>
      </c>
      <c r="E920" s="20">
        <f>SUM('Vehicle Specification'!$J$7*'Forces Acting on Vehicle'!D920)</f>
        <v>1171.5804043064936</v>
      </c>
      <c r="F920" s="20">
        <f>SUM(0.5*'Vehicle Specification'!$J$9*'Vehicle Specification'!$J$13*'Vehicle Specification'!$J$10*'Forces Acting on Vehicle'!C920^2)</f>
        <v>-549.76079186560003</v>
      </c>
      <c r="G920" s="20">
        <f>SUM(0.5*'Vehicle Specification'!$J$9*'Vehicle Specification'!$J$13*'Vehicle Specification'!$J$11*'Forces Acting on Vehicle'!C920^2)</f>
        <v>369.2922036544</v>
      </c>
      <c r="H920" s="20">
        <f>SUM('Vehicle Specification'!$J$8-'Forces Acting on Vehicle'!F920)</f>
        <v>6533.8607918656007</v>
      </c>
      <c r="I920" s="21">
        <f>SUM('Forces Acting on Vehicle'!H920*'Vehicle Specification'!$J$12)</f>
        <v>130.67721583731202</v>
      </c>
      <c r="J920" s="20">
        <f t="shared" si="56"/>
        <v>1671.5498237982056</v>
      </c>
      <c r="K920" s="20">
        <f t="shared" si="57"/>
        <v>54826.834220581135</v>
      </c>
      <c r="L920" s="21">
        <f t="shared" si="58"/>
        <v>54826.834220581135</v>
      </c>
      <c r="M920" s="21">
        <f t="shared" si="59"/>
        <v>0</v>
      </c>
    </row>
    <row r="921" spans="1:13" ht="15.5" thickTop="1" thickBot="1" x14ac:dyDescent="0.4">
      <c r="A921" s="5">
        <v>17.870999999999999</v>
      </c>
      <c r="B921" s="5">
        <v>715</v>
      </c>
      <c r="C921" s="5">
        <v>32.9</v>
      </c>
      <c r="D921" s="12">
        <v>2.0848520454752055</v>
      </c>
      <c r="E921" s="20">
        <f>SUM('Vehicle Specification'!$J$7*'Forces Acting on Vehicle'!D921)</f>
        <v>1271.7597477398754</v>
      </c>
      <c r="F921" s="20">
        <f>SUM(0.5*'Vehicle Specification'!$J$9*'Vehicle Specification'!$J$13*'Vehicle Specification'!$J$10*'Forces Acting on Vehicle'!C921^2)</f>
        <v>-553.11810187690003</v>
      </c>
      <c r="G921" s="20">
        <f>SUM(0.5*'Vehicle Specification'!$J$9*'Vehicle Specification'!$J$13*'Vehicle Specification'!$J$11*'Forces Acting on Vehicle'!C921^2)</f>
        <v>371.54741797809999</v>
      </c>
      <c r="H921" s="20">
        <f>SUM('Vehicle Specification'!$J$8-'Forces Acting on Vehicle'!F921)</f>
        <v>6537.2181018769006</v>
      </c>
      <c r="I921" s="21">
        <f>SUM('Forces Acting on Vehicle'!H921*'Vehicle Specification'!$J$12)</f>
        <v>130.74436203753802</v>
      </c>
      <c r="J921" s="20">
        <f t="shared" si="56"/>
        <v>1774.0515277555132</v>
      </c>
      <c r="K921" s="20">
        <f t="shared" si="57"/>
        <v>58366.295263156382</v>
      </c>
      <c r="L921" s="21">
        <f t="shared" si="58"/>
        <v>58366.295263156382</v>
      </c>
      <c r="M921" s="21">
        <f t="shared" si="59"/>
        <v>0</v>
      </c>
    </row>
    <row r="922" spans="1:13" ht="15.5" thickTop="1" thickBot="1" x14ac:dyDescent="0.4">
      <c r="A922" s="5">
        <v>17.890999999999998</v>
      </c>
      <c r="B922" s="5">
        <v>716</v>
      </c>
      <c r="C922" s="5">
        <v>33.1</v>
      </c>
      <c r="D922" s="12">
        <v>2.2592291202514199</v>
      </c>
      <c r="E922" s="20">
        <f>SUM('Vehicle Specification'!$J$7*'Forces Acting on Vehicle'!D922)</f>
        <v>1378.1297633533661</v>
      </c>
      <c r="F922" s="20">
        <f>SUM(0.5*'Vehicle Specification'!$J$9*'Vehicle Specification'!$J$13*'Vehicle Specification'!$J$10*'Forces Acting on Vehicle'!C922^2)</f>
        <v>-559.86338226490011</v>
      </c>
      <c r="G922" s="20">
        <f>SUM(0.5*'Vehicle Specification'!$J$9*'Vehicle Specification'!$J$13*'Vehicle Specification'!$J$11*'Forces Acting on Vehicle'!C922^2)</f>
        <v>376.07844219010008</v>
      </c>
      <c r="H922" s="20">
        <f>SUM('Vehicle Specification'!$J$8-'Forces Acting on Vehicle'!F922)</f>
        <v>6543.9633822649002</v>
      </c>
      <c r="I922" s="21">
        <f>SUM('Forces Acting on Vehicle'!H922*'Vehicle Specification'!$J$12)</f>
        <v>130.879267645298</v>
      </c>
      <c r="J922" s="20">
        <f t="shared" si="56"/>
        <v>1885.0874731887643</v>
      </c>
      <c r="K922" s="20">
        <f t="shared" si="57"/>
        <v>62396.395362548101</v>
      </c>
      <c r="L922" s="21">
        <f t="shared" si="58"/>
        <v>62396.395362548101</v>
      </c>
      <c r="M922" s="21">
        <f t="shared" si="59"/>
        <v>0</v>
      </c>
    </row>
    <row r="923" spans="1:13" ht="15.5" thickTop="1" thickBot="1" x14ac:dyDescent="0.4">
      <c r="A923" s="5">
        <v>17.91</v>
      </c>
      <c r="B923" s="5">
        <v>716</v>
      </c>
      <c r="C923" s="5">
        <v>33.200000000000003</v>
      </c>
      <c r="D923" s="12">
        <v>2.555461358049143</v>
      </c>
      <c r="E923" s="20">
        <f>SUM('Vehicle Specification'!$J$7*'Forces Acting on Vehicle'!D923)</f>
        <v>1558.8314284099772</v>
      </c>
      <c r="F923" s="20">
        <f>SUM(0.5*'Vehicle Specification'!$J$9*'Vehicle Specification'!$J$13*'Vehicle Specification'!$J$10*'Forces Acting on Vehicle'!C923^2)</f>
        <v>-563.25135264160019</v>
      </c>
      <c r="G923" s="20">
        <f>SUM(0.5*'Vehicle Specification'!$J$9*'Vehicle Specification'!$J$13*'Vehicle Specification'!$J$11*'Forces Acting on Vehicle'!C923^2)</f>
        <v>378.35425207840012</v>
      </c>
      <c r="H923" s="20">
        <f>SUM('Vehicle Specification'!$J$8-'Forces Acting on Vehicle'!F923)</f>
        <v>6547.3513526416009</v>
      </c>
      <c r="I923" s="21">
        <f>SUM('Forces Acting on Vehicle'!H923*'Vehicle Specification'!$J$12)</f>
        <v>130.94702705283203</v>
      </c>
      <c r="J923" s="20">
        <f t="shared" si="56"/>
        <v>2068.1327075412091</v>
      </c>
      <c r="K923" s="20">
        <f t="shared" si="57"/>
        <v>68662.005890368149</v>
      </c>
      <c r="L923" s="21">
        <f t="shared" si="58"/>
        <v>68662.005890368149</v>
      </c>
      <c r="M923" s="21">
        <f t="shared" si="59"/>
        <v>0</v>
      </c>
    </row>
    <row r="924" spans="1:13" ht="15.5" thickTop="1" thickBot="1" x14ac:dyDescent="0.4">
      <c r="A924" s="5">
        <v>17.93</v>
      </c>
      <c r="B924" s="5">
        <v>717</v>
      </c>
      <c r="C924" s="5">
        <v>33.299999999999997</v>
      </c>
      <c r="D924" s="12">
        <v>2.856070365490158</v>
      </c>
      <c r="E924" s="20">
        <f>SUM('Vehicle Specification'!$J$7*'Forces Acting on Vehicle'!D924)</f>
        <v>1742.2029229489965</v>
      </c>
      <c r="F924" s="20">
        <f>SUM(0.5*'Vehicle Specification'!$J$9*'Vehicle Specification'!$J$13*'Vehicle Specification'!$J$10*'Forces Acting on Vehicle'!C924^2)</f>
        <v>-566.64954314010004</v>
      </c>
      <c r="G924" s="20">
        <f>SUM(0.5*'Vehicle Specification'!$J$9*'Vehicle Specification'!$J$13*'Vehicle Specification'!$J$11*'Forces Acting on Vehicle'!C924^2)</f>
        <v>380.63692715489998</v>
      </c>
      <c r="H924" s="20">
        <f>SUM('Vehicle Specification'!$J$8-'Forces Acting on Vehicle'!F924)</f>
        <v>6550.7495431401003</v>
      </c>
      <c r="I924" s="21">
        <f>SUM('Forces Acting on Vehicle'!H924*'Vehicle Specification'!$J$12)</f>
        <v>131.01499086280199</v>
      </c>
      <c r="J924" s="20">
        <f t="shared" si="56"/>
        <v>2253.8548409666982</v>
      </c>
      <c r="K924" s="20">
        <f t="shared" si="57"/>
        <v>75053.366204191043</v>
      </c>
      <c r="L924" s="21">
        <f t="shared" si="58"/>
        <v>75053.366204191043</v>
      </c>
      <c r="M924" s="21">
        <f t="shared" si="59"/>
        <v>0</v>
      </c>
    </row>
    <row r="925" spans="1:13" ht="15.5" thickTop="1" thickBot="1" x14ac:dyDescent="0.4">
      <c r="A925" s="5">
        <v>17.949000000000002</v>
      </c>
      <c r="B925" s="5">
        <v>718</v>
      </c>
      <c r="C925" s="5">
        <v>33.5</v>
      </c>
      <c r="D925" s="12">
        <v>3.6134493100687233</v>
      </c>
      <c r="E925" s="20">
        <f>SUM('Vehicle Specification'!$J$7*'Forces Acting on Vehicle'!D925)</f>
        <v>2204.2040791419213</v>
      </c>
      <c r="F925" s="20">
        <f>SUM(0.5*'Vehicle Specification'!$J$9*'Vehicle Specification'!$J$13*'Vehicle Specification'!$J$10*'Forces Acting on Vehicle'!C925^2)</f>
        <v>-573.47658450250015</v>
      </c>
      <c r="G925" s="20">
        <f>SUM(0.5*'Vehicle Specification'!$J$9*'Vehicle Specification'!$J$13*'Vehicle Specification'!$J$11*'Forces Acting on Vehicle'!C925^2)</f>
        <v>385.22287287250003</v>
      </c>
      <c r="H925" s="20">
        <f>SUM('Vehicle Specification'!$J$8-'Forces Acting on Vehicle'!F925)</f>
        <v>6557.5765845025007</v>
      </c>
      <c r="I925" s="21">
        <f>SUM('Forces Acting on Vehicle'!H925*'Vehicle Specification'!$J$12)</f>
        <v>131.15153169005001</v>
      </c>
      <c r="J925" s="20">
        <f t="shared" si="56"/>
        <v>2720.5784837044712</v>
      </c>
      <c r="K925" s="20">
        <f t="shared" si="57"/>
        <v>91139.37920409978</v>
      </c>
      <c r="L925" s="21">
        <f t="shared" si="58"/>
        <v>91139.37920409978</v>
      </c>
      <c r="M925" s="21">
        <f t="shared" si="59"/>
        <v>0</v>
      </c>
    </row>
    <row r="926" spans="1:13" ht="15.5" thickTop="1" thickBot="1" x14ac:dyDescent="0.4">
      <c r="A926" s="5">
        <v>17.969000000000001</v>
      </c>
      <c r="B926" s="5">
        <v>718</v>
      </c>
      <c r="C926" s="5">
        <v>33.6</v>
      </c>
      <c r="D926" s="12">
        <v>3.7050309619331099</v>
      </c>
      <c r="E926" s="20">
        <f>SUM('Vehicle Specification'!$J$7*'Forces Acting on Vehicle'!D926)</f>
        <v>2260.0688867791969</v>
      </c>
      <c r="F926" s="20">
        <f>SUM(0.5*'Vehicle Specification'!$J$9*'Vehicle Specification'!$J$13*'Vehicle Specification'!$J$10*'Forces Acting on Vehicle'!C926^2)</f>
        <v>-576.90543536640007</v>
      </c>
      <c r="G926" s="20">
        <f>SUM(0.5*'Vehicle Specification'!$J$9*'Vehicle Specification'!$J$13*'Vehicle Specification'!$J$11*'Forces Acting on Vehicle'!C926^2)</f>
        <v>387.52614351360006</v>
      </c>
      <c r="H926" s="20">
        <f>SUM('Vehicle Specification'!$J$8-'Forces Acting on Vehicle'!F926)</f>
        <v>6561.0054353664</v>
      </c>
      <c r="I926" s="21">
        <f>SUM('Forces Acting on Vehicle'!H926*'Vehicle Specification'!$J$12)</f>
        <v>131.220108707328</v>
      </c>
      <c r="J926" s="20">
        <f t="shared" si="56"/>
        <v>2778.8151390001249</v>
      </c>
      <c r="K926" s="20">
        <f t="shared" si="57"/>
        <v>93368.188670404197</v>
      </c>
      <c r="L926" s="21">
        <f t="shared" si="58"/>
        <v>93368.188670404197</v>
      </c>
      <c r="M926" s="21">
        <f t="shared" si="59"/>
        <v>0</v>
      </c>
    </row>
    <row r="927" spans="1:13" ht="15.5" thickTop="1" thickBot="1" x14ac:dyDescent="0.4">
      <c r="A927" s="5">
        <v>17.988</v>
      </c>
      <c r="B927" s="5">
        <v>719</v>
      </c>
      <c r="C927" s="5">
        <v>33.700000000000003</v>
      </c>
      <c r="D927" s="12">
        <v>3.8175185760331769</v>
      </c>
      <c r="E927" s="20">
        <f>SUM('Vehicle Specification'!$J$7*'Forces Acting on Vehicle'!D927)</f>
        <v>2328.6863313802378</v>
      </c>
      <c r="F927" s="20">
        <f>SUM(0.5*'Vehicle Specification'!$J$9*'Vehicle Specification'!$J$13*'Vehicle Specification'!$J$10*'Forces Acting on Vehicle'!C927^2)</f>
        <v>-580.34450635210021</v>
      </c>
      <c r="G927" s="20">
        <f>SUM(0.5*'Vehicle Specification'!$J$9*'Vehicle Specification'!$J$13*'Vehicle Specification'!$J$11*'Forces Acting on Vehicle'!C927^2)</f>
        <v>389.83627934290013</v>
      </c>
      <c r="H927" s="20">
        <f>SUM('Vehicle Specification'!$J$8-'Forces Acting on Vehicle'!F927)</f>
        <v>6564.4445063521007</v>
      </c>
      <c r="I927" s="21">
        <f>SUM('Forces Acting on Vehicle'!H927*'Vehicle Specification'!$J$12)</f>
        <v>131.28889012704201</v>
      </c>
      <c r="J927" s="20">
        <f t="shared" si="56"/>
        <v>2849.81150085018</v>
      </c>
      <c r="K927" s="20">
        <f t="shared" si="57"/>
        <v>96038.647578651071</v>
      </c>
      <c r="L927" s="21">
        <f t="shared" si="58"/>
        <v>96038.647578651071</v>
      </c>
      <c r="M927" s="21">
        <f t="shared" si="59"/>
        <v>0</v>
      </c>
    </row>
    <row r="928" spans="1:13" ht="15.5" thickTop="1" thickBot="1" x14ac:dyDescent="0.4">
      <c r="A928" s="5">
        <v>18.007999999999999</v>
      </c>
      <c r="B928" s="5">
        <v>720</v>
      </c>
      <c r="C928" s="5">
        <v>33.799999999999997</v>
      </c>
      <c r="D928" s="12">
        <v>3.933441119473823</v>
      </c>
      <c r="E928" s="20">
        <f>SUM('Vehicle Specification'!$J$7*'Forces Acting on Vehicle'!D928)</f>
        <v>2399.399082879032</v>
      </c>
      <c r="F928" s="20">
        <f>SUM(0.5*'Vehicle Specification'!$J$9*'Vehicle Specification'!$J$13*'Vehicle Specification'!$J$10*'Forces Acting on Vehicle'!C928^2)</f>
        <v>-583.7937974596</v>
      </c>
      <c r="G928" s="20">
        <f>SUM(0.5*'Vehicle Specification'!$J$9*'Vehicle Specification'!$J$13*'Vehicle Specification'!$J$11*'Forces Acting on Vehicle'!C928^2)</f>
        <v>392.1532803604</v>
      </c>
      <c r="H928" s="20">
        <f>SUM('Vehicle Specification'!$J$8-'Forces Acting on Vehicle'!F928)</f>
        <v>6567.8937974596001</v>
      </c>
      <c r="I928" s="21">
        <f>SUM('Forces Acting on Vehicle'!H928*'Vehicle Specification'!$J$12)</f>
        <v>131.35787594919199</v>
      </c>
      <c r="J928" s="20">
        <f t="shared" si="56"/>
        <v>2922.910239188624</v>
      </c>
      <c r="K928" s="20">
        <f t="shared" si="57"/>
        <v>98794.366084575478</v>
      </c>
      <c r="L928" s="21">
        <f t="shared" si="58"/>
        <v>98794.366084575478</v>
      </c>
      <c r="M928" s="21">
        <f t="shared" si="59"/>
        <v>0</v>
      </c>
    </row>
    <row r="929" spans="1:13" ht="15.5" thickTop="1" thickBot="1" x14ac:dyDescent="0.4">
      <c r="A929" s="5">
        <v>18.027000000000001</v>
      </c>
      <c r="B929" s="5">
        <v>720</v>
      </c>
      <c r="C929" s="5">
        <v>33.9</v>
      </c>
      <c r="D929" s="12">
        <v>4.0537313410838181</v>
      </c>
      <c r="E929" s="20">
        <f>SUM('Vehicle Specification'!$J$7*'Forces Acting on Vehicle'!D929)</f>
        <v>2472.7761180611292</v>
      </c>
      <c r="F929" s="20">
        <f>SUM(0.5*'Vehicle Specification'!$J$9*'Vehicle Specification'!$J$13*'Vehicle Specification'!$J$10*'Forces Acting on Vehicle'!C929^2)</f>
        <v>-587.25330868890001</v>
      </c>
      <c r="G929" s="20">
        <f>SUM(0.5*'Vehicle Specification'!$J$9*'Vehicle Specification'!$J$13*'Vehicle Specification'!$J$11*'Forces Acting on Vehicle'!C929^2)</f>
        <v>394.47714656609998</v>
      </c>
      <c r="H929" s="20">
        <f>SUM('Vehicle Specification'!$J$8-'Forces Acting on Vehicle'!F929)</f>
        <v>6571.3533086889001</v>
      </c>
      <c r="I929" s="21">
        <f>SUM('Forces Acting on Vehicle'!H929*'Vehicle Specification'!$J$12)</f>
        <v>131.427066173778</v>
      </c>
      <c r="J929" s="20">
        <f t="shared" si="56"/>
        <v>2998.6803308010071</v>
      </c>
      <c r="K929" s="20">
        <f t="shared" si="57"/>
        <v>101655.26321415414</v>
      </c>
      <c r="L929" s="21">
        <f t="shared" si="58"/>
        <v>101655.26321415414</v>
      </c>
      <c r="M929" s="21">
        <f t="shared" si="59"/>
        <v>0</v>
      </c>
    </row>
    <row r="930" spans="1:13" ht="15.5" thickTop="1" thickBot="1" x14ac:dyDescent="0.4">
      <c r="A930" s="5">
        <v>18.047000000000001</v>
      </c>
      <c r="B930" s="5">
        <v>721</v>
      </c>
      <c r="C930" s="5">
        <v>34</v>
      </c>
      <c r="D930" s="12">
        <v>4.1409529649877879</v>
      </c>
      <c r="E930" s="20">
        <f>SUM('Vehicle Specification'!$J$7*'Forces Acting on Vehicle'!D930)</f>
        <v>2525.9813086425506</v>
      </c>
      <c r="F930" s="20">
        <f>SUM(0.5*'Vehicle Specification'!$J$9*'Vehicle Specification'!$J$13*'Vehicle Specification'!$J$10*'Forces Acting on Vehicle'!C930^2)</f>
        <v>-590.72304004000011</v>
      </c>
      <c r="G930" s="20">
        <f>SUM(0.5*'Vehicle Specification'!$J$9*'Vehicle Specification'!$J$13*'Vehicle Specification'!$J$11*'Forces Acting on Vehicle'!C930^2)</f>
        <v>396.80787796000004</v>
      </c>
      <c r="H930" s="20">
        <f>SUM('Vehicle Specification'!$J$8-'Forces Acting on Vehicle'!F930)</f>
        <v>6574.8230400400007</v>
      </c>
      <c r="I930" s="21">
        <f>SUM('Forces Acting on Vehicle'!H930*'Vehicle Specification'!$J$12)</f>
        <v>131.49646080080001</v>
      </c>
      <c r="J930" s="20">
        <f t="shared" si="56"/>
        <v>3054.2856474033506</v>
      </c>
      <c r="K930" s="20">
        <f t="shared" si="57"/>
        <v>103845.71201171391</v>
      </c>
      <c r="L930" s="21">
        <f t="shared" si="58"/>
        <v>103845.71201171391</v>
      </c>
      <c r="M930" s="21">
        <f t="shared" si="59"/>
        <v>0</v>
      </c>
    </row>
    <row r="931" spans="1:13" ht="15.5" thickTop="1" thickBot="1" x14ac:dyDescent="0.4">
      <c r="A931" s="5">
        <v>18.065999999999999</v>
      </c>
      <c r="B931" s="5">
        <v>722</v>
      </c>
      <c r="C931" s="5">
        <v>34.1</v>
      </c>
      <c r="D931" s="12">
        <v>4.1654425232300563</v>
      </c>
      <c r="E931" s="20">
        <f>SUM('Vehicle Specification'!$J$7*'Forces Acting on Vehicle'!D931)</f>
        <v>2540.9199391703341</v>
      </c>
      <c r="F931" s="20">
        <f>SUM(0.5*'Vehicle Specification'!$J$9*'Vehicle Specification'!$J$13*'Vehicle Specification'!$J$10*'Forces Acting on Vehicle'!C931^2)</f>
        <v>-594.20299151290021</v>
      </c>
      <c r="G931" s="20">
        <f>SUM(0.5*'Vehicle Specification'!$J$9*'Vehicle Specification'!$J$13*'Vehicle Specification'!$J$11*'Forces Acting on Vehicle'!C931^2)</f>
        <v>399.14547454210009</v>
      </c>
      <c r="H931" s="20">
        <f>SUM('Vehicle Specification'!$J$8-'Forces Acting on Vehicle'!F931)</f>
        <v>6578.3029915129009</v>
      </c>
      <c r="I931" s="21">
        <f>SUM('Forces Acting on Vehicle'!H931*'Vehicle Specification'!$J$12)</f>
        <v>131.56605983025801</v>
      </c>
      <c r="J931" s="20">
        <f t="shared" si="56"/>
        <v>3071.6314735426922</v>
      </c>
      <c r="K931" s="20">
        <f t="shared" si="57"/>
        <v>104742.6332478058</v>
      </c>
      <c r="L931" s="21">
        <f t="shared" si="58"/>
        <v>104742.6332478058</v>
      </c>
      <c r="M931" s="21">
        <f t="shared" si="59"/>
        <v>0</v>
      </c>
    </row>
    <row r="932" spans="1:13" ht="15.5" thickTop="1" thickBot="1" x14ac:dyDescent="0.4">
      <c r="A932" s="5">
        <v>18.085999999999999</v>
      </c>
      <c r="B932" s="5">
        <v>722</v>
      </c>
      <c r="C932" s="5">
        <v>34.200000000000003</v>
      </c>
      <c r="D932" s="12">
        <v>4.1071628247514811</v>
      </c>
      <c r="E932" s="20">
        <f>SUM('Vehicle Specification'!$J$7*'Forces Acting on Vehicle'!D932)</f>
        <v>2505.3693230984036</v>
      </c>
      <c r="F932" s="20">
        <f>SUM(0.5*'Vehicle Specification'!$J$9*'Vehicle Specification'!$J$13*'Vehicle Specification'!$J$10*'Forces Acting on Vehicle'!C932^2)</f>
        <v>-597.69316310760018</v>
      </c>
      <c r="G932" s="20">
        <f>SUM(0.5*'Vehicle Specification'!$J$9*'Vehicle Specification'!$J$13*'Vehicle Specification'!$J$11*'Forces Acting on Vehicle'!C932^2)</f>
        <v>401.48993631240006</v>
      </c>
      <c r="H932" s="20">
        <f>SUM('Vehicle Specification'!$J$8-'Forces Acting on Vehicle'!F932)</f>
        <v>6581.7931631076008</v>
      </c>
      <c r="I932" s="21">
        <f>SUM('Forces Acting on Vehicle'!H932*'Vehicle Specification'!$J$12)</f>
        <v>131.63586326215201</v>
      </c>
      <c r="J932" s="20">
        <f t="shared" si="56"/>
        <v>3038.4951226729554</v>
      </c>
      <c r="K932" s="20">
        <f t="shared" si="57"/>
        <v>103916.53319541509</v>
      </c>
      <c r="L932" s="21">
        <f t="shared" si="58"/>
        <v>103916.53319541509</v>
      </c>
      <c r="M932" s="21">
        <f t="shared" si="59"/>
        <v>0</v>
      </c>
    </row>
    <row r="933" spans="1:13" ht="15.5" thickTop="1" thickBot="1" x14ac:dyDescent="0.4">
      <c r="A933" s="5">
        <v>18.105</v>
      </c>
      <c r="B933" s="5">
        <v>723</v>
      </c>
      <c r="C933" s="5">
        <v>34.299999999999997</v>
      </c>
      <c r="D933" s="12">
        <v>4.0258828163578722</v>
      </c>
      <c r="E933" s="20">
        <f>SUM('Vehicle Specification'!$J$7*'Forces Acting on Vehicle'!D933)</f>
        <v>2455.788517978302</v>
      </c>
      <c r="F933" s="20">
        <f>SUM(0.5*'Vehicle Specification'!$J$9*'Vehicle Specification'!$J$13*'Vehicle Specification'!$J$10*'Forces Acting on Vehicle'!C933^2)</f>
        <v>-601.19355482410003</v>
      </c>
      <c r="G933" s="20">
        <f>SUM(0.5*'Vehicle Specification'!$J$9*'Vehicle Specification'!$J$13*'Vehicle Specification'!$J$11*'Forces Acting on Vehicle'!C933^2)</f>
        <v>403.84126327089996</v>
      </c>
      <c r="H933" s="20">
        <f>SUM('Vehicle Specification'!$J$8-'Forces Acting on Vehicle'!F933)</f>
        <v>6585.2935548241003</v>
      </c>
      <c r="I933" s="21">
        <f>SUM('Forces Acting on Vehicle'!H933*'Vehicle Specification'!$J$12)</f>
        <v>131.70587109648201</v>
      </c>
      <c r="J933" s="20">
        <f t="shared" si="56"/>
        <v>2991.3356523456841</v>
      </c>
      <c r="K933" s="20">
        <f t="shared" si="57"/>
        <v>102602.81287545696</v>
      </c>
      <c r="L933" s="21">
        <f t="shared" si="58"/>
        <v>102602.81287545696</v>
      </c>
      <c r="M933" s="21">
        <f t="shared" si="59"/>
        <v>0</v>
      </c>
    </row>
    <row r="934" spans="1:13" ht="15.5" thickTop="1" thickBot="1" x14ac:dyDescent="0.4">
      <c r="A934" s="5">
        <v>18.125</v>
      </c>
      <c r="B934" s="5">
        <v>724</v>
      </c>
      <c r="C934" s="5">
        <v>34.4</v>
      </c>
      <c r="D934" s="12">
        <v>3.9587454686743775</v>
      </c>
      <c r="E934" s="20">
        <f>SUM('Vehicle Specification'!$J$7*'Forces Acting on Vehicle'!D934)</f>
        <v>2414.8347358913702</v>
      </c>
      <c r="F934" s="20">
        <f>SUM(0.5*'Vehicle Specification'!$J$9*'Vehicle Specification'!$J$13*'Vehicle Specification'!$J$10*'Forces Acting on Vehicle'!C934^2)</f>
        <v>-604.7041666624001</v>
      </c>
      <c r="G934" s="20">
        <f>SUM(0.5*'Vehicle Specification'!$J$9*'Vehicle Specification'!$J$13*'Vehicle Specification'!$J$11*'Forces Acting on Vehicle'!C934^2)</f>
        <v>406.19945541760001</v>
      </c>
      <c r="H934" s="20">
        <f>SUM('Vehicle Specification'!$J$8-'Forces Acting on Vehicle'!F934)</f>
        <v>6588.8041666624003</v>
      </c>
      <c r="I934" s="21">
        <f>SUM('Forces Acting on Vehicle'!H934*'Vehicle Specification'!$J$12)</f>
        <v>131.77608333324801</v>
      </c>
      <c r="J934" s="20">
        <f t="shared" si="56"/>
        <v>2952.8102746422182</v>
      </c>
      <c r="K934" s="20">
        <f t="shared" si="57"/>
        <v>101576.6734476923</v>
      </c>
      <c r="L934" s="21">
        <f t="shared" si="58"/>
        <v>101576.6734476923</v>
      </c>
      <c r="M934" s="21">
        <f t="shared" si="59"/>
        <v>0</v>
      </c>
    </row>
    <row r="935" spans="1:13" ht="15.5" thickTop="1" thickBot="1" x14ac:dyDescent="0.4">
      <c r="A935" s="5">
        <v>18.145</v>
      </c>
      <c r="B935" s="5">
        <v>724</v>
      </c>
      <c r="C935" s="5">
        <v>34.5</v>
      </c>
      <c r="D935" s="12">
        <v>3.936644207698202</v>
      </c>
      <c r="E935" s="20">
        <f>SUM('Vehicle Specification'!$J$7*'Forces Acting on Vehicle'!D935)</f>
        <v>2401.3529666959034</v>
      </c>
      <c r="F935" s="20">
        <f>SUM(0.5*'Vehicle Specification'!$J$9*'Vehicle Specification'!$J$13*'Vehicle Specification'!$J$10*'Forces Acting on Vehicle'!C935^2)</f>
        <v>-608.22499862250004</v>
      </c>
      <c r="G935" s="20">
        <f>SUM(0.5*'Vehicle Specification'!$J$9*'Vehicle Specification'!$J$13*'Vehicle Specification'!$J$11*'Forces Acting on Vehicle'!C935^2)</f>
        <v>408.56451275250004</v>
      </c>
      <c r="H935" s="20">
        <f>SUM('Vehicle Specification'!$J$8-'Forces Acting on Vehicle'!F935)</f>
        <v>6592.3249986225001</v>
      </c>
      <c r="I935" s="21">
        <f>SUM('Forces Acting on Vehicle'!H935*'Vehicle Specification'!$J$12)</f>
        <v>131.84649997245</v>
      </c>
      <c r="J935" s="20">
        <f t="shared" si="56"/>
        <v>2941.7639794208535</v>
      </c>
      <c r="K935" s="20">
        <f t="shared" si="57"/>
        <v>101490.85729001944</v>
      </c>
      <c r="L935" s="21">
        <f t="shared" si="58"/>
        <v>101490.85729001944</v>
      </c>
      <c r="M935" s="21">
        <f t="shared" si="59"/>
        <v>0</v>
      </c>
    </row>
    <row r="936" spans="1:13" ht="15.5" thickTop="1" thickBot="1" x14ac:dyDescent="0.4">
      <c r="A936" s="5">
        <v>18.164000000000001</v>
      </c>
      <c r="B936" s="5">
        <v>725</v>
      </c>
      <c r="C936" s="5">
        <v>34.6</v>
      </c>
      <c r="D936" s="12">
        <v>3.9528697173079603</v>
      </c>
      <c r="E936" s="20">
        <f>SUM('Vehicle Specification'!$J$7*'Forces Acting on Vehicle'!D936)</f>
        <v>2411.250527557856</v>
      </c>
      <c r="F936" s="20">
        <f>SUM(0.5*'Vehicle Specification'!$J$9*'Vehicle Specification'!$J$13*'Vehicle Specification'!$J$10*'Forces Acting on Vehicle'!C936^2)</f>
        <v>-611.75605070440008</v>
      </c>
      <c r="G936" s="20">
        <f>SUM(0.5*'Vehicle Specification'!$J$9*'Vehicle Specification'!$J$13*'Vehicle Specification'!$J$11*'Forces Acting on Vehicle'!C936^2)</f>
        <v>410.9364352756001</v>
      </c>
      <c r="H936" s="20">
        <f>SUM('Vehicle Specification'!$J$8-'Forces Acting on Vehicle'!F936)</f>
        <v>6595.8560507044003</v>
      </c>
      <c r="I936" s="21">
        <f>SUM('Forces Acting on Vehicle'!H936*'Vehicle Specification'!$J$12)</f>
        <v>131.917121014088</v>
      </c>
      <c r="J936" s="20">
        <f t="shared" si="56"/>
        <v>2954.1040838475442</v>
      </c>
      <c r="K936" s="20">
        <f t="shared" si="57"/>
        <v>102212.00130112503</v>
      </c>
      <c r="L936" s="21">
        <f t="shared" si="58"/>
        <v>102212.00130112503</v>
      </c>
      <c r="M936" s="21">
        <f t="shared" si="59"/>
        <v>0</v>
      </c>
    </row>
    <row r="937" spans="1:13" ht="15.5" thickTop="1" thickBot="1" x14ac:dyDescent="0.4">
      <c r="A937" s="5">
        <v>18.184000000000001</v>
      </c>
      <c r="B937" s="5">
        <v>726</v>
      </c>
      <c r="C937" s="5">
        <v>34.700000000000003</v>
      </c>
      <c r="D937" s="12">
        <v>3.9866119713473545</v>
      </c>
      <c r="E937" s="20">
        <f>SUM('Vehicle Specification'!$J$7*'Forces Acting on Vehicle'!D937)</f>
        <v>2431.8333025218863</v>
      </c>
      <c r="F937" s="20">
        <f>SUM(0.5*'Vehicle Specification'!$J$9*'Vehicle Specification'!$J$13*'Vehicle Specification'!$J$10*'Forces Acting on Vehicle'!C937^2)</f>
        <v>-615.29732290810011</v>
      </c>
      <c r="G937" s="20">
        <f>SUM(0.5*'Vehicle Specification'!$J$9*'Vehicle Specification'!$J$13*'Vehicle Specification'!$J$11*'Forces Acting on Vehicle'!C937^2)</f>
        <v>413.3152229869001</v>
      </c>
      <c r="H937" s="20">
        <f>SUM('Vehicle Specification'!$J$8-'Forces Acting on Vehicle'!F937)</f>
        <v>6599.3973229081003</v>
      </c>
      <c r="I937" s="21">
        <f>SUM('Forces Acting on Vehicle'!H937*'Vehicle Specification'!$J$12)</f>
        <v>131.98794645816201</v>
      </c>
      <c r="J937" s="20">
        <f t="shared" si="56"/>
        <v>2977.1364719669482</v>
      </c>
      <c r="K937" s="20">
        <f t="shared" si="57"/>
        <v>103306.63557725311</v>
      </c>
      <c r="L937" s="21">
        <f t="shared" si="58"/>
        <v>103306.63557725311</v>
      </c>
      <c r="M937" s="21">
        <f t="shared" si="59"/>
        <v>0</v>
      </c>
    </row>
    <row r="938" spans="1:13" ht="15.5" thickTop="1" thickBot="1" x14ac:dyDescent="0.4">
      <c r="A938" s="5">
        <v>18.202999999999999</v>
      </c>
      <c r="B938" s="5">
        <v>726</v>
      </c>
      <c r="C938" s="5">
        <v>34.799999999999997</v>
      </c>
      <c r="D938" s="12">
        <v>4.0186187322216957</v>
      </c>
      <c r="E938" s="20">
        <f>SUM('Vehicle Specification'!$J$7*'Forces Acting on Vehicle'!D938)</f>
        <v>2451.3574266552346</v>
      </c>
      <c r="F938" s="20">
        <f>SUM(0.5*'Vehicle Specification'!$J$9*'Vehicle Specification'!$J$13*'Vehicle Specification'!$J$10*'Forces Acting on Vehicle'!C938^2)</f>
        <v>-618.84881523359991</v>
      </c>
      <c r="G938" s="20">
        <f>SUM(0.5*'Vehicle Specification'!$J$9*'Vehicle Specification'!$J$13*'Vehicle Specification'!$J$11*'Forces Acting on Vehicle'!C938^2)</f>
        <v>415.70087588639996</v>
      </c>
      <c r="H938" s="20">
        <f>SUM('Vehicle Specification'!$J$8-'Forces Acting on Vehicle'!F938)</f>
        <v>6602.9488152335998</v>
      </c>
      <c r="I938" s="21">
        <f>SUM('Forces Acting on Vehicle'!H938*'Vehicle Specification'!$J$12)</f>
        <v>132.058976304672</v>
      </c>
      <c r="J938" s="20">
        <f t="shared" si="56"/>
        <v>2999.1172788463064</v>
      </c>
      <c r="K938" s="20">
        <f t="shared" si="57"/>
        <v>104369.28130385146</v>
      </c>
      <c r="L938" s="21">
        <f t="shared" si="58"/>
        <v>104369.28130385146</v>
      </c>
      <c r="M938" s="21">
        <f t="shared" si="59"/>
        <v>0</v>
      </c>
    </row>
    <row r="939" spans="1:13" ht="15.5" thickTop="1" thickBot="1" x14ac:dyDescent="0.4">
      <c r="A939" s="5">
        <v>18.222999999999999</v>
      </c>
      <c r="B939" s="5">
        <v>727</v>
      </c>
      <c r="C939" s="5">
        <v>34.9</v>
      </c>
      <c r="D939" s="12">
        <v>4.0267135390709692</v>
      </c>
      <c r="E939" s="20">
        <f>SUM('Vehicle Specification'!$J$7*'Forces Acting on Vehicle'!D939)</f>
        <v>2456.2952588332914</v>
      </c>
      <c r="F939" s="20">
        <f>SUM(0.5*'Vehicle Specification'!$J$9*'Vehicle Specification'!$J$13*'Vehicle Specification'!$J$10*'Forces Acting on Vehicle'!C939^2)</f>
        <v>-622.41052768090015</v>
      </c>
      <c r="G939" s="20">
        <f>SUM(0.5*'Vehicle Specification'!$J$9*'Vehicle Specification'!$J$13*'Vehicle Specification'!$J$11*'Forces Acting on Vehicle'!C939^2)</f>
        <v>418.09339397410002</v>
      </c>
      <c r="H939" s="20">
        <f>SUM('Vehicle Specification'!$J$8-'Forces Acting on Vehicle'!F939)</f>
        <v>6606.5105276809009</v>
      </c>
      <c r="I939" s="21">
        <f>SUM('Forces Acting on Vehicle'!H939*'Vehicle Specification'!$J$12)</f>
        <v>132.13021055361801</v>
      </c>
      <c r="J939" s="20">
        <f t="shared" si="56"/>
        <v>3006.5188633610092</v>
      </c>
      <c r="K939" s="20">
        <f t="shared" si="57"/>
        <v>104927.50833129922</v>
      </c>
      <c r="L939" s="21">
        <f t="shared" si="58"/>
        <v>104927.50833129922</v>
      </c>
      <c r="M939" s="21">
        <f t="shared" si="59"/>
        <v>0</v>
      </c>
    </row>
    <row r="940" spans="1:13" ht="15.5" thickTop="1" thickBot="1" x14ac:dyDescent="0.4">
      <c r="A940" s="5">
        <v>18.242000000000001</v>
      </c>
      <c r="B940" s="5">
        <v>728</v>
      </c>
      <c r="C940" s="5">
        <v>35</v>
      </c>
      <c r="D940" s="12">
        <v>3.9993237868612042</v>
      </c>
      <c r="E940" s="20">
        <f>SUM('Vehicle Specification'!$J$7*'Forces Acting on Vehicle'!D940)</f>
        <v>2439.5875099853347</v>
      </c>
      <c r="F940" s="20">
        <f>SUM(0.5*'Vehicle Specification'!$J$9*'Vehicle Specification'!$J$13*'Vehicle Specification'!$J$10*'Forces Acting on Vehicle'!C940^2)</f>
        <v>-625.98246025000014</v>
      </c>
      <c r="G940" s="20">
        <f>SUM(0.5*'Vehicle Specification'!$J$9*'Vehicle Specification'!$J$13*'Vehicle Specification'!$J$11*'Forces Acting on Vehicle'!C940^2)</f>
        <v>420.49277725000007</v>
      </c>
      <c r="H940" s="20">
        <f>SUM('Vehicle Specification'!$J$8-'Forces Acting on Vehicle'!F940)</f>
        <v>6610.0824602500006</v>
      </c>
      <c r="I940" s="21">
        <f>SUM('Forces Acting on Vehicle'!H940*'Vehicle Specification'!$J$12)</f>
        <v>132.20164920500002</v>
      </c>
      <c r="J940" s="20">
        <f t="shared" si="56"/>
        <v>2992.2819364403349</v>
      </c>
      <c r="K940" s="20">
        <f t="shared" si="57"/>
        <v>104729.86777541172</v>
      </c>
      <c r="L940" s="21">
        <f t="shared" si="58"/>
        <v>104729.86777541172</v>
      </c>
      <c r="M940" s="21">
        <f t="shared" si="59"/>
        <v>0</v>
      </c>
    </row>
    <row r="941" spans="1:13" ht="15.5" thickTop="1" thickBot="1" x14ac:dyDescent="0.4">
      <c r="A941" s="5">
        <v>18.262</v>
      </c>
      <c r="B941" s="5">
        <v>728</v>
      </c>
      <c r="C941" s="5">
        <v>35.1</v>
      </c>
      <c r="D941" s="12">
        <v>3.9557747196698827</v>
      </c>
      <c r="E941" s="20">
        <f>SUM('Vehicle Specification'!$J$7*'Forces Acting on Vehicle'!D941)</f>
        <v>2413.0225789986284</v>
      </c>
      <c r="F941" s="20">
        <f>SUM(0.5*'Vehicle Specification'!$J$9*'Vehicle Specification'!$J$13*'Vehicle Specification'!$J$10*'Forces Acting on Vehicle'!C941^2)</f>
        <v>-629.56461294090013</v>
      </c>
      <c r="G941" s="20">
        <f>SUM(0.5*'Vehicle Specification'!$J$9*'Vehicle Specification'!$J$13*'Vehicle Specification'!$J$11*'Forces Acting on Vehicle'!C941^2)</f>
        <v>422.89902571410005</v>
      </c>
      <c r="H941" s="20">
        <f>SUM('Vehicle Specification'!$J$8-'Forces Acting on Vehicle'!F941)</f>
        <v>6613.6646129409</v>
      </c>
      <c r="I941" s="21">
        <f>SUM('Forces Acting on Vehicle'!H941*'Vehicle Specification'!$J$12)</f>
        <v>132.273292258818</v>
      </c>
      <c r="J941" s="20">
        <f t="shared" si="56"/>
        <v>2968.1948969715463</v>
      </c>
      <c r="K941" s="20">
        <f t="shared" si="57"/>
        <v>104183.64088370129</v>
      </c>
      <c r="L941" s="21">
        <f t="shared" si="58"/>
        <v>104183.64088370129</v>
      </c>
      <c r="M941" s="21">
        <f t="shared" si="59"/>
        <v>0</v>
      </c>
    </row>
    <row r="942" spans="1:13" ht="15.5" thickTop="1" thickBot="1" x14ac:dyDescent="0.4">
      <c r="A942" s="5">
        <v>18.280999999999999</v>
      </c>
      <c r="B942" s="5">
        <v>729</v>
      </c>
      <c r="C942" s="5">
        <v>35.200000000000003</v>
      </c>
      <c r="D942" s="12">
        <v>3.936859112547805</v>
      </c>
      <c r="E942" s="20">
        <f>SUM('Vehicle Specification'!$J$7*'Forces Acting on Vehicle'!D942)</f>
        <v>2401.4840586541609</v>
      </c>
      <c r="F942" s="20">
        <f>SUM(0.5*'Vehicle Specification'!$J$9*'Vehicle Specification'!$J$13*'Vehicle Specification'!$J$10*'Forces Acting on Vehicle'!C942^2)</f>
        <v>-633.15698575360022</v>
      </c>
      <c r="G942" s="20">
        <f>SUM(0.5*'Vehicle Specification'!$J$9*'Vehicle Specification'!$J$13*'Vehicle Specification'!$J$11*'Forces Acting on Vehicle'!C942^2)</f>
        <v>425.31213936640012</v>
      </c>
      <c r="H942" s="20">
        <f>SUM('Vehicle Specification'!$J$8-'Forces Acting on Vehicle'!F942)</f>
        <v>6617.2569857536009</v>
      </c>
      <c r="I942" s="21">
        <f>SUM('Forces Acting on Vehicle'!H942*'Vehicle Specification'!$J$12)</f>
        <v>132.34513971507201</v>
      </c>
      <c r="J942" s="20">
        <f t="shared" si="56"/>
        <v>2959.141337735633</v>
      </c>
      <c r="K942" s="20">
        <f t="shared" si="57"/>
        <v>104161.77508829429</v>
      </c>
      <c r="L942" s="21">
        <f t="shared" si="58"/>
        <v>104161.77508829429</v>
      </c>
      <c r="M942" s="21">
        <f t="shared" si="59"/>
        <v>0</v>
      </c>
    </row>
    <row r="943" spans="1:13" ht="15.5" thickTop="1" thickBot="1" x14ac:dyDescent="0.4">
      <c r="A943" s="5">
        <v>18.300999999999998</v>
      </c>
      <c r="B943" s="5">
        <v>730</v>
      </c>
      <c r="C943" s="5">
        <v>35.299999999999997</v>
      </c>
      <c r="D943" s="12">
        <v>3.9569617111235722</v>
      </c>
      <c r="E943" s="20">
        <f>SUM('Vehicle Specification'!$J$7*'Forces Acting on Vehicle'!D943)</f>
        <v>2413.7466437853791</v>
      </c>
      <c r="F943" s="20">
        <f>SUM(0.5*'Vehicle Specification'!$J$9*'Vehicle Specification'!$J$13*'Vehicle Specification'!$J$10*'Forces Acting on Vehicle'!C943^2)</f>
        <v>-636.75957868809996</v>
      </c>
      <c r="G943" s="20">
        <f>SUM(0.5*'Vehicle Specification'!$J$9*'Vehicle Specification'!$J$13*'Vehicle Specification'!$J$11*'Forces Acting on Vehicle'!C943^2)</f>
        <v>427.73211820689994</v>
      </c>
      <c r="H943" s="20">
        <f>SUM('Vehicle Specification'!$J$8-'Forces Acting on Vehicle'!F943)</f>
        <v>6620.8595786881006</v>
      </c>
      <c r="I943" s="21">
        <f>SUM('Forces Acting on Vehicle'!H943*'Vehicle Specification'!$J$12)</f>
        <v>132.41719157376201</v>
      </c>
      <c r="J943" s="20">
        <f t="shared" si="56"/>
        <v>2973.895953566041</v>
      </c>
      <c r="K943" s="20">
        <f t="shared" si="57"/>
        <v>104978.52716088125</v>
      </c>
      <c r="L943" s="21">
        <f t="shared" si="58"/>
        <v>104978.52716088125</v>
      </c>
      <c r="M943" s="21">
        <f t="shared" si="59"/>
        <v>0</v>
      </c>
    </row>
    <row r="944" spans="1:13" ht="15.5" thickTop="1" thickBot="1" x14ac:dyDescent="0.4">
      <c r="A944" s="5">
        <v>18.32</v>
      </c>
      <c r="B944" s="5">
        <v>730</v>
      </c>
      <c r="C944" s="5">
        <v>35.4</v>
      </c>
      <c r="D944" s="12">
        <v>3.9979510096128545</v>
      </c>
      <c r="E944" s="20">
        <f>SUM('Vehicle Specification'!$J$7*'Forces Acting on Vehicle'!D944)</f>
        <v>2438.7501158638411</v>
      </c>
      <c r="F944" s="20">
        <f>SUM(0.5*'Vehicle Specification'!$J$9*'Vehicle Specification'!$J$13*'Vehicle Specification'!$J$10*'Forces Acting on Vehicle'!C944^2)</f>
        <v>-640.37239174440003</v>
      </c>
      <c r="G944" s="20">
        <f>SUM(0.5*'Vehicle Specification'!$J$9*'Vehicle Specification'!$J$13*'Vehicle Specification'!$J$11*'Forces Acting on Vehicle'!C944^2)</f>
        <v>430.15896223560003</v>
      </c>
      <c r="H944" s="20">
        <f>SUM('Vehicle Specification'!$J$8-'Forces Acting on Vehicle'!F944)</f>
        <v>6624.4723917444007</v>
      </c>
      <c r="I944" s="21">
        <f>SUM('Forces Acting on Vehicle'!H944*'Vehicle Specification'!$J$12)</f>
        <v>132.48944783488801</v>
      </c>
      <c r="J944" s="20">
        <f t="shared" si="56"/>
        <v>3001.398525934329</v>
      </c>
      <c r="K944" s="20">
        <f t="shared" si="57"/>
        <v>106249.50781807525</v>
      </c>
      <c r="L944" s="21">
        <f t="shared" si="58"/>
        <v>106249.50781807525</v>
      </c>
      <c r="M944" s="21">
        <f t="shared" si="59"/>
        <v>0</v>
      </c>
    </row>
    <row r="945" spans="1:13" ht="15.5" thickTop="1" thickBot="1" x14ac:dyDescent="0.4">
      <c r="A945" s="5">
        <v>18.34</v>
      </c>
      <c r="B945" s="5">
        <v>731</v>
      </c>
      <c r="C945" s="5">
        <v>35.5</v>
      </c>
      <c r="D945" s="12">
        <v>4.0316346579343865</v>
      </c>
      <c r="E945" s="20">
        <f>SUM('Vehicle Specification'!$J$7*'Forces Acting on Vehicle'!D945)</f>
        <v>2459.297141339976</v>
      </c>
      <c r="F945" s="20">
        <f>SUM(0.5*'Vehicle Specification'!$J$9*'Vehicle Specification'!$J$13*'Vehicle Specification'!$J$10*'Forces Acting on Vehicle'!C945^2)</f>
        <v>-643.99542492250009</v>
      </c>
      <c r="G945" s="20">
        <f>SUM(0.5*'Vehicle Specification'!$J$9*'Vehicle Specification'!$J$13*'Vehicle Specification'!$J$11*'Forces Acting on Vehicle'!C945^2)</f>
        <v>432.59267145250004</v>
      </c>
      <c r="H945" s="20">
        <f>SUM('Vehicle Specification'!$J$8-'Forces Acting on Vehicle'!F945)</f>
        <v>6628.0954249225006</v>
      </c>
      <c r="I945" s="21">
        <f>SUM('Forces Acting on Vehicle'!H945*'Vehicle Specification'!$J$12)</f>
        <v>132.56190849845001</v>
      </c>
      <c r="J945" s="20">
        <f t="shared" si="56"/>
        <v>3024.4517212909259</v>
      </c>
      <c r="K945" s="20">
        <f t="shared" si="57"/>
        <v>107368.03610582786</v>
      </c>
      <c r="L945" s="21">
        <f t="shared" si="58"/>
        <v>107368.03610582786</v>
      </c>
      <c r="M945" s="21">
        <f t="shared" si="59"/>
        <v>0</v>
      </c>
    </row>
    <row r="946" spans="1:13" ht="15.5" thickTop="1" thickBot="1" x14ac:dyDescent="0.4">
      <c r="A946" s="5">
        <v>18.359000000000002</v>
      </c>
      <c r="B946" s="5">
        <v>732</v>
      </c>
      <c r="C946" s="5">
        <v>35.6</v>
      </c>
      <c r="D946" s="12">
        <v>4.0267138577347854</v>
      </c>
      <c r="E946" s="20">
        <f>SUM('Vehicle Specification'!$J$7*'Forces Acting on Vehicle'!D946)</f>
        <v>2456.2954532182189</v>
      </c>
      <c r="F946" s="20">
        <f>SUM(0.5*'Vehicle Specification'!$J$9*'Vehicle Specification'!$J$13*'Vehicle Specification'!$J$10*'Forces Acting on Vehicle'!C946^2)</f>
        <v>-647.62867822240014</v>
      </c>
      <c r="G946" s="20">
        <f>SUM(0.5*'Vehicle Specification'!$J$9*'Vehicle Specification'!$J$13*'Vehicle Specification'!$J$11*'Forces Acting on Vehicle'!C946^2)</f>
        <v>435.03324585760009</v>
      </c>
      <c r="H946" s="20">
        <f>SUM('Vehicle Specification'!$J$8-'Forces Acting on Vehicle'!F946)</f>
        <v>6631.7286782224</v>
      </c>
      <c r="I946" s="21">
        <f>SUM('Forces Acting on Vehicle'!H946*'Vehicle Specification'!$J$12)</f>
        <v>132.634573564448</v>
      </c>
      <c r="J946" s="20">
        <f t="shared" si="56"/>
        <v>3023.963272640267</v>
      </c>
      <c r="K946" s="20">
        <f t="shared" si="57"/>
        <v>107653.09250599351</v>
      </c>
      <c r="L946" s="21">
        <f t="shared" si="58"/>
        <v>107653.09250599351</v>
      </c>
      <c r="M946" s="21">
        <f t="shared" si="59"/>
        <v>0</v>
      </c>
    </row>
    <row r="947" spans="1:13" ht="15.5" thickTop="1" thickBot="1" x14ac:dyDescent="0.4">
      <c r="A947" s="5">
        <v>18.379000000000001</v>
      </c>
      <c r="B947" s="5">
        <v>733</v>
      </c>
      <c r="C947" s="5">
        <v>35.700000000000003</v>
      </c>
      <c r="D947" s="12">
        <v>3.976317272107583</v>
      </c>
      <c r="E947" s="20">
        <f>SUM('Vehicle Specification'!$J$7*'Forces Acting on Vehicle'!D947)</f>
        <v>2425.5535359856258</v>
      </c>
      <c r="F947" s="20">
        <f>SUM(0.5*'Vehicle Specification'!$J$9*'Vehicle Specification'!$J$13*'Vehicle Specification'!$J$10*'Forces Acting on Vehicle'!C947^2)</f>
        <v>-651.27215164410018</v>
      </c>
      <c r="G947" s="20">
        <f>SUM(0.5*'Vehicle Specification'!$J$9*'Vehicle Specification'!$J$13*'Vehicle Specification'!$J$11*'Forces Acting on Vehicle'!C947^2)</f>
        <v>437.48068545090013</v>
      </c>
      <c r="H947" s="20">
        <f>SUM('Vehicle Specification'!$J$8-'Forces Acting on Vehicle'!F947)</f>
        <v>6635.3721516441001</v>
      </c>
      <c r="I947" s="21">
        <f>SUM('Forces Acting on Vehicle'!H947*'Vehicle Specification'!$J$12)</f>
        <v>132.707443032882</v>
      </c>
      <c r="J947" s="20">
        <f t="shared" si="56"/>
        <v>2995.7416644694081</v>
      </c>
      <c r="K947" s="20">
        <f t="shared" si="57"/>
        <v>106947.97742155788</v>
      </c>
      <c r="L947" s="21">
        <f t="shared" si="58"/>
        <v>106947.97742155788</v>
      </c>
      <c r="M947" s="21">
        <f t="shared" si="59"/>
        <v>0</v>
      </c>
    </row>
    <row r="948" spans="1:13" ht="15.5" thickTop="1" thickBot="1" x14ac:dyDescent="0.4">
      <c r="A948" s="5">
        <v>18.398</v>
      </c>
      <c r="B948" s="5">
        <v>733</v>
      </c>
      <c r="C948" s="5">
        <v>35.799999999999997</v>
      </c>
      <c r="D948" s="12">
        <v>3.911992667175773</v>
      </c>
      <c r="E948" s="20">
        <f>SUM('Vehicle Specification'!$J$7*'Forces Acting on Vehicle'!D948)</f>
        <v>2386.3155269772215</v>
      </c>
      <c r="F948" s="20">
        <f>SUM(0.5*'Vehicle Specification'!$J$9*'Vehicle Specification'!$J$13*'Vehicle Specification'!$J$10*'Forces Acting on Vehicle'!C948^2)</f>
        <v>-654.92584518760009</v>
      </c>
      <c r="G948" s="20">
        <f>SUM(0.5*'Vehicle Specification'!$J$9*'Vehicle Specification'!$J$13*'Vehicle Specification'!$J$11*'Forces Acting on Vehicle'!C948^2)</f>
        <v>439.93499023240003</v>
      </c>
      <c r="H948" s="20">
        <f>SUM('Vehicle Specification'!$J$8-'Forces Acting on Vehicle'!F948)</f>
        <v>6639.0258451876007</v>
      </c>
      <c r="I948" s="21">
        <f>SUM('Forces Acting on Vehicle'!H948*'Vehicle Specification'!$J$12)</f>
        <v>132.78051690375202</v>
      </c>
      <c r="J948" s="20">
        <f t="shared" si="56"/>
        <v>2959.0310341133736</v>
      </c>
      <c r="K948" s="20">
        <f t="shared" si="57"/>
        <v>105933.31102125876</v>
      </c>
      <c r="L948" s="21">
        <f t="shared" si="58"/>
        <v>105933.31102125876</v>
      </c>
      <c r="M948" s="21">
        <f t="shared" si="59"/>
        <v>0</v>
      </c>
    </row>
    <row r="949" spans="1:13" ht="15.5" thickTop="1" thickBot="1" x14ac:dyDescent="0.4">
      <c r="A949" s="5">
        <v>18.417999999999999</v>
      </c>
      <c r="B949" s="5">
        <v>734</v>
      </c>
      <c r="C949" s="5">
        <v>35.9</v>
      </c>
      <c r="D949" s="12">
        <v>3.8792781525990501</v>
      </c>
      <c r="E949" s="20">
        <f>SUM('Vehicle Specification'!$J$7*'Forces Acting on Vehicle'!D949)</f>
        <v>2366.3596730854206</v>
      </c>
      <c r="F949" s="20">
        <f>SUM(0.5*'Vehicle Specification'!$J$9*'Vehicle Specification'!$J$13*'Vehicle Specification'!$J$10*'Forces Acting on Vehicle'!C949^2)</f>
        <v>-658.5897588529001</v>
      </c>
      <c r="G949" s="20">
        <f>SUM(0.5*'Vehicle Specification'!$J$9*'Vehicle Specification'!$J$13*'Vehicle Specification'!$J$11*'Forces Acting on Vehicle'!C949^2)</f>
        <v>442.39616020210002</v>
      </c>
      <c r="H949" s="20">
        <f>SUM('Vehicle Specification'!$J$8-'Forces Acting on Vehicle'!F949)</f>
        <v>6642.6897588529009</v>
      </c>
      <c r="I949" s="21">
        <f>SUM('Forces Acting on Vehicle'!H949*'Vehicle Specification'!$J$12)</f>
        <v>132.85379517705803</v>
      </c>
      <c r="J949" s="20">
        <f t="shared" si="56"/>
        <v>2941.6096284645787</v>
      </c>
      <c r="K949" s="20">
        <f t="shared" si="57"/>
        <v>105603.78566187837</v>
      </c>
      <c r="L949" s="21">
        <f t="shared" si="58"/>
        <v>105603.78566187837</v>
      </c>
      <c r="M949" s="21">
        <f t="shared" si="59"/>
        <v>0</v>
      </c>
    </row>
    <row r="950" spans="1:13" ht="15.5" thickTop="1" thickBot="1" x14ac:dyDescent="0.4">
      <c r="A950" s="5">
        <v>18.437999999999999</v>
      </c>
      <c r="B950" s="5">
        <v>735</v>
      </c>
      <c r="C950" s="5">
        <v>36</v>
      </c>
      <c r="D950" s="12">
        <v>3.8785690969035733</v>
      </c>
      <c r="E950" s="20">
        <f>SUM('Vehicle Specification'!$J$7*'Forces Acting on Vehicle'!D950)</f>
        <v>2365.9271491111799</v>
      </c>
      <c r="F950" s="20">
        <f>SUM(0.5*'Vehicle Specification'!$J$9*'Vehicle Specification'!$J$13*'Vehicle Specification'!$J$10*'Forces Acting on Vehicle'!C950^2)</f>
        <v>-662.26389264000011</v>
      </c>
      <c r="G950" s="20">
        <f>SUM(0.5*'Vehicle Specification'!$J$9*'Vehicle Specification'!$J$13*'Vehicle Specification'!$J$11*'Forces Acting on Vehicle'!C950^2)</f>
        <v>444.86419536000005</v>
      </c>
      <c r="H950" s="20">
        <f>SUM('Vehicle Specification'!$J$8-'Forces Acting on Vehicle'!F950)</f>
        <v>6646.3638926400008</v>
      </c>
      <c r="I950" s="21">
        <f>SUM('Forces Acting on Vehicle'!H950*'Vehicle Specification'!$J$12)</f>
        <v>132.92727785280002</v>
      </c>
      <c r="J950" s="20">
        <f t="shared" si="56"/>
        <v>2943.7186223239801</v>
      </c>
      <c r="K950" s="20">
        <f t="shared" si="57"/>
        <v>105973.87040366328</v>
      </c>
      <c r="L950" s="21">
        <f t="shared" si="58"/>
        <v>105973.87040366328</v>
      </c>
      <c r="M950" s="21">
        <f t="shared" si="59"/>
        <v>0</v>
      </c>
    </row>
    <row r="951" spans="1:13" ht="15.5" thickTop="1" thickBot="1" x14ac:dyDescent="0.4">
      <c r="A951" s="5">
        <v>18.457000000000001</v>
      </c>
      <c r="B951" s="5">
        <v>735</v>
      </c>
      <c r="C951" s="5">
        <v>36.1</v>
      </c>
      <c r="D951" s="12">
        <v>3.889497418062573</v>
      </c>
      <c r="E951" s="20">
        <f>SUM('Vehicle Specification'!$J$7*'Forces Acting on Vehicle'!D951)</f>
        <v>2372.5934250181695</v>
      </c>
      <c r="F951" s="20">
        <f>SUM(0.5*'Vehicle Specification'!$J$9*'Vehicle Specification'!$J$13*'Vehicle Specification'!$J$10*'Forces Acting on Vehicle'!C951^2)</f>
        <v>-665.9482465489001</v>
      </c>
      <c r="G951" s="20">
        <f>SUM(0.5*'Vehicle Specification'!$J$9*'Vehicle Specification'!$J$13*'Vehicle Specification'!$J$11*'Forces Acting on Vehicle'!C951^2)</f>
        <v>447.33909570610007</v>
      </c>
      <c r="H951" s="20">
        <f>SUM('Vehicle Specification'!$J$8-'Forces Acting on Vehicle'!F951)</f>
        <v>6650.0482465489004</v>
      </c>
      <c r="I951" s="21">
        <f>SUM('Forces Acting on Vehicle'!H951*'Vehicle Specification'!$J$12)</f>
        <v>133.000964930978</v>
      </c>
      <c r="J951" s="20">
        <f t="shared" si="56"/>
        <v>2952.9334856552478</v>
      </c>
      <c r="K951" s="20">
        <f t="shared" si="57"/>
        <v>106600.89883215445</v>
      </c>
      <c r="L951" s="21">
        <f t="shared" si="58"/>
        <v>106600.89883215445</v>
      </c>
      <c r="M951" s="21">
        <f t="shared" si="59"/>
        <v>0</v>
      </c>
    </row>
    <row r="952" spans="1:13" ht="15.5" thickTop="1" thickBot="1" x14ac:dyDescent="0.4">
      <c r="A952" s="5">
        <v>18.477</v>
      </c>
      <c r="B952" s="5">
        <v>736</v>
      </c>
      <c r="C952" s="5">
        <v>36.200000000000003</v>
      </c>
      <c r="D952" s="12">
        <v>3.8845374512807815</v>
      </c>
      <c r="E952" s="20">
        <f>SUM('Vehicle Specification'!$J$7*'Forces Acting on Vehicle'!D952)</f>
        <v>2369.5678452812767</v>
      </c>
      <c r="F952" s="20">
        <f>SUM(0.5*'Vehicle Specification'!$J$9*'Vehicle Specification'!$J$13*'Vehicle Specification'!$J$10*'Forces Acting on Vehicle'!C952^2)</f>
        <v>-669.6428205796002</v>
      </c>
      <c r="G952" s="20">
        <f>SUM(0.5*'Vehicle Specification'!$J$9*'Vehicle Specification'!$J$13*'Vehicle Specification'!$J$11*'Forces Acting on Vehicle'!C952^2)</f>
        <v>449.82086124040018</v>
      </c>
      <c r="H952" s="20">
        <f>SUM('Vehicle Specification'!$J$8-'Forces Acting on Vehicle'!F952)</f>
        <v>6653.7428205796004</v>
      </c>
      <c r="I952" s="21">
        <f>SUM('Forces Acting on Vehicle'!H952*'Vehicle Specification'!$J$12)</f>
        <v>133.07485641159201</v>
      </c>
      <c r="J952" s="20">
        <f t="shared" si="56"/>
        <v>2952.4635629332688</v>
      </c>
      <c r="K952" s="20">
        <f t="shared" si="57"/>
        <v>106879.18097818433</v>
      </c>
      <c r="L952" s="21">
        <f t="shared" si="58"/>
        <v>106879.18097818433</v>
      </c>
      <c r="M952" s="21">
        <f t="shared" si="59"/>
        <v>0</v>
      </c>
    </row>
    <row r="953" spans="1:13" ht="15.5" thickTop="1" thickBot="1" x14ac:dyDescent="0.4">
      <c r="A953" s="5">
        <v>18.495999999999999</v>
      </c>
      <c r="B953" s="5">
        <v>737</v>
      </c>
      <c r="C953" s="5">
        <v>36.299999999999997</v>
      </c>
      <c r="D953" s="12">
        <v>3.8444291176414644</v>
      </c>
      <c r="E953" s="20">
        <f>SUM('Vehicle Specification'!$J$7*'Forces Acting on Vehicle'!D953)</f>
        <v>2345.1017617612933</v>
      </c>
      <c r="F953" s="20">
        <f>SUM(0.5*'Vehicle Specification'!$J$9*'Vehicle Specification'!$J$13*'Vehicle Specification'!$J$10*'Forces Acting on Vehicle'!C953^2)</f>
        <v>-673.34761473210006</v>
      </c>
      <c r="G953" s="20">
        <f>SUM(0.5*'Vehicle Specification'!$J$9*'Vehicle Specification'!$J$13*'Vehicle Specification'!$J$11*'Forces Acting on Vehicle'!C953^2)</f>
        <v>452.30949196289998</v>
      </c>
      <c r="H953" s="20">
        <f>SUM('Vehicle Specification'!$J$8-'Forces Acting on Vehicle'!F953)</f>
        <v>6657.4476147321002</v>
      </c>
      <c r="I953" s="21">
        <f>SUM('Forces Acting on Vehicle'!H953*'Vehicle Specification'!$J$12)</f>
        <v>133.14895229464202</v>
      </c>
      <c r="J953" s="20">
        <f t="shared" si="56"/>
        <v>2930.5602060188357</v>
      </c>
      <c r="K953" s="20">
        <f t="shared" si="57"/>
        <v>106379.33547848373</v>
      </c>
      <c r="L953" s="21">
        <f t="shared" si="58"/>
        <v>106379.33547848373</v>
      </c>
      <c r="M953" s="21">
        <f t="shared" si="59"/>
        <v>0</v>
      </c>
    </row>
    <row r="954" spans="1:13" ht="15.5" thickTop="1" thickBot="1" x14ac:dyDescent="0.4">
      <c r="A954" s="5">
        <v>18.515999999999998</v>
      </c>
      <c r="B954" s="5">
        <v>737</v>
      </c>
      <c r="C954" s="5">
        <v>36.4</v>
      </c>
      <c r="D954" s="12">
        <v>3.8051020098506445</v>
      </c>
      <c r="E954" s="20">
        <f>SUM('Vehicle Specification'!$J$7*'Forces Acting on Vehicle'!D954)</f>
        <v>2321.1122260088932</v>
      </c>
      <c r="F954" s="20">
        <f>SUM(0.5*'Vehicle Specification'!$J$9*'Vehicle Specification'!$J$13*'Vehicle Specification'!$J$10*'Forces Acting on Vehicle'!C954^2)</f>
        <v>-677.06262900640002</v>
      </c>
      <c r="G954" s="20">
        <f>SUM(0.5*'Vehicle Specification'!$J$9*'Vehicle Specification'!$J$13*'Vehicle Specification'!$J$11*'Forces Acting on Vehicle'!C954^2)</f>
        <v>454.8049878736</v>
      </c>
      <c r="H954" s="20">
        <f>SUM('Vehicle Specification'!$J$8-'Forces Acting on Vehicle'!F954)</f>
        <v>6661.1626290064005</v>
      </c>
      <c r="I954" s="21">
        <f>SUM('Forces Acting on Vehicle'!H954*'Vehicle Specification'!$J$12)</f>
        <v>133.22325258012802</v>
      </c>
      <c r="J954" s="20">
        <f t="shared" si="56"/>
        <v>2909.1404664626216</v>
      </c>
      <c r="K954" s="20">
        <f t="shared" si="57"/>
        <v>105892.71297923943</v>
      </c>
      <c r="L954" s="21">
        <f t="shared" si="58"/>
        <v>105892.71297923943</v>
      </c>
      <c r="M954" s="21">
        <f t="shared" si="59"/>
        <v>0</v>
      </c>
    </row>
    <row r="955" spans="1:13" ht="15.5" thickTop="1" thickBot="1" x14ac:dyDescent="0.4">
      <c r="A955" s="5">
        <v>18.535</v>
      </c>
      <c r="B955" s="5">
        <v>738</v>
      </c>
      <c r="C955" s="5">
        <v>36.5</v>
      </c>
      <c r="D955" s="12">
        <v>3.7939416444584433</v>
      </c>
      <c r="E955" s="20">
        <f>SUM('Vehicle Specification'!$J$7*'Forces Acting on Vehicle'!D955)</f>
        <v>2314.3044031196505</v>
      </c>
      <c r="F955" s="20">
        <f>SUM(0.5*'Vehicle Specification'!$J$9*'Vehicle Specification'!$J$13*'Vehicle Specification'!$J$10*'Forces Acting on Vehicle'!C955^2)</f>
        <v>-680.78786340250008</v>
      </c>
      <c r="G955" s="20">
        <f>SUM(0.5*'Vehicle Specification'!$J$9*'Vehicle Specification'!$J$13*'Vehicle Specification'!$J$11*'Forces Acting on Vehicle'!C955^2)</f>
        <v>457.30734897250005</v>
      </c>
      <c r="H955" s="20">
        <f>SUM('Vehicle Specification'!$J$8-'Forces Acting on Vehicle'!F955)</f>
        <v>6664.8878634025004</v>
      </c>
      <c r="I955" s="21">
        <f>SUM('Forces Acting on Vehicle'!H955*'Vehicle Specification'!$J$12)</f>
        <v>133.29775726805002</v>
      </c>
      <c r="J955" s="20">
        <f t="shared" si="56"/>
        <v>2904.9095093602009</v>
      </c>
      <c r="K955" s="20">
        <f t="shared" si="57"/>
        <v>106029.19709164734</v>
      </c>
      <c r="L955" s="21">
        <f t="shared" si="58"/>
        <v>106029.19709164734</v>
      </c>
      <c r="M955" s="21">
        <f t="shared" si="59"/>
        <v>0</v>
      </c>
    </row>
    <row r="956" spans="1:13" ht="15.5" thickTop="1" thickBot="1" x14ac:dyDescent="0.4">
      <c r="A956" s="5">
        <v>18.555</v>
      </c>
      <c r="B956" s="5">
        <v>739</v>
      </c>
      <c r="C956" s="5">
        <v>36.6</v>
      </c>
      <c r="D956" s="12">
        <v>3.7911782948153561</v>
      </c>
      <c r="E956" s="20">
        <f>SUM('Vehicle Specification'!$J$7*'Forces Acting on Vehicle'!D956)</f>
        <v>2312.6187598373672</v>
      </c>
      <c r="F956" s="20">
        <f>SUM(0.5*'Vehicle Specification'!$J$9*'Vehicle Specification'!$J$13*'Vehicle Specification'!$J$10*'Forces Acting on Vehicle'!C956^2)</f>
        <v>-684.52331792040025</v>
      </c>
      <c r="G956" s="20">
        <f>SUM(0.5*'Vehicle Specification'!$J$9*'Vehicle Specification'!$J$13*'Vehicle Specification'!$J$11*'Forces Acting on Vehicle'!C956^2)</f>
        <v>459.81657525960014</v>
      </c>
      <c r="H956" s="20">
        <f>SUM('Vehicle Specification'!$J$8-'Forces Acting on Vehicle'!F956)</f>
        <v>6668.623317920401</v>
      </c>
      <c r="I956" s="21">
        <f>SUM('Forces Acting on Vehicle'!H956*'Vehicle Specification'!$J$12)</f>
        <v>133.37246635840802</v>
      </c>
      <c r="J956" s="20">
        <f t="shared" si="56"/>
        <v>2905.8078014553753</v>
      </c>
      <c r="K956" s="20">
        <f t="shared" si="57"/>
        <v>106352.56553326674</v>
      </c>
      <c r="L956" s="21">
        <f t="shared" si="58"/>
        <v>106352.56553326674</v>
      </c>
      <c r="M956" s="21">
        <f t="shared" si="59"/>
        <v>0</v>
      </c>
    </row>
    <row r="957" spans="1:13" ht="15.5" thickTop="1" thickBot="1" x14ac:dyDescent="0.4">
      <c r="A957" s="5">
        <v>18.574000000000002</v>
      </c>
      <c r="B957" s="5">
        <v>740</v>
      </c>
      <c r="C957" s="5">
        <v>36.700000000000003</v>
      </c>
      <c r="D957" s="12">
        <v>3.7898804623235525</v>
      </c>
      <c r="E957" s="20">
        <f>SUM('Vehicle Specification'!$J$7*'Forces Acting on Vehicle'!D957)</f>
        <v>2311.827082017367</v>
      </c>
      <c r="F957" s="20">
        <f>SUM(0.5*'Vehicle Specification'!$J$9*'Vehicle Specification'!$J$13*'Vehicle Specification'!$J$10*'Forces Acting on Vehicle'!C957^2)</f>
        <v>-688.26899256010017</v>
      </c>
      <c r="G957" s="20">
        <f>SUM(0.5*'Vehicle Specification'!$J$9*'Vehicle Specification'!$J$13*'Vehicle Specification'!$J$11*'Forces Acting on Vehicle'!C957^2)</f>
        <v>462.3326667349001</v>
      </c>
      <c r="H957" s="20">
        <f>SUM('Vehicle Specification'!$J$8-'Forces Acting on Vehicle'!F957)</f>
        <v>6672.3689925601002</v>
      </c>
      <c r="I957" s="21">
        <f>SUM('Forces Acting on Vehicle'!H957*'Vehicle Specification'!$J$12)</f>
        <v>133.44737985120202</v>
      </c>
      <c r="J957" s="20">
        <f t="shared" si="56"/>
        <v>2907.6071286034694</v>
      </c>
      <c r="K957" s="20">
        <f t="shared" si="57"/>
        <v>106709.18161974734</v>
      </c>
      <c r="L957" s="21">
        <f t="shared" si="58"/>
        <v>106709.18161974734</v>
      </c>
      <c r="M957" s="21">
        <f t="shared" si="59"/>
        <v>0</v>
      </c>
    </row>
    <row r="958" spans="1:13" ht="15.5" thickTop="1" thickBot="1" x14ac:dyDescent="0.4">
      <c r="A958" s="5">
        <v>18.594000000000001</v>
      </c>
      <c r="B958" s="5">
        <v>740</v>
      </c>
      <c r="C958" s="5">
        <v>36.799999999999997</v>
      </c>
      <c r="D958" s="12">
        <v>3.8042352577742125</v>
      </c>
      <c r="E958" s="20">
        <f>SUM('Vehicle Specification'!$J$7*'Forces Acting on Vehicle'!D958)</f>
        <v>2320.5835072422697</v>
      </c>
      <c r="F958" s="20">
        <f>SUM(0.5*'Vehicle Specification'!$J$9*'Vehicle Specification'!$J$13*'Vehicle Specification'!$J$10*'Forces Acting on Vehicle'!C958^2)</f>
        <v>-692.02488732159998</v>
      </c>
      <c r="G958" s="20">
        <f>SUM(0.5*'Vehicle Specification'!$J$9*'Vehicle Specification'!$J$13*'Vehicle Specification'!$J$11*'Forces Acting on Vehicle'!C958^2)</f>
        <v>464.85562339839998</v>
      </c>
      <c r="H958" s="20">
        <f>SUM('Vehicle Specification'!$J$8-'Forces Acting on Vehicle'!F958)</f>
        <v>6676.1248873216</v>
      </c>
      <c r="I958" s="21">
        <f>SUM('Forces Acting on Vehicle'!H958*'Vehicle Specification'!$J$12)</f>
        <v>133.52249774643201</v>
      </c>
      <c r="J958" s="20">
        <f t="shared" si="56"/>
        <v>2918.9616283871019</v>
      </c>
      <c r="K958" s="20">
        <f t="shared" si="57"/>
        <v>107417.78792464534</v>
      </c>
      <c r="L958" s="21">
        <f t="shared" si="58"/>
        <v>107417.78792464534</v>
      </c>
      <c r="M958" s="21">
        <f t="shared" si="59"/>
        <v>0</v>
      </c>
    </row>
    <row r="959" spans="1:13" ht="15.5" thickTop="1" thickBot="1" x14ac:dyDescent="0.4">
      <c r="A959" s="5">
        <v>18.613</v>
      </c>
      <c r="B959" s="5">
        <v>741</v>
      </c>
      <c r="C959" s="5">
        <v>36.9</v>
      </c>
      <c r="D959" s="12">
        <v>3.8176316309986627</v>
      </c>
      <c r="E959" s="20">
        <f>SUM('Vehicle Specification'!$J$7*'Forces Acting on Vehicle'!D959)</f>
        <v>2328.7552949091842</v>
      </c>
      <c r="F959" s="20">
        <f>SUM(0.5*'Vehicle Specification'!$J$9*'Vehicle Specification'!$J$13*'Vehicle Specification'!$J$10*'Forces Acting on Vehicle'!C959^2)</f>
        <v>-695.79100220490011</v>
      </c>
      <c r="G959" s="20">
        <f>SUM(0.5*'Vehicle Specification'!$J$9*'Vehicle Specification'!$J$13*'Vehicle Specification'!$J$11*'Forces Acting on Vehicle'!C959^2)</f>
        <v>467.38544525010002</v>
      </c>
      <c r="H959" s="20">
        <f>SUM('Vehicle Specification'!$J$8-'Forces Acting on Vehicle'!F959)</f>
        <v>6679.8910022049004</v>
      </c>
      <c r="I959" s="21">
        <f>SUM('Forces Acting on Vehicle'!H959*'Vehicle Specification'!$J$12)</f>
        <v>133.597820044098</v>
      </c>
      <c r="J959" s="20">
        <f t="shared" si="56"/>
        <v>2929.7385602033823</v>
      </c>
      <c r="K959" s="20">
        <f t="shared" si="57"/>
        <v>108107.3528715048</v>
      </c>
      <c r="L959" s="21">
        <f t="shared" si="58"/>
        <v>108107.3528715048</v>
      </c>
      <c r="M959" s="21">
        <f t="shared" si="59"/>
        <v>0</v>
      </c>
    </row>
    <row r="960" spans="1:13" ht="15.5" thickTop="1" thickBot="1" x14ac:dyDescent="0.4">
      <c r="A960" s="5">
        <v>18.632999999999999</v>
      </c>
      <c r="B960" s="5">
        <v>742</v>
      </c>
      <c r="C960" s="5">
        <v>37</v>
      </c>
      <c r="D960" s="12">
        <v>3.8098239740569535</v>
      </c>
      <c r="E960" s="20">
        <f>SUM('Vehicle Specification'!$J$7*'Forces Acting on Vehicle'!D960)</f>
        <v>2323.9926241747416</v>
      </c>
      <c r="F960" s="20">
        <f>SUM(0.5*'Vehicle Specification'!$J$9*'Vehicle Specification'!$J$13*'Vehicle Specification'!$J$10*'Forces Acting on Vehicle'!C960^2)</f>
        <v>-699.56733721000012</v>
      </c>
      <c r="G960" s="20">
        <f>SUM(0.5*'Vehicle Specification'!$J$9*'Vehicle Specification'!$J$13*'Vehicle Specification'!$J$11*'Forces Acting on Vehicle'!C960^2)</f>
        <v>469.92213229000004</v>
      </c>
      <c r="H960" s="20">
        <f>SUM('Vehicle Specification'!$J$8-'Forces Acting on Vehicle'!F960)</f>
        <v>6683.6673372100004</v>
      </c>
      <c r="I960" s="21">
        <f>SUM('Forces Acting on Vehicle'!H960*'Vehicle Specification'!$J$12)</f>
        <v>133.67334674420002</v>
      </c>
      <c r="J960" s="20">
        <f t="shared" si="56"/>
        <v>2927.5881032089419</v>
      </c>
      <c r="K960" s="20">
        <f t="shared" si="57"/>
        <v>108320.75981873085</v>
      </c>
      <c r="L960" s="21">
        <f t="shared" si="58"/>
        <v>108320.75981873085</v>
      </c>
      <c r="M960" s="21">
        <f t="shared" si="59"/>
        <v>0</v>
      </c>
    </row>
    <row r="961" spans="1:13" ht="15.5" thickTop="1" thickBot="1" x14ac:dyDescent="0.4">
      <c r="A961" s="5">
        <v>18.652000000000001</v>
      </c>
      <c r="B961" s="5">
        <v>743</v>
      </c>
      <c r="C961" s="5">
        <v>37.1</v>
      </c>
      <c r="D961" s="12">
        <v>3.7985806230346966</v>
      </c>
      <c r="E961" s="20">
        <f>SUM('Vehicle Specification'!$J$7*'Forces Acting on Vehicle'!D961)</f>
        <v>2317.134180051165</v>
      </c>
      <c r="F961" s="20">
        <f>SUM(0.5*'Vehicle Specification'!$J$9*'Vehicle Specification'!$J$13*'Vehicle Specification'!$J$10*'Forces Acting on Vehicle'!C961^2)</f>
        <v>-703.35389233690012</v>
      </c>
      <c r="G961" s="20">
        <f>SUM(0.5*'Vehicle Specification'!$J$9*'Vehicle Specification'!$J$13*'Vehicle Specification'!$J$11*'Forces Acting on Vehicle'!C961^2)</f>
        <v>472.46568451810009</v>
      </c>
      <c r="H961" s="20">
        <f>SUM('Vehicle Specification'!$J$8-'Forces Acting on Vehicle'!F961)</f>
        <v>6687.4538923369</v>
      </c>
      <c r="I961" s="21">
        <f>SUM('Forces Acting on Vehicle'!H961*'Vehicle Specification'!$J$12)</f>
        <v>133.749077846738</v>
      </c>
      <c r="J961" s="20">
        <f t="shared" si="56"/>
        <v>2923.3489424160034</v>
      </c>
      <c r="K961" s="20">
        <f t="shared" si="57"/>
        <v>108456.24576363373</v>
      </c>
      <c r="L961" s="21">
        <f t="shared" si="58"/>
        <v>108456.24576363373</v>
      </c>
      <c r="M961" s="21">
        <f t="shared" si="59"/>
        <v>0</v>
      </c>
    </row>
    <row r="962" spans="1:13" ht="15.5" thickTop="1" thickBot="1" x14ac:dyDescent="0.4">
      <c r="A962" s="5">
        <v>18.672000000000001</v>
      </c>
      <c r="B962" s="5">
        <v>743</v>
      </c>
      <c r="C962" s="5">
        <v>37.200000000000003</v>
      </c>
      <c r="D962" s="12">
        <v>3.7679160497360713</v>
      </c>
      <c r="E962" s="20">
        <f>SUM('Vehicle Specification'!$J$7*'Forces Acting on Vehicle'!D962)</f>
        <v>2298.4287903390036</v>
      </c>
      <c r="F962" s="20">
        <f>SUM(0.5*'Vehicle Specification'!$J$9*'Vehicle Specification'!$J$13*'Vehicle Specification'!$J$10*'Forces Acting on Vehicle'!C962^2)</f>
        <v>-707.15066758560022</v>
      </c>
      <c r="G962" s="20">
        <f>SUM(0.5*'Vehicle Specification'!$J$9*'Vehicle Specification'!$J$13*'Vehicle Specification'!$J$11*'Forces Acting on Vehicle'!C962^2)</f>
        <v>475.01610193440013</v>
      </c>
      <c r="H962" s="20">
        <f>SUM('Vehicle Specification'!$J$8-'Forces Acting on Vehicle'!F962)</f>
        <v>6691.2506675856002</v>
      </c>
      <c r="I962" s="21">
        <f>SUM('Forces Acting on Vehicle'!H962*'Vehicle Specification'!$J$12)</f>
        <v>133.82501335171202</v>
      </c>
      <c r="J962" s="20">
        <f t="shared" si="56"/>
        <v>2907.2699056251158</v>
      </c>
      <c r="K962" s="20">
        <f t="shared" si="57"/>
        <v>108150.44048925431</v>
      </c>
      <c r="L962" s="21">
        <f t="shared" si="58"/>
        <v>108150.44048925431</v>
      </c>
      <c r="M962" s="21">
        <f t="shared" si="59"/>
        <v>0</v>
      </c>
    </row>
    <row r="963" spans="1:13" ht="15.5" thickTop="1" thickBot="1" x14ac:dyDescent="0.4">
      <c r="A963" s="5">
        <v>18.690999999999999</v>
      </c>
      <c r="B963" s="5">
        <v>744</v>
      </c>
      <c r="C963" s="5">
        <v>37.299999999999997</v>
      </c>
      <c r="D963" s="12">
        <v>3.716359079202082</v>
      </c>
      <c r="E963" s="20">
        <f>SUM('Vehicle Specification'!$J$7*'Forces Acting on Vehicle'!D963)</f>
        <v>2266.9790383132699</v>
      </c>
      <c r="F963" s="20">
        <f>SUM(0.5*'Vehicle Specification'!$J$9*'Vehicle Specification'!$J$13*'Vehicle Specification'!$J$10*'Forces Acting on Vehicle'!C963^2)</f>
        <v>-710.95766295609997</v>
      </c>
      <c r="G963" s="20">
        <f>SUM(0.5*'Vehicle Specification'!$J$9*'Vehicle Specification'!$J$13*'Vehicle Specification'!$J$11*'Forces Acting on Vehicle'!C963^2)</f>
        <v>477.57338453889997</v>
      </c>
      <c r="H963" s="20">
        <f>SUM('Vehicle Specification'!$J$8-'Forces Acting on Vehicle'!F963)</f>
        <v>6695.0576629561001</v>
      </c>
      <c r="I963" s="21">
        <f>SUM('Forces Acting on Vehicle'!H963*'Vehicle Specification'!$J$12)</f>
        <v>133.901153259122</v>
      </c>
      <c r="J963" s="20">
        <f t="shared" si="56"/>
        <v>2878.453576111292</v>
      </c>
      <c r="K963" s="20">
        <f t="shared" si="57"/>
        <v>107366.31838895119</v>
      </c>
      <c r="L963" s="21">
        <f t="shared" si="58"/>
        <v>107366.31838895119</v>
      </c>
      <c r="M963" s="21">
        <f t="shared" si="59"/>
        <v>0</v>
      </c>
    </row>
    <row r="964" spans="1:13" ht="15.5" thickTop="1" thickBot="1" x14ac:dyDescent="0.4">
      <c r="A964" s="5">
        <v>18.710999999999999</v>
      </c>
      <c r="B964" s="5">
        <v>745</v>
      </c>
      <c r="C964" s="5">
        <v>37.4</v>
      </c>
      <c r="D964" s="12">
        <v>3.6693770388970486</v>
      </c>
      <c r="E964" s="20">
        <f>SUM('Vehicle Specification'!$J$7*'Forces Acting on Vehicle'!D964)</f>
        <v>2238.3199937271997</v>
      </c>
      <c r="F964" s="20">
        <f>SUM(0.5*'Vehicle Specification'!$J$9*'Vehicle Specification'!$J$13*'Vehicle Specification'!$J$10*'Forces Acting on Vehicle'!C964^2)</f>
        <v>-714.77487844840016</v>
      </c>
      <c r="G964" s="20">
        <f>SUM(0.5*'Vehicle Specification'!$J$9*'Vehicle Specification'!$J$13*'Vehicle Specification'!$J$11*'Forces Acting on Vehicle'!C964^2)</f>
        <v>480.13753233160008</v>
      </c>
      <c r="H964" s="20">
        <f>SUM('Vehicle Specification'!$J$8-'Forces Acting on Vehicle'!F964)</f>
        <v>6698.8748784484005</v>
      </c>
      <c r="I964" s="21">
        <f>SUM('Forces Acting on Vehicle'!H964*'Vehicle Specification'!$J$12)</f>
        <v>133.977497568968</v>
      </c>
      <c r="J964" s="20">
        <f t="shared" si="56"/>
        <v>2852.4350236277678</v>
      </c>
      <c r="K964" s="20">
        <f t="shared" si="57"/>
        <v>106681.06988367852</v>
      </c>
      <c r="L964" s="21">
        <f t="shared" si="58"/>
        <v>106681.06988367852</v>
      </c>
      <c r="M964" s="21">
        <f t="shared" si="59"/>
        <v>0</v>
      </c>
    </row>
    <row r="965" spans="1:13" ht="15.5" thickTop="1" thickBot="1" x14ac:dyDescent="0.4">
      <c r="A965" s="5">
        <v>18.73</v>
      </c>
      <c r="B965" s="5">
        <v>745</v>
      </c>
      <c r="C965" s="5">
        <v>37.5</v>
      </c>
      <c r="D965" s="12">
        <v>3.6578547932968157</v>
      </c>
      <c r="E965" s="20">
        <f>SUM('Vehicle Specification'!$J$7*'Forces Acting on Vehicle'!D965)</f>
        <v>2231.2914239110578</v>
      </c>
      <c r="F965" s="20">
        <f>SUM(0.5*'Vehicle Specification'!$J$9*'Vehicle Specification'!$J$13*'Vehicle Specification'!$J$10*'Forces Acting on Vehicle'!C965^2)</f>
        <v>-718.60231406250011</v>
      </c>
      <c r="G965" s="20">
        <f>SUM(0.5*'Vehicle Specification'!$J$9*'Vehicle Specification'!$J$13*'Vehicle Specification'!$J$11*'Forces Acting on Vehicle'!C965^2)</f>
        <v>482.70854531250006</v>
      </c>
      <c r="H965" s="20">
        <f>SUM('Vehicle Specification'!$J$8-'Forces Acting on Vehicle'!F965)</f>
        <v>6702.7023140625006</v>
      </c>
      <c r="I965" s="21">
        <f>SUM('Forces Acting on Vehicle'!H965*'Vehicle Specification'!$J$12)</f>
        <v>134.05404628125001</v>
      </c>
      <c r="J965" s="20">
        <f t="shared" si="56"/>
        <v>2848.0540155048079</v>
      </c>
      <c r="K965" s="20">
        <f t="shared" si="57"/>
        <v>106802.02558143029</v>
      </c>
      <c r="L965" s="21">
        <f t="shared" si="58"/>
        <v>106802.02558143029</v>
      </c>
      <c r="M965" s="21">
        <f t="shared" si="59"/>
        <v>0</v>
      </c>
    </row>
    <row r="966" spans="1:13" ht="15.5" thickTop="1" thickBot="1" x14ac:dyDescent="0.4">
      <c r="A966" s="5">
        <v>18.75</v>
      </c>
      <c r="B966" s="5">
        <v>746</v>
      </c>
      <c r="C966" s="5">
        <v>37.6</v>
      </c>
      <c r="D966" s="12">
        <v>3.6825746777275135</v>
      </c>
      <c r="E966" s="20">
        <f>SUM('Vehicle Specification'!$J$7*'Forces Acting on Vehicle'!D966)</f>
        <v>2246.370553413783</v>
      </c>
      <c r="F966" s="20">
        <f>SUM(0.5*'Vehicle Specification'!$J$9*'Vehicle Specification'!$J$13*'Vehicle Specification'!$J$10*'Forces Acting on Vehicle'!C966^2)</f>
        <v>-722.43996979840017</v>
      </c>
      <c r="G966" s="20">
        <f>SUM(0.5*'Vehicle Specification'!$J$9*'Vehicle Specification'!$J$13*'Vehicle Specification'!$J$11*'Forces Acting on Vehicle'!C966^2)</f>
        <v>485.28642348160014</v>
      </c>
      <c r="H966" s="20">
        <f>SUM('Vehicle Specification'!$J$8-'Forces Acting on Vehicle'!F966)</f>
        <v>6706.5399697984003</v>
      </c>
      <c r="I966" s="21">
        <f>SUM('Forces Acting on Vehicle'!H966*'Vehicle Specification'!$J$12)</f>
        <v>134.13079939596801</v>
      </c>
      <c r="J966" s="20">
        <f t="shared" si="56"/>
        <v>2865.7877762913513</v>
      </c>
      <c r="K966" s="20">
        <f t="shared" si="57"/>
        <v>107753.62038855482</v>
      </c>
      <c r="L966" s="21">
        <f t="shared" si="58"/>
        <v>107753.62038855482</v>
      </c>
      <c r="M966" s="21">
        <f t="shared" si="59"/>
        <v>0</v>
      </c>
    </row>
    <row r="967" spans="1:13" ht="15.5" thickTop="1" thickBot="1" x14ac:dyDescent="0.4">
      <c r="A967" s="5">
        <v>18.77</v>
      </c>
      <c r="B967" s="5">
        <v>747</v>
      </c>
      <c r="C967" s="5">
        <v>37.700000000000003</v>
      </c>
      <c r="D967" s="12">
        <v>3.723644919929082</v>
      </c>
      <c r="E967" s="20">
        <f>SUM('Vehicle Specification'!$J$7*'Forces Acting on Vehicle'!D967)</f>
        <v>2271.4234011567401</v>
      </c>
      <c r="F967" s="20">
        <f>SUM(0.5*'Vehicle Specification'!$J$9*'Vehicle Specification'!$J$13*'Vehicle Specification'!$J$10*'Forces Acting on Vehicle'!C967^2)</f>
        <v>-726.28784565610022</v>
      </c>
      <c r="G967" s="20">
        <f>SUM(0.5*'Vehicle Specification'!$J$9*'Vehicle Specification'!$J$13*'Vehicle Specification'!$J$11*'Forces Acting on Vehicle'!C967^2)</f>
        <v>487.87116683890014</v>
      </c>
      <c r="H967" s="20">
        <f>SUM('Vehicle Specification'!$J$8-'Forces Acting on Vehicle'!F967)</f>
        <v>6710.3878456561006</v>
      </c>
      <c r="I967" s="21">
        <f>SUM('Forces Acting on Vehicle'!H967*'Vehicle Specification'!$J$12)</f>
        <v>134.20775691312201</v>
      </c>
      <c r="J967" s="20">
        <f t="shared" si="56"/>
        <v>2893.5023249087621</v>
      </c>
      <c r="K967" s="20">
        <f t="shared" si="57"/>
        <v>109085.03764906034</v>
      </c>
      <c r="L967" s="21">
        <f t="shared" si="58"/>
        <v>109085.03764906034</v>
      </c>
      <c r="M967" s="21">
        <f t="shared" si="59"/>
        <v>0</v>
      </c>
    </row>
    <row r="968" spans="1:13" ht="15.5" thickTop="1" thickBot="1" x14ac:dyDescent="0.4">
      <c r="A968" s="5">
        <v>18.789000000000001</v>
      </c>
      <c r="B968" s="5">
        <v>748</v>
      </c>
      <c r="C968" s="5">
        <v>37.799999999999997</v>
      </c>
      <c r="D968" s="12">
        <v>3.7480160100654722</v>
      </c>
      <c r="E968" s="20">
        <f>SUM('Vehicle Specification'!$J$7*'Forces Acting on Vehicle'!D968)</f>
        <v>2286.2897661399379</v>
      </c>
      <c r="F968" s="20">
        <f>SUM(0.5*'Vehicle Specification'!$J$9*'Vehicle Specification'!$J$13*'Vehicle Specification'!$J$10*'Forces Acting on Vehicle'!C968^2)</f>
        <v>-730.14594163559991</v>
      </c>
      <c r="G968" s="20">
        <f>SUM(0.5*'Vehicle Specification'!$J$9*'Vehicle Specification'!$J$13*'Vehicle Specification'!$J$11*'Forces Acting on Vehicle'!C968^2)</f>
        <v>490.46277538439995</v>
      </c>
      <c r="H968" s="20">
        <f>SUM('Vehicle Specification'!$J$8-'Forces Acting on Vehicle'!F968)</f>
        <v>6714.2459416356005</v>
      </c>
      <c r="I968" s="21">
        <f>SUM('Forces Acting on Vehicle'!H968*'Vehicle Specification'!$J$12)</f>
        <v>134.28491883271201</v>
      </c>
      <c r="J968" s="20">
        <f t="shared" ref="J968:J1031" si="60">E968+G968+I968</f>
        <v>2911.0374603570499</v>
      </c>
      <c r="K968" s="20">
        <f t="shared" ref="K968:K1031" si="61">J968*C968</f>
        <v>110037.21600149648</v>
      </c>
      <c r="L968" s="21">
        <f t="shared" ref="L968:L1031" si="62">IF(K968&lt;=0, 0, K968)</f>
        <v>110037.21600149648</v>
      </c>
      <c r="M968" s="21">
        <f t="shared" ref="M968:M1031" si="63">IF(K968&lt;=0, K968, 0)</f>
        <v>0</v>
      </c>
    </row>
    <row r="969" spans="1:13" ht="15.5" thickTop="1" thickBot="1" x14ac:dyDescent="0.4">
      <c r="A969" s="5">
        <v>18.809000000000001</v>
      </c>
      <c r="B969" s="5">
        <v>748</v>
      </c>
      <c r="C969" s="5">
        <v>37.9</v>
      </c>
      <c r="D969" s="12">
        <v>3.7424455458607495</v>
      </c>
      <c r="E969" s="20">
        <f>SUM('Vehicle Specification'!$J$7*'Forces Acting on Vehicle'!D969)</f>
        <v>2282.8917829750571</v>
      </c>
      <c r="F969" s="20">
        <f>SUM(0.5*'Vehicle Specification'!$J$9*'Vehicle Specification'!$J$13*'Vehicle Specification'!$J$10*'Forces Acting on Vehicle'!C969^2)</f>
        <v>-734.01425773690005</v>
      </c>
      <c r="G969" s="20">
        <f>SUM(0.5*'Vehicle Specification'!$J$9*'Vehicle Specification'!$J$13*'Vehicle Specification'!$J$11*'Forces Acting on Vehicle'!C969^2)</f>
        <v>493.06124911810002</v>
      </c>
      <c r="H969" s="20">
        <f>SUM('Vehicle Specification'!$J$8-'Forces Acting on Vehicle'!F969)</f>
        <v>6718.1142577369001</v>
      </c>
      <c r="I969" s="21">
        <f>SUM('Forces Acting on Vehicle'!H969*'Vehicle Specification'!$J$12)</f>
        <v>134.362285154738</v>
      </c>
      <c r="J969" s="20">
        <f t="shared" si="60"/>
        <v>2910.3153172478951</v>
      </c>
      <c r="K969" s="20">
        <f t="shared" si="61"/>
        <v>110300.95052369522</v>
      </c>
      <c r="L969" s="21">
        <f t="shared" si="62"/>
        <v>110300.95052369522</v>
      </c>
      <c r="M969" s="21">
        <f t="shared" si="63"/>
        <v>0</v>
      </c>
    </row>
    <row r="970" spans="1:13" ht="15.5" thickTop="1" thickBot="1" x14ac:dyDescent="0.4">
      <c r="A970" s="5">
        <v>18.827999999999999</v>
      </c>
      <c r="B970" s="5">
        <v>749</v>
      </c>
      <c r="C970" s="5">
        <v>38</v>
      </c>
      <c r="D970" s="12">
        <v>3.7162317397475757</v>
      </c>
      <c r="E970" s="20">
        <f>SUM('Vehicle Specification'!$J$7*'Forces Acting on Vehicle'!D970)</f>
        <v>2266.9013612460212</v>
      </c>
      <c r="F970" s="20">
        <f>SUM(0.5*'Vehicle Specification'!$J$9*'Vehicle Specification'!$J$13*'Vehicle Specification'!$J$10*'Forces Acting on Vehicle'!C970^2)</f>
        <v>-737.89279396000006</v>
      </c>
      <c r="G970" s="20">
        <f>SUM(0.5*'Vehicle Specification'!$J$9*'Vehicle Specification'!$J$13*'Vehicle Specification'!$J$11*'Forces Acting on Vehicle'!C970^2)</f>
        <v>495.66658804000008</v>
      </c>
      <c r="H970" s="20">
        <f>SUM('Vehicle Specification'!$J$8-'Forces Acting on Vehicle'!F970)</f>
        <v>6721.9927939600002</v>
      </c>
      <c r="I970" s="21">
        <f>SUM('Forces Acting on Vehicle'!H970*'Vehicle Specification'!$J$12)</f>
        <v>134.4398558792</v>
      </c>
      <c r="J970" s="20">
        <f t="shared" si="60"/>
        <v>2897.0078051652213</v>
      </c>
      <c r="K970" s="20">
        <f t="shared" si="61"/>
        <v>110086.29659627841</v>
      </c>
      <c r="L970" s="21">
        <f t="shared" si="62"/>
        <v>110086.29659627841</v>
      </c>
      <c r="M970" s="21">
        <f t="shared" si="63"/>
        <v>0</v>
      </c>
    </row>
    <row r="971" spans="1:13" ht="15.5" thickTop="1" thickBot="1" x14ac:dyDescent="0.4">
      <c r="A971" s="5">
        <v>18.847999999999999</v>
      </c>
      <c r="B971" s="5">
        <v>750</v>
      </c>
      <c r="C971" s="5">
        <v>38.1</v>
      </c>
      <c r="D971" s="12">
        <v>3.6720213582375836</v>
      </c>
      <c r="E971" s="20">
        <f>SUM('Vehicle Specification'!$J$7*'Forces Acting on Vehicle'!D971)</f>
        <v>2239.9330285249262</v>
      </c>
      <c r="F971" s="20">
        <f>SUM(0.5*'Vehicle Specification'!$J$9*'Vehicle Specification'!$J$13*'Vehicle Specification'!$J$10*'Forces Acting on Vehicle'!C971^2)</f>
        <v>-741.78155030490018</v>
      </c>
      <c r="G971" s="20">
        <f>SUM(0.5*'Vehicle Specification'!$J$9*'Vehicle Specification'!$J$13*'Vehicle Specification'!$J$11*'Forces Acting on Vehicle'!C971^2)</f>
        <v>498.27879215010012</v>
      </c>
      <c r="H971" s="20">
        <f>SUM('Vehicle Specification'!$J$8-'Forces Acting on Vehicle'!F971)</f>
        <v>6725.8815503049009</v>
      </c>
      <c r="I971" s="21">
        <f>SUM('Forces Acting on Vehicle'!H971*'Vehicle Specification'!$J$12)</f>
        <v>134.51763100609801</v>
      </c>
      <c r="J971" s="20">
        <f t="shared" si="60"/>
        <v>2872.7294516811244</v>
      </c>
      <c r="K971" s="20">
        <f t="shared" si="61"/>
        <v>109450.99210905084</v>
      </c>
      <c r="L971" s="21">
        <f t="shared" si="62"/>
        <v>109450.99210905084</v>
      </c>
      <c r="M971" s="21">
        <f t="shared" si="63"/>
        <v>0</v>
      </c>
    </row>
    <row r="972" spans="1:13" ht="15.5" thickTop="1" thickBot="1" x14ac:dyDescent="0.4">
      <c r="A972" s="5">
        <v>18.867000000000001</v>
      </c>
      <c r="B972" s="5">
        <v>751</v>
      </c>
      <c r="C972" s="5">
        <v>38.200000000000003</v>
      </c>
      <c r="D972" s="12">
        <v>3.6177362417986747</v>
      </c>
      <c r="E972" s="20">
        <f>SUM('Vehicle Specification'!$J$7*'Forces Acting on Vehicle'!D972)</f>
        <v>2206.8191074971915</v>
      </c>
      <c r="F972" s="20">
        <f>SUM(0.5*'Vehicle Specification'!$J$9*'Vehicle Specification'!$J$13*'Vehicle Specification'!$J$10*'Forces Acting on Vehicle'!C972^2)</f>
        <v>-745.68052677160028</v>
      </c>
      <c r="G972" s="20">
        <f>SUM(0.5*'Vehicle Specification'!$J$9*'Vehicle Specification'!$J$13*'Vehicle Specification'!$J$11*'Forces Acting on Vehicle'!C972^2)</f>
        <v>500.89786144840014</v>
      </c>
      <c r="H972" s="20">
        <f>SUM('Vehicle Specification'!$J$8-'Forces Acting on Vehicle'!F972)</f>
        <v>6729.7805267716003</v>
      </c>
      <c r="I972" s="21">
        <f>SUM('Forces Acting on Vehicle'!H972*'Vehicle Specification'!$J$12)</f>
        <v>134.595610535432</v>
      </c>
      <c r="J972" s="20">
        <f t="shared" si="60"/>
        <v>2842.3125794810235</v>
      </c>
      <c r="K972" s="20">
        <f t="shared" si="61"/>
        <v>108576.34053617511</v>
      </c>
      <c r="L972" s="21">
        <f t="shared" si="62"/>
        <v>108576.34053617511</v>
      </c>
      <c r="M972" s="21">
        <f t="shared" si="63"/>
        <v>0</v>
      </c>
    </row>
    <row r="973" spans="1:13" ht="15.5" thickTop="1" thickBot="1" x14ac:dyDescent="0.4">
      <c r="A973" s="5">
        <v>18.887</v>
      </c>
      <c r="B973" s="5">
        <v>751</v>
      </c>
      <c r="C973" s="5">
        <v>38.299999999999997</v>
      </c>
      <c r="D973" s="12">
        <v>3.6006407891593555</v>
      </c>
      <c r="E973" s="20">
        <f>SUM('Vehicle Specification'!$J$7*'Forces Acting on Vehicle'!D973)</f>
        <v>2196.3908813872067</v>
      </c>
      <c r="F973" s="20">
        <f>SUM(0.5*'Vehicle Specification'!$J$9*'Vehicle Specification'!$J$13*'Vehicle Specification'!$J$10*'Forces Acting on Vehicle'!C973^2)</f>
        <v>-749.58972336010004</v>
      </c>
      <c r="G973" s="20">
        <f>SUM(0.5*'Vehicle Specification'!$J$9*'Vehicle Specification'!$J$13*'Vehicle Specification'!$J$11*'Forces Acting on Vehicle'!C973^2)</f>
        <v>503.52379593490002</v>
      </c>
      <c r="H973" s="20">
        <f>SUM('Vehicle Specification'!$J$8-'Forces Acting on Vehicle'!F973)</f>
        <v>6733.6897233601003</v>
      </c>
      <c r="I973" s="21">
        <f>SUM('Forces Acting on Vehicle'!H973*'Vehicle Specification'!$J$12)</f>
        <v>134.67379446720201</v>
      </c>
      <c r="J973" s="20">
        <f t="shared" si="60"/>
        <v>2834.5884717893086</v>
      </c>
      <c r="K973" s="20">
        <f t="shared" si="61"/>
        <v>108564.73846953051</v>
      </c>
      <c r="L973" s="21">
        <f t="shared" si="62"/>
        <v>108564.73846953051</v>
      </c>
      <c r="M973" s="21">
        <f t="shared" si="63"/>
        <v>0</v>
      </c>
    </row>
    <row r="974" spans="1:13" ht="15.5" thickTop="1" thickBot="1" x14ac:dyDescent="0.4">
      <c r="A974" s="5">
        <v>18.905999999999999</v>
      </c>
      <c r="B974" s="5">
        <v>752</v>
      </c>
      <c r="C974" s="5">
        <v>38.4</v>
      </c>
      <c r="D974" s="12">
        <v>3.6290267813217261</v>
      </c>
      <c r="E974" s="20">
        <f>SUM('Vehicle Specification'!$J$7*'Forces Acting on Vehicle'!D974)</f>
        <v>2213.706336606253</v>
      </c>
      <c r="F974" s="20">
        <f>SUM(0.5*'Vehicle Specification'!$J$9*'Vehicle Specification'!$J$13*'Vehicle Specification'!$J$10*'Forces Acting on Vehicle'!C974^2)</f>
        <v>-753.50914007040012</v>
      </c>
      <c r="G974" s="20">
        <f>SUM(0.5*'Vehicle Specification'!$J$9*'Vehicle Specification'!$J$13*'Vehicle Specification'!$J$11*'Forces Acting on Vehicle'!C974^2)</f>
        <v>506.15659560960006</v>
      </c>
      <c r="H974" s="20">
        <f>SUM('Vehicle Specification'!$J$8-'Forces Acting on Vehicle'!F974)</f>
        <v>6737.6091400704008</v>
      </c>
      <c r="I974" s="21">
        <f>SUM('Forces Acting on Vehicle'!H974*'Vehicle Specification'!$J$12)</f>
        <v>134.75218280140803</v>
      </c>
      <c r="J974" s="20">
        <f t="shared" si="60"/>
        <v>2854.6151150172609</v>
      </c>
      <c r="K974" s="20">
        <f t="shared" si="61"/>
        <v>109617.22041666282</v>
      </c>
      <c r="L974" s="21">
        <f t="shared" si="62"/>
        <v>109617.22041666282</v>
      </c>
      <c r="M974" s="21">
        <f t="shared" si="63"/>
        <v>0</v>
      </c>
    </row>
    <row r="975" spans="1:13" ht="15.5" thickTop="1" thickBot="1" x14ac:dyDescent="0.4">
      <c r="A975" s="5">
        <v>18.925999999999998</v>
      </c>
      <c r="B975" s="5">
        <v>753</v>
      </c>
      <c r="C975" s="5">
        <v>38.5</v>
      </c>
      <c r="D975" s="12">
        <v>3.6531024612440115</v>
      </c>
      <c r="E975" s="20">
        <f>SUM('Vehicle Specification'!$J$7*'Forces Acting on Vehicle'!D975)</f>
        <v>2228.3925013588469</v>
      </c>
      <c r="F975" s="20">
        <f>SUM(0.5*'Vehicle Specification'!$J$9*'Vehicle Specification'!$J$13*'Vehicle Specification'!$J$10*'Forces Acting on Vehicle'!C975^2)</f>
        <v>-757.43877690250008</v>
      </c>
      <c r="G975" s="20">
        <f>SUM(0.5*'Vehicle Specification'!$J$9*'Vehicle Specification'!$J$13*'Vehicle Specification'!$J$11*'Forces Acting on Vehicle'!C975^2)</f>
        <v>508.79626047250008</v>
      </c>
      <c r="H975" s="20">
        <f>SUM('Vehicle Specification'!$J$8-'Forces Acting on Vehicle'!F975)</f>
        <v>6741.5387769025001</v>
      </c>
      <c r="I975" s="21">
        <f>SUM('Forces Acting on Vehicle'!H975*'Vehicle Specification'!$J$12)</f>
        <v>134.83077553805001</v>
      </c>
      <c r="J975" s="20">
        <f t="shared" si="60"/>
        <v>2872.0195373693969</v>
      </c>
      <c r="K975" s="20">
        <f t="shared" si="61"/>
        <v>110572.75218872177</v>
      </c>
      <c r="L975" s="21">
        <f t="shared" si="62"/>
        <v>110572.75218872177</v>
      </c>
      <c r="M975" s="21">
        <f t="shared" si="63"/>
        <v>0</v>
      </c>
    </row>
    <row r="976" spans="1:13" ht="15.5" thickTop="1" thickBot="1" x14ac:dyDescent="0.4">
      <c r="A976" s="5">
        <v>18.945</v>
      </c>
      <c r="B976" s="5">
        <v>754</v>
      </c>
      <c r="C976" s="5">
        <v>38.6</v>
      </c>
      <c r="D976" s="12">
        <v>3.6165688536539613</v>
      </c>
      <c r="E976" s="20">
        <f>SUM('Vehicle Specification'!$J$7*'Forces Acting on Vehicle'!D976)</f>
        <v>2206.1070007289163</v>
      </c>
      <c r="F976" s="20">
        <f>SUM(0.5*'Vehicle Specification'!$J$9*'Vehicle Specification'!$J$13*'Vehicle Specification'!$J$10*'Forces Acting on Vehicle'!C976^2)</f>
        <v>-761.37863385640014</v>
      </c>
      <c r="G976" s="20">
        <f>SUM(0.5*'Vehicle Specification'!$J$9*'Vehicle Specification'!$J$13*'Vehicle Specification'!$J$11*'Forces Acting on Vehicle'!C976^2)</f>
        <v>511.44279052360008</v>
      </c>
      <c r="H976" s="20">
        <f>SUM('Vehicle Specification'!$J$8-'Forces Acting on Vehicle'!F976)</f>
        <v>6745.4786338564008</v>
      </c>
      <c r="I976" s="21">
        <f>SUM('Forces Acting on Vehicle'!H976*'Vehicle Specification'!$J$12)</f>
        <v>134.90957267712801</v>
      </c>
      <c r="J976" s="20">
        <f t="shared" si="60"/>
        <v>2852.4593639296445</v>
      </c>
      <c r="K976" s="20">
        <f t="shared" si="61"/>
        <v>110104.93144768428</v>
      </c>
      <c r="L976" s="21">
        <f t="shared" si="62"/>
        <v>110104.93144768428</v>
      </c>
      <c r="M976" s="21">
        <f t="shared" si="63"/>
        <v>0</v>
      </c>
    </row>
    <row r="977" spans="1:13" ht="15.5" thickTop="1" thickBot="1" x14ac:dyDescent="0.4">
      <c r="A977" s="5">
        <v>18.965</v>
      </c>
      <c r="B977" s="5">
        <v>754</v>
      </c>
      <c r="C977" s="5">
        <v>38.700000000000003</v>
      </c>
      <c r="D977" s="12">
        <v>3.5305476856302032</v>
      </c>
      <c r="E977" s="20">
        <f>SUM('Vehicle Specification'!$J$7*'Forces Acting on Vehicle'!D977)</f>
        <v>2153.6340882344239</v>
      </c>
      <c r="F977" s="20">
        <f>SUM(0.5*'Vehicle Specification'!$J$9*'Vehicle Specification'!$J$13*'Vehicle Specification'!$J$10*'Forces Acting on Vehicle'!C977^2)</f>
        <v>-765.32871093210031</v>
      </c>
      <c r="G977" s="20">
        <f>SUM(0.5*'Vehicle Specification'!$J$9*'Vehicle Specification'!$J$13*'Vehicle Specification'!$J$11*'Forces Acting on Vehicle'!C977^2)</f>
        <v>514.09618576290018</v>
      </c>
      <c r="H977" s="20">
        <f>SUM('Vehicle Specification'!$J$8-'Forces Acting on Vehicle'!F977)</f>
        <v>6749.4287109321003</v>
      </c>
      <c r="I977" s="21">
        <f>SUM('Forces Acting on Vehicle'!H977*'Vehicle Specification'!$J$12)</f>
        <v>134.98857421864201</v>
      </c>
      <c r="J977" s="20">
        <f t="shared" si="60"/>
        <v>2802.7188482159659</v>
      </c>
      <c r="K977" s="20">
        <f t="shared" si="61"/>
        <v>108465.21942595788</v>
      </c>
      <c r="L977" s="21">
        <f t="shared" si="62"/>
        <v>108465.21942595788</v>
      </c>
      <c r="M977" s="21">
        <f t="shared" si="63"/>
        <v>0</v>
      </c>
    </row>
    <row r="978" spans="1:13" ht="15.5" thickTop="1" thickBot="1" x14ac:dyDescent="0.4">
      <c r="A978" s="5">
        <v>18.984000000000002</v>
      </c>
      <c r="B978" s="5">
        <v>755</v>
      </c>
      <c r="C978" s="5">
        <v>38.700000000000003</v>
      </c>
      <c r="D978" s="12">
        <v>3.4459887274818786</v>
      </c>
      <c r="E978" s="20">
        <f>SUM('Vehicle Specification'!$J$7*'Forces Acting on Vehicle'!D978)</f>
        <v>2102.0531237639461</v>
      </c>
      <c r="F978" s="20">
        <f>SUM(0.5*'Vehicle Specification'!$J$9*'Vehicle Specification'!$J$13*'Vehicle Specification'!$J$10*'Forces Acting on Vehicle'!C978^2)</f>
        <v>-765.32871093210031</v>
      </c>
      <c r="G978" s="20">
        <f>SUM(0.5*'Vehicle Specification'!$J$9*'Vehicle Specification'!$J$13*'Vehicle Specification'!$J$11*'Forces Acting on Vehicle'!C978^2)</f>
        <v>514.09618576290018</v>
      </c>
      <c r="H978" s="20">
        <f>SUM('Vehicle Specification'!$J$8-'Forces Acting on Vehicle'!F978)</f>
        <v>6749.4287109321003</v>
      </c>
      <c r="I978" s="21">
        <f>SUM('Forces Acting on Vehicle'!H978*'Vehicle Specification'!$J$12)</f>
        <v>134.98857421864201</v>
      </c>
      <c r="J978" s="20">
        <f t="shared" si="60"/>
        <v>2751.1378837454881</v>
      </c>
      <c r="K978" s="20">
        <f t="shared" si="61"/>
        <v>106469.0361009504</v>
      </c>
      <c r="L978" s="21">
        <f t="shared" si="62"/>
        <v>106469.0361009504</v>
      </c>
      <c r="M978" s="21">
        <f t="shared" si="63"/>
        <v>0</v>
      </c>
    </row>
    <row r="979" spans="1:13" ht="15.5" thickTop="1" thickBot="1" x14ac:dyDescent="0.4">
      <c r="A979" s="5">
        <v>19.004000000000001</v>
      </c>
      <c r="B979" s="5">
        <v>756</v>
      </c>
      <c r="C979" s="5">
        <v>38.799999999999997</v>
      </c>
      <c r="D979" s="12">
        <v>3.4249648290001193</v>
      </c>
      <c r="E979" s="20">
        <f>SUM('Vehicle Specification'!$J$7*'Forces Acting on Vehicle'!D979)</f>
        <v>2089.2285456900727</v>
      </c>
      <c r="F979" s="20">
        <f>SUM(0.5*'Vehicle Specification'!$J$9*'Vehicle Specification'!$J$13*'Vehicle Specification'!$J$10*'Forces Acting on Vehicle'!C979^2)</f>
        <v>-769.28900812960001</v>
      </c>
      <c r="G979" s="20">
        <f>SUM(0.5*'Vehicle Specification'!$J$9*'Vehicle Specification'!$J$13*'Vehicle Specification'!$J$11*'Forces Acting on Vehicle'!C979^2)</f>
        <v>516.75644619039997</v>
      </c>
      <c r="H979" s="20">
        <f>SUM('Vehicle Specification'!$J$8-'Forces Acting on Vehicle'!F979)</f>
        <v>6753.3890081296004</v>
      </c>
      <c r="I979" s="21">
        <f>SUM('Forces Acting on Vehicle'!H979*'Vehicle Specification'!$J$12)</f>
        <v>135.06778016259202</v>
      </c>
      <c r="J979" s="20">
        <f t="shared" si="60"/>
        <v>2741.0527720430646</v>
      </c>
      <c r="K979" s="20">
        <f t="shared" si="61"/>
        <v>106352.8475552709</v>
      </c>
      <c r="L979" s="21">
        <f t="shared" si="62"/>
        <v>106352.8475552709</v>
      </c>
      <c r="M979" s="21">
        <f t="shared" si="63"/>
        <v>0</v>
      </c>
    </row>
    <row r="980" spans="1:13" ht="15.5" thickTop="1" thickBot="1" x14ac:dyDescent="0.4">
      <c r="A980" s="5">
        <v>19.023</v>
      </c>
      <c r="B980" s="5">
        <v>757</v>
      </c>
      <c r="C980" s="5">
        <v>38.9</v>
      </c>
      <c r="D980" s="12">
        <v>3.5014302359178697</v>
      </c>
      <c r="E980" s="20">
        <f>SUM('Vehicle Specification'!$J$7*'Forces Acting on Vehicle'!D980)</f>
        <v>2135.8724439099005</v>
      </c>
      <c r="F980" s="20">
        <f>SUM(0.5*'Vehicle Specification'!$J$9*'Vehicle Specification'!$J$13*'Vehicle Specification'!$J$10*'Forces Acting on Vehicle'!C980^2)</f>
        <v>-773.25952544890004</v>
      </c>
      <c r="G980" s="20">
        <f>SUM(0.5*'Vehicle Specification'!$J$9*'Vehicle Specification'!$J$13*'Vehicle Specification'!$J$11*'Forces Acting on Vehicle'!C980^2)</f>
        <v>519.42357180609997</v>
      </c>
      <c r="H980" s="20">
        <f>SUM('Vehicle Specification'!$J$8-'Forces Acting on Vehicle'!F980)</f>
        <v>6757.3595254489001</v>
      </c>
      <c r="I980" s="21">
        <f>SUM('Forces Acting on Vehicle'!H980*'Vehicle Specification'!$J$12)</f>
        <v>135.14719050897801</v>
      </c>
      <c r="J980" s="20">
        <f t="shared" si="60"/>
        <v>2790.4432062249784</v>
      </c>
      <c r="K980" s="20">
        <f t="shared" si="61"/>
        <v>108548.24072215166</v>
      </c>
      <c r="L980" s="21">
        <f t="shared" si="62"/>
        <v>108548.24072215166</v>
      </c>
      <c r="M980" s="21">
        <f t="shared" si="63"/>
        <v>0</v>
      </c>
    </row>
    <row r="981" spans="1:13" ht="15.5" thickTop="1" thickBot="1" x14ac:dyDescent="0.4">
      <c r="A981" s="5">
        <v>19.042999999999999</v>
      </c>
      <c r="B981" s="5">
        <v>757</v>
      </c>
      <c r="C981" s="5">
        <v>39</v>
      </c>
      <c r="D981" s="12">
        <v>3.6223430997863111</v>
      </c>
      <c r="E981" s="20">
        <f>SUM('Vehicle Specification'!$J$7*'Forces Acting on Vehicle'!D981)</f>
        <v>2209.6292908696496</v>
      </c>
      <c r="F981" s="20">
        <f>SUM(0.5*'Vehicle Specification'!$J$9*'Vehicle Specification'!$J$13*'Vehicle Specification'!$J$10*'Forces Acting on Vehicle'!C981^2)</f>
        <v>-777.24026289000017</v>
      </c>
      <c r="G981" s="20">
        <f>SUM(0.5*'Vehicle Specification'!$J$9*'Vehicle Specification'!$J$13*'Vehicle Specification'!$J$11*'Forces Acting on Vehicle'!C981^2)</f>
        <v>522.09756261000007</v>
      </c>
      <c r="H981" s="20">
        <f>SUM('Vehicle Specification'!$J$8-'Forces Acting on Vehicle'!F981)</f>
        <v>6761.3402628900003</v>
      </c>
      <c r="I981" s="21">
        <f>SUM('Forces Acting on Vehicle'!H981*'Vehicle Specification'!$J$12)</f>
        <v>135.22680525780001</v>
      </c>
      <c r="J981" s="20">
        <f t="shared" si="60"/>
        <v>2866.9536587374496</v>
      </c>
      <c r="K981" s="20">
        <f t="shared" si="61"/>
        <v>111811.19269076054</v>
      </c>
      <c r="L981" s="21">
        <f t="shared" si="62"/>
        <v>111811.19269076054</v>
      </c>
      <c r="M981" s="21">
        <f t="shared" si="63"/>
        <v>0</v>
      </c>
    </row>
    <row r="982" spans="1:13" ht="15.5" thickTop="1" thickBot="1" x14ac:dyDescent="0.4">
      <c r="A982" s="5">
        <v>19.062999999999999</v>
      </c>
      <c r="B982" s="5">
        <v>758</v>
      </c>
      <c r="C982" s="5">
        <v>39.1</v>
      </c>
      <c r="D982" s="12">
        <v>3.7070223321421238</v>
      </c>
      <c r="E982" s="20">
        <f>SUM('Vehicle Specification'!$J$7*'Forces Acting on Vehicle'!D982)</f>
        <v>2261.2836226066956</v>
      </c>
      <c r="F982" s="20">
        <f>SUM(0.5*'Vehicle Specification'!$J$9*'Vehicle Specification'!$J$13*'Vehicle Specification'!$J$10*'Forces Acting on Vehicle'!C982^2)</f>
        <v>-781.23122045290017</v>
      </c>
      <c r="G982" s="20">
        <f>SUM(0.5*'Vehicle Specification'!$J$9*'Vehicle Specification'!$J$13*'Vehicle Specification'!$J$11*'Forces Acting on Vehicle'!C982^2)</f>
        <v>524.77841860210015</v>
      </c>
      <c r="H982" s="20">
        <f>SUM('Vehicle Specification'!$J$8-'Forces Acting on Vehicle'!F982)</f>
        <v>6765.3312204529002</v>
      </c>
      <c r="I982" s="21">
        <f>SUM('Forces Acting on Vehicle'!H982*'Vehicle Specification'!$J$12)</f>
        <v>135.306624409058</v>
      </c>
      <c r="J982" s="20">
        <f t="shared" si="60"/>
        <v>2921.3686656178534</v>
      </c>
      <c r="K982" s="20">
        <f t="shared" si="61"/>
        <v>114225.51482565807</v>
      </c>
      <c r="L982" s="21">
        <f t="shared" si="62"/>
        <v>114225.51482565807</v>
      </c>
      <c r="M982" s="21">
        <f t="shared" si="63"/>
        <v>0</v>
      </c>
    </row>
    <row r="983" spans="1:13" ht="15.5" thickTop="1" thickBot="1" x14ac:dyDescent="0.4">
      <c r="A983" s="5">
        <v>19.082000000000001</v>
      </c>
      <c r="B983" s="5">
        <v>759</v>
      </c>
      <c r="C983" s="5">
        <v>39.200000000000003</v>
      </c>
      <c r="D983" s="12">
        <v>3.7359674718850506</v>
      </c>
      <c r="E983" s="20">
        <f>SUM('Vehicle Specification'!$J$7*'Forces Acting on Vehicle'!D983)</f>
        <v>2278.940157849881</v>
      </c>
      <c r="F983" s="20">
        <f>SUM(0.5*'Vehicle Specification'!$J$9*'Vehicle Specification'!$J$13*'Vehicle Specification'!$J$10*'Forces Acting on Vehicle'!C983^2)</f>
        <v>-785.23239813760028</v>
      </c>
      <c r="G983" s="20">
        <f>SUM(0.5*'Vehicle Specification'!$J$9*'Vehicle Specification'!$J$13*'Vehicle Specification'!$J$11*'Forces Acting on Vehicle'!C983^2)</f>
        <v>527.46613978240021</v>
      </c>
      <c r="H983" s="20">
        <f>SUM('Vehicle Specification'!$J$8-'Forces Acting on Vehicle'!F983)</f>
        <v>6769.3323981376006</v>
      </c>
      <c r="I983" s="21">
        <f>SUM('Forces Acting on Vehicle'!H983*'Vehicle Specification'!$J$12)</f>
        <v>135.38664796275202</v>
      </c>
      <c r="J983" s="20">
        <f t="shared" si="60"/>
        <v>2941.7929455950334</v>
      </c>
      <c r="K983" s="20">
        <f t="shared" si="61"/>
        <v>115318.28346732532</v>
      </c>
      <c r="L983" s="21">
        <f t="shared" si="62"/>
        <v>115318.28346732532</v>
      </c>
      <c r="M983" s="21">
        <f t="shared" si="63"/>
        <v>0</v>
      </c>
    </row>
    <row r="984" spans="1:13" ht="15.5" thickTop="1" thickBot="1" x14ac:dyDescent="0.4">
      <c r="A984" s="5">
        <v>19.102</v>
      </c>
      <c r="B984" s="5">
        <v>760</v>
      </c>
      <c r="C984" s="5">
        <v>39.299999999999997</v>
      </c>
      <c r="D984" s="12">
        <v>3.4081664383329859</v>
      </c>
      <c r="E984" s="20">
        <f>SUM('Vehicle Specification'!$J$7*'Forces Acting on Vehicle'!D984)</f>
        <v>2078.9815273831214</v>
      </c>
      <c r="F984" s="20">
        <f>SUM(0.5*'Vehicle Specification'!$J$9*'Vehicle Specification'!$J$13*'Vehicle Specification'!$J$10*'Forces Acting on Vehicle'!C984^2)</f>
        <v>-789.24379594410004</v>
      </c>
      <c r="G984" s="20">
        <f>SUM(0.5*'Vehicle Specification'!$J$9*'Vehicle Specification'!$J$13*'Vehicle Specification'!$J$11*'Forces Acting on Vehicle'!C984^2)</f>
        <v>530.16072615090002</v>
      </c>
      <c r="H984" s="20">
        <f>SUM('Vehicle Specification'!$J$8-'Forces Acting on Vehicle'!F984)</f>
        <v>6773.3437959441007</v>
      </c>
      <c r="I984" s="21">
        <f>SUM('Forces Acting on Vehicle'!H984*'Vehicle Specification'!$J$12)</f>
        <v>135.46687591888201</v>
      </c>
      <c r="J984" s="20">
        <f t="shared" si="60"/>
        <v>2744.6091294529037</v>
      </c>
      <c r="K984" s="20">
        <f t="shared" si="61"/>
        <v>107863.13878749911</v>
      </c>
      <c r="L984" s="21">
        <f t="shared" si="62"/>
        <v>107863.13878749911</v>
      </c>
      <c r="M984" s="21">
        <f t="shared" si="63"/>
        <v>0</v>
      </c>
    </row>
    <row r="985" spans="1:13" ht="15.5" thickTop="1" thickBot="1" x14ac:dyDescent="0.4">
      <c r="A985" s="5">
        <v>19.120999999999999</v>
      </c>
      <c r="B985" s="5">
        <v>760</v>
      </c>
      <c r="C985" s="5">
        <v>39.4</v>
      </c>
      <c r="D985" s="12">
        <v>3.1470124933451369</v>
      </c>
      <c r="E985" s="20">
        <f>SUM('Vehicle Specification'!$J$7*'Forces Acting on Vehicle'!D985)</f>
        <v>1919.6776209405334</v>
      </c>
      <c r="F985" s="20">
        <f>SUM(0.5*'Vehicle Specification'!$J$9*'Vehicle Specification'!$J$13*'Vehicle Specification'!$J$10*'Forces Acting on Vehicle'!C985^2)</f>
        <v>-793.26541387240002</v>
      </c>
      <c r="G985" s="20">
        <f>SUM(0.5*'Vehicle Specification'!$J$9*'Vehicle Specification'!$J$13*'Vehicle Specification'!$J$11*'Forces Acting on Vehicle'!C985^2)</f>
        <v>532.86217770760004</v>
      </c>
      <c r="H985" s="20">
        <f>SUM('Vehicle Specification'!$J$8-'Forces Acting on Vehicle'!F985)</f>
        <v>6777.3654138724005</v>
      </c>
      <c r="I985" s="21">
        <f>SUM('Forces Acting on Vehicle'!H985*'Vehicle Specification'!$J$12)</f>
        <v>135.54730827744802</v>
      </c>
      <c r="J985" s="20">
        <f t="shared" si="60"/>
        <v>2588.0871069255813</v>
      </c>
      <c r="K985" s="20">
        <f t="shared" si="61"/>
        <v>101970.63201286791</v>
      </c>
      <c r="L985" s="21">
        <f t="shared" si="62"/>
        <v>101970.63201286791</v>
      </c>
      <c r="M985" s="21">
        <f t="shared" si="63"/>
        <v>0</v>
      </c>
    </row>
    <row r="986" spans="1:13" ht="15.5" thickTop="1" thickBot="1" x14ac:dyDescent="0.4">
      <c r="A986" s="5">
        <v>19.140999999999998</v>
      </c>
      <c r="B986" s="5">
        <v>761</v>
      </c>
      <c r="C986" s="5">
        <v>39.5</v>
      </c>
      <c r="D986" s="12">
        <v>3.3209872479679934</v>
      </c>
      <c r="E986" s="20">
        <f>SUM('Vehicle Specification'!$J$7*'Forces Acting on Vehicle'!D986)</f>
        <v>2025.802221260476</v>
      </c>
      <c r="F986" s="20">
        <f>SUM(0.5*'Vehicle Specification'!$J$9*'Vehicle Specification'!$J$13*'Vehicle Specification'!$J$10*'Forces Acting on Vehicle'!C986^2)</f>
        <v>-797.2972519225001</v>
      </c>
      <c r="G986" s="20">
        <f>SUM(0.5*'Vehicle Specification'!$J$9*'Vehicle Specification'!$J$13*'Vehicle Specification'!$J$11*'Forces Acting on Vehicle'!C986^2)</f>
        <v>535.57049445250004</v>
      </c>
      <c r="H986" s="20">
        <f>SUM('Vehicle Specification'!$J$8-'Forces Acting on Vehicle'!F986)</f>
        <v>6781.3972519225008</v>
      </c>
      <c r="I986" s="21">
        <f>SUM('Forces Acting on Vehicle'!H986*'Vehicle Specification'!$J$12)</f>
        <v>135.62794503845001</v>
      </c>
      <c r="J986" s="20">
        <f t="shared" si="60"/>
        <v>2697.000660751426</v>
      </c>
      <c r="K986" s="20">
        <f t="shared" si="61"/>
        <v>106531.52609968133</v>
      </c>
      <c r="L986" s="21">
        <f t="shared" si="62"/>
        <v>106531.52609968133</v>
      </c>
      <c r="M986" s="21">
        <f t="shared" si="63"/>
        <v>0</v>
      </c>
    </row>
    <row r="987" spans="1:13" ht="15.5" thickTop="1" thickBot="1" x14ac:dyDescent="0.4">
      <c r="A987" s="5">
        <v>19.16</v>
      </c>
      <c r="B987" s="5">
        <v>762</v>
      </c>
      <c r="C987" s="5">
        <v>39.5</v>
      </c>
      <c r="D987" s="12">
        <v>3.3550526882679632</v>
      </c>
      <c r="E987" s="20">
        <f>SUM('Vehicle Specification'!$J$7*'Forces Acting on Vehicle'!D987)</f>
        <v>2046.5821398434575</v>
      </c>
      <c r="F987" s="20">
        <f>SUM(0.5*'Vehicle Specification'!$J$9*'Vehicle Specification'!$J$13*'Vehicle Specification'!$J$10*'Forces Acting on Vehicle'!C987^2)</f>
        <v>-797.2972519225001</v>
      </c>
      <c r="G987" s="20">
        <f>SUM(0.5*'Vehicle Specification'!$J$9*'Vehicle Specification'!$J$13*'Vehicle Specification'!$J$11*'Forces Acting on Vehicle'!C987^2)</f>
        <v>535.57049445250004</v>
      </c>
      <c r="H987" s="20">
        <f>SUM('Vehicle Specification'!$J$8-'Forces Acting on Vehicle'!F987)</f>
        <v>6781.3972519225008</v>
      </c>
      <c r="I987" s="21">
        <f>SUM('Forces Acting on Vehicle'!H987*'Vehicle Specification'!$J$12)</f>
        <v>135.62794503845001</v>
      </c>
      <c r="J987" s="20">
        <f t="shared" si="60"/>
        <v>2717.7805793344078</v>
      </c>
      <c r="K987" s="20">
        <f t="shared" si="61"/>
        <v>107352.33288370911</v>
      </c>
      <c r="L987" s="21">
        <f t="shared" si="62"/>
        <v>107352.33288370911</v>
      </c>
      <c r="M987" s="21">
        <f t="shared" si="63"/>
        <v>0</v>
      </c>
    </row>
    <row r="988" spans="1:13" ht="15.5" thickTop="1" thickBot="1" x14ac:dyDescent="0.4">
      <c r="A988" s="5">
        <v>19.18</v>
      </c>
      <c r="B988" s="5">
        <v>763</v>
      </c>
      <c r="C988" s="5">
        <v>39.6</v>
      </c>
      <c r="D988" s="12">
        <v>3.4163652171977459</v>
      </c>
      <c r="E988" s="20">
        <f>SUM('Vehicle Specification'!$J$7*'Forces Acting on Vehicle'!D988)</f>
        <v>2083.9827824906251</v>
      </c>
      <c r="F988" s="20">
        <f>SUM(0.5*'Vehicle Specification'!$J$9*'Vehicle Specification'!$J$13*'Vehicle Specification'!$J$10*'Forces Acting on Vehicle'!C988^2)</f>
        <v>-801.33931009440016</v>
      </c>
      <c r="G988" s="20">
        <f>SUM(0.5*'Vehicle Specification'!$J$9*'Vehicle Specification'!$J$13*'Vehicle Specification'!$J$11*'Forces Acting on Vehicle'!C988^2)</f>
        <v>538.28567638560014</v>
      </c>
      <c r="H988" s="20">
        <f>SUM('Vehicle Specification'!$J$8-'Forces Acting on Vehicle'!F988)</f>
        <v>6785.4393100944008</v>
      </c>
      <c r="I988" s="21">
        <f>SUM('Forces Acting on Vehicle'!H988*'Vehicle Specification'!$J$12)</f>
        <v>135.70878620188802</v>
      </c>
      <c r="J988" s="20">
        <f t="shared" si="60"/>
        <v>2757.9772450781134</v>
      </c>
      <c r="K988" s="20">
        <f t="shared" si="61"/>
        <v>109215.89890509329</v>
      </c>
      <c r="L988" s="21">
        <f t="shared" si="62"/>
        <v>109215.89890509329</v>
      </c>
      <c r="M988" s="21">
        <f t="shared" si="63"/>
        <v>0</v>
      </c>
    </row>
    <row r="989" spans="1:13" ht="15.5" thickTop="1" thickBot="1" x14ac:dyDescent="0.4">
      <c r="A989" s="5">
        <v>19.199000000000002</v>
      </c>
      <c r="B989" s="5">
        <v>764</v>
      </c>
      <c r="C989" s="5">
        <v>39.700000000000003</v>
      </c>
      <c r="D989" s="12">
        <v>3.45835808426845</v>
      </c>
      <c r="E989" s="20">
        <f>SUM('Vehicle Specification'!$J$7*'Forces Acting on Vehicle'!D989)</f>
        <v>2109.5984314037546</v>
      </c>
      <c r="F989" s="20">
        <f>SUM(0.5*'Vehicle Specification'!$J$9*'Vehicle Specification'!$J$13*'Vehicle Specification'!$J$10*'Forces Acting on Vehicle'!C989^2)</f>
        <v>-805.39158838810022</v>
      </c>
      <c r="G989" s="20">
        <f>SUM(0.5*'Vehicle Specification'!$J$9*'Vehicle Specification'!$J$13*'Vehicle Specification'!$J$11*'Forces Acting on Vehicle'!C989^2)</f>
        <v>541.00772350690011</v>
      </c>
      <c r="H989" s="20">
        <f>SUM('Vehicle Specification'!$J$8-'Forces Acting on Vehicle'!F989)</f>
        <v>6789.4915883881004</v>
      </c>
      <c r="I989" s="21">
        <f>SUM('Forces Acting on Vehicle'!H989*'Vehicle Specification'!$J$12)</f>
        <v>135.789831767762</v>
      </c>
      <c r="J989" s="20">
        <f t="shared" si="60"/>
        <v>2786.3959866784166</v>
      </c>
      <c r="K989" s="20">
        <f t="shared" si="61"/>
        <v>110619.92067113315</v>
      </c>
      <c r="L989" s="21">
        <f t="shared" si="62"/>
        <v>110619.92067113315</v>
      </c>
      <c r="M989" s="21">
        <f t="shared" si="63"/>
        <v>0</v>
      </c>
    </row>
    <row r="990" spans="1:13" ht="15.5" thickTop="1" thickBot="1" x14ac:dyDescent="0.4">
      <c r="A990" s="5">
        <v>19.219000000000001</v>
      </c>
      <c r="B990" s="5">
        <v>764</v>
      </c>
      <c r="C990" s="5">
        <v>39.799999999999997</v>
      </c>
      <c r="D990" s="12">
        <v>3.4373922282932545</v>
      </c>
      <c r="E990" s="20">
        <f>SUM('Vehicle Specification'!$J$7*'Forces Acting on Vehicle'!D990)</f>
        <v>2096.809259258885</v>
      </c>
      <c r="F990" s="20">
        <f>SUM(0.5*'Vehicle Specification'!$J$9*'Vehicle Specification'!$J$13*'Vehicle Specification'!$J$10*'Forces Acting on Vehicle'!C990^2)</f>
        <v>-809.45408680360003</v>
      </c>
      <c r="G990" s="20">
        <f>SUM(0.5*'Vehicle Specification'!$J$9*'Vehicle Specification'!$J$13*'Vehicle Specification'!$J$11*'Forces Acting on Vehicle'!C990^2)</f>
        <v>543.73663581639994</v>
      </c>
      <c r="H990" s="20">
        <f>SUM('Vehicle Specification'!$J$8-'Forces Acting on Vehicle'!F990)</f>
        <v>6793.5540868036005</v>
      </c>
      <c r="I990" s="21">
        <f>SUM('Forces Acting on Vehicle'!H990*'Vehicle Specification'!$J$12)</f>
        <v>135.871081736072</v>
      </c>
      <c r="J990" s="20">
        <f t="shared" si="60"/>
        <v>2776.416976811357</v>
      </c>
      <c r="K990" s="20">
        <f t="shared" si="61"/>
        <v>110501.395677092</v>
      </c>
      <c r="L990" s="21">
        <f t="shared" si="62"/>
        <v>110501.395677092</v>
      </c>
      <c r="M990" s="21">
        <f t="shared" si="63"/>
        <v>0</v>
      </c>
    </row>
    <row r="991" spans="1:13" ht="15.5" thickTop="1" thickBot="1" x14ac:dyDescent="0.4">
      <c r="A991" s="5">
        <v>19.238</v>
      </c>
      <c r="B991" s="5">
        <v>765</v>
      </c>
      <c r="C991" s="5">
        <v>39.9</v>
      </c>
      <c r="D991" s="12">
        <v>3.4059955014968</v>
      </c>
      <c r="E991" s="20">
        <f>SUM('Vehicle Specification'!$J$7*'Forces Acting on Vehicle'!D991)</f>
        <v>2077.6572559130482</v>
      </c>
      <c r="F991" s="20">
        <f>SUM(0.5*'Vehicle Specification'!$J$9*'Vehicle Specification'!$J$13*'Vehicle Specification'!$J$10*'Forces Acting on Vehicle'!C991^2)</f>
        <v>-813.52680534090007</v>
      </c>
      <c r="G991" s="20">
        <f>SUM(0.5*'Vehicle Specification'!$J$9*'Vehicle Specification'!$J$13*'Vehicle Specification'!$J$11*'Forces Acting on Vehicle'!C991^2)</f>
        <v>546.47241331410009</v>
      </c>
      <c r="H991" s="20">
        <f>SUM('Vehicle Specification'!$J$8-'Forces Acting on Vehicle'!F991)</f>
        <v>6797.6268053409003</v>
      </c>
      <c r="I991" s="21">
        <f>SUM('Forces Acting on Vehicle'!H991*'Vehicle Specification'!$J$12)</f>
        <v>135.952536106818</v>
      </c>
      <c r="J991" s="20">
        <f t="shared" si="60"/>
        <v>2760.0822053339662</v>
      </c>
      <c r="K991" s="20">
        <f t="shared" si="61"/>
        <v>110127.27999282525</v>
      </c>
      <c r="L991" s="21">
        <f t="shared" si="62"/>
        <v>110127.27999282525</v>
      </c>
      <c r="M991" s="21">
        <f t="shared" si="63"/>
        <v>0</v>
      </c>
    </row>
    <row r="992" spans="1:13" ht="15.5" thickTop="1" thickBot="1" x14ac:dyDescent="0.4">
      <c r="A992" s="5">
        <v>19.257999999999999</v>
      </c>
      <c r="B992" s="5">
        <v>766</v>
      </c>
      <c r="C992" s="5">
        <v>40</v>
      </c>
      <c r="D992" s="12">
        <v>3.2754441787148472</v>
      </c>
      <c r="E992" s="20">
        <f>SUM('Vehicle Specification'!$J$7*'Forces Acting on Vehicle'!D992)</f>
        <v>1998.0209490160569</v>
      </c>
      <c r="F992" s="20">
        <f>SUM(0.5*'Vehicle Specification'!$J$9*'Vehicle Specification'!$J$13*'Vehicle Specification'!$J$10*'Forces Acting on Vehicle'!C992^2)</f>
        <v>-817.60974400000009</v>
      </c>
      <c r="G992" s="20">
        <f>SUM(0.5*'Vehicle Specification'!$J$9*'Vehicle Specification'!$J$13*'Vehicle Specification'!$J$11*'Forces Acting on Vehicle'!C992^2)</f>
        <v>549.21505600000012</v>
      </c>
      <c r="H992" s="20">
        <f>SUM('Vehicle Specification'!$J$8-'Forces Acting on Vehicle'!F992)</f>
        <v>6801.7097440000007</v>
      </c>
      <c r="I992" s="21">
        <f>SUM('Forces Acting on Vehicle'!H992*'Vehicle Specification'!$J$12)</f>
        <v>136.03419488000003</v>
      </c>
      <c r="J992" s="20">
        <f t="shared" si="60"/>
        <v>2683.270199896057</v>
      </c>
      <c r="K992" s="20">
        <f t="shared" si="61"/>
        <v>107330.80799584227</v>
      </c>
      <c r="L992" s="21">
        <f t="shared" si="62"/>
        <v>107330.80799584227</v>
      </c>
      <c r="M992" s="21">
        <f t="shared" si="63"/>
        <v>0</v>
      </c>
    </row>
    <row r="993" spans="1:13" ht="15.5" thickTop="1" thickBot="1" x14ac:dyDescent="0.4">
      <c r="A993" s="5">
        <v>19.277000000000001</v>
      </c>
      <c r="B993" s="5">
        <v>767</v>
      </c>
      <c r="C993" s="5">
        <v>40.1</v>
      </c>
      <c r="D993" s="12">
        <v>3.2286790644080616</v>
      </c>
      <c r="E993" s="20">
        <f>SUM('Vehicle Specification'!$J$7*'Forces Acting on Vehicle'!D993)</f>
        <v>1969.4942292889175</v>
      </c>
      <c r="F993" s="20">
        <f>SUM(0.5*'Vehicle Specification'!$J$9*'Vehicle Specification'!$J$13*'Vehicle Specification'!$J$10*'Forces Acting on Vehicle'!C993^2)</f>
        <v>-821.70290278090022</v>
      </c>
      <c r="G993" s="20">
        <f>SUM(0.5*'Vehicle Specification'!$J$9*'Vehicle Specification'!$J$13*'Vehicle Specification'!$J$11*'Forces Acting on Vehicle'!C993^2)</f>
        <v>551.96456387410012</v>
      </c>
      <c r="H993" s="20">
        <f>SUM('Vehicle Specification'!$J$8-'Forces Acting on Vehicle'!F993)</f>
        <v>6805.8029027809007</v>
      </c>
      <c r="I993" s="21">
        <f>SUM('Forces Acting on Vehicle'!H993*'Vehicle Specification'!$J$12)</f>
        <v>136.11605805561803</v>
      </c>
      <c r="J993" s="20">
        <f t="shared" si="60"/>
        <v>2657.5748512186356</v>
      </c>
      <c r="K993" s="20">
        <f t="shared" si="61"/>
        <v>106568.7515338673</v>
      </c>
      <c r="L993" s="21">
        <f t="shared" si="62"/>
        <v>106568.7515338673</v>
      </c>
      <c r="M993" s="21">
        <f t="shared" si="63"/>
        <v>0</v>
      </c>
    </row>
    <row r="994" spans="1:13" ht="15.5" thickTop="1" thickBot="1" x14ac:dyDescent="0.4">
      <c r="A994" s="5">
        <v>19.297000000000001</v>
      </c>
      <c r="B994" s="5">
        <v>767</v>
      </c>
      <c r="C994" s="5">
        <v>40.1</v>
      </c>
      <c r="D994" s="12">
        <v>3.2579306049637493</v>
      </c>
      <c r="E994" s="20">
        <f>SUM('Vehicle Specification'!$J$7*'Forces Acting on Vehicle'!D994)</f>
        <v>1987.3376690278872</v>
      </c>
      <c r="F994" s="20">
        <f>SUM(0.5*'Vehicle Specification'!$J$9*'Vehicle Specification'!$J$13*'Vehicle Specification'!$J$10*'Forces Acting on Vehicle'!C994^2)</f>
        <v>-821.70290278090022</v>
      </c>
      <c r="G994" s="20">
        <f>SUM(0.5*'Vehicle Specification'!$J$9*'Vehicle Specification'!$J$13*'Vehicle Specification'!$J$11*'Forces Acting on Vehicle'!C994^2)</f>
        <v>551.96456387410012</v>
      </c>
      <c r="H994" s="20">
        <f>SUM('Vehicle Specification'!$J$8-'Forces Acting on Vehicle'!F994)</f>
        <v>6805.8029027809007</v>
      </c>
      <c r="I994" s="21">
        <f>SUM('Forces Acting on Vehicle'!H994*'Vehicle Specification'!$J$12)</f>
        <v>136.11605805561803</v>
      </c>
      <c r="J994" s="20">
        <f t="shared" si="60"/>
        <v>2675.4182909576052</v>
      </c>
      <c r="K994" s="20">
        <f t="shared" si="61"/>
        <v>107284.27346739998</v>
      </c>
      <c r="L994" s="21">
        <f t="shared" si="62"/>
        <v>107284.27346739998</v>
      </c>
      <c r="M994" s="21">
        <f t="shared" si="63"/>
        <v>0</v>
      </c>
    </row>
    <row r="995" spans="1:13" ht="15.5" thickTop="1" thickBot="1" x14ac:dyDescent="0.4">
      <c r="A995" s="5">
        <v>19.315999999999999</v>
      </c>
      <c r="B995" s="5">
        <v>768</v>
      </c>
      <c r="C995" s="5">
        <v>40.200000000000003</v>
      </c>
      <c r="D995" s="12">
        <v>3.2907348957273883</v>
      </c>
      <c r="E995" s="20">
        <f>SUM('Vehicle Specification'!$J$7*'Forces Acting on Vehicle'!D995)</f>
        <v>2007.3482863937068</v>
      </c>
      <c r="F995" s="20">
        <f>SUM(0.5*'Vehicle Specification'!$J$9*'Vehicle Specification'!$J$13*'Vehicle Specification'!$J$10*'Forces Acting on Vehicle'!C995^2)</f>
        <v>-825.80628168360022</v>
      </c>
      <c r="G995" s="20">
        <f>SUM(0.5*'Vehicle Specification'!$J$9*'Vehicle Specification'!$J$13*'Vehicle Specification'!$J$11*'Forces Acting on Vehicle'!C995^2)</f>
        <v>554.72093693640011</v>
      </c>
      <c r="H995" s="20">
        <f>SUM('Vehicle Specification'!$J$8-'Forces Acting on Vehicle'!F995)</f>
        <v>6809.9062816836004</v>
      </c>
      <c r="I995" s="21">
        <f>SUM('Forces Acting on Vehicle'!H995*'Vehicle Specification'!$J$12)</f>
        <v>136.19812563367202</v>
      </c>
      <c r="J995" s="20">
        <f t="shared" si="60"/>
        <v>2698.2673489637791</v>
      </c>
      <c r="K995" s="20">
        <f t="shared" si="61"/>
        <v>108470.34742834393</v>
      </c>
      <c r="L995" s="21">
        <f t="shared" si="62"/>
        <v>108470.34742834393</v>
      </c>
      <c r="M995" s="21">
        <f t="shared" si="63"/>
        <v>0</v>
      </c>
    </row>
    <row r="996" spans="1:13" ht="15.5" thickTop="1" thickBot="1" x14ac:dyDescent="0.4">
      <c r="A996" s="5">
        <v>19.335999999999999</v>
      </c>
      <c r="B996" s="5">
        <v>769</v>
      </c>
      <c r="C996" s="5">
        <v>40.299999999999997</v>
      </c>
      <c r="D996" s="12">
        <v>3.2835033998093444</v>
      </c>
      <c r="E996" s="20">
        <f>SUM('Vehicle Specification'!$J$7*'Forces Acting on Vehicle'!D996)</f>
        <v>2002.9370738837001</v>
      </c>
      <c r="F996" s="20">
        <f>SUM(0.5*'Vehicle Specification'!$J$9*'Vehicle Specification'!$J$13*'Vehicle Specification'!$J$10*'Forces Acting on Vehicle'!C996^2)</f>
        <v>-829.91988070809998</v>
      </c>
      <c r="G996" s="20">
        <f>SUM(0.5*'Vehicle Specification'!$J$9*'Vehicle Specification'!$J$13*'Vehicle Specification'!$J$11*'Forces Acting on Vehicle'!C996^2)</f>
        <v>557.48417518689996</v>
      </c>
      <c r="H996" s="20">
        <f>SUM('Vehicle Specification'!$J$8-'Forces Acting on Vehicle'!F996)</f>
        <v>6814.0198807081006</v>
      </c>
      <c r="I996" s="21">
        <f>SUM('Forces Acting on Vehicle'!H996*'Vehicle Specification'!$J$12)</f>
        <v>136.28039761416201</v>
      </c>
      <c r="J996" s="20">
        <f t="shared" si="60"/>
        <v>2696.7016466847622</v>
      </c>
      <c r="K996" s="20">
        <f t="shared" si="61"/>
        <v>108677.07636139591</v>
      </c>
      <c r="L996" s="21">
        <f t="shared" si="62"/>
        <v>108677.07636139591</v>
      </c>
      <c r="M996" s="21">
        <f t="shared" si="63"/>
        <v>0</v>
      </c>
    </row>
    <row r="997" spans="1:13" ht="15.5" thickTop="1" thickBot="1" x14ac:dyDescent="0.4">
      <c r="A997" s="5">
        <v>19.355</v>
      </c>
      <c r="B997" s="5">
        <v>770</v>
      </c>
      <c r="C997" s="5">
        <v>40.4</v>
      </c>
      <c r="D997" s="12">
        <v>3.2575678685483291</v>
      </c>
      <c r="E997" s="20">
        <f>SUM('Vehicle Specification'!$J$7*'Forces Acting on Vehicle'!D997)</f>
        <v>1987.1163998144807</v>
      </c>
      <c r="F997" s="20">
        <f>SUM(0.5*'Vehicle Specification'!$J$9*'Vehicle Specification'!$J$13*'Vehicle Specification'!$J$10*'Forces Acting on Vehicle'!C997^2)</f>
        <v>-834.04369985440007</v>
      </c>
      <c r="G997" s="20">
        <f>SUM(0.5*'Vehicle Specification'!$J$9*'Vehicle Specification'!$J$13*'Vehicle Specification'!$J$11*'Forces Acting on Vehicle'!C997^2)</f>
        <v>560.25427862560002</v>
      </c>
      <c r="H997" s="20">
        <f>SUM('Vehicle Specification'!$J$8-'Forces Acting on Vehicle'!F997)</f>
        <v>6818.1436998544004</v>
      </c>
      <c r="I997" s="21">
        <f>SUM('Forces Acting on Vehicle'!H997*'Vehicle Specification'!$J$12)</f>
        <v>136.362873997088</v>
      </c>
      <c r="J997" s="20">
        <f t="shared" si="60"/>
        <v>2683.7335524371688</v>
      </c>
      <c r="K997" s="20">
        <f t="shared" si="61"/>
        <v>108422.83551846161</v>
      </c>
      <c r="L997" s="21">
        <f t="shared" si="62"/>
        <v>108422.83551846161</v>
      </c>
      <c r="M997" s="21">
        <f t="shared" si="63"/>
        <v>0</v>
      </c>
    </row>
    <row r="998" spans="1:13" ht="15.5" thickTop="1" thickBot="1" x14ac:dyDescent="0.4">
      <c r="A998" s="5">
        <v>19.375</v>
      </c>
      <c r="B998" s="5">
        <v>771</v>
      </c>
      <c r="C998" s="5">
        <v>40.5</v>
      </c>
      <c r="D998" s="12">
        <v>3.2569731979936014</v>
      </c>
      <c r="E998" s="20">
        <f>SUM('Vehicle Specification'!$J$7*'Forces Acting on Vehicle'!D998)</f>
        <v>1986.7536507760969</v>
      </c>
      <c r="F998" s="20">
        <f>SUM(0.5*'Vehicle Specification'!$J$9*'Vehicle Specification'!$J$13*'Vehicle Specification'!$J$10*'Forces Acting on Vehicle'!C998^2)</f>
        <v>-838.17773912250016</v>
      </c>
      <c r="G998" s="20">
        <f>SUM(0.5*'Vehicle Specification'!$J$9*'Vehicle Specification'!$J$13*'Vehicle Specification'!$J$11*'Forces Acting on Vehicle'!C998^2)</f>
        <v>563.03124725250007</v>
      </c>
      <c r="H998" s="20">
        <f>SUM('Vehicle Specification'!$J$8-'Forces Acting on Vehicle'!F998)</f>
        <v>6822.2777391225009</v>
      </c>
      <c r="I998" s="21">
        <f>SUM('Forces Acting on Vehicle'!H998*'Vehicle Specification'!$J$12)</f>
        <v>136.44555478245002</v>
      </c>
      <c r="J998" s="20">
        <f t="shared" si="60"/>
        <v>2686.2304528110471</v>
      </c>
      <c r="K998" s="20">
        <f t="shared" si="61"/>
        <v>108792.33333884741</v>
      </c>
      <c r="L998" s="21">
        <f t="shared" si="62"/>
        <v>108792.33333884741</v>
      </c>
      <c r="M998" s="21">
        <f t="shared" si="63"/>
        <v>0</v>
      </c>
    </row>
    <row r="999" spans="1:13" ht="15.5" thickTop="1" thickBot="1" x14ac:dyDescent="0.4">
      <c r="A999" s="5">
        <v>19.395</v>
      </c>
      <c r="B999" s="5">
        <v>771</v>
      </c>
      <c r="C999" s="5">
        <v>40.6</v>
      </c>
      <c r="D999" s="12">
        <v>3.2786035308895882</v>
      </c>
      <c r="E999" s="20">
        <f>SUM('Vehicle Specification'!$J$7*'Forces Acting on Vehicle'!D999)</f>
        <v>1999.9481538426487</v>
      </c>
      <c r="F999" s="20">
        <f>SUM(0.5*'Vehicle Specification'!$J$9*'Vehicle Specification'!$J$13*'Vehicle Specification'!$J$10*'Forces Acting on Vehicle'!C999^2)</f>
        <v>-842.32199851240023</v>
      </c>
      <c r="G999" s="20">
        <f>SUM(0.5*'Vehicle Specification'!$J$9*'Vehicle Specification'!$J$13*'Vehicle Specification'!$J$11*'Forces Acting on Vehicle'!C999^2)</f>
        <v>565.81508106760009</v>
      </c>
      <c r="H999" s="20">
        <f>SUM('Vehicle Specification'!$J$8-'Forces Acting on Vehicle'!F999)</f>
        <v>6826.4219985124009</v>
      </c>
      <c r="I999" s="21">
        <f>SUM('Forces Acting on Vehicle'!H999*'Vehicle Specification'!$J$12)</f>
        <v>136.52843997024803</v>
      </c>
      <c r="J999" s="20">
        <f t="shared" si="60"/>
        <v>2702.2916748804969</v>
      </c>
      <c r="K999" s="20">
        <f t="shared" si="61"/>
        <v>109713.04200014818</v>
      </c>
      <c r="L999" s="21">
        <f t="shared" si="62"/>
        <v>109713.04200014818</v>
      </c>
      <c r="M999" s="21">
        <f t="shared" si="63"/>
        <v>0</v>
      </c>
    </row>
    <row r="1000" spans="1:13" ht="15.5" thickTop="1" thickBot="1" x14ac:dyDescent="0.4">
      <c r="A1000" s="5">
        <v>19.414000000000001</v>
      </c>
      <c r="B1000" s="5">
        <v>772</v>
      </c>
      <c r="C1000" s="5">
        <v>40.6</v>
      </c>
      <c r="D1000" s="12">
        <v>3.2858054991192143</v>
      </c>
      <c r="E1000" s="20">
        <f>SUM('Vehicle Specification'!$J$7*'Forces Acting on Vehicle'!D1000)</f>
        <v>2004.3413544627208</v>
      </c>
      <c r="F1000" s="20">
        <f>SUM(0.5*'Vehicle Specification'!$J$9*'Vehicle Specification'!$J$13*'Vehicle Specification'!$J$10*'Forces Acting on Vehicle'!C1000^2)</f>
        <v>-842.32199851240023</v>
      </c>
      <c r="G1000" s="20">
        <f>SUM(0.5*'Vehicle Specification'!$J$9*'Vehicle Specification'!$J$13*'Vehicle Specification'!$J$11*'Forces Acting on Vehicle'!C1000^2)</f>
        <v>565.81508106760009</v>
      </c>
      <c r="H1000" s="20">
        <f>SUM('Vehicle Specification'!$J$8-'Forces Acting on Vehicle'!F1000)</f>
        <v>6826.4219985124009</v>
      </c>
      <c r="I1000" s="21">
        <f>SUM('Forces Acting on Vehicle'!H1000*'Vehicle Specification'!$J$12)</f>
        <v>136.52843997024803</v>
      </c>
      <c r="J1000" s="20">
        <f t="shared" si="60"/>
        <v>2706.684875500569</v>
      </c>
      <c r="K1000" s="20">
        <f t="shared" si="61"/>
        <v>109891.4059453231</v>
      </c>
      <c r="L1000" s="21">
        <f t="shared" si="62"/>
        <v>109891.4059453231</v>
      </c>
      <c r="M1000" s="21">
        <f t="shared" si="63"/>
        <v>0</v>
      </c>
    </row>
    <row r="1001" spans="1:13" ht="15.5" thickTop="1" thickBot="1" x14ac:dyDescent="0.4">
      <c r="A1001" s="5">
        <v>19.434000000000001</v>
      </c>
      <c r="B1001" s="5">
        <v>773</v>
      </c>
      <c r="C1001" s="5">
        <v>40.700000000000003</v>
      </c>
      <c r="D1001" s="12">
        <v>3.273147795192636</v>
      </c>
      <c r="E1001" s="20">
        <f>SUM('Vehicle Specification'!$J$7*'Forces Acting on Vehicle'!D1001)</f>
        <v>1996.620155067508</v>
      </c>
      <c r="F1001" s="20">
        <f>SUM(0.5*'Vehicle Specification'!$J$9*'Vehicle Specification'!$J$13*'Vehicle Specification'!$J$10*'Forces Acting on Vehicle'!C1001^2)</f>
        <v>-846.47647802410029</v>
      </c>
      <c r="G1001" s="20">
        <f>SUM(0.5*'Vehicle Specification'!$J$9*'Vehicle Specification'!$J$13*'Vehicle Specification'!$J$11*'Forces Acting on Vehicle'!C1001^2)</f>
        <v>568.6057800709001</v>
      </c>
      <c r="H1001" s="20">
        <f>SUM('Vehicle Specification'!$J$8-'Forces Acting on Vehicle'!F1001)</f>
        <v>6830.5764780241007</v>
      </c>
      <c r="I1001" s="21">
        <f>SUM('Forces Acting on Vehicle'!H1001*'Vehicle Specification'!$J$12)</f>
        <v>136.61152956048201</v>
      </c>
      <c r="J1001" s="20">
        <f t="shared" si="60"/>
        <v>2701.83746469889</v>
      </c>
      <c r="K1001" s="20">
        <f t="shared" si="61"/>
        <v>109964.78481324483</v>
      </c>
      <c r="L1001" s="21">
        <f t="shared" si="62"/>
        <v>109964.78481324483</v>
      </c>
      <c r="M1001" s="21">
        <f t="shared" si="63"/>
        <v>0</v>
      </c>
    </row>
    <row r="1002" spans="1:13" ht="15.5" thickTop="1" thickBot="1" x14ac:dyDescent="0.4">
      <c r="A1002" s="5">
        <v>19.452999999999999</v>
      </c>
      <c r="B1002" s="5">
        <v>774</v>
      </c>
      <c r="C1002" s="5">
        <v>40.799999999999997</v>
      </c>
      <c r="D1002" s="12">
        <v>3.2647996841908107</v>
      </c>
      <c r="E1002" s="20">
        <f>SUM('Vehicle Specification'!$J$7*'Forces Acting on Vehicle'!D1002)</f>
        <v>1991.5278073563945</v>
      </c>
      <c r="F1002" s="20">
        <f>SUM(0.5*'Vehicle Specification'!$J$9*'Vehicle Specification'!$J$13*'Vehicle Specification'!$J$10*'Forces Acting on Vehicle'!C1002^2)</f>
        <v>-850.64117765760011</v>
      </c>
      <c r="G1002" s="20">
        <f>SUM(0.5*'Vehicle Specification'!$J$9*'Vehicle Specification'!$J$13*'Vehicle Specification'!$J$11*'Forces Acting on Vehicle'!C1002^2)</f>
        <v>571.40334426240008</v>
      </c>
      <c r="H1002" s="20">
        <f>SUM('Vehicle Specification'!$J$8-'Forces Acting on Vehicle'!F1002)</f>
        <v>6834.7411776576009</v>
      </c>
      <c r="I1002" s="21">
        <f>SUM('Forces Acting on Vehicle'!H1002*'Vehicle Specification'!$J$12)</f>
        <v>136.69482355315202</v>
      </c>
      <c r="J1002" s="20">
        <f t="shared" si="60"/>
        <v>2699.6259751719467</v>
      </c>
      <c r="K1002" s="20">
        <f t="shared" si="61"/>
        <v>110144.73978701542</v>
      </c>
      <c r="L1002" s="21">
        <f t="shared" si="62"/>
        <v>110144.73978701542</v>
      </c>
      <c r="M1002" s="21">
        <f t="shared" si="63"/>
        <v>0</v>
      </c>
    </row>
    <row r="1003" spans="1:13" ht="15.5" thickTop="1" thickBot="1" x14ac:dyDescent="0.4">
      <c r="A1003" s="5">
        <v>19.472999999999999</v>
      </c>
      <c r="B1003" s="5">
        <v>775</v>
      </c>
      <c r="C1003" s="5">
        <v>40.9</v>
      </c>
      <c r="D1003" s="12">
        <v>3.2494287207349424</v>
      </c>
      <c r="E1003" s="20">
        <f>SUM('Vehicle Specification'!$J$7*'Forces Acting on Vehicle'!D1003)</f>
        <v>1982.1515196483149</v>
      </c>
      <c r="F1003" s="20">
        <f>SUM(0.5*'Vehicle Specification'!$J$9*'Vehicle Specification'!$J$13*'Vehicle Specification'!$J$10*'Forces Acting on Vehicle'!C1003^2)</f>
        <v>-854.81609741290015</v>
      </c>
      <c r="G1003" s="20">
        <f>SUM(0.5*'Vehicle Specification'!$J$9*'Vehicle Specification'!$J$13*'Vehicle Specification'!$J$11*'Forces Acting on Vehicle'!C1003^2)</f>
        <v>574.20777364210005</v>
      </c>
      <c r="H1003" s="20">
        <f>SUM('Vehicle Specification'!$J$8-'Forces Acting on Vehicle'!F1003)</f>
        <v>6838.9160974129009</v>
      </c>
      <c r="I1003" s="21">
        <f>SUM('Forces Acting on Vehicle'!H1003*'Vehicle Specification'!$J$12)</f>
        <v>136.77832194825803</v>
      </c>
      <c r="J1003" s="20">
        <f t="shared" si="60"/>
        <v>2693.1376152386729</v>
      </c>
      <c r="K1003" s="20">
        <f t="shared" si="61"/>
        <v>110149.32846326171</v>
      </c>
      <c r="L1003" s="21">
        <f t="shared" si="62"/>
        <v>110149.32846326171</v>
      </c>
      <c r="M1003" s="21">
        <f t="shared" si="63"/>
        <v>0</v>
      </c>
    </row>
    <row r="1004" spans="1:13" ht="15.5" thickTop="1" thickBot="1" x14ac:dyDescent="0.4">
      <c r="A1004" s="5">
        <v>19.492000000000001</v>
      </c>
      <c r="B1004" s="5">
        <v>775</v>
      </c>
      <c r="C1004" s="5">
        <v>41</v>
      </c>
      <c r="D1004" s="12">
        <v>3.1538596620059627</v>
      </c>
      <c r="E1004" s="20">
        <f>SUM('Vehicle Specification'!$J$7*'Forces Acting on Vehicle'!D1004)</f>
        <v>1923.8543938236373</v>
      </c>
      <c r="F1004" s="20">
        <f>SUM(0.5*'Vehicle Specification'!$J$9*'Vehicle Specification'!$J$13*'Vehicle Specification'!$J$10*'Forces Acting on Vehicle'!C1004^2)</f>
        <v>-859.00123729000018</v>
      </c>
      <c r="G1004" s="20">
        <f>SUM(0.5*'Vehicle Specification'!$J$9*'Vehicle Specification'!$J$13*'Vehicle Specification'!$J$11*'Forces Acting on Vehicle'!C1004^2)</f>
        <v>577.01906821000011</v>
      </c>
      <c r="H1004" s="20">
        <f>SUM('Vehicle Specification'!$J$8-'Forces Acting on Vehicle'!F1004)</f>
        <v>6843.1012372900004</v>
      </c>
      <c r="I1004" s="21">
        <f>SUM('Forces Acting on Vehicle'!H1004*'Vehicle Specification'!$J$12)</f>
        <v>136.8620247458</v>
      </c>
      <c r="J1004" s="20">
        <f t="shared" si="60"/>
        <v>2637.7354867794375</v>
      </c>
      <c r="K1004" s="20">
        <f t="shared" si="61"/>
        <v>108147.15495795694</v>
      </c>
      <c r="L1004" s="21">
        <f t="shared" si="62"/>
        <v>108147.15495795694</v>
      </c>
      <c r="M1004" s="21">
        <f t="shared" si="63"/>
        <v>0</v>
      </c>
    </row>
    <row r="1005" spans="1:13" ht="15.5" thickTop="1" thickBot="1" x14ac:dyDescent="0.4">
      <c r="A1005" s="5">
        <v>19.512</v>
      </c>
      <c r="B1005" s="5">
        <v>776</v>
      </c>
      <c r="C1005" s="5">
        <v>41</v>
      </c>
      <c r="D1005" s="12">
        <v>2.9642445992847075</v>
      </c>
      <c r="E1005" s="20">
        <f>SUM('Vehicle Specification'!$J$7*'Forces Acting on Vehicle'!D1005)</f>
        <v>1808.1892055636715</v>
      </c>
      <c r="F1005" s="20">
        <f>SUM(0.5*'Vehicle Specification'!$J$9*'Vehicle Specification'!$J$13*'Vehicle Specification'!$J$10*'Forces Acting on Vehicle'!C1005^2)</f>
        <v>-859.00123729000018</v>
      </c>
      <c r="G1005" s="20">
        <f>SUM(0.5*'Vehicle Specification'!$J$9*'Vehicle Specification'!$J$13*'Vehicle Specification'!$J$11*'Forces Acting on Vehicle'!C1005^2)</f>
        <v>577.01906821000011</v>
      </c>
      <c r="H1005" s="20">
        <f>SUM('Vehicle Specification'!$J$8-'Forces Acting on Vehicle'!F1005)</f>
        <v>6843.1012372900004</v>
      </c>
      <c r="I1005" s="21">
        <f>SUM('Forces Acting on Vehicle'!H1005*'Vehicle Specification'!$J$12)</f>
        <v>136.8620247458</v>
      </c>
      <c r="J1005" s="20">
        <f t="shared" si="60"/>
        <v>2522.0702985194721</v>
      </c>
      <c r="K1005" s="20">
        <f t="shared" si="61"/>
        <v>103404.88223929836</v>
      </c>
      <c r="L1005" s="21">
        <f t="shared" si="62"/>
        <v>103404.88223929836</v>
      </c>
      <c r="M1005" s="21">
        <f t="shared" si="63"/>
        <v>0</v>
      </c>
    </row>
    <row r="1006" spans="1:13" ht="15.5" thickTop="1" thickBot="1" x14ac:dyDescent="0.4">
      <c r="A1006" s="5">
        <v>19.530999999999999</v>
      </c>
      <c r="B1006" s="5">
        <v>777</v>
      </c>
      <c r="C1006" s="5">
        <v>41.1</v>
      </c>
      <c r="D1006" s="12">
        <v>2.7441579146056516</v>
      </c>
      <c r="E1006" s="20">
        <f>SUM('Vehicle Specification'!$J$7*'Forces Acting on Vehicle'!D1006)</f>
        <v>1673.9363279094475</v>
      </c>
      <c r="F1006" s="20">
        <f>SUM(0.5*'Vehicle Specification'!$J$9*'Vehicle Specification'!$J$13*'Vehicle Specification'!$J$10*'Forces Acting on Vehicle'!C1006^2)</f>
        <v>-863.19659728890019</v>
      </c>
      <c r="G1006" s="20">
        <f>SUM(0.5*'Vehicle Specification'!$J$9*'Vehicle Specification'!$J$13*'Vehicle Specification'!$J$11*'Forces Acting on Vehicle'!C1006^2)</f>
        <v>579.83722796610004</v>
      </c>
      <c r="H1006" s="20">
        <f>SUM('Vehicle Specification'!$J$8-'Forces Acting on Vehicle'!F1006)</f>
        <v>6847.2965972889006</v>
      </c>
      <c r="I1006" s="21">
        <f>SUM('Forces Acting on Vehicle'!H1006*'Vehicle Specification'!$J$12)</f>
        <v>136.94593194577803</v>
      </c>
      <c r="J1006" s="20">
        <f t="shared" si="60"/>
        <v>2390.7194878213254</v>
      </c>
      <c r="K1006" s="20">
        <f t="shared" si="61"/>
        <v>98258.57094945648</v>
      </c>
      <c r="L1006" s="21">
        <f t="shared" si="62"/>
        <v>98258.57094945648</v>
      </c>
      <c r="M1006" s="21">
        <f t="shared" si="63"/>
        <v>0</v>
      </c>
    </row>
    <row r="1007" spans="1:13" ht="15.5" thickTop="1" thickBot="1" x14ac:dyDescent="0.4">
      <c r="A1007" s="5">
        <v>19.550999999999998</v>
      </c>
      <c r="B1007" s="5">
        <v>778</v>
      </c>
      <c r="C1007" s="5">
        <v>41.2</v>
      </c>
      <c r="D1007" s="12">
        <v>2.5665141158725935</v>
      </c>
      <c r="E1007" s="20">
        <f>SUM('Vehicle Specification'!$J$7*'Forces Acting on Vehicle'!D1007)</f>
        <v>1565.5736106822819</v>
      </c>
      <c r="F1007" s="20">
        <f>SUM(0.5*'Vehicle Specification'!$J$9*'Vehicle Specification'!$J$13*'Vehicle Specification'!$J$10*'Forces Acting on Vehicle'!C1007^2)</f>
        <v>-867.40217740960031</v>
      </c>
      <c r="G1007" s="20">
        <f>SUM(0.5*'Vehicle Specification'!$J$9*'Vehicle Specification'!$J$13*'Vehicle Specification'!$J$11*'Forces Acting on Vehicle'!C1007^2)</f>
        <v>582.66225291040018</v>
      </c>
      <c r="H1007" s="20">
        <f>SUM('Vehicle Specification'!$J$8-'Forces Acting on Vehicle'!F1007)</f>
        <v>6851.5021774096003</v>
      </c>
      <c r="I1007" s="21">
        <f>SUM('Forces Acting on Vehicle'!H1007*'Vehicle Specification'!$J$12)</f>
        <v>137.030043548192</v>
      </c>
      <c r="J1007" s="20">
        <f t="shared" si="60"/>
        <v>2285.2659071408743</v>
      </c>
      <c r="K1007" s="20">
        <f t="shared" si="61"/>
        <v>94152.95537420403</v>
      </c>
      <c r="L1007" s="21">
        <f t="shared" si="62"/>
        <v>94152.95537420403</v>
      </c>
      <c r="M1007" s="21">
        <f t="shared" si="63"/>
        <v>0</v>
      </c>
    </row>
    <row r="1008" spans="1:13" ht="15.5" thickTop="1" thickBot="1" x14ac:dyDescent="0.4">
      <c r="A1008" s="5">
        <v>19.57</v>
      </c>
      <c r="B1008" s="5">
        <v>779</v>
      </c>
      <c r="C1008" s="5">
        <v>41.2</v>
      </c>
      <c r="D1008" s="12">
        <v>2.3875635779386193</v>
      </c>
      <c r="E1008" s="20">
        <f>SUM('Vehicle Specification'!$J$7*'Forces Acting on Vehicle'!D1008)</f>
        <v>1456.4137825425578</v>
      </c>
      <c r="F1008" s="20">
        <f>SUM(0.5*'Vehicle Specification'!$J$9*'Vehicle Specification'!$J$13*'Vehicle Specification'!$J$10*'Forces Acting on Vehicle'!C1008^2)</f>
        <v>-867.40217740960031</v>
      </c>
      <c r="G1008" s="20">
        <f>SUM(0.5*'Vehicle Specification'!$J$9*'Vehicle Specification'!$J$13*'Vehicle Specification'!$J$11*'Forces Acting on Vehicle'!C1008^2)</f>
        <v>582.66225291040018</v>
      </c>
      <c r="H1008" s="20">
        <f>SUM('Vehicle Specification'!$J$8-'Forces Acting on Vehicle'!F1008)</f>
        <v>6851.5021774096003</v>
      </c>
      <c r="I1008" s="21">
        <f>SUM('Forces Acting on Vehicle'!H1008*'Vehicle Specification'!$J$12)</f>
        <v>137.030043548192</v>
      </c>
      <c r="J1008" s="20">
        <f t="shared" si="60"/>
        <v>2176.1060790011497</v>
      </c>
      <c r="K1008" s="20">
        <f t="shared" si="61"/>
        <v>89655.570454847373</v>
      </c>
      <c r="L1008" s="21">
        <f t="shared" si="62"/>
        <v>89655.570454847373</v>
      </c>
      <c r="M1008" s="21">
        <f t="shared" si="63"/>
        <v>0</v>
      </c>
    </row>
    <row r="1009" spans="1:13" ht="15.5" thickTop="1" thickBot="1" x14ac:dyDescent="0.4">
      <c r="A1009" s="5">
        <v>19.59</v>
      </c>
      <c r="B1009" s="5">
        <v>779</v>
      </c>
      <c r="C1009" s="5">
        <v>41.3</v>
      </c>
      <c r="D1009" s="12">
        <v>2.1421847287951961</v>
      </c>
      <c r="E1009" s="20">
        <f>SUM('Vehicle Specification'!$J$7*'Forces Acting on Vehicle'!D1009)</f>
        <v>1306.7326845650696</v>
      </c>
      <c r="F1009" s="20">
        <f>SUM(0.5*'Vehicle Specification'!$J$9*'Vehicle Specification'!$J$13*'Vehicle Specification'!$J$10*'Forces Acting on Vehicle'!C1009^2)</f>
        <v>-871.61797765210008</v>
      </c>
      <c r="G1009" s="20">
        <f>SUM(0.5*'Vehicle Specification'!$J$9*'Vehicle Specification'!$J$13*'Vehicle Specification'!$J$11*'Forces Acting on Vehicle'!C1009^2)</f>
        <v>585.49414304289996</v>
      </c>
      <c r="H1009" s="20">
        <f>SUM('Vehicle Specification'!$J$8-'Forces Acting on Vehicle'!F1009)</f>
        <v>6855.7179776521007</v>
      </c>
      <c r="I1009" s="21">
        <f>SUM('Forces Acting on Vehicle'!H1009*'Vehicle Specification'!$J$12)</f>
        <v>137.11435955304202</v>
      </c>
      <c r="J1009" s="20">
        <f t="shared" si="60"/>
        <v>2029.3411871610115</v>
      </c>
      <c r="K1009" s="20">
        <f t="shared" si="61"/>
        <v>83811.791029749773</v>
      </c>
      <c r="L1009" s="21">
        <f t="shared" si="62"/>
        <v>83811.791029749773</v>
      </c>
      <c r="M1009" s="21">
        <f t="shared" si="63"/>
        <v>0</v>
      </c>
    </row>
    <row r="1010" spans="1:13" ht="15.5" thickTop="1" thickBot="1" x14ac:dyDescent="0.4">
      <c r="A1010" s="5">
        <v>19.609000000000002</v>
      </c>
      <c r="B1010" s="5">
        <v>780</v>
      </c>
      <c r="C1010" s="5">
        <v>41.3</v>
      </c>
      <c r="D1010" s="12">
        <v>1.8652205563318147</v>
      </c>
      <c r="E1010" s="20">
        <f>SUM('Vehicle Specification'!$J$7*'Forces Acting on Vehicle'!D1010)</f>
        <v>1137.784539362407</v>
      </c>
      <c r="F1010" s="20">
        <f>SUM(0.5*'Vehicle Specification'!$J$9*'Vehicle Specification'!$J$13*'Vehicle Specification'!$J$10*'Forces Acting on Vehicle'!C1010^2)</f>
        <v>-871.61797765210008</v>
      </c>
      <c r="G1010" s="20">
        <f>SUM(0.5*'Vehicle Specification'!$J$9*'Vehicle Specification'!$J$13*'Vehicle Specification'!$J$11*'Forces Acting on Vehicle'!C1010^2)</f>
        <v>585.49414304289996</v>
      </c>
      <c r="H1010" s="20">
        <f>SUM('Vehicle Specification'!$J$8-'Forces Acting on Vehicle'!F1010)</f>
        <v>6855.7179776521007</v>
      </c>
      <c r="I1010" s="21">
        <f>SUM('Forces Acting on Vehicle'!H1010*'Vehicle Specification'!$J$12)</f>
        <v>137.11435955304202</v>
      </c>
      <c r="J1010" s="20">
        <f t="shared" si="60"/>
        <v>1860.3930419583489</v>
      </c>
      <c r="K1010" s="20">
        <f t="shared" si="61"/>
        <v>76834.232632879808</v>
      </c>
      <c r="L1010" s="21">
        <f t="shared" si="62"/>
        <v>76834.232632879808</v>
      </c>
      <c r="M1010" s="21">
        <f t="shared" si="63"/>
        <v>0</v>
      </c>
    </row>
    <row r="1011" spans="1:13" ht="15.5" thickTop="1" thickBot="1" x14ac:dyDescent="0.4">
      <c r="A1011" s="5">
        <v>19.629000000000001</v>
      </c>
      <c r="B1011" s="5">
        <v>781</v>
      </c>
      <c r="C1011" s="5">
        <v>41.4</v>
      </c>
      <c r="D1011" s="12">
        <v>1.6609866797521118</v>
      </c>
      <c r="E1011" s="20">
        <f>SUM('Vehicle Specification'!$J$7*'Forces Acting on Vehicle'!D1011)</f>
        <v>1013.2018746487881</v>
      </c>
      <c r="F1011" s="20">
        <f>SUM(0.5*'Vehicle Specification'!$J$9*'Vehicle Specification'!$J$13*'Vehicle Specification'!$J$10*'Forces Acting on Vehicle'!C1011^2)</f>
        <v>-875.84399801640006</v>
      </c>
      <c r="G1011" s="20">
        <f>SUM(0.5*'Vehicle Specification'!$J$9*'Vehicle Specification'!$J$13*'Vehicle Specification'!$J$11*'Forces Acting on Vehicle'!C1011^2)</f>
        <v>588.33289836359995</v>
      </c>
      <c r="H1011" s="20">
        <f>SUM('Vehicle Specification'!$J$8-'Forces Acting on Vehicle'!F1011)</f>
        <v>6859.9439980164007</v>
      </c>
      <c r="I1011" s="21">
        <f>SUM('Forces Acting on Vehicle'!H1011*'Vehicle Specification'!$J$12)</f>
        <v>137.19887996032801</v>
      </c>
      <c r="J1011" s="20">
        <f t="shared" si="60"/>
        <v>1738.7336529727161</v>
      </c>
      <c r="K1011" s="20">
        <f t="shared" si="61"/>
        <v>71983.573233070449</v>
      </c>
      <c r="L1011" s="21">
        <f t="shared" si="62"/>
        <v>71983.573233070449</v>
      </c>
      <c r="M1011" s="21">
        <f t="shared" si="63"/>
        <v>0</v>
      </c>
    </row>
    <row r="1012" spans="1:13" ht="15.5" thickTop="1" thickBot="1" x14ac:dyDescent="0.4">
      <c r="A1012" s="5">
        <v>19.648</v>
      </c>
      <c r="B1012" s="5">
        <v>782</v>
      </c>
      <c r="C1012" s="5">
        <v>41.4</v>
      </c>
      <c r="D1012" s="12">
        <v>1.5221651760236334</v>
      </c>
      <c r="E1012" s="20">
        <f>SUM('Vehicle Specification'!$J$7*'Forces Acting on Vehicle'!D1012)</f>
        <v>928.52075737441635</v>
      </c>
      <c r="F1012" s="20">
        <f>SUM(0.5*'Vehicle Specification'!$J$9*'Vehicle Specification'!$J$13*'Vehicle Specification'!$J$10*'Forces Acting on Vehicle'!C1012^2)</f>
        <v>-875.84399801640006</v>
      </c>
      <c r="G1012" s="20">
        <f>SUM(0.5*'Vehicle Specification'!$J$9*'Vehicle Specification'!$J$13*'Vehicle Specification'!$J$11*'Forces Acting on Vehicle'!C1012^2)</f>
        <v>588.33289836359995</v>
      </c>
      <c r="H1012" s="20">
        <f>SUM('Vehicle Specification'!$J$8-'Forces Acting on Vehicle'!F1012)</f>
        <v>6859.9439980164007</v>
      </c>
      <c r="I1012" s="21">
        <f>SUM('Forces Acting on Vehicle'!H1012*'Vehicle Specification'!$J$12)</f>
        <v>137.19887996032801</v>
      </c>
      <c r="J1012" s="20">
        <f t="shared" si="60"/>
        <v>1654.0525356983442</v>
      </c>
      <c r="K1012" s="20">
        <f t="shared" si="61"/>
        <v>68477.774977911453</v>
      </c>
      <c r="L1012" s="21">
        <f t="shared" si="62"/>
        <v>68477.774977911453</v>
      </c>
      <c r="M1012" s="21">
        <f t="shared" si="63"/>
        <v>0</v>
      </c>
    </row>
    <row r="1013" spans="1:13" ht="15.5" thickTop="1" thickBot="1" x14ac:dyDescent="0.4">
      <c r="A1013" s="5">
        <v>19.667999999999999</v>
      </c>
      <c r="B1013" s="5">
        <v>783</v>
      </c>
      <c r="C1013" s="5">
        <v>41.5</v>
      </c>
      <c r="D1013" s="12">
        <v>1.3895445939693916</v>
      </c>
      <c r="E1013" s="20">
        <f>SUM('Vehicle Specification'!$J$7*'Forces Acting on Vehicle'!D1013)</f>
        <v>847.62220232132881</v>
      </c>
      <c r="F1013" s="20">
        <f>SUM(0.5*'Vehicle Specification'!$J$9*'Vehicle Specification'!$J$13*'Vehicle Specification'!$J$10*'Forces Acting on Vehicle'!C1013^2)</f>
        <v>-880.08023850250015</v>
      </c>
      <c r="G1013" s="20">
        <f>SUM(0.5*'Vehicle Specification'!$J$9*'Vehicle Specification'!$J$13*'Vehicle Specification'!$J$11*'Forces Acting on Vehicle'!C1013^2)</f>
        <v>591.17851887250004</v>
      </c>
      <c r="H1013" s="20">
        <f>SUM('Vehicle Specification'!$J$8-'Forces Acting on Vehicle'!F1013)</f>
        <v>6864.1802385025003</v>
      </c>
      <c r="I1013" s="21">
        <f>SUM('Forces Acting on Vehicle'!H1013*'Vehicle Specification'!$J$12)</f>
        <v>137.28360477005</v>
      </c>
      <c r="J1013" s="20">
        <f t="shared" si="60"/>
        <v>1576.0843259638789</v>
      </c>
      <c r="K1013" s="20">
        <f t="shared" si="61"/>
        <v>65407.499527500971</v>
      </c>
      <c r="L1013" s="21">
        <f t="shared" si="62"/>
        <v>65407.499527500971</v>
      </c>
      <c r="M1013" s="21">
        <f t="shared" si="63"/>
        <v>0</v>
      </c>
    </row>
    <row r="1014" spans="1:13" ht="15.5" thickTop="1" thickBot="1" x14ac:dyDescent="0.4">
      <c r="A1014" s="5">
        <v>19.687999999999999</v>
      </c>
      <c r="B1014" s="5">
        <v>783</v>
      </c>
      <c r="C1014" s="5">
        <v>41.5</v>
      </c>
      <c r="D1014" s="12">
        <v>0.97445123575256709</v>
      </c>
      <c r="E1014" s="20">
        <f>SUM('Vehicle Specification'!$J$7*'Forces Acting on Vehicle'!D1014)</f>
        <v>594.41525380906592</v>
      </c>
      <c r="F1014" s="20">
        <f>SUM(0.5*'Vehicle Specification'!$J$9*'Vehicle Specification'!$J$13*'Vehicle Specification'!$J$10*'Forces Acting on Vehicle'!C1014^2)</f>
        <v>-880.08023850250015</v>
      </c>
      <c r="G1014" s="20">
        <f>SUM(0.5*'Vehicle Specification'!$J$9*'Vehicle Specification'!$J$13*'Vehicle Specification'!$J$11*'Forces Acting on Vehicle'!C1014^2)</f>
        <v>591.17851887250004</v>
      </c>
      <c r="H1014" s="20">
        <f>SUM('Vehicle Specification'!$J$8-'Forces Acting on Vehicle'!F1014)</f>
        <v>6864.1802385025003</v>
      </c>
      <c r="I1014" s="21">
        <f>SUM('Forces Acting on Vehicle'!H1014*'Vehicle Specification'!$J$12)</f>
        <v>137.28360477005</v>
      </c>
      <c r="J1014" s="20">
        <f t="shared" si="60"/>
        <v>1322.877377451616</v>
      </c>
      <c r="K1014" s="20">
        <f t="shared" si="61"/>
        <v>54899.411164242061</v>
      </c>
      <c r="L1014" s="21">
        <f t="shared" si="62"/>
        <v>54899.411164242061</v>
      </c>
      <c r="M1014" s="21">
        <f t="shared" si="63"/>
        <v>0</v>
      </c>
    </row>
    <row r="1015" spans="1:13" ht="15.5" thickTop="1" thickBot="1" x14ac:dyDescent="0.4">
      <c r="A1015" s="5">
        <v>19.707000000000001</v>
      </c>
      <c r="B1015" s="5">
        <v>784</v>
      </c>
      <c r="C1015" s="5">
        <v>41.5</v>
      </c>
      <c r="D1015" s="12">
        <v>0.57146489343616802</v>
      </c>
      <c r="E1015" s="20">
        <f>SUM('Vehicle Specification'!$J$7*'Forces Acting on Vehicle'!D1015)</f>
        <v>348.59358499606248</v>
      </c>
      <c r="F1015" s="20">
        <f>SUM(0.5*'Vehicle Specification'!$J$9*'Vehicle Specification'!$J$13*'Vehicle Specification'!$J$10*'Forces Acting on Vehicle'!C1015^2)</f>
        <v>-880.08023850250015</v>
      </c>
      <c r="G1015" s="20">
        <f>SUM(0.5*'Vehicle Specification'!$J$9*'Vehicle Specification'!$J$13*'Vehicle Specification'!$J$11*'Forces Acting on Vehicle'!C1015^2)</f>
        <v>591.17851887250004</v>
      </c>
      <c r="H1015" s="20">
        <f>SUM('Vehicle Specification'!$J$8-'Forces Acting on Vehicle'!F1015)</f>
        <v>6864.1802385025003</v>
      </c>
      <c r="I1015" s="21">
        <f>SUM('Forces Acting on Vehicle'!H1015*'Vehicle Specification'!$J$12)</f>
        <v>137.28360477005</v>
      </c>
      <c r="J1015" s="20">
        <f t="shared" si="60"/>
        <v>1077.0557086386125</v>
      </c>
      <c r="K1015" s="20">
        <f t="shared" si="61"/>
        <v>44697.811908502415</v>
      </c>
      <c r="L1015" s="21">
        <f t="shared" si="62"/>
        <v>44697.811908502415</v>
      </c>
      <c r="M1015" s="21">
        <f t="shared" si="63"/>
        <v>0</v>
      </c>
    </row>
    <row r="1016" spans="1:13" ht="15.5" thickTop="1" thickBot="1" x14ac:dyDescent="0.4">
      <c r="A1016" s="5">
        <v>19.727</v>
      </c>
      <c r="B1016" s="5">
        <v>785</v>
      </c>
      <c r="C1016" s="5">
        <v>41.5</v>
      </c>
      <c r="D1016" s="12">
        <v>0.16961657293830532</v>
      </c>
      <c r="E1016" s="20">
        <f>SUM('Vehicle Specification'!$J$7*'Forces Acting on Vehicle'!D1016)</f>
        <v>103.46610949236624</v>
      </c>
      <c r="F1016" s="20">
        <f>SUM(0.5*'Vehicle Specification'!$J$9*'Vehicle Specification'!$J$13*'Vehicle Specification'!$J$10*'Forces Acting on Vehicle'!C1016^2)</f>
        <v>-880.08023850250015</v>
      </c>
      <c r="G1016" s="20">
        <f>SUM(0.5*'Vehicle Specification'!$J$9*'Vehicle Specification'!$J$13*'Vehicle Specification'!$J$11*'Forces Acting on Vehicle'!C1016^2)</f>
        <v>591.17851887250004</v>
      </c>
      <c r="H1016" s="20">
        <f>SUM('Vehicle Specification'!$J$8-'Forces Acting on Vehicle'!F1016)</f>
        <v>6864.1802385025003</v>
      </c>
      <c r="I1016" s="21">
        <f>SUM('Forces Acting on Vehicle'!H1016*'Vehicle Specification'!$J$12)</f>
        <v>137.28360477005</v>
      </c>
      <c r="J1016" s="20">
        <f t="shared" si="60"/>
        <v>831.92823313491635</v>
      </c>
      <c r="K1016" s="20">
        <f t="shared" si="61"/>
        <v>34525.021675099029</v>
      </c>
      <c r="L1016" s="21">
        <f t="shared" si="62"/>
        <v>34525.021675099029</v>
      </c>
      <c r="M1016" s="21">
        <f t="shared" si="63"/>
        <v>0</v>
      </c>
    </row>
    <row r="1017" spans="1:13" ht="15.5" thickTop="1" thickBot="1" x14ac:dyDescent="0.4">
      <c r="A1017" s="5">
        <v>19.745999999999999</v>
      </c>
      <c r="B1017" s="5">
        <v>786</v>
      </c>
      <c r="C1017" s="5">
        <v>41.5</v>
      </c>
      <c r="D1017" s="12">
        <v>-0.24853636628818582</v>
      </c>
      <c r="E1017" s="20">
        <f>SUM('Vehicle Specification'!$J$7*'Forces Acting on Vehicle'!D1017)</f>
        <v>-151.60718343579336</v>
      </c>
      <c r="F1017" s="20">
        <f>SUM(0.5*'Vehicle Specification'!$J$9*'Vehicle Specification'!$J$13*'Vehicle Specification'!$J$10*'Forces Acting on Vehicle'!C1017^2)</f>
        <v>-880.08023850250015</v>
      </c>
      <c r="G1017" s="20">
        <f>SUM(0.5*'Vehicle Specification'!$J$9*'Vehicle Specification'!$J$13*'Vehicle Specification'!$J$11*'Forces Acting on Vehicle'!C1017^2)</f>
        <v>591.17851887250004</v>
      </c>
      <c r="H1017" s="20">
        <f>SUM('Vehicle Specification'!$J$8-'Forces Acting on Vehicle'!F1017)</f>
        <v>6864.1802385025003</v>
      </c>
      <c r="I1017" s="21">
        <f>SUM('Forces Acting on Vehicle'!H1017*'Vehicle Specification'!$J$12)</f>
        <v>137.28360477005</v>
      </c>
      <c r="J1017" s="20">
        <f t="shared" si="60"/>
        <v>576.85494020675674</v>
      </c>
      <c r="K1017" s="20">
        <f t="shared" si="61"/>
        <v>23939.480018580405</v>
      </c>
      <c r="L1017" s="21">
        <f t="shared" si="62"/>
        <v>23939.480018580405</v>
      </c>
      <c r="M1017" s="21">
        <f t="shared" si="63"/>
        <v>0</v>
      </c>
    </row>
    <row r="1018" spans="1:13" ht="15.5" thickTop="1" thickBot="1" x14ac:dyDescent="0.4">
      <c r="A1018" s="5">
        <v>19.765999999999998</v>
      </c>
      <c r="B1018" s="5">
        <v>787</v>
      </c>
      <c r="C1018" s="5">
        <v>41.5</v>
      </c>
      <c r="D1018" s="12">
        <v>-0.67376235038795829</v>
      </c>
      <c r="E1018" s="20">
        <f>SUM('Vehicle Specification'!$J$7*'Forces Acting on Vehicle'!D1018)</f>
        <v>-410.99503373665453</v>
      </c>
      <c r="F1018" s="20">
        <f>SUM(0.5*'Vehicle Specification'!$J$9*'Vehicle Specification'!$J$13*'Vehicle Specification'!$J$10*'Forces Acting on Vehicle'!C1018^2)</f>
        <v>-880.08023850250015</v>
      </c>
      <c r="G1018" s="20">
        <f>SUM(0.5*'Vehicle Specification'!$J$9*'Vehicle Specification'!$J$13*'Vehicle Specification'!$J$11*'Forces Acting on Vehicle'!C1018^2)</f>
        <v>591.17851887250004</v>
      </c>
      <c r="H1018" s="20">
        <f>SUM('Vehicle Specification'!$J$8-'Forces Acting on Vehicle'!F1018)</f>
        <v>6864.1802385025003</v>
      </c>
      <c r="I1018" s="21">
        <f>SUM('Forces Acting on Vehicle'!H1018*'Vehicle Specification'!$J$12)</f>
        <v>137.28360477005</v>
      </c>
      <c r="J1018" s="20">
        <f t="shared" si="60"/>
        <v>317.46708990589548</v>
      </c>
      <c r="K1018" s="20">
        <f t="shared" si="61"/>
        <v>13174.884231094662</v>
      </c>
      <c r="L1018" s="21">
        <f t="shared" si="62"/>
        <v>13174.884231094662</v>
      </c>
      <c r="M1018" s="21">
        <f t="shared" si="63"/>
        <v>0</v>
      </c>
    </row>
    <row r="1019" spans="1:13" ht="15.5" thickTop="1" thickBot="1" x14ac:dyDescent="0.4">
      <c r="A1019" s="5">
        <v>19.785</v>
      </c>
      <c r="B1019" s="5">
        <v>788</v>
      </c>
      <c r="C1019" s="5">
        <v>41.5</v>
      </c>
      <c r="D1019" s="12">
        <v>-1.3200470825047725</v>
      </c>
      <c r="E1019" s="20">
        <f>SUM('Vehicle Specification'!$J$7*'Forces Acting on Vehicle'!D1019)</f>
        <v>-805.22872032791122</v>
      </c>
      <c r="F1019" s="20">
        <f>SUM(0.5*'Vehicle Specification'!$J$9*'Vehicle Specification'!$J$13*'Vehicle Specification'!$J$10*'Forces Acting on Vehicle'!C1019^2)</f>
        <v>-880.08023850250015</v>
      </c>
      <c r="G1019" s="20">
        <f>SUM(0.5*'Vehicle Specification'!$J$9*'Vehicle Specification'!$J$13*'Vehicle Specification'!$J$11*'Forces Acting on Vehicle'!C1019^2)</f>
        <v>591.17851887250004</v>
      </c>
      <c r="H1019" s="20">
        <f>SUM('Vehicle Specification'!$J$8-'Forces Acting on Vehicle'!F1019)</f>
        <v>6864.1802385025003</v>
      </c>
      <c r="I1019" s="21">
        <f>SUM('Forces Acting on Vehicle'!H1019*'Vehicle Specification'!$J$12)</f>
        <v>137.28360477005</v>
      </c>
      <c r="J1019" s="20">
        <f t="shared" si="60"/>
        <v>-76.766596685361179</v>
      </c>
      <c r="K1019" s="20">
        <f t="shared" si="61"/>
        <v>-3185.813762442489</v>
      </c>
      <c r="L1019" s="21">
        <f t="shared" si="62"/>
        <v>0</v>
      </c>
      <c r="M1019" s="21">
        <f t="shared" si="63"/>
        <v>-3185.813762442489</v>
      </c>
    </row>
    <row r="1020" spans="1:13" ht="15.5" thickTop="1" thickBot="1" x14ac:dyDescent="0.4">
      <c r="A1020" s="5">
        <v>19.805</v>
      </c>
      <c r="B1020" s="5">
        <v>788</v>
      </c>
      <c r="C1020" s="5">
        <v>41.5</v>
      </c>
      <c r="D1020" s="12">
        <v>1.2074472832917897</v>
      </c>
      <c r="E1020" s="20">
        <f>SUM('Vehicle Specification'!$J$7*'Forces Acting on Vehicle'!D1020)</f>
        <v>736.54284280799175</v>
      </c>
      <c r="F1020" s="20">
        <f>SUM(0.5*'Vehicle Specification'!$J$9*'Vehicle Specification'!$J$13*'Vehicle Specification'!$J$10*'Forces Acting on Vehicle'!C1020^2)</f>
        <v>-880.08023850250015</v>
      </c>
      <c r="G1020" s="20">
        <f>SUM(0.5*'Vehicle Specification'!$J$9*'Vehicle Specification'!$J$13*'Vehicle Specification'!$J$11*'Forces Acting on Vehicle'!C1020^2)</f>
        <v>591.17851887250004</v>
      </c>
      <c r="H1020" s="20">
        <f>SUM('Vehicle Specification'!$J$8-'Forces Acting on Vehicle'!F1020)</f>
        <v>6864.1802385025003</v>
      </c>
      <c r="I1020" s="21">
        <f>SUM('Forces Acting on Vehicle'!H1020*'Vehicle Specification'!$J$12)</f>
        <v>137.28360477005</v>
      </c>
      <c r="J1020" s="20">
        <f t="shared" si="60"/>
        <v>1465.0049664505418</v>
      </c>
      <c r="K1020" s="20">
        <f t="shared" si="61"/>
        <v>60797.706107697486</v>
      </c>
      <c r="L1020" s="21">
        <f t="shared" si="62"/>
        <v>60797.706107697486</v>
      </c>
      <c r="M1020" s="21">
        <f t="shared" si="63"/>
        <v>0</v>
      </c>
    </row>
    <row r="1021" spans="1:13" ht="15.5" thickTop="1" thickBot="1" x14ac:dyDescent="0.4">
      <c r="A1021" s="5">
        <v>19.824000000000002</v>
      </c>
      <c r="B1021" s="5">
        <v>789</v>
      </c>
      <c r="C1021" s="5">
        <v>41.4</v>
      </c>
      <c r="D1021" s="12">
        <v>1.1653324954402298</v>
      </c>
      <c r="E1021" s="20">
        <f>SUM('Vehicle Specification'!$J$7*'Forces Acting on Vehicle'!D1021)</f>
        <v>710.85282221854015</v>
      </c>
      <c r="F1021" s="20">
        <f>SUM(0.5*'Vehicle Specification'!$J$9*'Vehicle Specification'!$J$13*'Vehicle Specification'!$J$10*'Forces Acting on Vehicle'!C1021^2)</f>
        <v>-875.84399801640006</v>
      </c>
      <c r="G1021" s="20">
        <f>SUM(0.5*'Vehicle Specification'!$J$9*'Vehicle Specification'!$J$13*'Vehicle Specification'!$J$11*'Forces Acting on Vehicle'!C1021^2)</f>
        <v>588.33289836359995</v>
      </c>
      <c r="H1021" s="20">
        <f>SUM('Vehicle Specification'!$J$8-'Forces Acting on Vehicle'!F1021)</f>
        <v>6859.9439980164007</v>
      </c>
      <c r="I1021" s="21">
        <f>SUM('Forces Acting on Vehicle'!H1021*'Vehicle Specification'!$J$12)</f>
        <v>137.19887996032801</v>
      </c>
      <c r="J1021" s="20">
        <f t="shared" si="60"/>
        <v>1436.3846005424682</v>
      </c>
      <c r="K1021" s="20">
        <f t="shared" si="61"/>
        <v>59466.322462458185</v>
      </c>
      <c r="L1021" s="21">
        <f t="shared" si="62"/>
        <v>59466.322462458185</v>
      </c>
      <c r="M1021" s="21">
        <f t="shared" si="63"/>
        <v>0</v>
      </c>
    </row>
    <row r="1022" spans="1:13" ht="15.5" thickTop="1" thickBot="1" x14ac:dyDescent="0.4">
      <c r="A1022" s="5">
        <v>19.844000000000001</v>
      </c>
      <c r="B1022" s="5">
        <v>790</v>
      </c>
      <c r="C1022" s="5">
        <v>41.5</v>
      </c>
      <c r="D1022" s="12">
        <v>1.4328851756838019</v>
      </c>
      <c r="E1022" s="20">
        <f>SUM('Vehicle Specification'!$J$7*'Forces Acting on Vehicle'!D1022)</f>
        <v>874.05995716711914</v>
      </c>
      <c r="F1022" s="20">
        <f>SUM(0.5*'Vehicle Specification'!$J$9*'Vehicle Specification'!$J$13*'Vehicle Specification'!$J$10*'Forces Acting on Vehicle'!C1022^2)</f>
        <v>-880.08023850250015</v>
      </c>
      <c r="G1022" s="20">
        <f>SUM(0.5*'Vehicle Specification'!$J$9*'Vehicle Specification'!$J$13*'Vehicle Specification'!$J$11*'Forces Acting on Vehicle'!C1022^2)</f>
        <v>591.17851887250004</v>
      </c>
      <c r="H1022" s="20">
        <f>SUM('Vehicle Specification'!$J$8-'Forces Acting on Vehicle'!F1022)</f>
        <v>6864.1802385025003</v>
      </c>
      <c r="I1022" s="21">
        <f>SUM('Forces Acting on Vehicle'!H1022*'Vehicle Specification'!$J$12)</f>
        <v>137.28360477005</v>
      </c>
      <c r="J1022" s="20">
        <f t="shared" si="60"/>
        <v>1602.5220808096692</v>
      </c>
      <c r="K1022" s="20">
        <f t="shared" si="61"/>
        <v>66504.666353601278</v>
      </c>
      <c r="L1022" s="21">
        <f t="shared" si="62"/>
        <v>66504.666353601278</v>
      </c>
      <c r="M1022" s="21">
        <f t="shared" si="63"/>
        <v>0</v>
      </c>
    </row>
    <row r="1023" spans="1:13" ht="15.5" thickTop="1" thickBot="1" x14ac:dyDescent="0.4">
      <c r="A1023" s="5">
        <v>19.863</v>
      </c>
      <c r="B1023" s="5">
        <v>791</v>
      </c>
      <c r="C1023" s="5">
        <v>41.6</v>
      </c>
      <c r="D1023" s="12">
        <v>2.4507877513108114</v>
      </c>
      <c r="E1023" s="20">
        <f>SUM('Vehicle Specification'!$J$7*'Forces Acting on Vehicle'!D1023)</f>
        <v>1494.9805282995949</v>
      </c>
      <c r="F1023" s="20">
        <f>SUM(0.5*'Vehicle Specification'!$J$9*'Vehicle Specification'!$J$13*'Vehicle Specification'!$J$10*'Forces Acting on Vehicle'!C1023^2)</f>
        <v>-884.32669911040023</v>
      </c>
      <c r="G1023" s="20">
        <f>SUM(0.5*'Vehicle Specification'!$J$9*'Vehicle Specification'!$J$13*'Vehicle Specification'!$J$11*'Forces Acting on Vehicle'!C1023^2)</f>
        <v>594.0310045696001</v>
      </c>
      <c r="H1023" s="20">
        <f>SUM('Vehicle Specification'!$J$8-'Forces Acting on Vehicle'!F1023)</f>
        <v>6868.4266991104005</v>
      </c>
      <c r="I1023" s="21">
        <f>SUM('Forces Acting on Vehicle'!H1023*'Vehicle Specification'!$J$12)</f>
        <v>137.36853398220802</v>
      </c>
      <c r="J1023" s="20">
        <f t="shared" si="60"/>
        <v>2226.3800668514032</v>
      </c>
      <c r="K1023" s="20">
        <f t="shared" si="61"/>
        <v>92617.410781018378</v>
      </c>
      <c r="L1023" s="21">
        <f t="shared" si="62"/>
        <v>92617.410781018378</v>
      </c>
      <c r="M1023" s="21">
        <f t="shared" si="63"/>
        <v>0</v>
      </c>
    </row>
    <row r="1024" spans="1:13" ht="15.5" thickTop="1" thickBot="1" x14ac:dyDescent="0.4">
      <c r="A1024" s="5">
        <v>19.882999999999999</v>
      </c>
      <c r="B1024" s="5">
        <v>792</v>
      </c>
      <c r="C1024" s="5">
        <v>41.7</v>
      </c>
      <c r="D1024" s="12">
        <v>2.4729314455838667</v>
      </c>
      <c r="E1024" s="20">
        <f>SUM('Vehicle Specification'!$J$7*'Forces Acting on Vehicle'!D1024)</f>
        <v>1508.4881818061588</v>
      </c>
      <c r="F1024" s="20">
        <f>SUM(0.5*'Vehicle Specification'!$J$9*'Vehicle Specification'!$J$13*'Vehicle Specification'!$J$10*'Forces Acting on Vehicle'!C1024^2)</f>
        <v>-888.58337984010029</v>
      </c>
      <c r="G1024" s="20">
        <f>SUM(0.5*'Vehicle Specification'!$J$9*'Vehicle Specification'!$J$13*'Vehicle Specification'!$J$11*'Forces Acting on Vehicle'!C1024^2)</f>
        <v>596.89035545490015</v>
      </c>
      <c r="H1024" s="20">
        <f>SUM('Vehicle Specification'!$J$8-'Forces Acting on Vehicle'!F1024)</f>
        <v>6872.6833798401003</v>
      </c>
      <c r="I1024" s="21">
        <f>SUM('Forces Acting on Vehicle'!H1024*'Vehicle Specification'!$J$12)</f>
        <v>137.45366759680201</v>
      </c>
      <c r="J1024" s="20">
        <f t="shared" si="60"/>
        <v>2242.8322048578611</v>
      </c>
      <c r="K1024" s="20">
        <f t="shared" si="61"/>
        <v>93526.102942572819</v>
      </c>
      <c r="L1024" s="21">
        <f t="shared" si="62"/>
        <v>93526.102942572819</v>
      </c>
      <c r="M1024" s="21">
        <f t="shared" si="63"/>
        <v>0</v>
      </c>
    </row>
    <row r="1025" spans="1:13" ht="15.5" thickTop="1" thickBot="1" x14ac:dyDescent="0.4">
      <c r="A1025" s="5">
        <v>19.902000000000001</v>
      </c>
      <c r="B1025" s="5">
        <v>792</v>
      </c>
      <c r="C1025" s="5">
        <v>41.8</v>
      </c>
      <c r="D1025" s="12">
        <v>2.5161677382002914</v>
      </c>
      <c r="E1025" s="20">
        <f>SUM('Vehicle Specification'!$J$7*'Forces Acting on Vehicle'!D1025)</f>
        <v>1534.8623203021777</v>
      </c>
      <c r="F1025" s="20">
        <f>SUM(0.5*'Vehicle Specification'!$J$9*'Vehicle Specification'!$J$13*'Vehicle Specification'!$J$10*'Forces Acting on Vehicle'!C1025^2)</f>
        <v>-892.85028069160001</v>
      </c>
      <c r="G1025" s="20">
        <f>SUM(0.5*'Vehicle Specification'!$J$9*'Vehicle Specification'!$J$13*'Vehicle Specification'!$J$11*'Forces Acting on Vehicle'!C1025^2)</f>
        <v>599.75657152839995</v>
      </c>
      <c r="H1025" s="20">
        <f>SUM('Vehicle Specification'!$J$8-'Forces Acting on Vehicle'!F1025)</f>
        <v>6876.9502806916007</v>
      </c>
      <c r="I1025" s="21">
        <f>SUM('Forces Acting on Vehicle'!H1025*'Vehicle Specification'!$J$12)</f>
        <v>137.53900561383202</v>
      </c>
      <c r="J1025" s="20">
        <f t="shared" si="60"/>
        <v>2272.1578974444101</v>
      </c>
      <c r="K1025" s="20">
        <f t="shared" si="61"/>
        <v>94976.200113176339</v>
      </c>
      <c r="L1025" s="21">
        <f t="shared" si="62"/>
        <v>94976.200113176339</v>
      </c>
      <c r="M1025" s="21">
        <f t="shared" si="63"/>
        <v>0</v>
      </c>
    </row>
    <row r="1026" spans="1:13" ht="15.5" thickTop="1" thickBot="1" x14ac:dyDescent="0.4">
      <c r="A1026" s="5">
        <v>19.922000000000001</v>
      </c>
      <c r="B1026" s="5">
        <v>793</v>
      </c>
      <c r="C1026" s="5">
        <v>41.9</v>
      </c>
      <c r="D1026" s="12">
        <v>2.560163718439088</v>
      </c>
      <c r="E1026" s="20">
        <f>SUM('Vehicle Specification'!$J$7*'Forces Acting on Vehicle'!D1026)</f>
        <v>1561.6998682478436</v>
      </c>
      <c r="F1026" s="20">
        <f>SUM(0.5*'Vehicle Specification'!$J$9*'Vehicle Specification'!$J$13*'Vehicle Specification'!$J$10*'Forces Acting on Vehicle'!C1026^2)</f>
        <v>-897.12740166490005</v>
      </c>
      <c r="G1026" s="20">
        <f>SUM(0.5*'Vehicle Specification'!$J$9*'Vehicle Specification'!$J$13*'Vehicle Specification'!$J$11*'Forces Acting on Vehicle'!C1026^2)</f>
        <v>602.62965279010007</v>
      </c>
      <c r="H1026" s="20">
        <f>SUM('Vehicle Specification'!$J$8-'Forces Acting on Vehicle'!F1026)</f>
        <v>6881.2274016649008</v>
      </c>
      <c r="I1026" s="21">
        <f>SUM('Forces Acting on Vehicle'!H1026*'Vehicle Specification'!$J$12)</f>
        <v>137.62454803329803</v>
      </c>
      <c r="J1026" s="20">
        <f t="shared" si="60"/>
        <v>2301.954069071242</v>
      </c>
      <c r="K1026" s="20">
        <f t="shared" si="61"/>
        <v>96451.875494085034</v>
      </c>
      <c r="L1026" s="21">
        <f t="shared" si="62"/>
        <v>96451.875494085034</v>
      </c>
      <c r="M1026" s="21">
        <f t="shared" si="63"/>
        <v>0</v>
      </c>
    </row>
    <row r="1027" spans="1:13" ht="15.5" thickTop="1" thickBot="1" x14ac:dyDescent="0.4">
      <c r="A1027" s="5">
        <v>19.940999999999999</v>
      </c>
      <c r="B1027" s="5">
        <v>794</v>
      </c>
      <c r="C1027" s="5">
        <v>41.9</v>
      </c>
      <c r="D1027" s="12">
        <v>2.605166305980978</v>
      </c>
      <c r="E1027" s="20">
        <f>SUM('Vehicle Specification'!$J$7*'Forces Acting on Vehicle'!D1027)</f>
        <v>1589.1514466483966</v>
      </c>
      <c r="F1027" s="20">
        <f>SUM(0.5*'Vehicle Specification'!$J$9*'Vehicle Specification'!$J$13*'Vehicle Specification'!$J$10*'Forces Acting on Vehicle'!C1027^2)</f>
        <v>-897.12740166490005</v>
      </c>
      <c r="G1027" s="20">
        <f>SUM(0.5*'Vehicle Specification'!$J$9*'Vehicle Specification'!$J$13*'Vehicle Specification'!$J$11*'Forces Acting on Vehicle'!C1027^2)</f>
        <v>602.62965279010007</v>
      </c>
      <c r="H1027" s="20">
        <f>SUM('Vehicle Specification'!$J$8-'Forces Acting on Vehicle'!F1027)</f>
        <v>6881.2274016649008</v>
      </c>
      <c r="I1027" s="21">
        <f>SUM('Forces Acting on Vehicle'!H1027*'Vehicle Specification'!$J$12)</f>
        <v>137.62454803329803</v>
      </c>
      <c r="J1027" s="20">
        <f t="shared" si="60"/>
        <v>2329.405647471795</v>
      </c>
      <c r="K1027" s="20">
        <f t="shared" si="61"/>
        <v>97602.096629068212</v>
      </c>
      <c r="L1027" s="21">
        <f t="shared" si="62"/>
        <v>97602.096629068212</v>
      </c>
      <c r="M1027" s="21">
        <f t="shared" si="63"/>
        <v>0</v>
      </c>
    </row>
    <row r="1028" spans="1:13" ht="15.5" thickTop="1" thickBot="1" x14ac:dyDescent="0.4">
      <c r="A1028" s="5">
        <v>19.960999999999999</v>
      </c>
      <c r="B1028" s="5">
        <v>795</v>
      </c>
      <c r="C1028" s="5">
        <v>42</v>
      </c>
      <c r="D1028" s="12">
        <v>2.6501318073661024</v>
      </c>
      <c r="E1028" s="20">
        <f>SUM('Vehicle Specification'!$J$7*'Forces Acting on Vehicle'!D1028)</f>
        <v>1616.5804024933225</v>
      </c>
      <c r="F1028" s="20">
        <f>SUM(0.5*'Vehicle Specification'!$J$9*'Vehicle Specification'!$J$13*'Vehicle Specification'!$J$10*'Forces Acting on Vehicle'!C1028^2)</f>
        <v>-901.41474276000019</v>
      </c>
      <c r="G1028" s="20">
        <f>SUM(0.5*'Vehicle Specification'!$J$9*'Vehicle Specification'!$J$13*'Vehicle Specification'!$J$11*'Forces Acting on Vehicle'!C1028^2)</f>
        <v>605.50959924000006</v>
      </c>
      <c r="H1028" s="20">
        <f>SUM('Vehicle Specification'!$J$8-'Forces Acting on Vehicle'!F1028)</f>
        <v>6885.5147427600004</v>
      </c>
      <c r="I1028" s="21">
        <f>SUM('Forces Acting on Vehicle'!H1028*'Vehicle Specification'!$J$12)</f>
        <v>137.7102948552</v>
      </c>
      <c r="J1028" s="20">
        <f t="shared" si="60"/>
        <v>2359.8002965885225</v>
      </c>
      <c r="K1028" s="20">
        <f t="shared" si="61"/>
        <v>99111.61245671795</v>
      </c>
      <c r="L1028" s="21">
        <f t="shared" si="62"/>
        <v>99111.61245671795</v>
      </c>
      <c r="M1028" s="21">
        <f t="shared" si="63"/>
        <v>0</v>
      </c>
    </row>
    <row r="1029" spans="1:13" ht="15.5" thickTop="1" thickBot="1" x14ac:dyDescent="0.4">
      <c r="A1029" s="5">
        <v>19.98</v>
      </c>
      <c r="B1029" s="5">
        <v>796</v>
      </c>
      <c r="C1029" s="5">
        <v>42.1</v>
      </c>
      <c r="D1029" s="12">
        <v>2.6917092058006609</v>
      </c>
      <c r="E1029" s="20">
        <f>SUM('Vehicle Specification'!$J$7*'Forces Acting on Vehicle'!D1029)</f>
        <v>1641.9426155384031</v>
      </c>
      <c r="F1029" s="20">
        <f>SUM(0.5*'Vehicle Specification'!$J$9*'Vehicle Specification'!$J$13*'Vehicle Specification'!$J$10*'Forces Acting on Vehicle'!C1029^2)</f>
        <v>-905.71230397690022</v>
      </c>
      <c r="G1029" s="20">
        <f>SUM(0.5*'Vehicle Specification'!$J$9*'Vehicle Specification'!$J$13*'Vehicle Specification'!$J$11*'Forces Acting on Vehicle'!C1029^2)</f>
        <v>608.39641087810014</v>
      </c>
      <c r="H1029" s="20">
        <f>SUM('Vehicle Specification'!$J$8-'Forces Acting on Vehicle'!F1029)</f>
        <v>6889.8123039769007</v>
      </c>
      <c r="I1029" s="21">
        <f>SUM('Forces Acting on Vehicle'!H1029*'Vehicle Specification'!$J$12)</f>
        <v>137.79624607953801</v>
      </c>
      <c r="J1029" s="20">
        <f t="shared" si="60"/>
        <v>2388.1352724960411</v>
      </c>
      <c r="K1029" s="20">
        <f t="shared" si="61"/>
        <v>100540.49497208334</v>
      </c>
      <c r="L1029" s="21">
        <f t="shared" si="62"/>
        <v>100540.49497208334</v>
      </c>
      <c r="M1029" s="21">
        <f t="shared" si="63"/>
        <v>0</v>
      </c>
    </row>
    <row r="1030" spans="1:13" ht="15.5" thickTop="1" thickBot="1" x14ac:dyDescent="0.4">
      <c r="A1030" s="5">
        <v>20</v>
      </c>
      <c r="B1030" s="5">
        <v>796</v>
      </c>
      <c r="C1030" s="5">
        <v>42.1</v>
      </c>
      <c r="D1030" s="12">
        <v>2.6619984531884837</v>
      </c>
      <c r="E1030" s="20">
        <f>SUM('Vehicle Specification'!$J$7*'Forces Acting on Vehicle'!D1030)</f>
        <v>1623.8190564449751</v>
      </c>
      <c r="F1030" s="20">
        <f>SUM(0.5*'Vehicle Specification'!$J$9*'Vehicle Specification'!$J$13*'Vehicle Specification'!$J$10*'Forces Acting on Vehicle'!C1030^2)</f>
        <v>-905.71230397690022</v>
      </c>
      <c r="G1030" s="20">
        <f>SUM(0.5*'Vehicle Specification'!$J$9*'Vehicle Specification'!$J$13*'Vehicle Specification'!$J$11*'Forces Acting on Vehicle'!C1030^2)</f>
        <v>608.39641087810014</v>
      </c>
      <c r="H1030" s="20">
        <f>SUM('Vehicle Specification'!$J$8-'Forces Acting on Vehicle'!F1030)</f>
        <v>6889.8123039769007</v>
      </c>
      <c r="I1030" s="21">
        <f>SUM('Forces Acting on Vehicle'!H1030*'Vehicle Specification'!$J$12)</f>
        <v>137.79624607953801</v>
      </c>
      <c r="J1030" s="20">
        <f t="shared" si="60"/>
        <v>2370.0117134026132</v>
      </c>
      <c r="K1030" s="20">
        <f t="shared" si="61"/>
        <v>99777.49313425002</v>
      </c>
      <c r="L1030" s="21">
        <f t="shared" si="62"/>
        <v>99777.49313425002</v>
      </c>
      <c r="M1030" s="21">
        <f t="shared" si="63"/>
        <v>0</v>
      </c>
    </row>
    <row r="1031" spans="1:13" ht="15.5" thickTop="1" thickBot="1" x14ac:dyDescent="0.4">
      <c r="A1031" s="5">
        <v>20.02</v>
      </c>
      <c r="B1031" s="5">
        <v>797</v>
      </c>
      <c r="C1031" s="5">
        <v>42.2</v>
      </c>
      <c r="D1031" s="12">
        <v>2.5698145419051155</v>
      </c>
      <c r="E1031" s="20">
        <f>SUM('Vehicle Specification'!$J$7*'Forces Acting on Vehicle'!D1031)</f>
        <v>1567.5868705621203</v>
      </c>
      <c r="F1031" s="20">
        <f>SUM(0.5*'Vehicle Specification'!$J$9*'Vehicle Specification'!$J$13*'Vehicle Specification'!$J$10*'Forces Acting on Vehicle'!C1031^2)</f>
        <v>-910.02008531560023</v>
      </c>
      <c r="G1031" s="20">
        <f>SUM(0.5*'Vehicle Specification'!$J$9*'Vehicle Specification'!$J$13*'Vehicle Specification'!$J$11*'Forces Acting on Vehicle'!C1031^2)</f>
        <v>611.29008770440009</v>
      </c>
      <c r="H1031" s="20">
        <f>SUM('Vehicle Specification'!$J$8-'Forces Acting on Vehicle'!F1031)</f>
        <v>6894.1200853156006</v>
      </c>
      <c r="I1031" s="21">
        <f>SUM('Forces Acting on Vehicle'!H1031*'Vehicle Specification'!$J$12)</f>
        <v>137.88240170631201</v>
      </c>
      <c r="J1031" s="20">
        <f t="shared" si="60"/>
        <v>2316.7593599728325</v>
      </c>
      <c r="K1031" s="20">
        <f t="shared" si="61"/>
        <v>97767.244990853535</v>
      </c>
      <c r="L1031" s="21">
        <f t="shared" si="62"/>
        <v>97767.244990853535</v>
      </c>
      <c r="M1031" s="21">
        <f t="shared" si="63"/>
        <v>0</v>
      </c>
    </row>
    <row r="1032" spans="1:13" ht="15.5" thickTop="1" thickBot="1" x14ac:dyDescent="0.4">
      <c r="A1032" s="5">
        <v>20.039000000000001</v>
      </c>
      <c r="B1032" s="5">
        <v>798</v>
      </c>
      <c r="C1032" s="5">
        <v>42.3</v>
      </c>
      <c r="D1032" s="12">
        <v>2.5121930402117818</v>
      </c>
      <c r="E1032" s="20">
        <f>SUM('Vehicle Specification'!$J$7*'Forces Acting on Vehicle'!D1032)</f>
        <v>1532.4377545291868</v>
      </c>
      <c r="F1032" s="20">
        <f>SUM(0.5*'Vehicle Specification'!$J$9*'Vehicle Specification'!$J$13*'Vehicle Specification'!$J$10*'Forces Acting on Vehicle'!C1032^2)</f>
        <v>-914.3380867761</v>
      </c>
      <c r="G1032" s="20">
        <f>SUM(0.5*'Vehicle Specification'!$J$9*'Vehicle Specification'!$J$13*'Vehicle Specification'!$J$11*'Forces Acting on Vehicle'!C1032^2)</f>
        <v>614.19062971890003</v>
      </c>
      <c r="H1032" s="20">
        <f>SUM('Vehicle Specification'!$J$8-'Forces Acting on Vehicle'!F1032)</f>
        <v>6898.4380867761001</v>
      </c>
      <c r="I1032" s="21">
        <f>SUM('Forces Acting on Vehicle'!H1032*'Vehicle Specification'!$J$12)</f>
        <v>137.96876173552201</v>
      </c>
      <c r="J1032" s="20">
        <f t="shared" ref="J1032:J1095" si="64">E1032+G1032+I1032</f>
        <v>2284.5971459836092</v>
      </c>
      <c r="K1032" s="20">
        <f t="shared" ref="K1032:K1095" si="65">J1032*C1032</f>
        <v>96638.459275106667</v>
      </c>
      <c r="L1032" s="21">
        <f t="shared" ref="L1032:L1095" si="66">IF(K1032&lt;=0, 0, K1032)</f>
        <v>96638.459275106667</v>
      </c>
      <c r="M1032" s="21">
        <f t="shared" ref="M1032:M1095" si="67">IF(K1032&lt;=0, K1032, 0)</f>
        <v>0</v>
      </c>
    </row>
    <row r="1033" spans="1:13" ht="15.5" thickTop="1" thickBot="1" x14ac:dyDescent="0.4">
      <c r="A1033" s="5">
        <v>20.059000000000001</v>
      </c>
      <c r="B1033" s="5">
        <v>799</v>
      </c>
      <c r="C1033" s="5">
        <v>42.3</v>
      </c>
      <c r="D1033" s="12">
        <v>2.5403785017642835</v>
      </c>
      <c r="E1033" s="20">
        <f>SUM('Vehicle Specification'!$J$7*'Forces Acting on Vehicle'!D1033)</f>
        <v>1549.6308860762128</v>
      </c>
      <c r="F1033" s="20">
        <f>SUM(0.5*'Vehicle Specification'!$J$9*'Vehicle Specification'!$J$13*'Vehicle Specification'!$J$10*'Forces Acting on Vehicle'!C1033^2)</f>
        <v>-914.3380867761</v>
      </c>
      <c r="G1033" s="20">
        <f>SUM(0.5*'Vehicle Specification'!$J$9*'Vehicle Specification'!$J$13*'Vehicle Specification'!$J$11*'Forces Acting on Vehicle'!C1033^2)</f>
        <v>614.19062971890003</v>
      </c>
      <c r="H1033" s="20">
        <f>SUM('Vehicle Specification'!$J$8-'Forces Acting on Vehicle'!F1033)</f>
        <v>6898.4380867761001</v>
      </c>
      <c r="I1033" s="21">
        <f>SUM('Forces Acting on Vehicle'!H1033*'Vehicle Specification'!$J$12)</f>
        <v>137.96876173552201</v>
      </c>
      <c r="J1033" s="20">
        <f t="shared" si="64"/>
        <v>2301.7902775306347</v>
      </c>
      <c r="K1033" s="20">
        <f t="shared" si="65"/>
        <v>97365.728739545841</v>
      </c>
      <c r="L1033" s="21">
        <f t="shared" si="66"/>
        <v>97365.728739545841</v>
      </c>
      <c r="M1033" s="21">
        <f t="shared" si="67"/>
        <v>0</v>
      </c>
    </row>
    <row r="1034" spans="1:13" ht="15.5" thickTop="1" thickBot="1" x14ac:dyDescent="0.4">
      <c r="A1034" s="5">
        <v>20.077999999999999</v>
      </c>
      <c r="B1034" s="5">
        <v>800</v>
      </c>
      <c r="C1034" s="5">
        <v>42.4</v>
      </c>
      <c r="D1034" s="12">
        <v>2.5998097162616127</v>
      </c>
      <c r="E1034" s="20">
        <f>SUM('Vehicle Specification'!$J$7*'Forces Acting on Vehicle'!D1034)</f>
        <v>1585.8839269195837</v>
      </c>
      <c r="F1034" s="20">
        <f>SUM(0.5*'Vehicle Specification'!$J$9*'Vehicle Specification'!$J$13*'Vehicle Specification'!$J$10*'Forces Acting on Vehicle'!C1034^2)</f>
        <v>-918.6663083584001</v>
      </c>
      <c r="G1034" s="20">
        <f>SUM(0.5*'Vehicle Specification'!$J$9*'Vehicle Specification'!$J$13*'Vehicle Specification'!$J$11*'Forces Acting on Vehicle'!C1034^2)</f>
        <v>617.09803692160006</v>
      </c>
      <c r="H1034" s="20">
        <f>SUM('Vehicle Specification'!$J$8-'Forces Acting on Vehicle'!F1034)</f>
        <v>6902.7663083584002</v>
      </c>
      <c r="I1034" s="21">
        <f>SUM('Forces Acting on Vehicle'!H1034*'Vehicle Specification'!$J$12)</f>
        <v>138.055326167168</v>
      </c>
      <c r="J1034" s="20">
        <f t="shared" si="64"/>
        <v>2341.0372900083516</v>
      </c>
      <c r="K1034" s="20">
        <f t="shared" si="65"/>
        <v>99259.981096354109</v>
      </c>
      <c r="L1034" s="21">
        <f t="shared" si="66"/>
        <v>99259.981096354109</v>
      </c>
      <c r="M1034" s="21">
        <f t="shared" si="67"/>
        <v>0</v>
      </c>
    </row>
    <row r="1035" spans="1:13" ht="15.5" thickTop="1" thickBot="1" x14ac:dyDescent="0.4">
      <c r="A1035" s="5">
        <v>20.097999999999999</v>
      </c>
      <c r="B1035" s="5">
        <v>801</v>
      </c>
      <c r="C1035" s="5">
        <v>42.5</v>
      </c>
      <c r="D1035" s="12">
        <v>2.6157108992937079</v>
      </c>
      <c r="E1035" s="20">
        <f>SUM('Vehicle Specification'!$J$7*'Forces Acting on Vehicle'!D1035)</f>
        <v>1595.5836485691618</v>
      </c>
      <c r="F1035" s="20">
        <f>SUM(0.5*'Vehicle Specification'!$J$9*'Vehicle Specification'!$J$13*'Vehicle Specification'!$J$10*'Forces Acting on Vehicle'!C1035^2)</f>
        <v>-923.00475006250019</v>
      </c>
      <c r="G1035" s="20">
        <f>SUM(0.5*'Vehicle Specification'!$J$9*'Vehicle Specification'!$J$13*'Vehicle Specification'!$J$11*'Forces Acting on Vehicle'!C1035^2)</f>
        <v>620.01230931250007</v>
      </c>
      <c r="H1035" s="20">
        <f>SUM('Vehicle Specification'!$J$8-'Forces Acting on Vehicle'!F1035)</f>
        <v>6907.1047500625009</v>
      </c>
      <c r="I1035" s="21">
        <f>SUM('Forces Acting on Vehicle'!H1035*'Vehicle Specification'!$J$12)</f>
        <v>138.14209500125003</v>
      </c>
      <c r="J1035" s="20">
        <f t="shared" si="64"/>
        <v>2353.7380528829117</v>
      </c>
      <c r="K1035" s="20">
        <f t="shared" si="65"/>
        <v>100033.86724752374</v>
      </c>
      <c r="L1035" s="21">
        <f t="shared" si="66"/>
        <v>100033.86724752374</v>
      </c>
      <c r="M1035" s="21">
        <f t="shared" si="67"/>
        <v>0</v>
      </c>
    </row>
    <row r="1036" spans="1:13" ht="15.5" thickTop="1" thickBot="1" x14ac:dyDescent="0.4">
      <c r="A1036" s="5">
        <v>20.117000000000001</v>
      </c>
      <c r="B1036" s="5">
        <v>801</v>
      </c>
      <c r="C1036" s="5">
        <v>42.5</v>
      </c>
      <c r="D1036" s="12">
        <v>2.583947038307381</v>
      </c>
      <c r="E1036" s="20">
        <f>SUM('Vehicle Specification'!$J$7*'Forces Acting on Vehicle'!D1036)</f>
        <v>1576.2076933675025</v>
      </c>
      <c r="F1036" s="20">
        <f>SUM(0.5*'Vehicle Specification'!$J$9*'Vehicle Specification'!$J$13*'Vehicle Specification'!$J$10*'Forces Acting on Vehicle'!C1036^2)</f>
        <v>-923.00475006250019</v>
      </c>
      <c r="G1036" s="20">
        <f>SUM(0.5*'Vehicle Specification'!$J$9*'Vehicle Specification'!$J$13*'Vehicle Specification'!$J$11*'Forces Acting on Vehicle'!C1036^2)</f>
        <v>620.01230931250007</v>
      </c>
      <c r="H1036" s="20">
        <f>SUM('Vehicle Specification'!$J$8-'Forces Acting on Vehicle'!F1036)</f>
        <v>6907.1047500625009</v>
      </c>
      <c r="I1036" s="21">
        <f>SUM('Forces Acting on Vehicle'!H1036*'Vehicle Specification'!$J$12)</f>
        <v>138.14209500125003</v>
      </c>
      <c r="J1036" s="20">
        <f t="shared" si="64"/>
        <v>2334.3620976812526</v>
      </c>
      <c r="K1036" s="20">
        <f t="shared" si="65"/>
        <v>99210.389151453244</v>
      </c>
      <c r="L1036" s="21">
        <f t="shared" si="66"/>
        <v>99210.389151453244</v>
      </c>
      <c r="M1036" s="21">
        <f t="shared" si="67"/>
        <v>0</v>
      </c>
    </row>
    <row r="1037" spans="1:13" ht="15.5" thickTop="1" thickBot="1" x14ac:dyDescent="0.4">
      <c r="A1037" s="5">
        <v>20.137</v>
      </c>
      <c r="B1037" s="5">
        <v>802</v>
      </c>
      <c r="C1037" s="5">
        <v>42.6</v>
      </c>
      <c r="D1037" s="12">
        <v>2.5754942227589308</v>
      </c>
      <c r="E1037" s="20">
        <f>SUM('Vehicle Specification'!$J$7*'Forces Acting on Vehicle'!D1037)</f>
        <v>1571.0514758829479</v>
      </c>
      <c r="F1037" s="20">
        <f>SUM(0.5*'Vehicle Specification'!$J$9*'Vehicle Specification'!$J$13*'Vehicle Specification'!$J$10*'Forces Acting on Vehicle'!C1037^2)</f>
        <v>-927.35341188840027</v>
      </c>
      <c r="G1037" s="20">
        <f>SUM(0.5*'Vehicle Specification'!$J$9*'Vehicle Specification'!$J$13*'Vehicle Specification'!$J$11*'Forces Acting on Vehicle'!C1037^2)</f>
        <v>622.93344689160017</v>
      </c>
      <c r="H1037" s="20">
        <f>SUM('Vehicle Specification'!$J$8-'Forces Acting on Vehicle'!F1037)</f>
        <v>6911.4534118884003</v>
      </c>
      <c r="I1037" s="21">
        <f>SUM('Forces Acting on Vehicle'!H1037*'Vehicle Specification'!$J$12)</f>
        <v>138.22906823776802</v>
      </c>
      <c r="J1037" s="20">
        <f t="shared" si="64"/>
        <v>2332.213991012316</v>
      </c>
      <c r="K1037" s="20">
        <f t="shared" si="65"/>
        <v>99352.316017124671</v>
      </c>
      <c r="L1037" s="21">
        <f t="shared" si="66"/>
        <v>99352.316017124671</v>
      </c>
      <c r="M1037" s="21">
        <f t="shared" si="67"/>
        <v>0</v>
      </c>
    </row>
    <row r="1038" spans="1:13" ht="15.5" thickTop="1" thickBot="1" x14ac:dyDescent="0.4">
      <c r="A1038" s="5">
        <v>20.155999999999999</v>
      </c>
      <c r="B1038" s="5">
        <v>803</v>
      </c>
      <c r="C1038" s="5">
        <v>42.6</v>
      </c>
      <c r="D1038" s="12">
        <v>2.5962027412047912</v>
      </c>
      <c r="E1038" s="20">
        <f>SUM('Vehicle Specification'!$J$7*'Forces Acting on Vehicle'!D1038)</f>
        <v>1583.6836721349227</v>
      </c>
      <c r="F1038" s="20">
        <f>SUM(0.5*'Vehicle Specification'!$J$9*'Vehicle Specification'!$J$13*'Vehicle Specification'!$J$10*'Forces Acting on Vehicle'!C1038^2)</f>
        <v>-927.35341188840027</v>
      </c>
      <c r="G1038" s="20">
        <f>SUM(0.5*'Vehicle Specification'!$J$9*'Vehicle Specification'!$J$13*'Vehicle Specification'!$J$11*'Forces Acting on Vehicle'!C1038^2)</f>
        <v>622.93344689160017</v>
      </c>
      <c r="H1038" s="20">
        <f>SUM('Vehicle Specification'!$J$8-'Forces Acting on Vehicle'!F1038)</f>
        <v>6911.4534118884003</v>
      </c>
      <c r="I1038" s="21">
        <f>SUM('Forces Acting on Vehicle'!H1038*'Vehicle Specification'!$J$12)</f>
        <v>138.22906823776802</v>
      </c>
      <c r="J1038" s="20">
        <f t="shared" si="64"/>
        <v>2344.8461872642911</v>
      </c>
      <c r="K1038" s="20">
        <f t="shared" si="65"/>
        <v>99890.447577458806</v>
      </c>
      <c r="L1038" s="21">
        <f t="shared" si="66"/>
        <v>99890.447577458806</v>
      </c>
      <c r="M1038" s="21">
        <f t="shared" si="67"/>
        <v>0</v>
      </c>
    </row>
    <row r="1039" spans="1:13" ht="15.5" thickTop="1" thickBot="1" x14ac:dyDescent="0.4">
      <c r="A1039" s="5">
        <v>20.175999999999998</v>
      </c>
      <c r="B1039" s="5">
        <v>804</v>
      </c>
      <c r="C1039" s="5">
        <v>42.7</v>
      </c>
      <c r="D1039" s="12">
        <v>2.5981187231456131</v>
      </c>
      <c r="E1039" s="20">
        <f>SUM('Vehicle Specification'!$J$7*'Forces Acting on Vehicle'!D1039)</f>
        <v>1584.8524211188239</v>
      </c>
      <c r="F1039" s="20">
        <f>SUM(0.5*'Vehicle Specification'!$J$9*'Vehicle Specification'!$J$13*'Vehicle Specification'!$J$10*'Forces Acting on Vehicle'!C1039^2)</f>
        <v>-931.71229383610023</v>
      </c>
      <c r="G1039" s="20">
        <f>SUM(0.5*'Vehicle Specification'!$J$9*'Vehicle Specification'!$J$13*'Vehicle Specification'!$J$11*'Forces Acting on Vehicle'!C1039^2)</f>
        <v>625.86144965890014</v>
      </c>
      <c r="H1039" s="20">
        <f>SUM('Vehicle Specification'!$J$8-'Forces Acting on Vehicle'!F1039)</f>
        <v>6915.8122938361003</v>
      </c>
      <c r="I1039" s="21">
        <f>SUM('Forces Acting on Vehicle'!H1039*'Vehicle Specification'!$J$12)</f>
        <v>138.31624587672201</v>
      </c>
      <c r="J1039" s="20">
        <f t="shared" si="64"/>
        <v>2349.0301166544459</v>
      </c>
      <c r="K1039" s="20">
        <f t="shared" si="65"/>
        <v>100303.58598114485</v>
      </c>
      <c r="L1039" s="21">
        <f t="shared" si="66"/>
        <v>100303.58598114485</v>
      </c>
      <c r="M1039" s="21">
        <f t="shared" si="67"/>
        <v>0</v>
      </c>
    </row>
    <row r="1040" spans="1:13" ht="15.5" thickTop="1" thickBot="1" x14ac:dyDescent="0.4">
      <c r="A1040" s="5">
        <v>20.195</v>
      </c>
      <c r="B1040" s="5">
        <v>805</v>
      </c>
      <c r="C1040" s="5">
        <v>42.8</v>
      </c>
      <c r="D1040" s="12">
        <v>2.5982303523519628</v>
      </c>
      <c r="E1040" s="20">
        <f>SUM('Vehicle Specification'!$J$7*'Forces Acting on Vehicle'!D1040)</f>
        <v>1584.9205149346974</v>
      </c>
      <c r="F1040" s="20">
        <f>SUM(0.5*'Vehicle Specification'!$J$9*'Vehicle Specification'!$J$13*'Vehicle Specification'!$J$10*'Forces Acting on Vehicle'!C1040^2)</f>
        <v>-936.08139590559995</v>
      </c>
      <c r="G1040" s="20">
        <f>SUM(0.5*'Vehicle Specification'!$J$9*'Vehicle Specification'!$J$13*'Vehicle Specification'!$J$11*'Forces Acting on Vehicle'!C1040^2)</f>
        <v>628.79631761439998</v>
      </c>
      <c r="H1040" s="20">
        <f>SUM('Vehicle Specification'!$J$8-'Forces Acting on Vehicle'!F1040)</f>
        <v>6920.1813959055999</v>
      </c>
      <c r="I1040" s="21">
        <f>SUM('Forces Acting on Vehicle'!H1040*'Vehicle Specification'!$J$12)</f>
        <v>138.40362791811199</v>
      </c>
      <c r="J1040" s="20">
        <f t="shared" si="64"/>
        <v>2352.1204604672093</v>
      </c>
      <c r="K1040" s="20">
        <f t="shared" si="65"/>
        <v>100670.75570799655</v>
      </c>
      <c r="L1040" s="21">
        <f t="shared" si="66"/>
        <v>100670.75570799655</v>
      </c>
      <c r="M1040" s="21">
        <f t="shared" si="67"/>
        <v>0</v>
      </c>
    </row>
    <row r="1041" spans="1:13" ht="15.5" thickTop="1" thickBot="1" x14ac:dyDescent="0.4">
      <c r="A1041" s="5">
        <v>20.215</v>
      </c>
      <c r="B1041" s="5">
        <v>806</v>
      </c>
      <c r="C1041" s="5">
        <v>42.8</v>
      </c>
      <c r="D1041" s="12">
        <v>2.6283597140525563</v>
      </c>
      <c r="E1041" s="20">
        <f>SUM('Vehicle Specification'!$J$7*'Forces Acting on Vehicle'!D1041)</f>
        <v>1603.2994255720594</v>
      </c>
      <c r="F1041" s="20">
        <f>SUM(0.5*'Vehicle Specification'!$J$9*'Vehicle Specification'!$J$13*'Vehicle Specification'!$J$10*'Forces Acting on Vehicle'!C1041^2)</f>
        <v>-936.08139590559995</v>
      </c>
      <c r="G1041" s="20">
        <f>SUM(0.5*'Vehicle Specification'!$J$9*'Vehicle Specification'!$J$13*'Vehicle Specification'!$J$11*'Forces Acting on Vehicle'!C1041^2)</f>
        <v>628.79631761439998</v>
      </c>
      <c r="H1041" s="20">
        <f>SUM('Vehicle Specification'!$J$8-'Forces Acting on Vehicle'!F1041)</f>
        <v>6920.1813959055999</v>
      </c>
      <c r="I1041" s="21">
        <f>SUM('Forces Acting on Vehicle'!H1041*'Vehicle Specification'!$J$12)</f>
        <v>138.40362791811199</v>
      </c>
      <c r="J1041" s="20">
        <f t="shared" si="64"/>
        <v>2370.4993711045713</v>
      </c>
      <c r="K1041" s="20">
        <f t="shared" si="65"/>
        <v>101457.37308327564</v>
      </c>
      <c r="L1041" s="21">
        <f t="shared" si="66"/>
        <v>101457.37308327564</v>
      </c>
      <c r="M1041" s="21">
        <f t="shared" si="67"/>
        <v>0</v>
      </c>
    </row>
    <row r="1042" spans="1:13" ht="15.5" thickTop="1" thickBot="1" x14ac:dyDescent="0.4">
      <c r="A1042" s="5">
        <v>20.234000000000002</v>
      </c>
      <c r="B1042" s="5">
        <v>806</v>
      </c>
      <c r="C1042" s="5">
        <v>42.9</v>
      </c>
      <c r="D1042" s="12">
        <v>2.6375398409027255</v>
      </c>
      <c r="E1042" s="20">
        <f>SUM('Vehicle Specification'!$J$7*'Forces Acting on Vehicle'!D1042)</f>
        <v>1608.8993029506626</v>
      </c>
      <c r="F1042" s="20">
        <f>SUM(0.5*'Vehicle Specification'!$J$9*'Vehicle Specification'!$J$13*'Vehicle Specification'!$J$10*'Forces Acting on Vehicle'!C1042^2)</f>
        <v>-940.46071809690011</v>
      </c>
      <c r="G1042" s="20">
        <f>SUM(0.5*'Vehicle Specification'!$J$9*'Vehicle Specification'!$J$13*'Vehicle Specification'!$J$11*'Forces Acting on Vehicle'!C1042^2)</f>
        <v>631.73805075810003</v>
      </c>
      <c r="H1042" s="20">
        <f>SUM('Vehicle Specification'!$J$8-'Forces Acting on Vehicle'!F1042)</f>
        <v>6924.5607180969</v>
      </c>
      <c r="I1042" s="21">
        <f>SUM('Forces Acting on Vehicle'!H1042*'Vehicle Specification'!$J$12)</f>
        <v>138.49121436193801</v>
      </c>
      <c r="J1042" s="20">
        <f t="shared" si="64"/>
        <v>2379.1285680707006</v>
      </c>
      <c r="K1042" s="20">
        <f t="shared" si="65"/>
        <v>102064.61557023306</v>
      </c>
      <c r="L1042" s="21">
        <f t="shared" si="66"/>
        <v>102064.61557023306</v>
      </c>
      <c r="M1042" s="21">
        <f t="shared" si="67"/>
        <v>0</v>
      </c>
    </row>
    <row r="1043" spans="1:13" ht="15.5" thickTop="1" thickBot="1" x14ac:dyDescent="0.4">
      <c r="A1043" s="5">
        <v>20.254000000000001</v>
      </c>
      <c r="B1043" s="5">
        <v>807</v>
      </c>
      <c r="C1043" s="5">
        <v>43</v>
      </c>
      <c r="D1043" s="12">
        <v>2.5534538066449382</v>
      </c>
      <c r="E1043" s="20">
        <f>SUM('Vehicle Specification'!$J$7*'Forces Acting on Vehicle'!D1043)</f>
        <v>1557.6068220534123</v>
      </c>
      <c r="F1043" s="20">
        <f>SUM(0.5*'Vehicle Specification'!$J$9*'Vehicle Specification'!$J$13*'Vehicle Specification'!$J$10*'Forces Acting on Vehicle'!C1043^2)</f>
        <v>-944.85026041000015</v>
      </c>
      <c r="G1043" s="20">
        <f>SUM(0.5*'Vehicle Specification'!$J$9*'Vehicle Specification'!$J$13*'Vehicle Specification'!$J$11*'Forces Acting on Vehicle'!C1043^2)</f>
        <v>634.68664909000006</v>
      </c>
      <c r="H1043" s="20">
        <f>SUM('Vehicle Specification'!$J$8-'Forces Acting on Vehicle'!F1043)</f>
        <v>6928.9502604100007</v>
      </c>
      <c r="I1043" s="21">
        <f>SUM('Forces Acting on Vehicle'!H1043*'Vehicle Specification'!$J$12)</f>
        <v>138.57900520820002</v>
      </c>
      <c r="J1043" s="20">
        <f t="shared" si="64"/>
        <v>2330.8724763516125</v>
      </c>
      <c r="K1043" s="20">
        <f t="shared" si="65"/>
        <v>100227.51648311934</v>
      </c>
      <c r="L1043" s="21">
        <f t="shared" si="66"/>
        <v>100227.51648311934</v>
      </c>
      <c r="M1043" s="21">
        <f t="shared" si="67"/>
        <v>0</v>
      </c>
    </row>
    <row r="1044" spans="1:13" ht="15.5" thickTop="1" thickBot="1" x14ac:dyDescent="0.4">
      <c r="A1044" s="5">
        <v>20.273</v>
      </c>
      <c r="B1044" s="5">
        <v>808</v>
      </c>
      <c r="C1044" s="5">
        <v>43</v>
      </c>
      <c r="D1044" s="12">
        <v>2.3985800368886685</v>
      </c>
      <c r="E1044" s="20">
        <f>SUM('Vehicle Specification'!$J$7*'Forces Acting on Vehicle'!D1044)</f>
        <v>1463.1338225020877</v>
      </c>
      <c r="F1044" s="20">
        <f>SUM(0.5*'Vehicle Specification'!$J$9*'Vehicle Specification'!$J$13*'Vehicle Specification'!$J$10*'Forces Acting on Vehicle'!C1044^2)</f>
        <v>-944.85026041000015</v>
      </c>
      <c r="G1044" s="20">
        <f>SUM(0.5*'Vehicle Specification'!$J$9*'Vehicle Specification'!$J$13*'Vehicle Specification'!$J$11*'Forces Acting on Vehicle'!C1044^2)</f>
        <v>634.68664909000006</v>
      </c>
      <c r="H1044" s="20">
        <f>SUM('Vehicle Specification'!$J$8-'Forces Acting on Vehicle'!F1044)</f>
        <v>6928.9502604100007</v>
      </c>
      <c r="I1044" s="21">
        <f>SUM('Forces Acting on Vehicle'!H1044*'Vehicle Specification'!$J$12)</f>
        <v>138.57900520820002</v>
      </c>
      <c r="J1044" s="20">
        <f t="shared" si="64"/>
        <v>2236.3994768002881</v>
      </c>
      <c r="K1044" s="20">
        <f t="shared" si="65"/>
        <v>96165.177502412393</v>
      </c>
      <c r="L1044" s="21">
        <f t="shared" si="66"/>
        <v>96165.177502412393</v>
      </c>
      <c r="M1044" s="21">
        <f t="shared" si="67"/>
        <v>0</v>
      </c>
    </row>
    <row r="1045" spans="1:13" ht="15.5" thickTop="1" thickBot="1" x14ac:dyDescent="0.4">
      <c r="A1045" s="5">
        <v>20.292999999999999</v>
      </c>
      <c r="B1045" s="5">
        <v>809</v>
      </c>
      <c r="C1045" s="5">
        <v>43.1</v>
      </c>
      <c r="D1045" s="12">
        <v>2.2493252605147958</v>
      </c>
      <c r="E1045" s="20">
        <f>SUM('Vehicle Specification'!$J$7*'Forces Acting on Vehicle'!D1045)</f>
        <v>1372.0884089140254</v>
      </c>
      <c r="F1045" s="20">
        <f>SUM(0.5*'Vehicle Specification'!$J$9*'Vehicle Specification'!$J$13*'Vehicle Specification'!$J$10*'Forces Acting on Vehicle'!C1045^2)</f>
        <v>-949.25002284490017</v>
      </c>
      <c r="G1045" s="20">
        <f>SUM(0.5*'Vehicle Specification'!$J$9*'Vehicle Specification'!$J$13*'Vehicle Specification'!$J$11*'Forces Acting on Vehicle'!C1045^2)</f>
        <v>637.64211261010007</v>
      </c>
      <c r="H1045" s="20">
        <f>SUM('Vehicle Specification'!$J$8-'Forces Acting on Vehicle'!F1045)</f>
        <v>6933.3500228449002</v>
      </c>
      <c r="I1045" s="21">
        <f>SUM('Forces Acting on Vehicle'!H1045*'Vehicle Specification'!$J$12)</f>
        <v>138.66700045689799</v>
      </c>
      <c r="J1045" s="20">
        <f t="shared" si="64"/>
        <v>2148.3975219810236</v>
      </c>
      <c r="K1045" s="20">
        <f t="shared" si="65"/>
        <v>92595.933197382124</v>
      </c>
      <c r="L1045" s="21">
        <f t="shared" si="66"/>
        <v>92595.933197382124</v>
      </c>
      <c r="M1045" s="21">
        <f t="shared" si="67"/>
        <v>0</v>
      </c>
    </row>
    <row r="1046" spans="1:13" ht="15.5" thickTop="1" thickBot="1" x14ac:dyDescent="0.4">
      <c r="A1046" s="5">
        <v>20.312999999999999</v>
      </c>
      <c r="B1046" s="5">
        <v>810</v>
      </c>
      <c r="C1046" s="5">
        <v>43.2</v>
      </c>
      <c r="D1046" s="12">
        <v>2.1630993725103389</v>
      </c>
      <c r="E1046" s="20">
        <f>SUM('Vehicle Specification'!$J$7*'Forces Acting on Vehicle'!D1046)</f>
        <v>1319.4906172313067</v>
      </c>
      <c r="F1046" s="20">
        <f>SUM(0.5*'Vehicle Specification'!$J$9*'Vehicle Specification'!$J$13*'Vehicle Specification'!$J$10*'Forces Acting on Vehicle'!C1046^2)</f>
        <v>-953.6600054016003</v>
      </c>
      <c r="G1046" s="20">
        <f>SUM(0.5*'Vehicle Specification'!$J$9*'Vehicle Specification'!$J$13*'Vehicle Specification'!$J$11*'Forces Acting on Vehicle'!C1046^2)</f>
        <v>640.60444131840018</v>
      </c>
      <c r="H1046" s="20">
        <f>SUM('Vehicle Specification'!$J$8-'Forces Acting on Vehicle'!F1046)</f>
        <v>6937.7600054016002</v>
      </c>
      <c r="I1046" s="21">
        <f>SUM('Forces Acting on Vehicle'!H1046*'Vehicle Specification'!$J$12)</f>
        <v>138.755200108032</v>
      </c>
      <c r="J1046" s="20">
        <f t="shared" si="64"/>
        <v>2098.8502586577388</v>
      </c>
      <c r="K1046" s="20">
        <f t="shared" si="65"/>
        <v>90670.331174014325</v>
      </c>
      <c r="L1046" s="21">
        <f t="shared" si="66"/>
        <v>90670.331174014325</v>
      </c>
      <c r="M1046" s="21">
        <f t="shared" si="67"/>
        <v>0</v>
      </c>
    </row>
    <row r="1047" spans="1:13" ht="15.5" thickTop="1" thickBot="1" x14ac:dyDescent="0.4">
      <c r="A1047" s="5">
        <v>20.332000000000001</v>
      </c>
      <c r="B1047" s="5">
        <v>811</v>
      </c>
      <c r="C1047" s="5">
        <v>43.2</v>
      </c>
      <c r="D1047" s="12">
        <v>2.1407727033153598</v>
      </c>
      <c r="E1047" s="20">
        <f>SUM('Vehicle Specification'!$J$7*'Forces Acting on Vehicle'!D1047)</f>
        <v>1305.8713490223695</v>
      </c>
      <c r="F1047" s="20">
        <f>SUM(0.5*'Vehicle Specification'!$J$9*'Vehicle Specification'!$J$13*'Vehicle Specification'!$J$10*'Forces Acting on Vehicle'!C1047^2)</f>
        <v>-953.6600054016003</v>
      </c>
      <c r="G1047" s="20">
        <f>SUM(0.5*'Vehicle Specification'!$J$9*'Vehicle Specification'!$J$13*'Vehicle Specification'!$J$11*'Forces Acting on Vehicle'!C1047^2)</f>
        <v>640.60444131840018</v>
      </c>
      <c r="H1047" s="20">
        <f>SUM('Vehicle Specification'!$J$8-'Forces Acting on Vehicle'!F1047)</f>
        <v>6937.7600054016002</v>
      </c>
      <c r="I1047" s="21">
        <f>SUM('Forces Acting on Vehicle'!H1047*'Vehicle Specification'!$J$12)</f>
        <v>138.755200108032</v>
      </c>
      <c r="J1047" s="20">
        <f t="shared" si="64"/>
        <v>2085.2309904488015</v>
      </c>
      <c r="K1047" s="20">
        <f t="shared" si="65"/>
        <v>90081.978787388231</v>
      </c>
      <c r="L1047" s="21">
        <f t="shared" si="66"/>
        <v>90081.978787388231</v>
      </c>
      <c r="M1047" s="21">
        <f t="shared" si="67"/>
        <v>0</v>
      </c>
    </row>
    <row r="1048" spans="1:13" ht="15.5" thickTop="1" thickBot="1" x14ac:dyDescent="0.4">
      <c r="A1048" s="5">
        <v>20.352</v>
      </c>
      <c r="B1048" s="5">
        <v>812</v>
      </c>
      <c r="C1048" s="5">
        <v>43.3</v>
      </c>
      <c r="D1048" s="12">
        <v>2.1529643076152705</v>
      </c>
      <c r="E1048" s="20">
        <f>SUM('Vehicle Specification'!$J$7*'Forces Acting on Vehicle'!D1048)</f>
        <v>1313.3082276453149</v>
      </c>
      <c r="F1048" s="20">
        <f>SUM(0.5*'Vehicle Specification'!$J$9*'Vehicle Specification'!$J$13*'Vehicle Specification'!$J$10*'Forces Acting on Vehicle'!C1048^2)</f>
        <v>-958.08020808009996</v>
      </c>
      <c r="G1048" s="20">
        <f>SUM(0.5*'Vehicle Specification'!$J$9*'Vehicle Specification'!$J$13*'Vehicle Specification'!$J$11*'Forces Acting on Vehicle'!C1048^2)</f>
        <v>643.57363521489992</v>
      </c>
      <c r="H1048" s="20">
        <f>SUM('Vehicle Specification'!$J$8-'Forces Acting on Vehicle'!F1048)</f>
        <v>6942.1802080801008</v>
      </c>
      <c r="I1048" s="21">
        <f>SUM('Forces Acting on Vehicle'!H1048*'Vehicle Specification'!$J$12)</f>
        <v>138.84360416160203</v>
      </c>
      <c r="J1048" s="20">
        <f t="shared" si="64"/>
        <v>2095.7254670218167</v>
      </c>
      <c r="K1048" s="20">
        <f t="shared" si="65"/>
        <v>90744.912722044653</v>
      </c>
      <c r="L1048" s="21">
        <f t="shared" si="66"/>
        <v>90744.912722044653</v>
      </c>
      <c r="M1048" s="21">
        <f t="shared" si="67"/>
        <v>0</v>
      </c>
    </row>
    <row r="1049" spans="1:13" ht="15.5" thickTop="1" thickBot="1" x14ac:dyDescent="0.4">
      <c r="A1049" s="5">
        <v>20.370999999999999</v>
      </c>
      <c r="B1049" s="5">
        <v>812</v>
      </c>
      <c r="C1049" s="5">
        <v>43.3</v>
      </c>
      <c r="D1049" s="12">
        <v>2.0743632688159241</v>
      </c>
      <c r="E1049" s="20">
        <f>SUM('Vehicle Specification'!$J$7*'Forces Acting on Vehicle'!D1049)</f>
        <v>1265.3615939777137</v>
      </c>
      <c r="F1049" s="20">
        <f>SUM(0.5*'Vehicle Specification'!$J$9*'Vehicle Specification'!$J$13*'Vehicle Specification'!$J$10*'Forces Acting on Vehicle'!C1049^2)</f>
        <v>-958.08020808009996</v>
      </c>
      <c r="G1049" s="20">
        <f>SUM(0.5*'Vehicle Specification'!$J$9*'Vehicle Specification'!$J$13*'Vehicle Specification'!$J$11*'Forces Acting on Vehicle'!C1049^2)</f>
        <v>643.57363521489992</v>
      </c>
      <c r="H1049" s="20">
        <f>SUM('Vehicle Specification'!$J$8-'Forces Acting on Vehicle'!F1049)</f>
        <v>6942.1802080801008</v>
      </c>
      <c r="I1049" s="21">
        <f>SUM('Forces Acting on Vehicle'!H1049*'Vehicle Specification'!$J$12)</f>
        <v>138.84360416160203</v>
      </c>
      <c r="J1049" s="20">
        <f t="shared" si="64"/>
        <v>2047.7788333542157</v>
      </c>
      <c r="K1049" s="20">
        <f t="shared" si="65"/>
        <v>88668.823484237539</v>
      </c>
      <c r="L1049" s="21">
        <f t="shared" si="66"/>
        <v>88668.823484237539</v>
      </c>
      <c r="M1049" s="21">
        <f t="shared" si="67"/>
        <v>0</v>
      </c>
    </row>
    <row r="1050" spans="1:13" ht="15.5" thickTop="1" thickBot="1" x14ac:dyDescent="0.4">
      <c r="A1050" s="5">
        <v>20.390999999999998</v>
      </c>
      <c r="B1050" s="5">
        <v>813</v>
      </c>
      <c r="C1050" s="5">
        <v>43.4</v>
      </c>
      <c r="D1050" s="12">
        <v>1.9214348008475846</v>
      </c>
      <c r="E1050" s="20">
        <f>SUM('Vehicle Specification'!$J$7*'Forces Acting on Vehicle'!D1050)</f>
        <v>1172.0752285170265</v>
      </c>
      <c r="F1050" s="20">
        <f>SUM(0.5*'Vehicle Specification'!$J$9*'Vehicle Specification'!$J$13*'Vehicle Specification'!$J$10*'Forces Acting on Vehicle'!C1050^2)</f>
        <v>-962.51063088040007</v>
      </c>
      <c r="G1050" s="20">
        <f>SUM(0.5*'Vehicle Specification'!$J$9*'Vehicle Specification'!$J$13*'Vehicle Specification'!$J$11*'Forces Acting on Vehicle'!C1050^2)</f>
        <v>646.54969429960011</v>
      </c>
      <c r="H1050" s="20">
        <f>SUM('Vehicle Specification'!$J$8-'Forces Acting on Vehicle'!F1050)</f>
        <v>6946.6106308804001</v>
      </c>
      <c r="I1050" s="21">
        <f>SUM('Forces Acting on Vehicle'!H1050*'Vehicle Specification'!$J$12)</f>
        <v>138.932212617608</v>
      </c>
      <c r="J1050" s="20">
        <f t="shared" si="64"/>
        <v>1957.5571354342346</v>
      </c>
      <c r="K1050" s="20">
        <f t="shared" si="65"/>
        <v>84957.979677845782</v>
      </c>
      <c r="L1050" s="21">
        <f t="shared" si="66"/>
        <v>84957.979677845782</v>
      </c>
      <c r="M1050" s="21">
        <f t="shared" si="67"/>
        <v>0</v>
      </c>
    </row>
    <row r="1051" spans="1:13" ht="15.5" thickTop="1" thickBot="1" x14ac:dyDescent="0.4">
      <c r="A1051" s="5">
        <v>20.41</v>
      </c>
      <c r="B1051" s="5">
        <v>814</v>
      </c>
      <c r="C1051" s="5">
        <v>43.4</v>
      </c>
      <c r="D1051" s="12">
        <v>1.5155074080884903</v>
      </c>
      <c r="E1051" s="20">
        <f>SUM('Vehicle Specification'!$J$7*'Forces Acting on Vehicle'!D1051)</f>
        <v>924.4595189339791</v>
      </c>
      <c r="F1051" s="20">
        <f>SUM(0.5*'Vehicle Specification'!$J$9*'Vehicle Specification'!$J$13*'Vehicle Specification'!$J$10*'Forces Acting on Vehicle'!C1051^2)</f>
        <v>-962.51063088040007</v>
      </c>
      <c r="G1051" s="20">
        <f>SUM(0.5*'Vehicle Specification'!$J$9*'Vehicle Specification'!$J$13*'Vehicle Specification'!$J$11*'Forces Acting on Vehicle'!C1051^2)</f>
        <v>646.54969429960011</v>
      </c>
      <c r="H1051" s="20">
        <f>SUM('Vehicle Specification'!$J$8-'Forces Acting on Vehicle'!F1051)</f>
        <v>6946.6106308804001</v>
      </c>
      <c r="I1051" s="21">
        <f>SUM('Forces Acting on Vehicle'!H1051*'Vehicle Specification'!$J$12)</f>
        <v>138.932212617608</v>
      </c>
      <c r="J1051" s="20">
        <f t="shared" si="64"/>
        <v>1709.9414258511872</v>
      </c>
      <c r="K1051" s="20">
        <f t="shared" si="65"/>
        <v>74211.457881941518</v>
      </c>
      <c r="L1051" s="21">
        <f t="shared" si="66"/>
        <v>74211.457881941518</v>
      </c>
      <c r="M1051" s="21">
        <f t="shared" si="67"/>
        <v>0</v>
      </c>
    </row>
    <row r="1052" spans="1:13" ht="15.5" thickTop="1" thickBot="1" x14ac:dyDescent="0.4">
      <c r="A1052" s="5">
        <v>20.43</v>
      </c>
      <c r="B1052" s="5">
        <v>815</v>
      </c>
      <c r="C1052" s="5">
        <v>43.4</v>
      </c>
      <c r="D1052" s="12">
        <v>0.9086806836684348</v>
      </c>
      <c r="E1052" s="20">
        <f>SUM('Vehicle Specification'!$J$7*'Forces Acting on Vehicle'!D1052)</f>
        <v>554.29521703774526</v>
      </c>
      <c r="F1052" s="20">
        <f>SUM(0.5*'Vehicle Specification'!$J$9*'Vehicle Specification'!$J$13*'Vehicle Specification'!$J$10*'Forces Acting on Vehicle'!C1052^2)</f>
        <v>-962.51063088040007</v>
      </c>
      <c r="G1052" s="20">
        <f>SUM(0.5*'Vehicle Specification'!$J$9*'Vehicle Specification'!$J$13*'Vehicle Specification'!$J$11*'Forces Acting on Vehicle'!C1052^2)</f>
        <v>646.54969429960011</v>
      </c>
      <c r="H1052" s="20">
        <f>SUM('Vehicle Specification'!$J$8-'Forces Acting on Vehicle'!F1052)</f>
        <v>6946.6106308804001</v>
      </c>
      <c r="I1052" s="21">
        <f>SUM('Forces Acting on Vehicle'!H1052*'Vehicle Specification'!$J$12)</f>
        <v>138.932212617608</v>
      </c>
      <c r="J1052" s="20">
        <f t="shared" si="64"/>
        <v>1339.7771239549534</v>
      </c>
      <c r="K1052" s="20">
        <f t="shared" si="65"/>
        <v>58146.327179644977</v>
      </c>
      <c r="L1052" s="21">
        <f t="shared" si="66"/>
        <v>58146.327179644977</v>
      </c>
      <c r="M1052" s="21">
        <f t="shared" si="67"/>
        <v>0</v>
      </c>
    </row>
    <row r="1053" spans="1:13" ht="15.5" thickTop="1" thickBot="1" x14ac:dyDescent="0.4">
      <c r="A1053" s="5">
        <v>20.449000000000002</v>
      </c>
      <c r="B1053" s="5">
        <v>816</v>
      </c>
      <c r="C1053" s="5">
        <v>43.4</v>
      </c>
      <c r="D1053" s="12">
        <v>0.10146958399995978</v>
      </c>
      <c r="E1053" s="20">
        <f>SUM('Vehicle Specification'!$J$7*'Forces Acting on Vehicle'!D1053)</f>
        <v>61.896446239975468</v>
      </c>
      <c r="F1053" s="20">
        <f>SUM(0.5*'Vehicle Specification'!$J$9*'Vehicle Specification'!$J$13*'Vehicle Specification'!$J$10*'Forces Acting on Vehicle'!C1053^2)</f>
        <v>-962.51063088040007</v>
      </c>
      <c r="G1053" s="20">
        <f>SUM(0.5*'Vehicle Specification'!$J$9*'Vehicle Specification'!$J$13*'Vehicle Specification'!$J$11*'Forces Acting on Vehicle'!C1053^2)</f>
        <v>646.54969429960011</v>
      </c>
      <c r="H1053" s="20">
        <f>SUM('Vehicle Specification'!$J$8-'Forces Acting on Vehicle'!F1053)</f>
        <v>6946.6106308804001</v>
      </c>
      <c r="I1053" s="21">
        <f>SUM('Forces Acting on Vehicle'!H1053*'Vehicle Specification'!$J$12)</f>
        <v>138.932212617608</v>
      </c>
      <c r="J1053" s="20">
        <f t="shared" si="64"/>
        <v>847.3783531571836</v>
      </c>
      <c r="K1053" s="20">
        <f t="shared" si="65"/>
        <v>36776.220527021767</v>
      </c>
      <c r="L1053" s="21">
        <f t="shared" si="66"/>
        <v>36776.220527021767</v>
      </c>
      <c r="M1053" s="21">
        <f t="shared" si="67"/>
        <v>0</v>
      </c>
    </row>
    <row r="1054" spans="1:13" ht="15.5" thickTop="1" thickBot="1" x14ac:dyDescent="0.4">
      <c r="A1054" s="5">
        <v>20.469000000000001</v>
      </c>
      <c r="B1054" s="5">
        <v>817</v>
      </c>
      <c r="C1054" s="5">
        <v>43.4</v>
      </c>
      <c r="D1054" s="12">
        <v>-0.91038950766954907</v>
      </c>
      <c r="E1054" s="20">
        <f>SUM('Vehicle Specification'!$J$7*'Forces Acting on Vehicle'!D1054)</f>
        <v>-555.33759967842491</v>
      </c>
      <c r="F1054" s="20">
        <f>SUM(0.5*'Vehicle Specification'!$J$9*'Vehicle Specification'!$J$13*'Vehicle Specification'!$J$10*'Forces Acting on Vehicle'!C1054^2)</f>
        <v>-962.51063088040007</v>
      </c>
      <c r="G1054" s="20">
        <f>SUM(0.5*'Vehicle Specification'!$J$9*'Vehicle Specification'!$J$13*'Vehicle Specification'!$J$11*'Forces Acting on Vehicle'!C1054^2)</f>
        <v>646.54969429960011</v>
      </c>
      <c r="H1054" s="20">
        <f>SUM('Vehicle Specification'!$J$8-'Forces Acting on Vehicle'!F1054)</f>
        <v>6946.6106308804001</v>
      </c>
      <c r="I1054" s="21">
        <f>SUM('Forces Acting on Vehicle'!H1054*'Vehicle Specification'!$J$12)</f>
        <v>138.932212617608</v>
      </c>
      <c r="J1054" s="20">
        <f t="shared" si="64"/>
        <v>230.1443072387832</v>
      </c>
      <c r="K1054" s="20">
        <f t="shared" si="65"/>
        <v>9988.2629341631909</v>
      </c>
      <c r="L1054" s="21">
        <f t="shared" si="66"/>
        <v>9988.2629341631909</v>
      </c>
      <c r="M1054" s="21">
        <f t="shared" si="67"/>
        <v>0</v>
      </c>
    </row>
    <row r="1055" spans="1:13" ht="15.5" thickTop="1" thickBot="1" x14ac:dyDescent="0.4">
      <c r="A1055" s="5">
        <v>20.488</v>
      </c>
      <c r="B1055" s="5">
        <v>817</v>
      </c>
      <c r="C1055" s="5">
        <v>43.4</v>
      </c>
      <c r="D1055" s="12">
        <v>-1.9330266072503957</v>
      </c>
      <c r="E1055" s="20">
        <f>SUM('Vehicle Specification'!$J$7*'Forces Acting on Vehicle'!D1055)</f>
        <v>-1179.1462304227414</v>
      </c>
      <c r="F1055" s="20">
        <f>SUM(0.5*'Vehicle Specification'!$J$9*'Vehicle Specification'!$J$13*'Vehicle Specification'!$J$10*'Forces Acting on Vehicle'!C1055^2)</f>
        <v>-962.51063088040007</v>
      </c>
      <c r="G1055" s="20">
        <f>SUM(0.5*'Vehicle Specification'!$J$9*'Vehicle Specification'!$J$13*'Vehicle Specification'!$J$11*'Forces Acting on Vehicle'!C1055^2)</f>
        <v>646.54969429960011</v>
      </c>
      <c r="H1055" s="20">
        <f>SUM('Vehicle Specification'!$J$8-'Forces Acting on Vehicle'!F1055)</f>
        <v>6946.6106308804001</v>
      </c>
      <c r="I1055" s="21">
        <f>SUM('Forces Acting on Vehicle'!H1055*'Vehicle Specification'!$J$12)</f>
        <v>138.932212617608</v>
      </c>
      <c r="J1055" s="20">
        <f t="shared" si="64"/>
        <v>-393.66432350553328</v>
      </c>
      <c r="K1055" s="20">
        <f t="shared" si="65"/>
        <v>-17085.031640140143</v>
      </c>
      <c r="L1055" s="21">
        <f t="shared" si="66"/>
        <v>0</v>
      </c>
      <c r="M1055" s="21">
        <f t="shared" si="67"/>
        <v>-17085.031640140143</v>
      </c>
    </row>
    <row r="1056" spans="1:13" ht="15.5" thickTop="1" thickBot="1" x14ac:dyDescent="0.4">
      <c r="A1056" s="5">
        <v>20.507999999999999</v>
      </c>
      <c r="B1056" s="5">
        <v>818</v>
      </c>
      <c r="C1056" s="5">
        <v>43.3</v>
      </c>
      <c r="D1056" s="12">
        <v>-2.9610333988250432</v>
      </c>
      <c r="E1056" s="20">
        <f>SUM('Vehicle Specification'!$J$7*'Forces Acting on Vehicle'!D1056)</f>
        <v>-1806.2303732832763</v>
      </c>
      <c r="F1056" s="20">
        <f>SUM(0.5*'Vehicle Specification'!$J$9*'Vehicle Specification'!$J$13*'Vehicle Specification'!$J$10*'Forces Acting on Vehicle'!C1056^2)</f>
        <v>-958.08020808009996</v>
      </c>
      <c r="G1056" s="20">
        <f>SUM(0.5*'Vehicle Specification'!$J$9*'Vehicle Specification'!$J$13*'Vehicle Specification'!$J$11*'Forces Acting on Vehicle'!C1056^2)</f>
        <v>643.57363521489992</v>
      </c>
      <c r="H1056" s="20">
        <f>SUM('Vehicle Specification'!$J$8-'Forces Acting on Vehicle'!F1056)</f>
        <v>6942.1802080801008</v>
      </c>
      <c r="I1056" s="21">
        <f>SUM('Forces Acting on Vehicle'!H1056*'Vehicle Specification'!$J$12)</f>
        <v>138.84360416160203</v>
      </c>
      <c r="J1056" s="20">
        <f t="shared" si="64"/>
        <v>-1023.8131339067744</v>
      </c>
      <c r="K1056" s="20">
        <f t="shared" si="65"/>
        <v>-44331.108698163327</v>
      </c>
      <c r="L1056" s="21">
        <f t="shared" si="66"/>
        <v>0</v>
      </c>
      <c r="M1056" s="21">
        <f t="shared" si="67"/>
        <v>-44331.108698163327</v>
      </c>
    </row>
    <row r="1057" spans="1:13" ht="15.5" thickTop="1" thickBot="1" x14ac:dyDescent="0.4">
      <c r="A1057" s="5">
        <v>20.527000000000001</v>
      </c>
      <c r="B1057" s="5">
        <v>819</v>
      </c>
      <c r="C1057" s="5">
        <v>43.2</v>
      </c>
      <c r="D1057" s="12">
        <v>-4.0350448155441558</v>
      </c>
      <c r="E1057" s="20">
        <f>SUM('Vehicle Specification'!$J$7*'Forces Acting on Vehicle'!D1057)</f>
        <v>-2461.3773374819352</v>
      </c>
      <c r="F1057" s="20">
        <f>SUM(0.5*'Vehicle Specification'!$J$9*'Vehicle Specification'!$J$13*'Vehicle Specification'!$J$10*'Forces Acting on Vehicle'!C1057^2)</f>
        <v>-953.6600054016003</v>
      </c>
      <c r="G1057" s="20">
        <f>SUM(0.5*'Vehicle Specification'!$J$9*'Vehicle Specification'!$J$13*'Vehicle Specification'!$J$11*'Forces Acting on Vehicle'!C1057^2)</f>
        <v>640.60444131840018</v>
      </c>
      <c r="H1057" s="20">
        <f>SUM('Vehicle Specification'!$J$8-'Forces Acting on Vehicle'!F1057)</f>
        <v>6937.7600054016002</v>
      </c>
      <c r="I1057" s="21">
        <f>SUM('Forces Acting on Vehicle'!H1057*'Vehicle Specification'!$J$12)</f>
        <v>138.755200108032</v>
      </c>
      <c r="J1057" s="20">
        <f t="shared" si="64"/>
        <v>-1682.0176960555032</v>
      </c>
      <c r="K1057" s="20">
        <f t="shared" si="65"/>
        <v>-72663.164469597745</v>
      </c>
      <c r="L1057" s="21">
        <f t="shared" si="66"/>
        <v>0</v>
      </c>
      <c r="M1057" s="21">
        <f t="shared" si="67"/>
        <v>-72663.164469597745</v>
      </c>
    </row>
    <row r="1058" spans="1:13" ht="15.5" thickTop="1" thickBot="1" x14ac:dyDescent="0.4">
      <c r="A1058" s="5">
        <v>20.547000000000001</v>
      </c>
      <c r="B1058" s="5">
        <v>820</v>
      </c>
      <c r="C1058" s="5">
        <v>43.1</v>
      </c>
      <c r="D1058" s="12">
        <v>-5.0919261750156348</v>
      </c>
      <c r="E1058" s="20">
        <f>SUM('Vehicle Specification'!$J$7*'Forces Acting on Vehicle'!D1058)</f>
        <v>-3106.0749667595373</v>
      </c>
      <c r="F1058" s="20">
        <f>SUM(0.5*'Vehicle Specification'!$J$9*'Vehicle Specification'!$J$13*'Vehicle Specification'!$J$10*'Forces Acting on Vehicle'!C1058^2)</f>
        <v>-949.25002284490017</v>
      </c>
      <c r="G1058" s="20">
        <f>SUM(0.5*'Vehicle Specification'!$J$9*'Vehicle Specification'!$J$13*'Vehicle Specification'!$J$11*'Forces Acting on Vehicle'!C1058^2)</f>
        <v>637.64211261010007</v>
      </c>
      <c r="H1058" s="20">
        <f>SUM('Vehicle Specification'!$J$8-'Forces Acting on Vehicle'!F1058)</f>
        <v>6933.3500228449002</v>
      </c>
      <c r="I1058" s="21">
        <f>SUM('Forces Acting on Vehicle'!H1058*'Vehicle Specification'!$J$12)</f>
        <v>138.66700045689799</v>
      </c>
      <c r="J1058" s="20">
        <f t="shared" si="64"/>
        <v>-2329.7658536925392</v>
      </c>
      <c r="K1058" s="20">
        <f t="shared" si="65"/>
        <v>-100412.90829414844</v>
      </c>
      <c r="L1058" s="21">
        <f t="shared" si="66"/>
        <v>0</v>
      </c>
      <c r="M1058" s="21">
        <f t="shared" si="67"/>
        <v>-100412.90829414844</v>
      </c>
    </row>
    <row r="1059" spans="1:13" ht="15.5" thickTop="1" thickBot="1" x14ac:dyDescent="0.4">
      <c r="A1059" s="5">
        <v>20.565999999999999</v>
      </c>
      <c r="B1059" s="5">
        <v>821</v>
      </c>
      <c r="C1059" s="5">
        <v>42.9</v>
      </c>
      <c r="D1059" s="12">
        <v>-6.1105528535834344</v>
      </c>
      <c r="E1059" s="20">
        <f>SUM('Vehicle Specification'!$J$7*'Forces Acting on Vehicle'!D1059)</f>
        <v>-3727.4372406858952</v>
      </c>
      <c r="F1059" s="20">
        <f>SUM(0.5*'Vehicle Specification'!$J$9*'Vehicle Specification'!$J$13*'Vehicle Specification'!$J$10*'Forces Acting on Vehicle'!C1059^2)</f>
        <v>-940.46071809690011</v>
      </c>
      <c r="G1059" s="20">
        <f>SUM(0.5*'Vehicle Specification'!$J$9*'Vehicle Specification'!$J$13*'Vehicle Specification'!$J$11*'Forces Acting on Vehicle'!C1059^2)</f>
        <v>631.73805075810003</v>
      </c>
      <c r="H1059" s="20">
        <f>SUM('Vehicle Specification'!$J$8-'Forces Acting on Vehicle'!F1059)</f>
        <v>6924.5607180969</v>
      </c>
      <c r="I1059" s="21">
        <f>SUM('Forces Acting on Vehicle'!H1059*'Vehicle Specification'!$J$12)</f>
        <v>138.49121436193801</v>
      </c>
      <c r="J1059" s="20">
        <f t="shared" si="64"/>
        <v>-2957.2079755658569</v>
      </c>
      <c r="K1059" s="20">
        <f t="shared" si="65"/>
        <v>-126864.22215177526</v>
      </c>
      <c r="L1059" s="21">
        <f t="shared" si="66"/>
        <v>0</v>
      </c>
      <c r="M1059" s="21">
        <f t="shared" si="67"/>
        <v>-126864.22215177526</v>
      </c>
    </row>
    <row r="1060" spans="1:13" ht="15.5" thickTop="1" thickBot="1" x14ac:dyDescent="0.4">
      <c r="A1060" s="5">
        <v>20.585999999999999</v>
      </c>
      <c r="B1060" s="5">
        <v>822</v>
      </c>
      <c r="C1060" s="5">
        <v>42.8</v>
      </c>
      <c r="D1060" s="12">
        <v>-7.0174452866411823</v>
      </c>
      <c r="E1060" s="20">
        <f>SUM('Vehicle Specification'!$J$7*'Forces Acting on Vehicle'!D1060)</f>
        <v>-4280.6416248511214</v>
      </c>
      <c r="F1060" s="20">
        <f>SUM(0.5*'Vehicle Specification'!$J$9*'Vehicle Specification'!$J$13*'Vehicle Specification'!$J$10*'Forces Acting on Vehicle'!C1060^2)</f>
        <v>-936.08139590559995</v>
      </c>
      <c r="G1060" s="20">
        <f>SUM(0.5*'Vehicle Specification'!$J$9*'Vehicle Specification'!$J$13*'Vehicle Specification'!$J$11*'Forces Acting on Vehicle'!C1060^2)</f>
        <v>628.79631761439998</v>
      </c>
      <c r="H1060" s="20">
        <f>SUM('Vehicle Specification'!$J$8-'Forces Acting on Vehicle'!F1060)</f>
        <v>6920.1813959055999</v>
      </c>
      <c r="I1060" s="21">
        <f>SUM('Forces Acting on Vehicle'!H1060*'Vehicle Specification'!$J$12)</f>
        <v>138.40362791811199</v>
      </c>
      <c r="J1060" s="20">
        <f t="shared" si="64"/>
        <v>-3513.4416793186097</v>
      </c>
      <c r="K1060" s="20">
        <f t="shared" si="65"/>
        <v>-150375.30387483648</v>
      </c>
      <c r="L1060" s="21">
        <f t="shared" si="66"/>
        <v>0</v>
      </c>
      <c r="M1060" s="21">
        <f t="shared" si="67"/>
        <v>-150375.30387483648</v>
      </c>
    </row>
    <row r="1061" spans="1:13" ht="15.5" thickTop="1" thickBot="1" x14ac:dyDescent="0.4">
      <c r="A1061" s="5">
        <v>20.605</v>
      </c>
      <c r="B1061" s="5">
        <v>822</v>
      </c>
      <c r="C1061" s="5">
        <v>42.6</v>
      </c>
      <c r="D1061" s="12">
        <v>-7.8750520972238771</v>
      </c>
      <c r="E1061" s="20">
        <f>SUM('Vehicle Specification'!$J$7*'Forces Acting on Vehicle'!D1061)</f>
        <v>-4803.7817793065651</v>
      </c>
      <c r="F1061" s="20">
        <f>SUM(0.5*'Vehicle Specification'!$J$9*'Vehicle Specification'!$J$13*'Vehicle Specification'!$J$10*'Forces Acting on Vehicle'!C1061^2)</f>
        <v>-927.35341188840027</v>
      </c>
      <c r="G1061" s="20">
        <f>SUM(0.5*'Vehicle Specification'!$J$9*'Vehicle Specification'!$J$13*'Vehicle Specification'!$J$11*'Forces Acting on Vehicle'!C1061^2)</f>
        <v>622.93344689160017</v>
      </c>
      <c r="H1061" s="20">
        <f>SUM('Vehicle Specification'!$J$8-'Forces Acting on Vehicle'!F1061)</f>
        <v>6911.4534118884003</v>
      </c>
      <c r="I1061" s="21">
        <f>SUM('Forces Acting on Vehicle'!H1061*'Vehicle Specification'!$J$12)</f>
        <v>138.22906823776802</v>
      </c>
      <c r="J1061" s="20">
        <f t="shared" si="64"/>
        <v>-4042.6192641771968</v>
      </c>
      <c r="K1061" s="20">
        <f t="shared" si="65"/>
        <v>-172215.58065394859</v>
      </c>
      <c r="L1061" s="21">
        <f t="shared" si="66"/>
        <v>0</v>
      </c>
      <c r="M1061" s="21">
        <f t="shared" si="67"/>
        <v>-172215.58065394859</v>
      </c>
    </row>
    <row r="1062" spans="1:13" ht="15.5" thickTop="1" thickBot="1" x14ac:dyDescent="0.4">
      <c r="A1062" s="5">
        <v>20.625</v>
      </c>
      <c r="B1062" s="5">
        <v>823</v>
      </c>
      <c r="C1062" s="5">
        <v>42.4</v>
      </c>
      <c r="D1062" s="12">
        <v>-8.5750765349591553</v>
      </c>
      <c r="E1062" s="20">
        <f>SUM('Vehicle Specification'!$J$7*'Forces Acting on Vehicle'!D1062)</f>
        <v>-5230.7966863250849</v>
      </c>
      <c r="F1062" s="20">
        <f>SUM(0.5*'Vehicle Specification'!$J$9*'Vehicle Specification'!$J$13*'Vehicle Specification'!$J$10*'Forces Acting on Vehicle'!C1062^2)</f>
        <v>-918.6663083584001</v>
      </c>
      <c r="G1062" s="20">
        <f>SUM(0.5*'Vehicle Specification'!$J$9*'Vehicle Specification'!$J$13*'Vehicle Specification'!$J$11*'Forces Acting on Vehicle'!C1062^2)</f>
        <v>617.09803692160006</v>
      </c>
      <c r="H1062" s="20">
        <f>SUM('Vehicle Specification'!$J$8-'Forces Acting on Vehicle'!F1062)</f>
        <v>6902.7663083584002</v>
      </c>
      <c r="I1062" s="21">
        <f>SUM('Forces Acting on Vehicle'!H1062*'Vehicle Specification'!$J$12)</f>
        <v>138.055326167168</v>
      </c>
      <c r="J1062" s="20">
        <f t="shared" si="64"/>
        <v>-4475.6433232363161</v>
      </c>
      <c r="K1062" s="20">
        <f t="shared" si="65"/>
        <v>-189767.2769052198</v>
      </c>
      <c r="L1062" s="21">
        <f t="shared" si="66"/>
        <v>0</v>
      </c>
      <c r="M1062" s="21">
        <f t="shared" si="67"/>
        <v>-189767.2769052198</v>
      </c>
    </row>
    <row r="1063" spans="1:13" ht="15.5" thickTop="1" thickBot="1" x14ac:dyDescent="0.4">
      <c r="A1063" s="5">
        <v>20.645</v>
      </c>
      <c r="B1063" s="5">
        <v>824</v>
      </c>
      <c r="C1063" s="5">
        <v>42.1</v>
      </c>
      <c r="D1063" s="12">
        <v>-8.0110521058650619</v>
      </c>
      <c r="E1063" s="20">
        <f>SUM('Vehicle Specification'!$J$7*'Forces Acting on Vehicle'!D1063)</f>
        <v>-4886.7417845776881</v>
      </c>
      <c r="F1063" s="20">
        <f>SUM(0.5*'Vehicle Specification'!$J$9*'Vehicle Specification'!$J$13*'Vehicle Specification'!$J$10*'Forces Acting on Vehicle'!C1063^2)</f>
        <v>-905.71230397690022</v>
      </c>
      <c r="G1063" s="20">
        <f>SUM(0.5*'Vehicle Specification'!$J$9*'Vehicle Specification'!$J$13*'Vehicle Specification'!$J$11*'Forces Acting on Vehicle'!C1063^2)</f>
        <v>608.39641087810014</v>
      </c>
      <c r="H1063" s="20">
        <f>SUM('Vehicle Specification'!$J$8-'Forces Acting on Vehicle'!F1063)</f>
        <v>6889.8123039769007</v>
      </c>
      <c r="I1063" s="21">
        <f>SUM('Forces Acting on Vehicle'!H1063*'Vehicle Specification'!$J$12)</f>
        <v>137.79624607953801</v>
      </c>
      <c r="J1063" s="20">
        <f t="shared" si="64"/>
        <v>-4140.5491276200501</v>
      </c>
      <c r="K1063" s="20">
        <f t="shared" si="65"/>
        <v>-174317.1182728041</v>
      </c>
      <c r="L1063" s="21">
        <f t="shared" si="66"/>
        <v>0</v>
      </c>
      <c r="M1063" s="21">
        <f t="shared" si="67"/>
        <v>-174317.1182728041</v>
      </c>
    </row>
    <row r="1064" spans="1:13" ht="15.5" thickTop="1" thickBot="1" x14ac:dyDescent="0.4">
      <c r="A1064" s="5">
        <v>20.664000000000001</v>
      </c>
      <c r="B1064" s="5">
        <v>825</v>
      </c>
      <c r="C1064" s="5">
        <v>41.9</v>
      </c>
      <c r="D1064" s="12">
        <v>-7.9454777726895731</v>
      </c>
      <c r="E1064" s="20">
        <f>SUM('Vehicle Specification'!$J$7*'Forces Acting on Vehicle'!D1064)</f>
        <v>-4846.7414413406395</v>
      </c>
      <c r="F1064" s="20">
        <f>SUM(0.5*'Vehicle Specification'!$J$9*'Vehicle Specification'!$J$13*'Vehicle Specification'!$J$10*'Forces Acting on Vehicle'!C1064^2)</f>
        <v>-897.12740166490005</v>
      </c>
      <c r="G1064" s="20">
        <f>SUM(0.5*'Vehicle Specification'!$J$9*'Vehicle Specification'!$J$13*'Vehicle Specification'!$J$11*'Forces Acting on Vehicle'!C1064^2)</f>
        <v>602.62965279010007</v>
      </c>
      <c r="H1064" s="20">
        <f>SUM('Vehicle Specification'!$J$8-'Forces Acting on Vehicle'!F1064)</f>
        <v>6881.2274016649008</v>
      </c>
      <c r="I1064" s="21">
        <f>SUM('Forces Acting on Vehicle'!H1064*'Vehicle Specification'!$J$12)</f>
        <v>137.62454803329803</v>
      </c>
      <c r="J1064" s="20">
        <f t="shared" si="64"/>
        <v>-4106.4872405172409</v>
      </c>
      <c r="K1064" s="20">
        <f t="shared" si="65"/>
        <v>-172061.81537767238</v>
      </c>
      <c r="L1064" s="21">
        <f t="shared" si="66"/>
        <v>0</v>
      </c>
      <c r="M1064" s="21">
        <f t="shared" si="67"/>
        <v>-172061.81537767238</v>
      </c>
    </row>
    <row r="1065" spans="1:13" ht="15.5" thickTop="1" thickBot="1" x14ac:dyDescent="0.4">
      <c r="A1065" s="5">
        <v>20.684000000000001</v>
      </c>
      <c r="B1065" s="5">
        <v>826</v>
      </c>
      <c r="C1065" s="5">
        <v>41.7</v>
      </c>
      <c r="D1065" s="12">
        <v>-8.0378908331065659</v>
      </c>
      <c r="E1065" s="20">
        <f>SUM('Vehicle Specification'!$J$7*'Forces Acting on Vehicle'!D1065)</f>
        <v>-4903.1134081950049</v>
      </c>
      <c r="F1065" s="20">
        <f>SUM(0.5*'Vehicle Specification'!$J$9*'Vehicle Specification'!$J$13*'Vehicle Specification'!$J$10*'Forces Acting on Vehicle'!C1065^2)</f>
        <v>-888.58337984010029</v>
      </c>
      <c r="G1065" s="20">
        <f>SUM(0.5*'Vehicle Specification'!$J$9*'Vehicle Specification'!$J$13*'Vehicle Specification'!$J$11*'Forces Acting on Vehicle'!C1065^2)</f>
        <v>596.89035545490015</v>
      </c>
      <c r="H1065" s="20">
        <f>SUM('Vehicle Specification'!$J$8-'Forces Acting on Vehicle'!F1065)</f>
        <v>6872.6833798401003</v>
      </c>
      <c r="I1065" s="21">
        <f>SUM('Forces Acting on Vehicle'!H1065*'Vehicle Specification'!$J$12)</f>
        <v>137.45366759680201</v>
      </c>
      <c r="J1065" s="20">
        <f t="shared" si="64"/>
        <v>-4168.7693851433023</v>
      </c>
      <c r="K1065" s="20">
        <f t="shared" si="65"/>
        <v>-173837.68336047573</v>
      </c>
      <c r="L1065" s="21">
        <f t="shared" si="66"/>
        <v>0</v>
      </c>
      <c r="M1065" s="21">
        <f t="shared" si="67"/>
        <v>-173837.68336047573</v>
      </c>
    </row>
    <row r="1066" spans="1:13" ht="15.5" thickTop="1" thickBot="1" x14ac:dyDescent="0.4">
      <c r="A1066" s="5">
        <v>20.702999999999999</v>
      </c>
      <c r="B1066" s="5">
        <v>827</v>
      </c>
      <c r="C1066" s="5">
        <v>41.5</v>
      </c>
      <c r="D1066" s="12">
        <v>-8.1308734390459261</v>
      </c>
      <c r="E1066" s="20">
        <f>SUM('Vehicle Specification'!$J$7*'Forces Acting on Vehicle'!D1066)</f>
        <v>-4959.832797818015</v>
      </c>
      <c r="F1066" s="20">
        <f>SUM(0.5*'Vehicle Specification'!$J$9*'Vehicle Specification'!$J$13*'Vehicle Specification'!$J$10*'Forces Acting on Vehicle'!C1066^2)</f>
        <v>-880.08023850250015</v>
      </c>
      <c r="G1066" s="20">
        <f>SUM(0.5*'Vehicle Specification'!$J$9*'Vehicle Specification'!$J$13*'Vehicle Specification'!$J$11*'Forces Acting on Vehicle'!C1066^2)</f>
        <v>591.17851887250004</v>
      </c>
      <c r="H1066" s="20">
        <f>SUM('Vehicle Specification'!$J$8-'Forces Acting on Vehicle'!F1066)</f>
        <v>6864.1802385025003</v>
      </c>
      <c r="I1066" s="21">
        <f>SUM('Forces Acting on Vehicle'!H1066*'Vehicle Specification'!$J$12)</f>
        <v>137.28360477005</v>
      </c>
      <c r="J1066" s="20">
        <f t="shared" si="64"/>
        <v>-4231.370674175465</v>
      </c>
      <c r="K1066" s="20">
        <f t="shared" si="65"/>
        <v>-175601.88297828179</v>
      </c>
      <c r="L1066" s="21">
        <f t="shared" si="66"/>
        <v>0</v>
      </c>
      <c r="M1066" s="21">
        <f t="shared" si="67"/>
        <v>-175601.88297828179</v>
      </c>
    </row>
    <row r="1067" spans="1:13" ht="15.5" thickTop="1" thickBot="1" x14ac:dyDescent="0.4">
      <c r="A1067" s="5">
        <v>20.722999999999999</v>
      </c>
      <c r="B1067" s="5">
        <v>827</v>
      </c>
      <c r="C1067" s="5">
        <v>41.3</v>
      </c>
      <c r="D1067" s="12">
        <v>-8.2257211294385773</v>
      </c>
      <c r="E1067" s="20">
        <f>SUM('Vehicle Specification'!$J$7*'Forces Acting on Vehicle'!D1067)</f>
        <v>-5017.6898889575323</v>
      </c>
      <c r="F1067" s="20">
        <f>SUM(0.5*'Vehicle Specification'!$J$9*'Vehicle Specification'!$J$13*'Vehicle Specification'!$J$10*'Forces Acting on Vehicle'!C1067^2)</f>
        <v>-871.61797765210008</v>
      </c>
      <c r="G1067" s="20">
        <f>SUM(0.5*'Vehicle Specification'!$J$9*'Vehicle Specification'!$J$13*'Vehicle Specification'!$J$11*'Forces Acting on Vehicle'!C1067^2)</f>
        <v>585.49414304289996</v>
      </c>
      <c r="H1067" s="20">
        <f>SUM('Vehicle Specification'!$J$8-'Forces Acting on Vehicle'!F1067)</f>
        <v>6855.7179776521007</v>
      </c>
      <c r="I1067" s="21">
        <f>SUM('Forces Acting on Vehicle'!H1067*'Vehicle Specification'!$J$12)</f>
        <v>137.11435955304202</v>
      </c>
      <c r="J1067" s="20">
        <f t="shared" si="64"/>
        <v>-4295.0813863615904</v>
      </c>
      <c r="K1067" s="20">
        <f t="shared" si="65"/>
        <v>-177386.86125673368</v>
      </c>
      <c r="L1067" s="21">
        <f t="shared" si="66"/>
        <v>0</v>
      </c>
      <c r="M1067" s="21">
        <f t="shared" si="67"/>
        <v>-177386.86125673368</v>
      </c>
    </row>
    <row r="1068" spans="1:13" ht="15.5" thickTop="1" thickBot="1" x14ac:dyDescent="0.4">
      <c r="A1068" s="5">
        <v>20.742000000000001</v>
      </c>
      <c r="B1068" s="5">
        <v>828</v>
      </c>
      <c r="C1068" s="5">
        <v>41</v>
      </c>
      <c r="D1068" s="12">
        <v>-8.4091383731165799</v>
      </c>
      <c r="E1068" s="20">
        <f>SUM('Vehicle Specification'!$J$7*'Forces Acting on Vehicle'!D1068)</f>
        <v>-5129.5744076011133</v>
      </c>
      <c r="F1068" s="20">
        <f>SUM(0.5*'Vehicle Specification'!$J$9*'Vehicle Specification'!$J$13*'Vehicle Specification'!$J$10*'Forces Acting on Vehicle'!C1068^2)</f>
        <v>-859.00123729000018</v>
      </c>
      <c r="G1068" s="20">
        <f>SUM(0.5*'Vehicle Specification'!$J$9*'Vehicle Specification'!$J$13*'Vehicle Specification'!$J$11*'Forces Acting on Vehicle'!C1068^2)</f>
        <v>577.01906821000011</v>
      </c>
      <c r="H1068" s="20">
        <f>SUM('Vehicle Specification'!$J$8-'Forces Acting on Vehicle'!F1068)</f>
        <v>6843.1012372900004</v>
      </c>
      <c r="I1068" s="21">
        <f>SUM('Forces Acting on Vehicle'!H1068*'Vehicle Specification'!$J$12)</f>
        <v>136.8620247458</v>
      </c>
      <c r="J1068" s="20">
        <f t="shared" si="64"/>
        <v>-4415.693314645313</v>
      </c>
      <c r="K1068" s="20">
        <f t="shared" si="65"/>
        <v>-181043.42590045783</v>
      </c>
      <c r="L1068" s="21">
        <f t="shared" si="66"/>
        <v>0</v>
      </c>
      <c r="M1068" s="21">
        <f t="shared" si="67"/>
        <v>-181043.42590045783</v>
      </c>
    </row>
    <row r="1069" spans="1:13" ht="15.5" thickTop="1" thickBot="1" x14ac:dyDescent="0.4">
      <c r="A1069" s="5">
        <v>20.762</v>
      </c>
      <c r="B1069" s="5">
        <v>829</v>
      </c>
      <c r="C1069" s="5">
        <v>40.799999999999997</v>
      </c>
      <c r="D1069" s="12">
        <v>-8.590625156147059</v>
      </c>
      <c r="E1069" s="20">
        <f>SUM('Vehicle Specification'!$J$7*'Forces Acting on Vehicle'!D1069)</f>
        <v>-5240.2813452497057</v>
      </c>
      <c r="F1069" s="20">
        <f>SUM(0.5*'Vehicle Specification'!$J$9*'Vehicle Specification'!$J$13*'Vehicle Specification'!$J$10*'Forces Acting on Vehicle'!C1069^2)</f>
        <v>-850.64117765760011</v>
      </c>
      <c r="G1069" s="20">
        <f>SUM(0.5*'Vehicle Specification'!$J$9*'Vehicle Specification'!$J$13*'Vehicle Specification'!$J$11*'Forces Acting on Vehicle'!C1069^2)</f>
        <v>571.40334426240008</v>
      </c>
      <c r="H1069" s="20">
        <f>SUM('Vehicle Specification'!$J$8-'Forces Acting on Vehicle'!F1069)</f>
        <v>6834.7411776576009</v>
      </c>
      <c r="I1069" s="21">
        <f>SUM('Forces Acting on Vehicle'!H1069*'Vehicle Specification'!$J$12)</f>
        <v>136.69482355315202</v>
      </c>
      <c r="J1069" s="20">
        <f t="shared" si="64"/>
        <v>-4532.1831774341535</v>
      </c>
      <c r="K1069" s="20">
        <f t="shared" si="65"/>
        <v>-184913.07363931346</v>
      </c>
      <c r="L1069" s="21">
        <f t="shared" si="66"/>
        <v>0</v>
      </c>
      <c r="M1069" s="21">
        <f t="shared" si="67"/>
        <v>-184913.07363931346</v>
      </c>
    </row>
    <row r="1070" spans="1:13" ht="15.5" thickTop="1" thickBot="1" x14ac:dyDescent="0.4">
      <c r="A1070" s="5">
        <v>20.780999999999999</v>
      </c>
      <c r="B1070" s="5">
        <v>830</v>
      </c>
      <c r="C1070" s="5">
        <v>40.6</v>
      </c>
      <c r="D1070" s="12">
        <v>-8.8060767652678322</v>
      </c>
      <c r="E1070" s="20">
        <f>SUM('Vehicle Specification'!$J$7*'Forces Acting on Vehicle'!D1070)</f>
        <v>-5371.706826813378</v>
      </c>
      <c r="F1070" s="20">
        <f>SUM(0.5*'Vehicle Specification'!$J$9*'Vehicle Specification'!$J$13*'Vehicle Specification'!$J$10*'Forces Acting on Vehicle'!C1070^2)</f>
        <v>-842.32199851240023</v>
      </c>
      <c r="G1070" s="20">
        <f>SUM(0.5*'Vehicle Specification'!$J$9*'Vehicle Specification'!$J$13*'Vehicle Specification'!$J$11*'Forces Acting on Vehicle'!C1070^2)</f>
        <v>565.81508106760009</v>
      </c>
      <c r="H1070" s="20">
        <f>SUM('Vehicle Specification'!$J$8-'Forces Acting on Vehicle'!F1070)</f>
        <v>6826.4219985124009</v>
      </c>
      <c r="I1070" s="21">
        <f>SUM('Forces Acting on Vehicle'!H1070*'Vehicle Specification'!$J$12)</f>
        <v>136.52843997024803</v>
      </c>
      <c r="J1070" s="20">
        <f t="shared" si="64"/>
        <v>-4669.3633057755305</v>
      </c>
      <c r="K1070" s="20">
        <f t="shared" si="65"/>
        <v>-189576.15021448655</v>
      </c>
      <c r="L1070" s="21">
        <f t="shared" si="66"/>
        <v>0</v>
      </c>
      <c r="M1070" s="21">
        <f t="shared" si="67"/>
        <v>-189576.15021448655</v>
      </c>
    </row>
    <row r="1071" spans="1:13" ht="15.5" thickTop="1" thickBot="1" x14ac:dyDescent="0.4">
      <c r="A1071" s="5">
        <v>20.800999999999998</v>
      </c>
      <c r="B1071" s="5">
        <v>831</v>
      </c>
      <c r="C1071" s="5">
        <v>40.4</v>
      </c>
      <c r="D1071" s="12">
        <v>-9.0192712797589305</v>
      </c>
      <c r="E1071" s="20">
        <f>SUM('Vehicle Specification'!$J$7*'Forces Acting on Vehicle'!D1071)</f>
        <v>-5501.7554806529479</v>
      </c>
      <c r="F1071" s="20">
        <f>SUM(0.5*'Vehicle Specification'!$J$9*'Vehicle Specification'!$J$13*'Vehicle Specification'!$J$10*'Forces Acting on Vehicle'!C1071^2)</f>
        <v>-834.04369985440007</v>
      </c>
      <c r="G1071" s="20">
        <f>SUM(0.5*'Vehicle Specification'!$J$9*'Vehicle Specification'!$J$13*'Vehicle Specification'!$J$11*'Forces Acting on Vehicle'!C1071^2)</f>
        <v>560.25427862560002</v>
      </c>
      <c r="H1071" s="20">
        <f>SUM('Vehicle Specification'!$J$8-'Forces Acting on Vehicle'!F1071)</f>
        <v>6818.1436998544004</v>
      </c>
      <c r="I1071" s="21">
        <f>SUM('Forces Acting on Vehicle'!H1071*'Vehicle Specification'!$J$12)</f>
        <v>136.362873997088</v>
      </c>
      <c r="J1071" s="20">
        <f t="shared" si="64"/>
        <v>-4805.1383280302598</v>
      </c>
      <c r="K1071" s="20">
        <f t="shared" si="65"/>
        <v>-194127.5884524225</v>
      </c>
      <c r="L1071" s="21">
        <f t="shared" si="66"/>
        <v>0</v>
      </c>
      <c r="M1071" s="21">
        <f t="shared" si="67"/>
        <v>-194127.5884524225</v>
      </c>
    </row>
    <row r="1072" spans="1:13" ht="15.5" thickTop="1" thickBot="1" x14ac:dyDescent="0.4">
      <c r="A1072" s="5">
        <v>20.82</v>
      </c>
      <c r="B1072" s="5">
        <v>831</v>
      </c>
      <c r="C1072" s="5">
        <v>40.1</v>
      </c>
      <c r="D1072" s="12">
        <v>-9.3408460187508098</v>
      </c>
      <c r="E1072" s="20">
        <f>SUM('Vehicle Specification'!$J$7*'Forces Acting on Vehicle'!D1072)</f>
        <v>-5697.9160714379941</v>
      </c>
      <c r="F1072" s="20">
        <f>SUM(0.5*'Vehicle Specification'!$J$9*'Vehicle Specification'!$J$13*'Vehicle Specification'!$J$10*'Forces Acting on Vehicle'!C1072^2)</f>
        <v>-821.70290278090022</v>
      </c>
      <c r="G1072" s="20">
        <f>SUM(0.5*'Vehicle Specification'!$J$9*'Vehicle Specification'!$J$13*'Vehicle Specification'!$J$11*'Forces Acting on Vehicle'!C1072^2)</f>
        <v>551.96456387410012</v>
      </c>
      <c r="H1072" s="20">
        <f>SUM('Vehicle Specification'!$J$8-'Forces Acting on Vehicle'!F1072)</f>
        <v>6805.8029027809007</v>
      </c>
      <c r="I1072" s="21">
        <f>SUM('Forces Acting on Vehicle'!H1072*'Vehicle Specification'!$J$12)</f>
        <v>136.11605805561803</v>
      </c>
      <c r="J1072" s="20">
        <f t="shared" si="64"/>
        <v>-5009.8354495082758</v>
      </c>
      <c r="K1072" s="20">
        <f t="shared" si="65"/>
        <v>-200894.40152528186</v>
      </c>
      <c r="L1072" s="21">
        <f t="shared" si="66"/>
        <v>0</v>
      </c>
      <c r="M1072" s="21">
        <f t="shared" si="67"/>
        <v>-200894.40152528186</v>
      </c>
    </row>
    <row r="1073" spans="1:13" ht="15.5" thickTop="1" thickBot="1" x14ac:dyDescent="0.4">
      <c r="A1073" s="5">
        <v>20.84</v>
      </c>
      <c r="B1073" s="5">
        <v>832</v>
      </c>
      <c r="C1073" s="5">
        <v>39.799999999999997</v>
      </c>
      <c r="D1073" s="12">
        <v>-10.175962259836464</v>
      </c>
      <c r="E1073" s="20">
        <f>SUM('Vehicle Specification'!$J$7*'Forces Acting on Vehicle'!D1073)</f>
        <v>-6207.3369785002424</v>
      </c>
      <c r="F1073" s="20">
        <f>SUM(0.5*'Vehicle Specification'!$J$9*'Vehicle Specification'!$J$13*'Vehicle Specification'!$J$10*'Forces Acting on Vehicle'!C1073^2)</f>
        <v>-809.45408680360003</v>
      </c>
      <c r="G1073" s="20">
        <f>SUM(0.5*'Vehicle Specification'!$J$9*'Vehicle Specification'!$J$13*'Vehicle Specification'!$J$11*'Forces Acting on Vehicle'!C1073^2)</f>
        <v>543.73663581639994</v>
      </c>
      <c r="H1073" s="20">
        <f>SUM('Vehicle Specification'!$J$8-'Forces Acting on Vehicle'!F1073)</f>
        <v>6793.5540868036005</v>
      </c>
      <c r="I1073" s="21">
        <f>SUM('Forces Acting on Vehicle'!H1073*'Vehicle Specification'!$J$12)</f>
        <v>135.871081736072</v>
      </c>
      <c r="J1073" s="20">
        <f t="shared" si="64"/>
        <v>-5527.7292609477709</v>
      </c>
      <c r="K1073" s="20">
        <f t="shared" si="65"/>
        <v>-220003.62458572126</v>
      </c>
      <c r="L1073" s="21">
        <f t="shared" si="66"/>
        <v>0</v>
      </c>
      <c r="M1073" s="21">
        <f t="shared" si="67"/>
        <v>-220003.62458572126</v>
      </c>
    </row>
    <row r="1074" spans="1:13" ht="15.5" thickTop="1" thickBot="1" x14ac:dyDescent="0.4">
      <c r="A1074" s="5">
        <v>20.859000000000002</v>
      </c>
      <c r="B1074" s="5">
        <v>833</v>
      </c>
      <c r="C1074" s="5">
        <v>39.5</v>
      </c>
      <c r="D1074" s="12">
        <v>-9.783835398090071</v>
      </c>
      <c r="E1074" s="20">
        <f>SUM('Vehicle Specification'!$J$7*'Forces Acting on Vehicle'!D1074)</f>
        <v>-5968.139592834943</v>
      </c>
      <c r="F1074" s="20">
        <f>SUM(0.5*'Vehicle Specification'!$J$9*'Vehicle Specification'!$J$13*'Vehicle Specification'!$J$10*'Forces Acting on Vehicle'!C1074^2)</f>
        <v>-797.2972519225001</v>
      </c>
      <c r="G1074" s="20">
        <f>SUM(0.5*'Vehicle Specification'!$J$9*'Vehicle Specification'!$J$13*'Vehicle Specification'!$J$11*'Forces Acting on Vehicle'!C1074^2)</f>
        <v>535.57049445250004</v>
      </c>
      <c r="H1074" s="20">
        <f>SUM('Vehicle Specification'!$J$8-'Forces Acting on Vehicle'!F1074)</f>
        <v>6781.3972519225008</v>
      </c>
      <c r="I1074" s="21">
        <f>SUM('Forces Acting on Vehicle'!H1074*'Vehicle Specification'!$J$12)</f>
        <v>135.62794503845001</v>
      </c>
      <c r="J1074" s="20">
        <f t="shared" si="64"/>
        <v>-5296.9411533439925</v>
      </c>
      <c r="K1074" s="20">
        <f t="shared" si="65"/>
        <v>-209229.1755570877</v>
      </c>
      <c r="L1074" s="21">
        <f t="shared" si="66"/>
        <v>0</v>
      </c>
      <c r="M1074" s="21">
        <f t="shared" si="67"/>
        <v>-209229.1755570877</v>
      </c>
    </row>
    <row r="1075" spans="1:13" ht="15.5" thickTop="1" thickBot="1" x14ac:dyDescent="0.4">
      <c r="A1075" s="5">
        <v>20.879000000000001</v>
      </c>
      <c r="B1075" s="5">
        <v>834</v>
      </c>
      <c r="C1075" s="5">
        <v>39.299999999999997</v>
      </c>
      <c r="D1075" s="12">
        <v>-9.4071669325905312</v>
      </c>
      <c r="E1075" s="20">
        <f>SUM('Vehicle Specification'!$J$7*'Forces Acting on Vehicle'!D1075)</f>
        <v>-5738.3718288802238</v>
      </c>
      <c r="F1075" s="20">
        <f>SUM(0.5*'Vehicle Specification'!$J$9*'Vehicle Specification'!$J$13*'Vehicle Specification'!$J$10*'Forces Acting on Vehicle'!C1075^2)</f>
        <v>-789.24379594410004</v>
      </c>
      <c r="G1075" s="20">
        <f>SUM(0.5*'Vehicle Specification'!$J$9*'Vehicle Specification'!$J$13*'Vehicle Specification'!$J$11*'Forces Acting on Vehicle'!C1075^2)</f>
        <v>530.16072615090002</v>
      </c>
      <c r="H1075" s="20">
        <f>SUM('Vehicle Specification'!$J$8-'Forces Acting on Vehicle'!F1075)</f>
        <v>6773.3437959441007</v>
      </c>
      <c r="I1075" s="21">
        <f>SUM('Forces Acting on Vehicle'!H1075*'Vehicle Specification'!$J$12)</f>
        <v>135.46687591888201</v>
      </c>
      <c r="J1075" s="20">
        <f t="shared" si="64"/>
        <v>-5072.7442268104423</v>
      </c>
      <c r="K1075" s="20">
        <f t="shared" si="65"/>
        <v>-199358.84811365037</v>
      </c>
      <c r="L1075" s="21">
        <f t="shared" si="66"/>
        <v>0</v>
      </c>
      <c r="M1075" s="21">
        <f t="shared" si="67"/>
        <v>-199358.84811365037</v>
      </c>
    </row>
    <row r="1076" spans="1:13" ht="15.5" thickTop="1" thickBot="1" x14ac:dyDescent="0.4">
      <c r="A1076" s="5">
        <v>20.898</v>
      </c>
      <c r="B1076" s="5">
        <v>834</v>
      </c>
      <c r="C1076" s="5">
        <v>39</v>
      </c>
      <c r="D1076" s="12">
        <v>-9.0305974966155187</v>
      </c>
      <c r="E1076" s="20">
        <f>SUM('Vehicle Specification'!$J$7*'Forces Acting on Vehicle'!D1076)</f>
        <v>-5508.6644729354666</v>
      </c>
      <c r="F1076" s="20">
        <f>SUM(0.5*'Vehicle Specification'!$J$9*'Vehicle Specification'!$J$13*'Vehicle Specification'!$J$10*'Forces Acting on Vehicle'!C1076^2)</f>
        <v>-777.24026289000017</v>
      </c>
      <c r="G1076" s="20">
        <f>SUM(0.5*'Vehicle Specification'!$J$9*'Vehicle Specification'!$J$13*'Vehicle Specification'!$J$11*'Forces Acting on Vehicle'!C1076^2)</f>
        <v>522.09756261000007</v>
      </c>
      <c r="H1076" s="20">
        <f>SUM('Vehicle Specification'!$J$8-'Forces Acting on Vehicle'!F1076)</f>
        <v>6761.3402628900003</v>
      </c>
      <c r="I1076" s="21">
        <f>SUM('Forces Acting on Vehicle'!H1076*'Vehicle Specification'!$J$12)</f>
        <v>135.22680525780001</v>
      </c>
      <c r="J1076" s="20">
        <f t="shared" si="64"/>
        <v>-4851.3401050676666</v>
      </c>
      <c r="K1076" s="20">
        <f t="shared" si="65"/>
        <v>-189202.26409763901</v>
      </c>
      <c r="L1076" s="21">
        <f t="shared" si="66"/>
        <v>0</v>
      </c>
      <c r="M1076" s="21">
        <f t="shared" si="67"/>
        <v>-189202.26409763901</v>
      </c>
    </row>
    <row r="1077" spans="1:13" ht="15.5" thickTop="1" thickBot="1" x14ac:dyDescent="0.4">
      <c r="A1077" s="5">
        <v>20.917999999999999</v>
      </c>
      <c r="B1077" s="5">
        <v>835</v>
      </c>
      <c r="C1077" s="5">
        <v>38.799999999999997</v>
      </c>
      <c r="D1077" s="12">
        <v>-8.6421297029969395</v>
      </c>
      <c r="E1077" s="20">
        <f>SUM('Vehicle Specification'!$J$7*'Forces Acting on Vehicle'!D1077)</f>
        <v>-5271.6991188281327</v>
      </c>
      <c r="F1077" s="20">
        <f>SUM(0.5*'Vehicle Specification'!$J$9*'Vehicle Specification'!$J$13*'Vehicle Specification'!$J$10*'Forces Acting on Vehicle'!C1077^2)</f>
        <v>-769.28900812960001</v>
      </c>
      <c r="G1077" s="20">
        <f>SUM(0.5*'Vehicle Specification'!$J$9*'Vehicle Specification'!$J$13*'Vehicle Specification'!$J$11*'Forces Acting on Vehicle'!C1077^2)</f>
        <v>516.75644619039997</v>
      </c>
      <c r="H1077" s="20">
        <f>SUM('Vehicle Specification'!$J$8-'Forces Acting on Vehicle'!F1077)</f>
        <v>6753.3890081296004</v>
      </c>
      <c r="I1077" s="21">
        <f>SUM('Forces Acting on Vehicle'!H1077*'Vehicle Specification'!$J$12)</f>
        <v>135.06778016259202</v>
      </c>
      <c r="J1077" s="20">
        <f t="shared" si="64"/>
        <v>-4619.8748924751408</v>
      </c>
      <c r="K1077" s="20">
        <f t="shared" si="65"/>
        <v>-179251.14582803546</v>
      </c>
      <c r="L1077" s="21">
        <f t="shared" si="66"/>
        <v>0</v>
      </c>
      <c r="M1077" s="21">
        <f t="shared" si="67"/>
        <v>-179251.14582803546</v>
      </c>
    </row>
    <row r="1078" spans="1:13" ht="15.5" thickTop="1" thickBot="1" x14ac:dyDescent="0.4">
      <c r="A1078" s="5">
        <v>20.937999999999999</v>
      </c>
      <c r="B1078" s="5">
        <v>836</v>
      </c>
      <c r="C1078" s="5">
        <v>38.6</v>
      </c>
      <c r="D1078" s="12">
        <v>-8.2303895509286793</v>
      </c>
      <c r="E1078" s="20">
        <f>SUM('Vehicle Specification'!$J$7*'Forces Acting on Vehicle'!D1078)</f>
        <v>-5020.5376260664943</v>
      </c>
      <c r="F1078" s="20">
        <f>SUM(0.5*'Vehicle Specification'!$J$9*'Vehicle Specification'!$J$13*'Vehicle Specification'!$J$10*'Forces Acting on Vehicle'!C1078^2)</f>
        <v>-761.37863385640014</v>
      </c>
      <c r="G1078" s="20">
        <f>SUM(0.5*'Vehicle Specification'!$J$9*'Vehicle Specification'!$J$13*'Vehicle Specification'!$J$11*'Forces Acting on Vehicle'!C1078^2)</f>
        <v>511.44279052360008</v>
      </c>
      <c r="H1078" s="20">
        <f>SUM('Vehicle Specification'!$J$8-'Forces Acting on Vehicle'!F1078)</f>
        <v>6745.4786338564008</v>
      </c>
      <c r="I1078" s="21">
        <f>SUM('Forces Acting on Vehicle'!H1078*'Vehicle Specification'!$J$12)</f>
        <v>134.90957267712801</v>
      </c>
      <c r="J1078" s="20">
        <f t="shared" si="64"/>
        <v>-4374.1852628657662</v>
      </c>
      <c r="K1078" s="20">
        <f t="shared" si="65"/>
        <v>-168843.55114661859</v>
      </c>
      <c r="L1078" s="21">
        <f t="shared" si="66"/>
        <v>0</v>
      </c>
      <c r="M1078" s="21">
        <f t="shared" si="67"/>
        <v>-168843.55114661859</v>
      </c>
    </row>
    <row r="1079" spans="1:13" ht="15.5" thickTop="1" thickBot="1" x14ac:dyDescent="0.4">
      <c r="A1079" s="5">
        <v>20.957000000000001</v>
      </c>
      <c r="B1079" s="5">
        <v>837</v>
      </c>
      <c r="C1079" s="5">
        <v>38.299999999999997</v>
      </c>
      <c r="D1079" s="12">
        <v>-7.7155720912972878</v>
      </c>
      <c r="E1079" s="20">
        <f>SUM('Vehicle Specification'!$J$7*'Forces Acting on Vehicle'!D1079)</f>
        <v>-4706.4989756913455</v>
      </c>
      <c r="F1079" s="20">
        <f>SUM(0.5*'Vehicle Specification'!$J$9*'Vehicle Specification'!$J$13*'Vehicle Specification'!$J$10*'Forces Acting on Vehicle'!C1079^2)</f>
        <v>-749.58972336010004</v>
      </c>
      <c r="G1079" s="20">
        <f>SUM(0.5*'Vehicle Specification'!$J$9*'Vehicle Specification'!$J$13*'Vehicle Specification'!$J$11*'Forces Acting on Vehicle'!C1079^2)</f>
        <v>503.52379593490002</v>
      </c>
      <c r="H1079" s="20">
        <f>SUM('Vehicle Specification'!$J$8-'Forces Acting on Vehicle'!F1079)</f>
        <v>6733.6897233601003</v>
      </c>
      <c r="I1079" s="21">
        <f>SUM('Forces Acting on Vehicle'!H1079*'Vehicle Specification'!$J$12)</f>
        <v>134.67379446720201</v>
      </c>
      <c r="J1079" s="20">
        <f t="shared" si="64"/>
        <v>-4068.3013852892436</v>
      </c>
      <c r="K1079" s="20">
        <f t="shared" si="65"/>
        <v>-155815.94305657802</v>
      </c>
      <c r="L1079" s="21">
        <f t="shared" si="66"/>
        <v>0</v>
      </c>
      <c r="M1079" s="21">
        <f t="shared" si="67"/>
        <v>-155815.94305657802</v>
      </c>
    </row>
    <row r="1080" spans="1:13" ht="15.5" thickTop="1" thickBot="1" x14ac:dyDescent="0.4">
      <c r="A1080" s="5">
        <v>20.977</v>
      </c>
      <c r="B1080" s="5">
        <v>837</v>
      </c>
      <c r="C1080" s="5">
        <v>38.1</v>
      </c>
      <c r="D1080" s="12">
        <v>-7.1497131389544082</v>
      </c>
      <c r="E1080" s="20">
        <f>SUM('Vehicle Specification'!$J$7*'Forces Acting on Vehicle'!D1080)</f>
        <v>-4361.3250147621893</v>
      </c>
      <c r="F1080" s="20">
        <f>SUM(0.5*'Vehicle Specification'!$J$9*'Vehicle Specification'!$J$13*'Vehicle Specification'!$J$10*'Forces Acting on Vehicle'!C1080^2)</f>
        <v>-741.78155030490018</v>
      </c>
      <c r="G1080" s="20">
        <f>SUM(0.5*'Vehicle Specification'!$J$9*'Vehicle Specification'!$J$13*'Vehicle Specification'!$J$11*'Forces Acting on Vehicle'!C1080^2)</f>
        <v>498.27879215010012</v>
      </c>
      <c r="H1080" s="20">
        <f>SUM('Vehicle Specification'!$J$8-'Forces Acting on Vehicle'!F1080)</f>
        <v>6725.8815503049009</v>
      </c>
      <c r="I1080" s="21">
        <f>SUM('Forces Acting on Vehicle'!H1080*'Vehicle Specification'!$J$12)</f>
        <v>134.51763100609801</v>
      </c>
      <c r="J1080" s="20">
        <f t="shared" si="64"/>
        <v>-3728.5285916059911</v>
      </c>
      <c r="K1080" s="20">
        <f t="shared" si="65"/>
        <v>-142056.93934018826</v>
      </c>
      <c r="L1080" s="21">
        <f t="shared" si="66"/>
        <v>0</v>
      </c>
      <c r="M1080" s="21">
        <f t="shared" si="67"/>
        <v>-142056.93934018826</v>
      </c>
    </row>
    <row r="1081" spans="1:13" ht="15.5" thickTop="1" thickBot="1" x14ac:dyDescent="0.4">
      <c r="A1081" s="5">
        <v>20.995999999999999</v>
      </c>
      <c r="B1081" s="5">
        <v>838</v>
      </c>
      <c r="C1081" s="5">
        <v>37.9</v>
      </c>
      <c r="D1081" s="12">
        <v>-6.5791332296652092</v>
      </c>
      <c r="E1081" s="20">
        <f>SUM('Vehicle Specification'!$J$7*'Forces Acting on Vehicle'!D1081)</f>
        <v>-4013.2712700957777</v>
      </c>
      <c r="F1081" s="20">
        <f>SUM(0.5*'Vehicle Specification'!$J$9*'Vehicle Specification'!$J$13*'Vehicle Specification'!$J$10*'Forces Acting on Vehicle'!C1081^2)</f>
        <v>-734.01425773690005</v>
      </c>
      <c r="G1081" s="20">
        <f>SUM(0.5*'Vehicle Specification'!$J$9*'Vehicle Specification'!$J$13*'Vehicle Specification'!$J$11*'Forces Acting on Vehicle'!C1081^2)</f>
        <v>493.06124911810002</v>
      </c>
      <c r="H1081" s="20">
        <f>SUM('Vehicle Specification'!$J$8-'Forces Acting on Vehicle'!F1081)</f>
        <v>6718.1142577369001</v>
      </c>
      <c r="I1081" s="21">
        <f>SUM('Forces Acting on Vehicle'!H1081*'Vehicle Specification'!$J$12)</f>
        <v>134.362285154738</v>
      </c>
      <c r="J1081" s="20">
        <f t="shared" si="64"/>
        <v>-3385.8477358229397</v>
      </c>
      <c r="K1081" s="20">
        <f t="shared" si="65"/>
        <v>-128323.62918768941</v>
      </c>
      <c r="L1081" s="21">
        <f t="shared" si="66"/>
        <v>0</v>
      </c>
      <c r="M1081" s="21">
        <f t="shared" si="67"/>
        <v>-128323.62918768941</v>
      </c>
    </row>
    <row r="1082" spans="1:13" ht="15.5" thickTop="1" thickBot="1" x14ac:dyDescent="0.4">
      <c r="A1082" s="5">
        <v>21.015999999999998</v>
      </c>
      <c r="B1082" s="5">
        <v>839</v>
      </c>
      <c r="C1082" s="5">
        <v>37.700000000000003</v>
      </c>
      <c r="D1082" s="12">
        <v>-5.9572938729608147</v>
      </c>
      <c r="E1082" s="20">
        <f>SUM('Vehicle Specification'!$J$7*'Forces Acting on Vehicle'!D1082)</f>
        <v>-3633.9492625060971</v>
      </c>
      <c r="F1082" s="20">
        <f>SUM(0.5*'Vehicle Specification'!$J$9*'Vehicle Specification'!$J$13*'Vehicle Specification'!$J$10*'Forces Acting on Vehicle'!C1082^2)</f>
        <v>-726.28784565610022</v>
      </c>
      <c r="G1082" s="20">
        <f>SUM(0.5*'Vehicle Specification'!$J$9*'Vehicle Specification'!$J$13*'Vehicle Specification'!$J$11*'Forces Acting on Vehicle'!C1082^2)</f>
        <v>487.87116683890014</v>
      </c>
      <c r="H1082" s="20">
        <f>SUM('Vehicle Specification'!$J$8-'Forces Acting on Vehicle'!F1082)</f>
        <v>6710.3878456561006</v>
      </c>
      <c r="I1082" s="21">
        <f>SUM('Forces Acting on Vehicle'!H1082*'Vehicle Specification'!$J$12)</f>
        <v>134.20775691312201</v>
      </c>
      <c r="J1082" s="20">
        <f t="shared" si="64"/>
        <v>-3011.870338754075</v>
      </c>
      <c r="K1082" s="20">
        <f t="shared" si="65"/>
        <v>-113547.51177102863</v>
      </c>
      <c r="L1082" s="21">
        <f t="shared" si="66"/>
        <v>0</v>
      </c>
      <c r="M1082" s="21">
        <f t="shared" si="67"/>
        <v>-113547.51177102863</v>
      </c>
    </row>
    <row r="1083" spans="1:13" ht="15.5" thickTop="1" thickBot="1" x14ac:dyDescent="0.4">
      <c r="A1083" s="5">
        <v>21.035</v>
      </c>
      <c r="B1083" s="5">
        <v>840</v>
      </c>
      <c r="C1083" s="5">
        <v>37.6</v>
      </c>
      <c r="D1083" s="12">
        <v>-5.3641160478905379</v>
      </c>
      <c r="E1083" s="20">
        <f>SUM('Vehicle Specification'!$J$7*'Forces Acting on Vehicle'!D1083)</f>
        <v>-3272.1107892132281</v>
      </c>
      <c r="F1083" s="20">
        <f>SUM(0.5*'Vehicle Specification'!$J$9*'Vehicle Specification'!$J$13*'Vehicle Specification'!$J$10*'Forces Acting on Vehicle'!C1083^2)</f>
        <v>-722.43996979840017</v>
      </c>
      <c r="G1083" s="20">
        <f>SUM(0.5*'Vehicle Specification'!$J$9*'Vehicle Specification'!$J$13*'Vehicle Specification'!$J$11*'Forces Acting on Vehicle'!C1083^2)</f>
        <v>485.28642348160014</v>
      </c>
      <c r="H1083" s="20">
        <f>SUM('Vehicle Specification'!$J$8-'Forces Acting on Vehicle'!F1083)</f>
        <v>6706.5399697984003</v>
      </c>
      <c r="I1083" s="21">
        <f>SUM('Forces Acting on Vehicle'!H1083*'Vehicle Specification'!$J$12)</f>
        <v>134.13079939596801</v>
      </c>
      <c r="J1083" s="20">
        <f t="shared" si="64"/>
        <v>-2652.6935663356599</v>
      </c>
      <c r="K1083" s="20">
        <f t="shared" si="65"/>
        <v>-99741.278094220819</v>
      </c>
      <c r="L1083" s="21">
        <f t="shared" si="66"/>
        <v>0</v>
      </c>
      <c r="M1083" s="21">
        <f t="shared" si="67"/>
        <v>-99741.278094220819</v>
      </c>
    </row>
    <row r="1084" spans="1:13" ht="15.5" thickTop="1" thickBot="1" x14ac:dyDescent="0.4">
      <c r="A1084" s="5">
        <v>21.055</v>
      </c>
      <c r="B1084" s="5">
        <v>840</v>
      </c>
      <c r="C1084" s="5">
        <v>37.4</v>
      </c>
      <c r="D1084" s="12">
        <v>-4.568650987814463</v>
      </c>
      <c r="E1084" s="20">
        <f>SUM('Vehicle Specification'!$J$7*'Forces Acting on Vehicle'!D1084)</f>
        <v>-2786.8771025668225</v>
      </c>
      <c r="F1084" s="20">
        <f>SUM(0.5*'Vehicle Specification'!$J$9*'Vehicle Specification'!$J$13*'Vehicle Specification'!$J$10*'Forces Acting on Vehicle'!C1084^2)</f>
        <v>-714.77487844840016</v>
      </c>
      <c r="G1084" s="20">
        <f>SUM(0.5*'Vehicle Specification'!$J$9*'Vehicle Specification'!$J$13*'Vehicle Specification'!$J$11*'Forces Acting on Vehicle'!C1084^2)</f>
        <v>480.13753233160008</v>
      </c>
      <c r="H1084" s="20">
        <f>SUM('Vehicle Specification'!$J$8-'Forces Acting on Vehicle'!F1084)</f>
        <v>6698.8748784484005</v>
      </c>
      <c r="I1084" s="21">
        <f>SUM('Forces Acting on Vehicle'!H1084*'Vehicle Specification'!$J$12)</f>
        <v>133.977497568968</v>
      </c>
      <c r="J1084" s="20">
        <f t="shared" si="64"/>
        <v>-2172.7620726662544</v>
      </c>
      <c r="K1084" s="20">
        <f t="shared" si="65"/>
        <v>-81261.301517717919</v>
      </c>
      <c r="L1084" s="21">
        <f t="shared" si="66"/>
        <v>0</v>
      </c>
      <c r="M1084" s="21">
        <f t="shared" si="67"/>
        <v>-81261.301517717919</v>
      </c>
    </row>
    <row r="1085" spans="1:13" ht="15.5" thickTop="1" thickBot="1" x14ac:dyDescent="0.4">
      <c r="A1085" s="5">
        <v>21.074000000000002</v>
      </c>
      <c r="B1085" s="5">
        <v>841</v>
      </c>
      <c r="C1085" s="5">
        <v>37.299999999999997</v>
      </c>
      <c r="D1085" s="12">
        <v>-3.9060823129641138</v>
      </c>
      <c r="E1085" s="20">
        <f>SUM('Vehicle Specification'!$J$7*'Forces Acting on Vehicle'!D1085)</f>
        <v>-2382.7102109081093</v>
      </c>
      <c r="F1085" s="20">
        <f>SUM(0.5*'Vehicle Specification'!$J$9*'Vehicle Specification'!$J$13*'Vehicle Specification'!$J$10*'Forces Acting on Vehicle'!C1085^2)</f>
        <v>-710.95766295609997</v>
      </c>
      <c r="G1085" s="20">
        <f>SUM(0.5*'Vehicle Specification'!$J$9*'Vehicle Specification'!$J$13*'Vehicle Specification'!$J$11*'Forces Acting on Vehicle'!C1085^2)</f>
        <v>477.57338453889997</v>
      </c>
      <c r="H1085" s="20">
        <f>SUM('Vehicle Specification'!$J$8-'Forces Acting on Vehicle'!F1085)</f>
        <v>6695.0576629561001</v>
      </c>
      <c r="I1085" s="21">
        <f>SUM('Forces Acting on Vehicle'!H1085*'Vehicle Specification'!$J$12)</f>
        <v>133.901153259122</v>
      </c>
      <c r="J1085" s="20">
        <f t="shared" si="64"/>
        <v>-1771.2356731100872</v>
      </c>
      <c r="K1085" s="20">
        <f t="shared" si="65"/>
        <v>-66067.090607006248</v>
      </c>
      <c r="L1085" s="21">
        <f t="shared" si="66"/>
        <v>0</v>
      </c>
      <c r="M1085" s="21">
        <f t="shared" si="67"/>
        <v>-66067.090607006248</v>
      </c>
    </row>
    <row r="1086" spans="1:13" ht="15.5" thickTop="1" thickBot="1" x14ac:dyDescent="0.4">
      <c r="A1086" s="5">
        <v>21.094000000000001</v>
      </c>
      <c r="B1086" s="5">
        <v>842</v>
      </c>
      <c r="C1086" s="5">
        <v>37.1</v>
      </c>
      <c r="D1086" s="12">
        <v>-3.3209383626351907</v>
      </c>
      <c r="E1086" s="20">
        <f>SUM('Vehicle Specification'!$J$7*'Forces Acting on Vehicle'!D1086)</f>
        <v>-2025.7724012074664</v>
      </c>
      <c r="F1086" s="20">
        <f>SUM(0.5*'Vehicle Specification'!$J$9*'Vehicle Specification'!$J$13*'Vehicle Specification'!$J$10*'Forces Acting on Vehicle'!C1086^2)</f>
        <v>-703.35389233690012</v>
      </c>
      <c r="G1086" s="20">
        <f>SUM(0.5*'Vehicle Specification'!$J$9*'Vehicle Specification'!$J$13*'Vehicle Specification'!$J$11*'Forces Acting on Vehicle'!C1086^2)</f>
        <v>472.46568451810009</v>
      </c>
      <c r="H1086" s="20">
        <f>SUM('Vehicle Specification'!$J$8-'Forces Acting on Vehicle'!F1086)</f>
        <v>6687.4538923369</v>
      </c>
      <c r="I1086" s="21">
        <f>SUM('Forces Acting on Vehicle'!H1086*'Vehicle Specification'!$J$12)</f>
        <v>133.749077846738</v>
      </c>
      <c r="J1086" s="20">
        <f t="shared" si="64"/>
        <v>-1419.5576388426284</v>
      </c>
      <c r="K1086" s="20">
        <f t="shared" si="65"/>
        <v>-52665.588401061519</v>
      </c>
      <c r="L1086" s="21">
        <f t="shared" si="66"/>
        <v>0</v>
      </c>
      <c r="M1086" s="21">
        <f t="shared" si="67"/>
        <v>-52665.588401061519</v>
      </c>
    </row>
    <row r="1087" spans="1:13" ht="15.5" thickTop="1" thickBot="1" x14ac:dyDescent="0.4">
      <c r="A1087" s="5">
        <v>21.113</v>
      </c>
      <c r="B1087" s="5">
        <v>843</v>
      </c>
      <c r="C1087" s="5">
        <v>37</v>
      </c>
      <c r="D1087" s="12">
        <v>-2.9039221413876319</v>
      </c>
      <c r="E1087" s="20">
        <f>SUM('Vehicle Specification'!$J$7*'Forces Acting on Vehicle'!D1087)</f>
        <v>-1771.3925062464555</v>
      </c>
      <c r="F1087" s="20">
        <f>SUM(0.5*'Vehicle Specification'!$J$9*'Vehicle Specification'!$J$13*'Vehicle Specification'!$J$10*'Forces Acting on Vehicle'!C1087^2)</f>
        <v>-699.56733721000012</v>
      </c>
      <c r="G1087" s="20">
        <f>SUM(0.5*'Vehicle Specification'!$J$9*'Vehicle Specification'!$J$13*'Vehicle Specification'!$J$11*'Forces Acting on Vehicle'!C1087^2)</f>
        <v>469.92213229000004</v>
      </c>
      <c r="H1087" s="20">
        <f>SUM('Vehicle Specification'!$J$8-'Forces Acting on Vehicle'!F1087)</f>
        <v>6683.6673372100004</v>
      </c>
      <c r="I1087" s="21">
        <f>SUM('Forces Acting on Vehicle'!H1087*'Vehicle Specification'!$J$12)</f>
        <v>133.67334674420002</v>
      </c>
      <c r="J1087" s="20">
        <f t="shared" si="64"/>
        <v>-1167.7970272122554</v>
      </c>
      <c r="K1087" s="20">
        <f t="shared" si="65"/>
        <v>-43208.490006853448</v>
      </c>
      <c r="L1087" s="21">
        <f t="shared" si="66"/>
        <v>0</v>
      </c>
      <c r="M1087" s="21">
        <f t="shared" si="67"/>
        <v>-43208.490006853448</v>
      </c>
    </row>
    <row r="1088" spans="1:13" ht="15.5" thickTop="1" thickBot="1" x14ac:dyDescent="0.4">
      <c r="A1088" s="5">
        <v>21.132999999999999</v>
      </c>
      <c r="B1088" s="5">
        <v>843</v>
      </c>
      <c r="C1088" s="5">
        <v>36.9</v>
      </c>
      <c r="D1088" s="12">
        <v>-2.5378656422458223</v>
      </c>
      <c r="E1088" s="20">
        <f>SUM('Vehicle Specification'!$J$7*'Forces Acting on Vehicle'!D1088)</f>
        <v>-1548.0980417699516</v>
      </c>
      <c r="F1088" s="20">
        <f>SUM(0.5*'Vehicle Specification'!$J$9*'Vehicle Specification'!$J$13*'Vehicle Specification'!$J$10*'Forces Acting on Vehicle'!C1088^2)</f>
        <v>-695.79100220490011</v>
      </c>
      <c r="G1088" s="20">
        <f>SUM(0.5*'Vehicle Specification'!$J$9*'Vehicle Specification'!$J$13*'Vehicle Specification'!$J$11*'Forces Acting on Vehicle'!C1088^2)</f>
        <v>467.38544525010002</v>
      </c>
      <c r="H1088" s="20">
        <f>SUM('Vehicle Specification'!$J$8-'Forces Acting on Vehicle'!F1088)</f>
        <v>6679.8910022049004</v>
      </c>
      <c r="I1088" s="21">
        <f>SUM('Forces Acting on Vehicle'!H1088*'Vehicle Specification'!$J$12)</f>
        <v>133.597820044098</v>
      </c>
      <c r="J1088" s="20">
        <f t="shared" si="64"/>
        <v>-947.11477647575362</v>
      </c>
      <c r="K1088" s="20">
        <f t="shared" si="65"/>
        <v>-34948.535251955305</v>
      </c>
      <c r="L1088" s="21">
        <f t="shared" si="66"/>
        <v>0</v>
      </c>
      <c r="M1088" s="21">
        <f t="shared" si="67"/>
        <v>-34948.535251955305</v>
      </c>
    </row>
    <row r="1089" spans="1:13" ht="15.5" thickTop="1" thickBot="1" x14ac:dyDescent="0.4">
      <c r="A1089" s="5">
        <v>21.152000000000001</v>
      </c>
      <c r="B1089" s="5">
        <v>844</v>
      </c>
      <c r="C1089" s="5">
        <v>36.799999999999997</v>
      </c>
      <c r="D1089" s="12">
        <v>-2.2345007576497409</v>
      </c>
      <c r="E1089" s="20">
        <f>SUM('Vehicle Specification'!$J$7*'Forces Acting on Vehicle'!D1089)</f>
        <v>-1363.0454621663418</v>
      </c>
      <c r="F1089" s="20">
        <f>SUM(0.5*'Vehicle Specification'!$J$9*'Vehicle Specification'!$J$13*'Vehicle Specification'!$J$10*'Forces Acting on Vehicle'!C1089^2)</f>
        <v>-692.02488732159998</v>
      </c>
      <c r="G1089" s="20">
        <f>SUM(0.5*'Vehicle Specification'!$J$9*'Vehicle Specification'!$J$13*'Vehicle Specification'!$J$11*'Forces Acting on Vehicle'!C1089^2)</f>
        <v>464.85562339839998</v>
      </c>
      <c r="H1089" s="20">
        <f>SUM('Vehicle Specification'!$J$8-'Forces Acting on Vehicle'!F1089)</f>
        <v>6676.1248873216</v>
      </c>
      <c r="I1089" s="21">
        <f>SUM('Forces Acting on Vehicle'!H1089*'Vehicle Specification'!$J$12)</f>
        <v>133.52249774643201</v>
      </c>
      <c r="J1089" s="20">
        <f t="shared" si="64"/>
        <v>-764.66734102150986</v>
      </c>
      <c r="K1089" s="20">
        <f t="shared" si="65"/>
        <v>-28139.758149591562</v>
      </c>
      <c r="L1089" s="21">
        <f t="shared" si="66"/>
        <v>0</v>
      </c>
      <c r="M1089" s="21">
        <f t="shared" si="67"/>
        <v>-28139.758149591562</v>
      </c>
    </row>
    <row r="1090" spans="1:13" ht="15.5" thickTop="1" thickBot="1" x14ac:dyDescent="0.4">
      <c r="A1090" s="5">
        <v>21.172000000000001</v>
      </c>
      <c r="B1090" s="5">
        <v>845</v>
      </c>
      <c r="C1090" s="5">
        <v>36.700000000000003</v>
      </c>
      <c r="D1090" s="12">
        <v>-2.0103011031729197</v>
      </c>
      <c r="E1090" s="20">
        <f>SUM('Vehicle Specification'!$J$7*'Forces Acting on Vehicle'!D1090)</f>
        <v>-1226.283672935481</v>
      </c>
      <c r="F1090" s="20">
        <f>SUM(0.5*'Vehicle Specification'!$J$9*'Vehicle Specification'!$J$13*'Vehicle Specification'!$J$10*'Forces Acting on Vehicle'!C1090^2)</f>
        <v>-688.26899256010017</v>
      </c>
      <c r="G1090" s="20">
        <f>SUM(0.5*'Vehicle Specification'!$J$9*'Vehicle Specification'!$J$13*'Vehicle Specification'!$J$11*'Forces Acting on Vehicle'!C1090^2)</f>
        <v>462.3326667349001</v>
      </c>
      <c r="H1090" s="20">
        <f>SUM('Vehicle Specification'!$J$8-'Forces Acting on Vehicle'!F1090)</f>
        <v>6672.3689925601002</v>
      </c>
      <c r="I1090" s="21">
        <f>SUM('Forces Acting on Vehicle'!H1090*'Vehicle Specification'!$J$12)</f>
        <v>133.44737985120202</v>
      </c>
      <c r="J1090" s="20">
        <f t="shared" si="64"/>
        <v>-630.50362634937892</v>
      </c>
      <c r="K1090" s="20">
        <f t="shared" si="65"/>
        <v>-23139.483087022207</v>
      </c>
      <c r="L1090" s="21">
        <f t="shared" si="66"/>
        <v>0</v>
      </c>
      <c r="M1090" s="21">
        <f t="shared" si="67"/>
        <v>-23139.483087022207</v>
      </c>
    </row>
    <row r="1091" spans="1:13" ht="15.5" thickTop="1" thickBot="1" x14ac:dyDescent="0.4">
      <c r="A1091" s="5">
        <v>21.190999999999999</v>
      </c>
      <c r="B1091" s="5">
        <v>845</v>
      </c>
      <c r="C1091" s="5">
        <v>36.6</v>
      </c>
      <c r="D1091" s="12">
        <v>-1.8976614448298825</v>
      </c>
      <c r="E1091" s="20">
        <f>SUM('Vehicle Specification'!$J$7*'Forces Acting on Vehicle'!D1091)</f>
        <v>-1157.5734813462284</v>
      </c>
      <c r="F1091" s="20">
        <f>SUM(0.5*'Vehicle Specification'!$J$9*'Vehicle Specification'!$J$13*'Vehicle Specification'!$J$10*'Forces Acting on Vehicle'!C1091^2)</f>
        <v>-684.52331792040025</v>
      </c>
      <c r="G1091" s="20">
        <f>SUM(0.5*'Vehicle Specification'!$J$9*'Vehicle Specification'!$J$13*'Vehicle Specification'!$J$11*'Forces Acting on Vehicle'!C1091^2)</f>
        <v>459.81657525960014</v>
      </c>
      <c r="H1091" s="20">
        <f>SUM('Vehicle Specification'!$J$8-'Forces Acting on Vehicle'!F1091)</f>
        <v>6668.623317920401</v>
      </c>
      <c r="I1091" s="21">
        <f>SUM('Forces Acting on Vehicle'!H1091*'Vehicle Specification'!$J$12)</f>
        <v>133.37246635840802</v>
      </c>
      <c r="J1091" s="20">
        <f t="shared" si="64"/>
        <v>-564.38443972822029</v>
      </c>
      <c r="K1091" s="20">
        <f t="shared" si="65"/>
        <v>-20656.470494052865</v>
      </c>
      <c r="L1091" s="21">
        <f t="shared" si="66"/>
        <v>0</v>
      </c>
      <c r="M1091" s="21">
        <f t="shared" si="67"/>
        <v>-20656.470494052865</v>
      </c>
    </row>
    <row r="1092" spans="1:13" ht="15.5" thickTop="1" thickBot="1" x14ac:dyDescent="0.4">
      <c r="A1092" s="5">
        <v>21.210999999999999</v>
      </c>
      <c r="B1092" s="5">
        <v>846</v>
      </c>
      <c r="C1092" s="5">
        <v>36.6</v>
      </c>
      <c r="D1092" s="12">
        <v>-1.8574589526977512</v>
      </c>
      <c r="E1092" s="20">
        <f>SUM('Vehicle Specification'!$J$7*'Forces Acting on Vehicle'!D1092)</f>
        <v>-1133.0499611456282</v>
      </c>
      <c r="F1092" s="20">
        <f>SUM(0.5*'Vehicle Specification'!$J$9*'Vehicle Specification'!$J$13*'Vehicle Specification'!$J$10*'Forces Acting on Vehicle'!C1092^2)</f>
        <v>-684.52331792040025</v>
      </c>
      <c r="G1092" s="20">
        <f>SUM(0.5*'Vehicle Specification'!$J$9*'Vehicle Specification'!$J$13*'Vehicle Specification'!$J$11*'Forces Acting on Vehicle'!C1092^2)</f>
        <v>459.81657525960014</v>
      </c>
      <c r="H1092" s="20">
        <f>SUM('Vehicle Specification'!$J$8-'Forces Acting on Vehicle'!F1092)</f>
        <v>6668.623317920401</v>
      </c>
      <c r="I1092" s="21">
        <f>SUM('Forces Acting on Vehicle'!H1092*'Vehicle Specification'!$J$12)</f>
        <v>133.37246635840802</v>
      </c>
      <c r="J1092" s="20">
        <f t="shared" si="64"/>
        <v>-539.86091952762013</v>
      </c>
      <c r="K1092" s="20">
        <f t="shared" si="65"/>
        <v>-19758.909654710897</v>
      </c>
      <c r="L1092" s="21">
        <f t="shared" si="66"/>
        <v>0</v>
      </c>
      <c r="M1092" s="21">
        <f t="shared" si="67"/>
        <v>-19758.909654710897</v>
      </c>
    </row>
    <row r="1093" spans="1:13" ht="15.5" thickTop="1" thickBot="1" x14ac:dyDescent="0.4">
      <c r="A1093" s="5">
        <v>21.23</v>
      </c>
      <c r="B1093" s="5">
        <v>847</v>
      </c>
      <c r="C1093" s="5">
        <v>36.5</v>
      </c>
      <c r="D1093" s="12">
        <v>-1.8340108892953291</v>
      </c>
      <c r="E1093" s="20">
        <f>SUM('Vehicle Specification'!$J$7*'Forces Acting on Vehicle'!D1093)</f>
        <v>-1118.7466424701508</v>
      </c>
      <c r="F1093" s="20">
        <f>SUM(0.5*'Vehicle Specification'!$J$9*'Vehicle Specification'!$J$13*'Vehicle Specification'!$J$10*'Forces Acting on Vehicle'!C1093^2)</f>
        <v>-680.78786340250008</v>
      </c>
      <c r="G1093" s="20">
        <f>SUM(0.5*'Vehicle Specification'!$J$9*'Vehicle Specification'!$J$13*'Vehicle Specification'!$J$11*'Forces Acting on Vehicle'!C1093^2)</f>
        <v>457.30734897250005</v>
      </c>
      <c r="H1093" s="20">
        <f>SUM('Vehicle Specification'!$J$8-'Forces Acting on Vehicle'!F1093)</f>
        <v>6664.8878634025004</v>
      </c>
      <c r="I1093" s="21">
        <f>SUM('Forces Acting on Vehicle'!H1093*'Vehicle Specification'!$J$12)</f>
        <v>133.29775726805002</v>
      </c>
      <c r="J1093" s="20">
        <f t="shared" si="64"/>
        <v>-528.14153622960089</v>
      </c>
      <c r="K1093" s="20">
        <f t="shared" si="65"/>
        <v>-19277.166072380431</v>
      </c>
      <c r="L1093" s="21">
        <f t="shared" si="66"/>
        <v>0</v>
      </c>
      <c r="M1093" s="21">
        <f t="shared" si="67"/>
        <v>-19277.166072380431</v>
      </c>
    </row>
    <row r="1094" spans="1:13" ht="15.5" thickTop="1" thickBot="1" x14ac:dyDescent="0.4">
      <c r="A1094" s="5">
        <v>21.25</v>
      </c>
      <c r="B1094" s="5">
        <v>848</v>
      </c>
      <c r="C1094" s="5">
        <v>36.4</v>
      </c>
      <c r="D1094" s="12">
        <v>-1.807212207341254</v>
      </c>
      <c r="E1094" s="20">
        <f>SUM('Vehicle Specification'!$J$7*'Forces Acting on Vehicle'!D1094)</f>
        <v>-1102.3994464781649</v>
      </c>
      <c r="F1094" s="20">
        <f>SUM(0.5*'Vehicle Specification'!$J$9*'Vehicle Specification'!$J$13*'Vehicle Specification'!$J$10*'Forces Acting on Vehicle'!C1094^2)</f>
        <v>-677.06262900640002</v>
      </c>
      <c r="G1094" s="20">
        <f>SUM(0.5*'Vehicle Specification'!$J$9*'Vehicle Specification'!$J$13*'Vehicle Specification'!$J$11*'Forces Acting on Vehicle'!C1094^2)</f>
        <v>454.8049878736</v>
      </c>
      <c r="H1094" s="20">
        <f>SUM('Vehicle Specification'!$J$8-'Forces Acting on Vehicle'!F1094)</f>
        <v>6661.1626290064005</v>
      </c>
      <c r="I1094" s="21">
        <f>SUM('Forces Acting on Vehicle'!H1094*'Vehicle Specification'!$J$12)</f>
        <v>133.22325258012802</v>
      </c>
      <c r="J1094" s="20">
        <f t="shared" si="64"/>
        <v>-514.3712060244369</v>
      </c>
      <c r="K1094" s="20">
        <f t="shared" si="65"/>
        <v>-18723.111899289503</v>
      </c>
      <c r="L1094" s="21">
        <f t="shared" si="66"/>
        <v>0</v>
      </c>
      <c r="M1094" s="21">
        <f t="shared" si="67"/>
        <v>-18723.111899289503</v>
      </c>
    </row>
    <row r="1095" spans="1:13" ht="15.5" thickTop="1" thickBot="1" x14ac:dyDescent="0.4">
      <c r="A1095" s="5">
        <v>21.27</v>
      </c>
      <c r="B1095" s="5">
        <v>848</v>
      </c>
      <c r="C1095" s="5">
        <v>36.299999999999997</v>
      </c>
      <c r="D1095" s="12">
        <v>-1.7683582400314901</v>
      </c>
      <c r="E1095" s="20">
        <f>SUM('Vehicle Specification'!$J$7*'Forces Acting on Vehicle'!D1095)</f>
        <v>-1078.698526419209</v>
      </c>
      <c r="F1095" s="20">
        <f>SUM(0.5*'Vehicle Specification'!$J$9*'Vehicle Specification'!$J$13*'Vehicle Specification'!$J$10*'Forces Acting on Vehicle'!C1095^2)</f>
        <v>-673.34761473210006</v>
      </c>
      <c r="G1095" s="20">
        <f>SUM(0.5*'Vehicle Specification'!$J$9*'Vehicle Specification'!$J$13*'Vehicle Specification'!$J$11*'Forces Acting on Vehicle'!C1095^2)</f>
        <v>452.30949196289998</v>
      </c>
      <c r="H1095" s="20">
        <f>SUM('Vehicle Specification'!$J$8-'Forces Acting on Vehicle'!F1095)</f>
        <v>6657.4476147321002</v>
      </c>
      <c r="I1095" s="21">
        <f>SUM('Forces Acting on Vehicle'!H1095*'Vehicle Specification'!$J$12)</f>
        <v>133.14895229464202</v>
      </c>
      <c r="J1095" s="20">
        <f t="shared" si="64"/>
        <v>-493.24008216166698</v>
      </c>
      <c r="K1095" s="20">
        <f t="shared" si="65"/>
        <v>-17904.614982468509</v>
      </c>
      <c r="L1095" s="21">
        <f t="shared" si="66"/>
        <v>0</v>
      </c>
      <c r="M1095" s="21">
        <f t="shared" si="67"/>
        <v>-17904.614982468509</v>
      </c>
    </row>
    <row r="1096" spans="1:13" ht="15.5" thickTop="1" thickBot="1" x14ac:dyDescent="0.4">
      <c r="A1096" s="5">
        <v>21.289000000000001</v>
      </c>
      <c r="B1096" s="5">
        <v>849</v>
      </c>
      <c r="C1096" s="5">
        <v>36.200000000000003</v>
      </c>
      <c r="D1096" s="12">
        <v>-1.7726912321153943</v>
      </c>
      <c r="E1096" s="20">
        <f>SUM('Vehicle Specification'!$J$7*'Forces Acting on Vehicle'!D1096)</f>
        <v>-1081.3416515903905</v>
      </c>
      <c r="F1096" s="20">
        <f>SUM(0.5*'Vehicle Specification'!$J$9*'Vehicle Specification'!$J$13*'Vehicle Specification'!$J$10*'Forces Acting on Vehicle'!C1096^2)</f>
        <v>-669.6428205796002</v>
      </c>
      <c r="G1096" s="20">
        <f>SUM(0.5*'Vehicle Specification'!$J$9*'Vehicle Specification'!$J$13*'Vehicle Specification'!$J$11*'Forces Acting on Vehicle'!C1096^2)</f>
        <v>449.82086124040018</v>
      </c>
      <c r="H1096" s="20">
        <f>SUM('Vehicle Specification'!$J$8-'Forces Acting on Vehicle'!F1096)</f>
        <v>6653.7428205796004</v>
      </c>
      <c r="I1096" s="21">
        <f>SUM('Forces Acting on Vehicle'!H1096*'Vehicle Specification'!$J$12)</f>
        <v>133.07485641159201</v>
      </c>
      <c r="J1096" s="20">
        <f t="shared" ref="J1096:J1159" si="68">E1096+G1096+I1096</f>
        <v>-498.4459339383983</v>
      </c>
      <c r="K1096" s="20">
        <f t="shared" ref="K1096:K1159" si="69">J1096*C1096</f>
        <v>-18043.742808570019</v>
      </c>
      <c r="L1096" s="21">
        <f t="shared" ref="L1096:L1159" si="70">IF(K1096&lt;=0, 0, K1096)</f>
        <v>0</v>
      </c>
      <c r="M1096" s="21">
        <f t="shared" ref="M1096:M1159" si="71">IF(K1096&lt;=0, K1096, 0)</f>
        <v>-18043.742808570019</v>
      </c>
    </row>
    <row r="1097" spans="1:13" ht="15.5" thickTop="1" thickBot="1" x14ac:dyDescent="0.4">
      <c r="A1097" s="5">
        <v>21.309000000000001</v>
      </c>
      <c r="B1097" s="5">
        <v>850</v>
      </c>
      <c r="C1097" s="5">
        <v>36.1</v>
      </c>
      <c r="D1097" s="12">
        <v>-1.792829595360429</v>
      </c>
      <c r="E1097" s="20">
        <f>SUM('Vehicle Specification'!$J$7*'Forces Acting on Vehicle'!D1097)</f>
        <v>-1093.6260531698617</v>
      </c>
      <c r="F1097" s="20">
        <f>SUM(0.5*'Vehicle Specification'!$J$9*'Vehicle Specification'!$J$13*'Vehicle Specification'!$J$10*'Forces Acting on Vehicle'!C1097^2)</f>
        <v>-665.9482465489001</v>
      </c>
      <c r="G1097" s="20">
        <f>SUM(0.5*'Vehicle Specification'!$J$9*'Vehicle Specification'!$J$13*'Vehicle Specification'!$J$11*'Forces Acting on Vehicle'!C1097^2)</f>
        <v>447.33909570610007</v>
      </c>
      <c r="H1097" s="20">
        <f>SUM('Vehicle Specification'!$J$8-'Forces Acting on Vehicle'!F1097)</f>
        <v>6650.0482465489004</v>
      </c>
      <c r="I1097" s="21">
        <f>SUM('Forces Acting on Vehicle'!H1097*'Vehicle Specification'!$J$12)</f>
        <v>133.000964930978</v>
      </c>
      <c r="J1097" s="20">
        <f t="shared" si="68"/>
        <v>-513.28599253278367</v>
      </c>
      <c r="K1097" s="20">
        <f t="shared" si="69"/>
        <v>-18529.624330433489</v>
      </c>
      <c r="L1097" s="21">
        <f t="shared" si="70"/>
        <v>0</v>
      </c>
      <c r="M1097" s="21">
        <f t="shared" si="71"/>
        <v>-18529.624330433489</v>
      </c>
    </row>
    <row r="1098" spans="1:13" ht="15.5" thickTop="1" thickBot="1" x14ac:dyDescent="0.4">
      <c r="A1098" s="5">
        <v>21.327999999999999</v>
      </c>
      <c r="B1098" s="5">
        <v>850</v>
      </c>
      <c r="C1098" s="5">
        <v>36</v>
      </c>
      <c r="D1098" s="12">
        <v>-1.8106468100109292</v>
      </c>
      <c r="E1098" s="20">
        <f>SUM('Vehicle Specification'!$J$7*'Forces Acting on Vehicle'!D1098)</f>
        <v>-1104.4945541066668</v>
      </c>
      <c r="F1098" s="20">
        <f>SUM(0.5*'Vehicle Specification'!$J$9*'Vehicle Specification'!$J$13*'Vehicle Specification'!$J$10*'Forces Acting on Vehicle'!C1098^2)</f>
        <v>-662.26389264000011</v>
      </c>
      <c r="G1098" s="20">
        <f>SUM(0.5*'Vehicle Specification'!$J$9*'Vehicle Specification'!$J$13*'Vehicle Specification'!$J$11*'Forces Acting on Vehicle'!C1098^2)</f>
        <v>444.86419536000005</v>
      </c>
      <c r="H1098" s="20">
        <f>SUM('Vehicle Specification'!$J$8-'Forces Acting on Vehicle'!F1098)</f>
        <v>6646.3638926400008</v>
      </c>
      <c r="I1098" s="21">
        <f>SUM('Forces Acting on Vehicle'!H1098*'Vehicle Specification'!$J$12)</f>
        <v>132.92727785280002</v>
      </c>
      <c r="J1098" s="20">
        <f t="shared" si="68"/>
        <v>-526.70308089386674</v>
      </c>
      <c r="K1098" s="20">
        <f t="shared" si="69"/>
        <v>-18961.310912179204</v>
      </c>
      <c r="L1098" s="21">
        <f t="shared" si="70"/>
        <v>0</v>
      </c>
      <c r="M1098" s="21">
        <f t="shared" si="71"/>
        <v>-18961.310912179204</v>
      </c>
    </row>
    <row r="1099" spans="1:13" ht="15.5" thickTop="1" thickBot="1" x14ac:dyDescent="0.4">
      <c r="A1099" s="5">
        <v>21.347999999999999</v>
      </c>
      <c r="B1099" s="5">
        <v>851</v>
      </c>
      <c r="C1099" s="5">
        <v>35.9</v>
      </c>
      <c r="D1099" s="12">
        <v>-1.7614784649030339</v>
      </c>
      <c r="E1099" s="20">
        <f>SUM('Vehicle Specification'!$J$7*'Forces Acting on Vehicle'!D1099)</f>
        <v>-1074.5018635908507</v>
      </c>
      <c r="F1099" s="20">
        <f>SUM(0.5*'Vehicle Specification'!$J$9*'Vehicle Specification'!$J$13*'Vehicle Specification'!$J$10*'Forces Acting on Vehicle'!C1099^2)</f>
        <v>-658.5897588529001</v>
      </c>
      <c r="G1099" s="20">
        <f>SUM(0.5*'Vehicle Specification'!$J$9*'Vehicle Specification'!$J$13*'Vehicle Specification'!$J$11*'Forces Acting on Vehicle'!C1099^2)</f>
        <v>442.39616020210002</v>
      </c>
      <c r="H1099" s="20">
        <f>SUM('Vehicle Specification'!$J$8-'Forces Acting on Vehicle'!F1099)</f>
        <v>6642.6897588529009</v>
      </c>
      <c r="I1099" s="21">
        <f>SUM('Forces Acting on Vehicle'!H1099*'Vehicle Specification'!$J$12)</f>
        <v>132.85379517705803</v>
      </c>
      <c r="J1099" s="20">
        <f t="shared" si="68"/>
        <v>-499.25190821169269</v>
      </c>
      <c r="K1099" s="20">
        <f t="shared" si="69"/>
        <v>-17923.143504799766</v>
      </c>
      <c r="L1099" s="21">
        <f t="shared" si="70"/>
        <v>0</v>
      </c>
      <c r="M1099" s="21">
        <f t="shared" si="71"/>
        <v>-17923.143504799766</v>
      </c>
    </row>
    <row r="1100" spans="1:13" ht="15.5" thickTop="1" thickBot="1" x14ac:dyDescent="0.4">
      <c r="A1100" s="5">
        <v>21.367000000000001</v>
      </c>
      <c r="B1100" s="5">
        <v>852</v>
      </c>
      <c r="C1100" s="5">
        <v>35.799999999999997</v>
      </c>
      <c r="D1100" s="12">
        <v>-1.682845648993609</v>
      </c>
      <c r="E1100" s="20">
        <f>SUM('Vehicle Specification'!$J$7*'Forces Acting on Vehicle'!D1100)</f>
        <v>-1026.5358458861015</v>
      </c>
      <c r="F1100" s="20">
        <f>SUM(0.5*'Vehicle Specification'!$J$9*'Vehicle Specification'!$J$13*'Vehicle Specification'!$J$10*'Forces Acting on Vehicle'!C1100^2)</f>
        <v>-654.92584518760009</v>
      </c>
      <c r="G1100" s="20">
        <f>SUM(0.5*'Vehicle Specification'!$J$9*'Vehicle Specification'!$J$13*'Vehicle Specification'!$J$11*'Forces Acting on Vehicle'!C1100^2)</f>
        <v>439.93499023240003</v>
      </c>
      <c r="H1100" s="20">
        <f>SUM('Vehicle Specification'!$J$8-'Forces Acting on Vehicle'!F1100)</f>
        <v>6639.0258451876007</v>
      </c>
      <c r="I1100" s="21">
        <f>SUM('Forces Acting on Vehicle'!H1100*'Vehicle Specification'!$J$12)</f>
        <v>132.78051690375202</v>
      </c>
      <c r="J1100" s="20">
        <f t="shared" si="68"/>
        <v>-453.82033874994949</v>
      </c>
      <c r="K1100" s="20">
        <f t="shared" si="69"/>
        <v>-16246.76812724819</v>
      </c>
      <c r="L1100" s="21">
        <f t="shared" si="70"/>
        <v>0</v>
      </c>
      <c r="M1100" s="21">
        <f t="shared" si="71"/>
        <v>-16246.76812724819</v>
      </c>
    </row>
    <row r="1101" spans="1:13" ht="15.5" thickTop="1" thickBot="1" x14ac:dyDescent="0.4">
      <c r="A1101" s="5">
        <v>21.387</v>
      </c>
      <c r="B1101" s="5">
        <v>852</v>
      </c>
      <c r="C1101" s="5">
        <v>35.700000000000003</v>
      </c>
      <c r="D1101" s="12">
        <v>-1.6226770397378452</v>
      </c>
      <c r="E1101" s="20">
        <f>SUM('Vehicle Specification'!$J$7*'Forces Acting on Vehicle'!D1101)</f>
        <v>-989.83299424008555</v>
      </c>
      <c r="F1101" s="20">
        <f>SUM(0.5*'Vehicle Specification'!$J$9*'Vehicle Specification'!$J$13*'Vehicle Specification'!$J$10*'Forces Acting on Vehicle'!C1101^2)</f>
        <v>-651.27215164410018</v>
      </c>
      <c r="G1101" s="20">
        <f>SUM(0.5*'Vehicle Specification'!$J$9*'Vehicle Specification'!$J$13*'Vehicle Specification'!$J$11*'Forces Acting on Vehicle'!C1101^2)</f>
        <v>437.48068545090013</v>
      </c>
      <c r="H1101" s="20">
        <f>SUM('Vehicle Specification'!$J$8-'Forces Acting on Vehicle'!F1101)</f>
        <v>6635.3721516441001</v>
      </c>
      <c r="I1101" s="21">
        <f>SUM('Forces Acting on Vehicle'!H1101*'Vehicle Specification'!$J$12)</f>
        <v>132.707443032882</v>
      </c>
      <c r="J1101" s="20">
        <f t="shared" si="68"/>
        <v>-419.64486575630337</v>
      </c>
      <c r="K1101" s="20">
        <f t="shared" si="69"/>
        <v>-14981.321707500032</v>
      </c>
      <c r="L1101" s="21">
        <f t="shared" si="70"/>
        <v>0</v>
      </c>
      <c r="M1101" s="21">
        <f t="shared" si="71"/>
        <v>-14981.321707500032</v>
      </c>
    </row>
    <row r="1102" spans="1:13" ht="15.5" thickTop="1" thickBot="1" x14ac:dyDescent="0.4">
      <c r="A1102" s="5">
        <v>21.405999999999999</v>
      </c>
      <c r="B1102" s="5">
        <v>853</v>
      </c>
      <c r="C1102" s="5">
        <v>35.6</v>
      </c>
      <c r="D1102" s="12">
        <v>-1.6215995216966379</v>
      </c>
      <c r="E1102" s="20">
        <f>SUM('Vehicle Specification'!$J$7*'Forces Acting on Vehicle'!D1102)</f>
        <v>-989.17570823494907</v>
      </c>
      <c r="F1102" s="20">
        <f>SUM(0.5*'Vehicle Specification'!$J$9*'Vehicle Specification'!$J$13*'Vehicle Specification'!$J$10*'Forces Acting on Vehicle'!C1102^2)</f>
        <v>-647.62867822240014</v>
      </c>
      <c r="G1102" s="20">
        <f>SUM(0.5*'Vehicle Specification'!$J$9*'Vehicle Specification'!$J$13*'Vehicle Specification'!$J$11*'Forces Acting on Vehicle'!C1102^2)</f>
        <v>435.03324585760009</v>
      </c>
      <c r="H1102" s="20">
        <f>SUM('Vehicle Specification'!$J$8-'Forces Acting on Vehicle'!F1102)</f>
        <v>6631.7286782224</v>
      </c>
      <c r="I1102" s="21">
        <f>SUM('Forces Acting on Vehicle'!H1102*'Vehicle Specification'!$J$12)</f>
        <v>132.634573564448</v>
      </c>
      <c r="J1102" s="20">
        <f t="shared" si="68"/>
        <v>-421.50788881290089</v>
      </c>
      <c r="K1102" s="20">
        <f t="shared" si="69"/>
        <v>-15005.680841739273</v>
      </c>
      <c r="L1102" s="21">
        <f t="shared" si="70"/>
        <v>0</v>
      </c>
      <c r="M1102" s="21">
        <f t="shared" si="71"/>
        <v>-15005.680841739273</v>
      </c>
    </row>
    <row r="1103" spans="1:13" ht="15.5" thickTop="1" thickBot="1" x14ac:dyDescent="0.4">
      <c r="A1103" s="5">
        <v>21.425999999999998</v>
      </c>
      <c r="B1103" s="5">
        <v>854</v>
      </c>
      <c r="C1103" s="5">
        <v>35.5</v>
      </c>
      <c r="D1103" s="12">
        <v>-1.6117947636910601</v>
      </c>
      <c r="E1103" s="20">
        <f>SUM('Vehicle Specification'!$J$7*'Forces Acting on Vehicle'!D1103)</f>
        <v>-983.19480585154668</v>
      </c>
      <c r="F1103" s="20">
        <f>SUM(0.5*'Vehicle Specification'!$J$9*'Vehicle Specification'!$J$13*'Vehicle Specification'!$J$10*'Forces Acting on Vehicle'!C1103^2)</f>
        <v>-643.99542492250009</v>
      </c>
      <c r="G1103" s="20">
        <f>SUM(0.5*'Vehicle Specification'!$J$9*'Vehicle Specification'!$J$13*'Vehicle Specification'!$J$11*'Forces Acting on Vehicle'!C1103^2)</f>
        <v>432.59267145250004</v>
      </c>
      <c r="H1103" s="20">
        <f>SUM('Vehicle Specification'!$J$8-'Forces Acting on Vehicle'!F1103)</f>
        <v>6628.0954249225006</v>
      </c>
      <c r="I1103" s="21">
        <f>SUM('Forces Acting on Vehicle'!H1103*'Vehicle Specification'!$J$12)</f>
        <v>132.56190849845001</v>
      </c>
      <c r="J1103" s="20">
        <f t="shared" si="68"/>
        <v>-418.04022590059668</v>
      </c>
      <c r="K1103" s="20">
        <f t="shared" si="69"/>
        <v>-14840.428019471183</v>
      </c>
      <c r="L1103" s="21">
        <f t="shared" si="70"/>
        <v>0</v>
      </c>
      <c r="M1103" s="21">
        <f t="shared" si="71"/>
        <v>-14840.428019471183</v>
      </c>
    </row>
    <row r="1104" spans="1:13" ht="15.5" thickTop="1" thickBot="1" x14ac:dyDescent="0.4">
      <c r="A1104" s="5">
        <v>21.445</v>
      </c>
      <c r="B1104" s="5">
        <v>855</v>
      </c>
      <c r="C1104" s="5">
        <v>35.5</v>
      </c>
      <c r="D1104" s="12">
        <v>-1.596220600885671</v>
      </c>
      <c r="E1104" s="20">
        <f>SUM('Vehicle Specification'!$J$7*'Forces Acting on Vehicle'!D1104)</f>
        <v>-973.6945665402593</v>
      </c>
      <c r="F1104" s="20">
        <f>SUM(0.5*'Vehicle Specification'!$J$9*'Vehicle Specification'!$J$13*'Vehicle Specification'!$J$10*'Forces Acting on Vehicle'!C1104^2)</f>
        <v>-643.99542492250009</v>
      </c>
      <c r="G1104" s="20">
        <f>SUM(0.5*'Vehicle Specification'!$J$9*'Vehicle Specification'!$J$13*'Vehicle Specification'!$J$11*'Forces Acting on Vehicle'!C1104^2)</f>
        <v>432.59267145250004</v>
      </c>
      <c r="H1104" s="20">
        <f>SUM('Vehicle Specification'!$J$8-'Forces Acting on Vehicle'!F1104)</f>
        <v>6628.0954249225006</v>
      </c>
      <c r="I1104" s="21">
        <f>SUM('Forces Acting on Vehicle'!H1104*'Vehicle Specification'!$J$12)</f>
        <v>132.56190849845001</v>
      </c>
      <c r="J1104" s="20">
        <f t="shared" si="68"/>
        <v>-408.53998658930919</v>
      </c>
      <c r="K1104" s="20">
        <f t="shared" si="69"/>
        <v>-14503.169523920476</v>
      </c>
      <c r="L1104" s="21">
        <f t="shared" si="70"/>
        <v>0</v>
      </c>
      <c r="M1104" s="21">
        <f t="shared" si="71"/>
        <v>-14503.169523920476</v>
      </c>
    </row>
    <row r="1105" spans="1:13" ht="15.5" thickTop="1" thickBot="1" x14ac:dyDescent="0.4">
      <c r="A1105" s="5">
        <v>21.465</v>
      </c>
      <c r="B1105" s="5">
        <v>855</v>
      </c>
      <c r="C1105" s="5">
        <v>35.4</v>
      </c>
      <c r="D1105" s="12">
        <v>-1.6111260253561006</v>
      </c>
      <c r="E1105" s="20">
        <f>SUM('Vehicle Specification'!$J$7*'Forces Acting on Vehicle'!D1105)</f>
        <v>-982.78687546722142</v>
      </c>
      <c r="F1105" s="20">
        <f>SUM(0.5*'Vehicle Specification'!$J$9*'Vehicle Specification'!$J$13*'Vehicle Specification'!$J$10*'Forces Acting on Vehicle'!C1105^2)</f>
        <v>-640.37239174440003</v>
      </c>
      <c r="G1105" s="20">
        <f>SUM(0.5*'Vehicle Specification'!$J$9*'Vehicle Specification'!$J$13*'Vehicle Specification'!$J$11*'Forces Acting on Vehicle'!C1105^2)</f>
        <v>430.15896223560003</v>
      </c>
      <c r="H1105" s="20">
        <f>SUM('Vehicle Specification'!$J$8-'Forces Acting on Vehicle'!F1105)</f>
        <v>6624.4723917444007</v>
      </c>
      <c r="I1105" s="21">
        <f>SUM('Forces Acting on Vehicle'!H1105*'Vehicle Specification'!$J$12)</f>
        <v>132.48944783488801</v>
      </c>
      <c r="J1105" s="20">
        <f t="shared" si="68"/>
        <v>-420.13846539673341</v>
      </c>
      <c r="K1105" s="20">
        <f t="shared" si="69"/>
        <v>-14872.901675044362</v>
      </c>
      <c r="L1105" s="21">
        <f t="shared" si="70"/>
        <v>0</v>
      </c>
      <c r="M1105" s="21">
        <f t="shared" si="71"/>
        <v>-14872.901675044362</v>
      </c>
    </row>
    <row r="1106" spans="1:13" ht="15.5" thickTop="1" thickBot="1" x14ac:dyDescent="0.4">
      <c r="A1106" s="5">
        <v>21.484000000000002</v>
      </c>
      <c r="B1106" s="5">
        <v>856</v>
      </c>
      <c r="C1106" s="5">
        <v>35.299999999999997</v>
      </c>
      <c r="D1106" s="12">
        <v>-1.6321522198897207</v>
      </c>
      <c r="E1106" s="20">
        <f>SUM('Vehicle Specification'!$J$7*'Forces Acting on Vehicle'!D1106)</f>
        <v>-995.61285413272958</v>
      </c>
      <c r="F1106" s="20">
        <f>SUM(0.5*'Vehicle Specification'!$J$9*'Vehicle Specification'!$J$13*'Vehicle Specification'!$J$10*'Forces Acting on Vehicle'!C1106^2)</f>
        <v>-636.75957868809996</v>
      </c>
      <c r="G1106" s="20">
        <f>SUM(0.5*'Vehicle Specification'!$J$9*'Vehicle Specification'!$J$13*'Vehicle Specification'!$J$11*'Forces Acting on Vehicle'!C1106^2)</f>
        <v>427.73211820689994</v>
      </c>
      <c r="H1106" s="20">
        <f>SUM('Vehicle Specification'!$J$8-'Forces Acting on Vehicle'!F1106)</f>
        <v>6620.8595786881006</v>
      </c>
      <c r="I1106" s="21">
        <f>SUM('Forces Acting on Vehicle'!H1106*'Vehicle Specification'!$J$12)</f>
        <v>132.41719157376201</v>
      </c>
      <c r="J1106" s="20">
        <f t="shared" si="68"/>
        <v>-435.46354435206763</v>
      </c>
      <c r="K1106" s="20">
        <f t="shared" si="69"/>
        <v>-15371.863115627986</v>
      </c>
      <c r="L1106" s="21">
        <f t="shared" si="70"/>
        <v>0</v>
      </c>
      <c r="M1106" s="21">
        <f t="shared" si="71"/>
        <v>-15371.863115627986</v>
      </c>
    </row>
    <row r="1107" spans="1:13" ht="15.5" thickTop="1" thickBot="1" x14ac:dyDescent="0.4">
      <c r="A1107" s="5">
        <v>21.504000000000001</v>
      </c>
      <c r="B1107" s="5">
        <v>857</v>
      </c>
      <c r="C1107" s="5">
        <v>35.200000000000003</v>
      </c>
      <c r="D1107" s="12">
        <v>-1.6210118934193796</v>
      </c>
      <c r="E1107" s="20">
        <f>SUM('Vehicle Specification'!$J$7*'Forces Acting on Vehicle'!D1107)</f>
        <v>-988.81725498582159</v>
      </c>
      <c r="F1107" s="20">
        <f>SUM(0.5*'Vehicle Specification'!$J$9*'Vehicle Specification'!$J$13*'Vehicle Specification'!$J$10*'Forces Acting on Vehicle'!C1107^2)</f>
        <v>-633.15698575360022</v>
      </c>
      <c r="G1107" s="20">
        <f>SUM(0.5*'Vehicle Specification'!$J$9*'Vehicle Specification'!$J$13*'Vehicle Specification'!$J$11*'Forces Acting on Vehicle'!C1107^2)</f>
        <v>425.31213936640012</v>
      </c>
      <c r="H1107" s="20">
        <f>SUM('Vehicle Specification'!$J$8-'Forces Acting on Vehicle'!F1107)</f>
        <v>6617.2569857536009</v>
      </c>
      <c r="I1107" s="21">
        <f>SUM('Forces Acting on Vehicle'!H1107*'Vehicle Specification'!$J$12)</f>
        <v>132.34513971507201</v>
      </c>
      <c r="J1107" s="20">
        <f t="shared" si="68"/>
        <v>-431.15997590434949</v>
      </c>
      <c r="K1107" s="20">
        <f t="shared" si="69"/>
        <v>-15176.831151833103</v>
      </c>
      <c r="L1107" s="21">
        <f t="shared" si="70"/>
        <v>0</v>
      </c>
      <c r="M1107" s="21">
        <f t="shared" si="71"/>
        <v>-15176.831151833103</v>
      </c>
    </row>
    <row r="1108" spans="1:13" ht="15.5" thickTop="1" thickBot="1" x14ac:dyDescent="0.4">
      <c r="A1108" s="5">
        <v>21.523</v>
      </c>
      <c r="B1108" s="5">
        <v>857</v>
      </c>
      <c r="C1108" s="5">
        <v>35.1</v>
      </c>
      <c r="D1108" s="12">
        <v>-1.5921477458901652</v>
      </c>
      <c r="E1108" s="20">
        <f>SUM('Vehicle Specification'!$J$7*'Forces Acting on Vehicle'!D1108)</f>
        <v>-971.2101249930007</v>
      </c>
      <c r="F1108" s="20">
        <f>SUM(0.5*'Vehicle Specification'!$J$9*'Vehicle Specification'!$J$13*'Vehicle Specification'!$J$10*'Forces Acting on Vehicle'!C1108^2)</f>
        <v>-629.56461294090013</v>
      </c>
      <c r="G1108" s="20">
        <f>SUM(0.5*'Vehicle Specification'!$J$9*'Vehicle Specification'!$J$13*'Vehicle Specification'!$J$11*'Forces Acting on Vehicle'!C1108^2)</f>
        <v>422.89902571410005</v>
      </c>
      <c r="H1108" s="20">
        <f>SUM('Vehicle Specification'!$J$8-'Forces Acting on Vehicle'!F1108)</f>
        <v>6613.6646129409</v>
      </c>
      <c r="I1108" s="21">
        <f>SUM('Forces Acting on Vehicle'!H1108*'Vehicle Specification'!$J$12)</f>
        <v>132.273292258818</v>
      </c>
      <c r="J1108" s="20">
        <f t="shared" si="68"/>
        <v>-416.03780702008265</v>
      </c>
      <c r="K1108" s="20">
        <f t="shared" si="69"/>
        <v>-14602.927026404901</v>
      </c>
      <c r="L1108" s="21">
        <f t="shared" si="70"/>
        <v>0</v>
      </c>
      <c r="M1108" s="21">
        <f t="shared" si="71"/>
        <v>-14602.927026404901</v>
      </c>
    </row>
    <row r="1109" spans="1:13" ht="15.5" thickTop="1" thickBot="1" x14ac:dyDescent="0.4">
      <c r="A1109" s="5">
        <v>21.542999999999999</v>
      </c>
      <c r="B1109" s="5">
        <v>858</v>
      </c>
      <c r="C1109" s="5">
        <v>35</v>
      </c>
      <c r="D1109" s="12">
        <v>-1.5825350181969118</v>
      </c>
      <c r="E1109" s="20">
        <f>SUM('Vehicle Specification'!$J$7*'Forces Acting on Vehicle'!D1109)</f>
        <v>-965.34636110011616</v>
      </c>
      <c r="F1109" s="20">
        <f>SUM(0.5*'Vehicle Specification'!$J$9*'Vehicle Specification'!$J$13*'Vehicle Specification'!$J$10*'Forces Acting on Vehicle'!C1109^2)</f>
        <v>-625.98246025000014</v>
      </c>
      <c r="G1109" s="20">
        <f>SUM(0.5*'Vehicle Specification'!$J$9*'Vehicle Specification'!$J$13*'Vehicle Specification'!$J$11*'Forces Acting on Vehicle'!C1109^2)</f>
        <v>420.49277725000007</v>
      </c>
      <c r="H1109" s="20">
        <f>SUM('Vehicle Specification'!$J$8-'Forces Acting on Vehicle'!F1109)</f>
        <v>6610.0824602500006</v>
      </c>
      <c r="I1109" s="21">
        <f>SUM('Forces Acting on Vehicle'!H1109*'Vehicle Specification'!$J$12)</f>
        <v>132.20164920500002</v>
      </c>
      <c r="J1109" s="20">
        <f t="shared" si="68"/>
        <v>-412.65193464511611</v>
      </c>
      <c r="K1109" s="20">
        <f t="shared" si="69"/>
        <v>-14442.817712579064</v>
      </c>
      <c r="L1109" s="21">
        <f t="shared" si="70"/>
        <v>0</v>
      </c>
      <c r="M1109" s="21">
        <f t="shared" si="71"/>
        <v>-14442.817712579064</v>
      </c>
    </row>
    <row r="1110" spans="1:13" ht="15.5" thickTop="1" thickBot="1" x14ac:dyDescent="0.4">
      <c r="A1110" s="5">
        <v>21.562999999999999</v>
      </c>
      <c r="B1110" s="5">
        <v>859</v>
      </c>
      <c r="C1110" s="5">
        <v>34.9</v>
      </c>
      <c r="D1110" s="12">
        <v>-1.5490190270533566</v>
      </c>
      <c r="E1110" s="20">
        <f>SUM('Vehicle Specification'!$J$7*'Forces Acting on Vehicle'!D1110)</f>
        <v>-944.90160650254757</v>
      </c>
      <c r="F1110" s="20">
        <f>SUM(0.5*'Vehicle Specification'!$J$9*'Vehicle Specification'!$J$13*'Vehicle Specification'!$J$10*'Forces Acting on Vehicle'!C1110^2)</f>
        <v>-622.41052768090015</v>
      </c>
      <c r="G1110" s="20">
        <f>SUM(0.5*'Vehicle Specification'!$J$9*'Vehicle Specification'!$J$13*'Vehicle Specification'!$J$11*'Forces Acting on Vehicle'!C1110^2)</f>
        <v>418.09339397410002</v>
      </c>
      <c r="H1110" s="20">
        <f>SUM('Vehicle Specification'!$J$8-'Forces Acting on Vehicle'!F1110)</f>
        <v>6606.5105276809009</v>
      </c>
      <c r="I1110" s="21">
        <f>SUM('Forces Acting on Vehicle'!H1110*'Vehicle Specification'!$J$12)</f>
        <v>132.13021055361801</v>
      </c>
      <c r="J1110" s="20">
        <f t="shared" si="68"/>
        <v>-394.6780019748295</v>
      </c>
      <c r="K1110" s="20">
        <f t="shared" si="69"/>
        <v>-13774.26226892155</v>
      </c>
      <c r="L1110" s="21">
        <f t="shared" si="70"/>
        <v>0</v>
      </c>
      <c r="M1110" s="21">
        <f t="shared" si="71"/>
        <v>-13774.26226892155</v>
      </c>
    </row>
    <row r="1111" spans="1:13" ht="15.5" thickTop="1" thickBot="1" x14ac:dyDescent="0.4">
      <c r="A1111" s="5">
        <v>21.582000000000001</v>
      </c>
      <c r="B1111" s="5">
        <v>859</v>
      </c>
      <c r="C1111" s="5">
        <v>34.799999999999997</v>
      </c>
      <c r="D1111" s="12">
        <v>-1.5214113948914496</v>
      </c>
      <c r="E1111" s="20">
        <f>SUM('Vehicle Specification'!$J$7*'Forces Acting on Vehicle'!D1111)</f>
        <v>-928.06095088378424</v>
      </c>
      <c r="F1111" s="20">
        <f>SUM(0.5*'Vehicle Specification'!$J$9*'Vehicle Specification'!$J$13*'Vehicle Specification'!$J$10*'Forces Acting on Vehicle'!C1111^2)</f>
        <v>-618.84881523359991</v>
      </c>
      <c r="G1111" s="20">
        <f>SUM(0.5*'Vehicle Specification'!$J$9*'Vehicle Specification'!$J$13*'Vehicle Specification'!$J$11*'Forces Acting on Vehicle'!C1111^2)</f>
        <v>415.70087588639996</v>
      </c>
      <c r="H1111" s="20">
        <f>SUM('Vehicle Specification'!$J$8-'Forces Acting on Vehicle'!F1111)</f>
        <v>6602.9488152335998</v>
      </c>
      <c r="I1111" s="21">
        <f>SUM('Forces Acting on Vehicle'!H1111*'Vehicle Specification'!$J$12)</f>
        <v>132.058976304672</v>
      </c>
      <c r="J1111" s="20">
        <f t="shared" si="68"/>
        <v>-380.30109869271234</v>
      </c>
      <c r="K1111" s="20">
        <f t="shared" si="69"/>
        <v>-13234.478234506389</v>
      </c>
      <c r="L1111" s="21">
        <f t="shared" si="70"/>
        <v>0</v>
      </c>
      <c r="M1111" s="21">
        <f t="shared" si="71"/>
        <v>-13234.478234506389</v>
      </c>
    </row>
    <row r="1112" spans="1:13" ht="15.5" thickTop="1" thickBot="1" x14ac:dyDescent="0.4">
      <c r="A1112" s="5">
        <v>21.602</v>
      </c>
      <c r="B1112" s="5">
        <v>860</v>
      </c>
      <c r="C1112" s="5">
        <v>34.700000000000003</v>
      </c>
      <c r="D1112" s="12">
        <v>-1.5277798582413162</v>
      </c>
      <c r="E1112" s="20">
        <f>SUM('Vehicle Specification'!$J$7*'Forces Acting on Vehicle'!D1112)</f>
        <v>-931.94571352720288</v>
      </c>
      <c r="F1112" s="20">
        <f>SUM(0.5*'Vehicle Specification'!$J$9*'Vehicle Specification'!$J$13*'Vehicle Specification'!$J$10*'Forces Acting on Vehicle'!C1112^2)</f>
        <v>-615.29732290810011</v>
      </c>
      <c r="G1112" s="20">
        <f>SUM(0.5*'Vehicle Specification'!$J$9*'Vehicle Specification'!$J$13*'Vehicle Specification'!$J$11*'Forces Acting on Vehicle'!C1112^2)</f>
        <v>413.3152229869001</v>
      </c>
      <c r="H1112" s="20">
        <f>SUM('Vehicle Specification'!$J$8-'Forces Acting on Vehicle'!F1112)</f>
        <v>6599.3973229081003</v>
      </c>
      <c r="I1112" s="21">
        <f>SUM('Forces Acting on Vehicle'!H1112*'Vehicle Specification'!$J$12)</f>
        <v>131.98794645816201</v>
      </c>
      <c r="J1112" s="20">
        <f t="shared" si="68"/>
        <v>-386.64254408214083</v>
      </c>
      <c r="K1112" s="20">
        <f t="shared" si="69"/>
        <v>-13416.496279650288</v>
      </c>
      <c r="L1112" s="21">
        <f t="shared" si="70"/>
        <v>0</v>
      </c>
      <c r="M1112" s="21">
        <f t="shared" si="71"/>
        <v>-13416.496279650288</v>
      </c>
    </row>
    <row r="1113" spans="1:13" ht="15.5" thickTop="1" thickBot="1" x14ac:dyDescent="0.4">
      <c r="A1113" s="5">
        <v>21.620999999999999</v>
      </c>
      <c r="B1113" s="5">
        <v>861</v>
      </c>
      <c r="C1113" s="5">
        <v>34.6</v>
      </c>
      <c r="D1113" s="12">
        <v>-1.5214502450384175</v>
      </c>
      <c r="E1113" s="20">
        <f>SUM('Vehicle Specification'!$J$7*'Forces Acting on Vehicle'!D1113)</f>
        <v>-928.08464947343464</v>
      </c>
      <c r="F1113" s="20">
        <f>SUM(0.5*'Vehicle Specification'!$J$9*'Vehicle Specification'!$J$13*'Vehicle Specification'!$J$10*'Forces Acting on Vehicle'!C1113^2)</f>
        <v>-611.75605070440008</v>
      </c>
      <c r="G1113" s="20">
        <f>SUM(0.5*'Vehicle Specification'!$J$9*'Vehicle Specification'!$J$13*'Vehicle Specification'!$J$11*'Forces Acting on Vehicle'!C1113^2)</f>
        <v>410.9364352756001</v>
      </c>
      <c r="H1113" s="20">
        <f>SUM('Vehicle Specification'!$J$8-'Forces Acting on Vehicle'!F1113)</f>
        <v>6595.8560507044003</v>
      </c>
      <c r="I1113" s="21">
        <f>SUM('Forces Acting on Vehicle'!H1113*'Vehicle Specification'!$J$12)</f>
        <v>131.917121014088</v>
      </c>
      <c r="J1113" s="20">
        <f t="shared" si="68"/>
        <v>-385.23109318374645</v>
      </c>
      <c r="K1113" s="20">
        <f t="shared" si="69"/>
        <v>-13328.995824157628</v>
      </c>
      <c r="L1113" s="21">
        <f t="shared" si="70"/>
        <v>0</v>
      </c>
      <c r="M1113" s="21">
        <f t="shared" si="71"/>
        <v>-13328.995824157628</v>
      </c>
    </row>
    <row r="1114" spans="1:13" ht="15.5" thickTop="1" thickBot="1" x14ac:dyDescent="0.4">
      <c r="A1114" s="5">
        <v>21.640999999999998</v>
      </c>
      <c r="B1114" s="5">
        <v>861</v>
      </c>
      <c r="C1114" s="5">
        <v>34.5</v>
      </c>
      <c r="D1114" s="12">
        <v>-1.4728966629220848</v>
      </c>
      <c r="E1114" s="20">
        <f>SUM('Vehicle Specification'!$J$7*'Forces Acting on Vehicle'!D1114)</f>
        <v>-898.4669643824717</v>
      </c>
      <c r="F1114" s="20">
        <f>SUM(0.5*'Vehicle Specification'!$J$9*'Vehicle Specification'!$J$13*'Vehicle Specification'!$J$10*'Forces Acting on Vehicle'!C1114^2)</f>
        <v>-608.22499862250004</v>
      </c>
      <c r="G1114" s="20">
        <f>SUM(0.5*'Vehicle Specification'!$J$9*'Vehicle Specification'!$J$13*'Vehicle Specification'!$J$11*'Forces Acting on Vehicle'!C1114^2)</f>
        <v>408.56451275250004</v>
      </c>
      <c r="H1114" s="20">
        <f>SUM('Vehicle Specification'!$J$8-'Forces Acting on Vehicle'!F1114)</f>
        <v>6592.3249986225001</v>
      </c>
      <c r="I1114" s="21">
        <f>SUM('Forces Acting on Vehicle'!H1114*'Vehicle Specification'!$J$12)</f>
        <v>131.84649997245</v>
      </c>
      <c r="J1114" s="20">
        <f t="shared" si="68"/>
        <v>-358.05595165752163</v>
      </c>
      <c r="K1114" s="20">
        <f t="shared" si="69"/>
        <v>-12352.930332184496</v>
      </c>
      <c r="L1114" s="21">
        <f t="shared" si="70"/>
        <v>0</v>
      </c>
      <c r="M1114" s="21">
        <f t="shared" si="71"/>
        <v>-12352.930332184496</v>
      </c>
    </row>
    <row r="1115" spans="1:13" ht="15.5" thickTop="1" thickBot="1" x14ac:dyDescent="0.4">
      <c r="A1115" s="5">
        <v>21.66</v>
      </c>
      <c r="B1115" s="5">
        <v>862</v>
      </c>
      <c r="C1115" s="5">
        <v>34.4</v>
      </c>
      <c r="D1115" s="12">
        <v>-1.4073860195070764</v>
      </c>
      <c r="E1115" s="20">
        <f>SUM('Vehicle Specification'!$J$7*'Forces Acting on Vehicle'!D1115)</f>
        <v>-858.5054718993166</v>
      </c>
      <c r="F1115" s="20">
        <f>SUM(0.5*'Vehicle Specification'!$J$9*'Vehicle Specification'!$J$13*'Vehicle Specification'!$J$10*'Forces Acting on Vehicle'!C1115^2)</f>
        <v>-604.7041666624001</v>
      </c>
      <c r="G1115" s="20">
        <f>SUM(0.5*'Vehicle Specification'!$J$9*'Vehicle Specification'!$J$13*'Vehicle Specification'!$J$11*'Forces Acting on Vehicle'!C1115^2)</f>
        <v>406.19945541760001</v>
      </c>
      <c r="H1115" s="20">
        <f>SUM('Vehicle Specification'!$J$8-'Forces Acting on Vehicle'!F1115)</f>
        <v>6588.8041666624003</v>
      </c>
      <c r="I1115" s="21">
        <f>SUM('Forces Acting on Vehicle'!H1115*'Vehicle Specification'!$J$12)</f>
        <v>131.77608333324801</v>
      </c>
      <c r="J1115" s="20">
        <f t="shared" si="68"/>
        <v>-320.52993314846856</v>
      </c>
      <c r="K1115" s="20">
        <f t="shared" si="69"/>
        <v>-11026.229700307318</v>
      </c>
      <c r="L1115" s="21">
        <f t="shared" si="70"/>
        <v>0</v>
      </c>
      <c r="M1115" s="21">
        <f t="shared" si="71"/>
        <v>-11026.229700307318</v>
      </c>
    </row>
    <row r="1116" spans="1:13" ht="15.5" thickTop="1" thickBot="1" x14ac:dyDescent="0.4">
      <c r="A1116" s="5">
        <v>21.68</v>
      </c>
      <c r="B1116" s="5">
        <v>863</v>
      </c>
      <c r="C1116" s="5">
        <v>34.299999999999997</v>
      </c>
      <c r="D1116" s="12">
        <v>-1.3622028739575192</v>
      </c>
      <c r="E1116" s="20">
        <f>SUM('Vehicle Specification'!$J$7*'Forces Acting on Vehicle'!D1116)</f>
        <v>-830.94375311408669</v>
      </c>
      <c r="F1116" s="20">
        <f>SUM(0.5*'Vehicle Specification'!$J$9*'Vehicle Specification'!$J$13*'Vehicle Specification'!$J$10*'Forces Acting on Vehicle'!C1116^2)</f>
        <v>-601.19355482410003</v>
      </c>
      <c r="G1116" s="20">
        <f>SUM(0.5*'Vehicle Specification'!$J$9*'Vehicle Specification'!$J$13*'Vehicle Specification'!$J$11*'Forces Acting on Vehicle'!C1116^2)</f>
        <v>403.84126327089996</v>
      </c>
      <c r="H1116" s="20">
        <f>SUM('Vehicle Specification'!$J$8-'Forces Acting on Vehicle'!F1116)</f>
        <v>6585.2935548241003</v>
      </c>
      <c r="I1116" s="21">
        <f>SUM('Forces Acting on Vehicle'!H1116*'Vehicle Specification'!$J$12)</f>
        <v>131.70587109648201</v>
      </c>
      <c r="J1116" s="20">
        <f t="shared" si="68"/>
        <v>-295.39661874670469</v>
      </c>
      <c r="K1116" s="20">
        <f t="shared" si="69"/>
        <v>-10132.104023011971</v>
      </c>
      <c r="L1116" s="21">
        <f t="shared" si="70"/>
        <v>0</v>
      </c>
      <c r="M1116" s="21">
        <f t="shared" si="71"/>
        <v>-10132.104023011971</v>
      </c>
    </row>
    <row r="1117" spans="1:13" ht="15.5" thickTop="1" thickBot="1" x14ac:dyDescent="0.4">
      <c r="A1117" s="5">
        <v>21.699000000000002</v>
      </c>
      <c r="B1117" s="5">
        <v>863</v>
      </c>
      <c r="C1117" s="5">
        <v>34.200000000000003</v>
      </c>
      <c r="D1117" s="12">
        <v>-1.3245527926427099</v>
      </c>
      <c r="E1117" s="20">
        <f>SUM('Vehicle Specification'!$J$7*'Forces Acting on Vehicle'!D1117)</f>
        <v>-807.97720351205305</v>
      </c>
      <c r="F1117" s="20">
        <f>SUM(0.5*'Vehicle Specification'!$J$9*'Vehicle Specification'!$J$13*'Vehicle Specification'!$J$10*'Forces Acting on Vehicle'!C1117^2)</f>
        <v>-597.69316310760018</v>
      </c>
      <c r="G1117" s="20">
        <f>SUM(0.5*'Vehicle Specification'!$J$9*'Vehicle Specification'!$J$13*'Vehicle Specification'!$J$11*'Forces Acting on Vehicle'!C1117^2)</f>
        <v>401.48993631240006</v>
      </c>
      <c r="H1117" s="20">
        <f>SUM('Vehicle Specification'!$J$8-'Forces Acting on Vehicle'!F1117)</f>
        <v>6581.7931631076008</v>
      </c>
      <c r="I1117" s="21">
        <f>SUM('Forces Acting on Vehicle'!H1117*'Vehicle Specification'!$J$12)</f>
        <v>131.63586326215201</v>
      </c>
      <c r="J1117" s="20">
        <f t="shared" si="68"/>
        <v>-274.851403937501</v>
      </c>
      <c r="K1117" s="20">
        <f t="shared" si="69"/>
        <v>-9399.9180146625349</v>
      </c>
      <c r="L1117" s="21">
        <f t="shared" si="70"/>
        <v>0</v>
      </c>
      <c r="M1117" s="21">
        <f t="shared" si="71"/>
        <v>-9399.9180146625349</v>
      </c>
    </row>
    <row r="1118" spans="1:13" ht="15.5" thickTop="1" thickBot="1" x14ac:dyDescent="0.4">
      <c r="A1118" s="5">
        <v>21.719000000000001</v>
      </c>
      <c r="B1118" s="5">
        <v>864</v>
      </c>
      <c r="C1118" s="5">
        <v>34.200000000000003</v>
      </c>
      <c r="D1118" s="12">
        <v>-1.2909244115609215</v>
      </c>
      <c r="E1118" s="20">
        <f>SUM('Vehicle Specification'!$J$7*'Forces Acting on Vehicle'!D1118)</f>
        <v>-787.46389105216213</v>
      </c>
      <c r="F1118" s="20">
        <f>SUM(0.5*'Vehicle Specification'!$J$9*'Vehicle Specification'!$J$13*'Vehicle Specification'!$J$10*'Forces Acting on Vehicle'!C1118^2)</f>
        <v>-597.69316310760018</v>
      </c>
      <c r="G1118" s="20">
        <f>SUM(0.5*'Vehicle Specification'!$J$9*'Vehicle Specification'!$J$13*'Vehicle Specification'!$J$11*'Forces Acting on Vehicle'!C1118^2)</f>
        <v>401.48993631240006</v>
      </c>
      <c r="H1118" s="20">
        <f>SUM('Vehicle Specification'!$J$8-'Forces Acting on Vehicle'!F1118)</f>
        <v>6581.7931631076008</v>
      </c>
      <c r="I1118" s="21">
        <f>SUM('Forces Acting on Vehicle'!H1118*'Vehicle Specification'!$J$12)</f>
        <v>131.63586326215201</v>
      </c>
      <c r="J1118" s="20">
        <f t="shared" si="68"/>
        <v>-254.33809147761005</v>
      </c>
      <c r="K1118" s="20">
        <f t="shared" si="69"/>
        <v>-8698.3627285342645</v>
      </c>
      <c r="L1118" s="21">
        <f t="shared" si="70"/>
        <v>0</v>
      </c>
      <c r="M1118" s="21">
        <f t="shared" si="71"/>
        <v>-8698.3627285342645</v>
      </c>
    </row>
    <row r="1119" spans="1:13" ht="15.5" thickTop="1" thickBot="1" x14ac:dyDescent="0.4">
      <c r="A1119" s="5">
        <v>21.738</v>
      </c>
      <c r="B1119" s="5">
        <v>865</v>
      </c>
      <c r="C1119" s="5">
        <v>34.1</v>
      </c>
      <c r="D1119" s="12">
        <v>-1.2730586444061092</v>
      </c>
      <c r="E1119" s="20">
        <f>SUM('Vehicle Specification'!$J$7*'Forces Acting on Vehicle'!D1119)</f>
        <v>-776.5657730877266</v>
      </c>
      <c r="F1119" s="20">
        <f>SUM(0.5*'Vehicle Specification'!$J$9*'Vehicle Specification'!$J$13*'Vehicle Specification'!$J$10*'Forces Acting on Vehicle'!C1119^2)</f>
        <v>-594.20299151290021</v>
      </c>
      <c r="G1119" s="20">
        <f>SUM(0.5*'Vehicle Specification'!$J$9*'Vehicle Specification'!$J$13*'Vehicle Specification'!$J$11*'Forces Acting on Vehicle'!C1119^2)</f>
        <v>399.14547454210009</v>
      </c>
      <c r="H1119" s="20">
        <f>SUM('Vehicle Specification'!$J$8-'Forces Acting on Vehicle'!F1119)</f>
        <v>6578.3029915129009</v>
      </c>
      <c r="I1119" s="21">
        <f>SUM('Forces Acting on Vehicle'!H1119*'Vehicle Specification'!$J$12)</f>
        <v>131.56605983025801</v>
      </c>
      <c r="J1119" s="20">
        <f t="shared" si="68"/>
        <v>-245.8542387153685</v>
      </c>
      <c r="K1119" s="20">
        <f t="shared" si="69"/>
        <v>-8383.6295401940661</v>
      </c>
      <c r="L1119" s="21">
        <f t="shared" si="70"/>
        <v>0</v>
      </c>
      <c r="M1119" s="21">
        <f t="shared" si="71"/>
        <v>-8383.6295401940661</v>
      </c>
    </row>
    <row r="1120" spans="1:13" ht="15.5" thickTop="1" thickBot="1" x14ac:dyDescent="0.4">
      <c r="A1120" s="5">
        <v>21.757999999999999</v>
      </c>
      <c r="B1120" s="5">
        <v>865</v>
      </c>
      <c r="C1120" s="5">
        <v>34</v>
      </c>
      <c r="D1120" s="12">
        <v>-1.2504639390313295</v>
      </c>
      <c r="E1120" s="20">
        <f>SUM('Vehicle Specification'!$J$7*'Forces Acting on Vehicle'!D1120)</f>
        <v>-762.78300280911094</v>
      </c>
      <c r="F1120" s="20">
        <f>SUM(0.5*'Vehicle Specification'!$J$9*'Vehicle Specification'!$J$13*'Vehicle Specification'!$J$10*'Forces Acting on Vehicle'!C1120^2)</f>
        <v>-590.72304004000011</v>
      </c>
      <c r="G1120" s="20">
        <f>SUM(0.5*'Vehicle Specification'!$J$9*'Vehicle Specification'!$J$13*'Vehicle Specification'!$J$11*'Forces Acting on Vehicle'!C1120^2)</f>
        <v>396.80787796000004</v>
      </c>
      <c r="H1120" s="20">
        <f>SUM('Vehicle Specification'!$J$8-'Forces Acting on Vehicle'!F1120)</f>
        <v>6574.8230400400007</v>
      </c>
      <c r="I1120" s="21">
        <f>SUM('Forces Acting on Vehicle'!H1120*'Vehicle Specification'!$J$12)</f>
        <v>131.49646080080001</v>
      </c>
      <c r="J1120" s="20">
        <f t="shared" si="68"/>
        <v>-234.47866404831089</v>
      </c>
      <c r="K1120" s="20">
        <f t="shared" si="69"/>
        <v>-7972.27457764257</v>
      </c>
      <c r="L1120" s="21">
        <f t="shared" si="70"/>
        <v>0</v>
      </c>
      <c r="M1120" s="21">
        <f t="shared" si="71"/>
        <v>-7972.27457764257</v>
      </c>
    </row>
    <row r="1121" spans="1:13" ht="15.5" thickTop="1" thickBot="1" x14ac:dyDescent="0.4">
      <c r="A1121" s="5">
        <v>21.777000000000001</v>
      </c>
      <c r="B1121" s="5">
        <v>866</v>
      </c>
      <c r="C1121" s="5">
        <v>33.9</v>
      </c>
      <c r="D1121" s="12">
        <v>-1.2004211135666873</v>
      </c>
      <c r="E1121" s="20">
        <f>SUM('Vehicle Specification'!$J$7*'Forces Acting on Vehicle'!D1121)</f>
        <v>-732.25687927567924</v>
      </c>
      <c r="F1121" s="20">
        <f>SUM(0.5*'Vehicle Specification'!$J$9*'Vehicle Specification'!$J$13*'Vehicle Specification'!$J$10*'Forces Acting on Vehicle'!C1121^2)</f>
        <v>-587.25330868890001</v>
      </c>
      <c r="G1121" s="20">
        <f>SUM(0.5*'Vehicle Specification'!$J$9*'Vehicle Specification'!$J$13*'Vehicle Specification'!$J$11*'Forces Acting on Vehicle'!C1121^2)</f>
        <v>394.47714656609998</v>
      </c>
      <c r="H1121" s="20">
        <f>SUM('Vehicle Specification'!$J$8-'Forces Acting on Vehicle'!F1121)</f>
        <v>6571.3533086889001</v>
      </c>
      <c r="I1121" s="21">
        <f>SUM('Forces Acting on Vehicle'!H1121*'Vehicle Specification'!$J$12)</f>
        <v>131.427066173778</v>
      </c>
      <c r="J1121" s="20">
        <f t="shared" si="68"/>
        <v>-206.35266653580126</v>
      </c>
      <c r="K1121" s="20">
        <f t="shared" si="69"/>
        <v>-6995.3553955636626</v>
      </c>
      <c r="L1121" s="21">
        <f t="shared" si="70"/>
        <v>0</v>
      </c>
      <c r="M1121" s="21">
        <f t="shared" si="71"/>
        <v>-6995.3553955636626</v>
      </c>
    </row>
    <row r="1122" spans="1:13" ht="15.5" thickTop="1" thickBot="1" x14ac:dyDescent="0.4">
      <c r="A1122" s="5">
        <v>21.797000000000001</v>
      </c>
      <c r="B1122" s="5">
        <v>867</v>
      </c>
      <c r="C1122" s="5">
        <v>33.799999999999997</v>
      </c>
      <c r="D1122" s="12">
        <v>-1.1061335231584368</v>
      </c>
      <c r="E1122" s="20">
        <f>SUM('Vehicle Specification'!$J$7*'Forces Acting on Vehicle'!D1122)</f>
        <v>-674.74144912664644</v>
      </c>
      <c r="F1122" s="20">
        <f>SUM(0.5*'Vehicle Specification'!$J$9*'Vehicle Specification'!$J$13*'Vehicle Specification'!$J$10*'Forces Acting on Vehicle'!C1122^2)</f>
        <v>-583.7937974596</v>
      </c>
      <c r="G1122" s="20">
        <f>SUM(0.5*'Vehicle Specification'!$J$9*'Vehicle Specification'!$J$13*'Vehicle Specification'!$J$11*'Forces Acting on Vehicle'!C1122^2)</f>
        <v>392.1532803604</v>
      </c>
      <c r="H1122" s="20">
        <f>SUM('Vehicle Specification'!$J$8-'Forces Acting on Vehicle'!F1122)</f>
        <v>6567.8937974596001</v>
      </c>
      <c r="I1122" s="21">
        <f>SUM('Forces Acting on Vehicle'!H1122*'Vehicle Specification'!$J$12)</f>
        <v>131.35787594919199</v>
      </c>
      <c r="J1122" s="20">
        <f t="shared" si="68"/>
        <v>-151.23029281705445</v>
      </c>
      <c r="K1122" s="20">
        <f t="shared" si="69"/>
        <v>-5111.5838972164402</v>
      </c>
      <c r="L1122" s="21">
        <f t="shared" si="70"/>
        <v>0</v>
      </c>
      <c r="M1122" s="21">
        <f t="shared" si="71"/>
        <v>-5111.5838972164402</v>
      </c>
    </row>
    <row r="1123" spans="1:13" ht="15.5" thickTop="1" thickBot="1" x14ac:dyDescent="0.4">
      <c r="A1123" s="5">
        <v>21.815999999999999</v>
      </c>
      <c r="B1123" s="5">
        <v>867</v>
      </c>
      <c r="C1123" s="5">
        <v>33.700000000000003</v>
      </c>
      <c r="D1123" s="12">
        <v>-0.97470580053979394</v>
      </c>
      <c r="E1123" s="20">
        <f>SUM('Vehicle Specification'!$J$7*'Forces Acting on Vehicle'!D1123)</f>
        <v>-594.57053832927431</v>
      </c>
      <c r="F1123" s="20">
        <f>SUM(0.5*'Vehicle Specification'!$J$9*'Vehicle Specification'!$J$13*'Vehicle Specification'!$J$10*'Forces Acting on Vehicle'!C1123^2)</f>
        <v>-580.34450635210021</v>
      </c>
      <c r="G1123" s="20">
        <f>SUM(0.5*'Vehicle Specification'!$J$9*'Vehicle Specification'!$J$13*'Vehicle Specification'!$J$11*'Forces Acting on Vehicle'!C1123^2)</f>
        <v>389.83627934290013</v>
      </c>
      <c r="H1123" s="20">
        <f>SUM('Vehicle Specification'!$J$8-'Forces Acting on Vehicle'!F1123)</f>
        <v>6564.4445063521007</v>
      </c>
      <c r="I1123" s="21">
        <f>SUM('Forces Acting on Vehicle'!H1123*'Vehicle Specification'!$J$12)</f>
        <v>131.28889012704201</v>
      </c>
      <c r="J1123" s="20">
        <f t="shared" si="68"/>
        <v>-73.445368859332177</v>
      </c>
      <c r="K1123" s="20">
        <f t="shared" si="69"/>
        <v>-2475.1089305594946</v>
      </c>
      <c r="L1123" s="21">
        <f t="shared" si="70"/>
        <v>0</v>
      </c>
      <c r="M1123" s="21">
        <f t="shared" si="71"/>
        <v>-2475.1089305594946</v>
      </c>
    </row>
    <row r="1124" spans="1:13" ht="15.5" thickTop="1" thickBot="1" x14ac:dyDescent="0.4">
      <c r="A1124" s="5">
        <v>21.835999999999999</v>
      </c>
      <c r="B1124" s="5">
        <v>868</v>
      </c>
      <c r="C1124" s="5">
        <v>33.700000000000003</v>
      </c>
      <c r="D1124" s="12">
        <v>-0.80052658734539639</v>
      </c>
      <c r="E1124" s="20">
        <f>SUM('Vehicle Specification'!$J$7*'Forces Acting on Vehicle'!D1124)</f>
        <v>-488.32121828069182</v>
      </c>
      <c r="F1124" s="20">
        <f>SUM(0.5*'Vehicle Specification'!$J$9*'Vehicle Specification'!$J$13*'Vehicle Specification'!$J$10*'Forces Acting on Vehicle'!C1124^2)</f>
        <v>-580.34450635210021</v>
      </c>
      <c r="G1124" s="20">
        <f>SUM(0.5*'Vehicle Specification'!$J$9*'Vehicle Specification'!$J$13*'Vehicle Specification'!$J$11*'Forces Acting on Vehicle'!C1124^2)</f>
        <v>389.83627934290013</v>
      </c>
      <c r="H1124" s="20">
        <f>SUM('Vehicle Specification'!$J$8-'Forces Acting on Vehicle'!F1124)</f>
        <v>6564.4445063521007</v>
      </c>
      <c r="I1124" s="21">
        <f>SUM('Forces Acting on Vehicle'!H1124*'Vehicle Specification'!$J$12)</f>
        <v>131.28889012704201</v>
      </c>
      <c r="J1124" s="20">
        <f t="shared" si="68"/>
        <v>32.803951189250313</v>
      </c>
      <c r="K1124" s="20">
        <f t="shared" si="69"/>
        <v>1105.4931550777355</v>
      </c>
      <c r="L1124" s="21">
        <f t="shared" si="70"/>
        <v>1105.4931550777355</v>
      </c>
      <c r="M1124" s="21">
        <f t="shared" si="71"/>
        <v>0</v>
      </c>
    </row>
    <row r="1125" spans="1:13" ht="15.5" thickTop="1" thickBot="1" x14ac:dyDescent="0.4">
      <c r="A1125" s="5">
        <v>21.855</v>
      </c>
      <c r="B1125" s="5">
        <v>869</v>
      </c>
      <c r="C1125" s="5">
        <v>33.6</v>
      </c>
      <c r="D1125" s="12">
        <v>-0.61980456190309496</v>
      </c>
      <c r="E1125" s="20">
        <f>SUM('Vehicle Specification'!$J$7*'Forces Acting on Vehicle'!D1125)</f>
        <v>-378.08078276088793</v>
      </c>
      <c r="F1125" s="20">
        <f>SUM(0.5*'Vehicle Specification'!$J$9*'Vehicle Specification'!$J$13*'Vehicle Specification'!$J$10*'Forces Acting on Vehicle'!C1125^2)</f>
        <v>-576.90543536640007</v>
      </c>
      <c r="G1125" s="20">
        <f>SUM(0.5*'Vehicle Specification'!$J$9*'Vehicle Specification'!$J$13*'Vehicle Specification'!$J$11*'Forces Acting on Vehicle'!C1125^2)</f>
        <v>387.52614351360006</v>
      </c>
      <c r="H1125" s="20">
        <f>SUM('Vehicle Specification'!$J$8-'Forces Acting on Vehicle'!F1125)</f>
        <v>6561.0054353664</v>
      </c>
      <c r="I1125" s="21">
        <f>SUM('Forces Acting on Vehicle'!H1125*'Vehicle Specification'!$J$12)</f>
        <v>131.220108707328</v>
      </c>
      <c r="J1125" s="20">
        <f t="shared" si="68"/>
        <v>140.66546946004013</v>
      </c>
      <c r="K1125" s="20">
        <f t="shared" si="69"/>
        <v>4726.359773857349</v>
      </c>
      <c r="L1125" s="21">
        <f t="shared" si="70"/>
        <v>4726.359773857349</v>
      </c>
      <c r="M1125" s="21">
        <f t="shared" si="71"/>
        <v>0</v>
      </c>
    </row>
    <row r="1126" spans="1:13" ht="15.5" thickTop="1" thickBot="1" x14ac:dyDescent="0.4">
      <c r="A1126" s="5">
        <v>21.875</v>
      </c>
      <c r="B1126" s="5">
        <v>869</v>
      </c>
      <c r="C1126" s="5">
        <v>33.5</v>
      </c>
      <c r="D1126" s="12">
        <v>-0.47522709685061904</v>
      </c>
      <c r="E1126" s="20">
        <f>SUM('Vehicle Specification'!$J$7*'Forces Acting on Vehicle'!D1126)</f>
        <v>-289.88852907887764</v>
      </c>
      <c r="F1126" s="20">
        <f>SUM(0.5*'Vehicle Specification'!$J$9*'Vehicle Specification'!$J$13*'Vehicle Specification'!$J$10*'Forces Acting on Vehicle'!C1126^2)</f>
        <v>-573.47658450250015</v>
      </c>
      <c r="G1126" s="20">
        <f>SUM(0.5*'Vehicle Specification'!$J$9*'Vehicle Specification'!$J$13*'Vehicle Specification'!$J$11*'Forces Acting on Vehicle'!C1126^2)</f>
        <v>385.22287287250003</v>
      </c>
      <c r="H1126" s="20">
        <f>SUM('Vehicle Specification'!$J$8-'Forces Acting on Vehicle'!F1126)</f>
        <v>6557.5765845025007</v>
      </c>
      <c r="I1126" s="21">
        <f>SUM('Forces Acting on Vehicle'!H1126*'Vehicle Specification'!$J$12)</f>
        <v>131.15153169005001</v>
      </c>
      <c r="J1126" s="20">
        <f t="shared" si="68"/>
        <v>226.4858754836724</v>
      </c>
      <c r="K1126" s="20">
        <f t="shared" si="69"/>
        <v>7587.2768287030258</v>
      </c>
      <c r="L1126" s="21">
        <f t="shared" si="70"/>
        <v>7587.2768287030258</v>
      </c>
      <c r="M1126" s="21">
        <f t="shared" si="71"/>
        <v>0</v>
      </c>
    </row>
    <row r="1127" spans="1:13" ht="15.5" thickTop="1" thickBot="1" x14ac:dyDescent="0.4">
      <c r="A1127" s="5">
        <v>21.895</v>
      </c>
      <c r="B1127" s="5">
        <v>870</v>
      </c>
      <c r="C1127" s="5">
        <v>33.5</v>
      </c>
      <c r="D1127" s="12">
        <v>-0.3703113738416583</v>
      </c>
      <c r="E1127" s="20">
        <f>SUM('Vehicle Specification'!$J$7*'Forces Acting on Vehicle'!D1127)</f>
        <v>-225.88993804341158</v>
      </c>
      <c r="F1127" s="20">
        <f>SUM(0.5*'Vehicle Specification'!$J$9*'Vehicle Specification'!$J$13*'Vehicle Specification'!$J$10*'Forces Acting on Vehicle'!C1127^2)</f>
        <v>-573.47658450250015</v>
      </c>
      <c r="G1127" s="20">
        <f>SUM(0.5*'Vehicle Specification'!$J$9*'Vehicle Specification'!$J$13*'Vehicle Specification'!$J$11*'Forces Acting on Vehicle'!C1127^2)</f>
        <v>385.22287287250003</v>
      </c>
      <c r="H1127" s="20">
        <f>SUM('Vehicle Specification'!$J$8-'Forces Acting on Vehicle'!F1127)</f>
        <v>6557.5765845025007</v>
      </c>
      <c r="I1127" s="21">
        <f>SUM('Forces Acting on Vehicle'!H1127*'Vehicle Specification'!$J$12)</f>
        <v>131.15153169005001</v>
      </c>
      <c r="J1127" s="20">
        <f t="shared" si="68"/>
        <v>290.48446651913844</v>
      </c>
      <c r="K1127" s="20">
        <f t="shared" si="69"/>
        <v>9731.2296283911382</v>
      </c>
      <c r="L1127" s="21">
        <f t="shared" si="70"/>
        <v>9731.2296283911382</v>
      </c>
      <c r="M1127" s="21">
        <f t="shared" si="71"/>
        <v>0</v>
      </c>
    </row>
    <row r="1128" spans="1:13" ht="15.5" thickTop="1" thickBot="1" x14ac:dyDescent="0.4">
      <c r="A1128" s="5">
        <v>21.914000000000001</v>
      </c>
      <c r="B1128" s="5">
        <v>871</v>
      </c>
      <c r="C1128" s="5">
        <v>33.4</v>
      </c>
      <c r="D1128" s="12">
        <v>-0.26457424894878584</v>
      </c>
      <c r="E1128" s="20">
        <f>SUM('Vehicle Specification'!$J$7*'Forces Acting on Vehicle'!D1128)</f>
        <v>-161.39029185875935</v>
      </c>
      <c r="F1128" s="20">
        <f>SUM(0.5*'Vehicle Specification'!$J$9*'Vehicle Specification'!$J$13*'Vehicle Specification'!$J$10*'Forces Acting on Vehicle'!C1128^2)</f>
        <v>-570.0579537604001</v>
      </c>
      <c r="G1128" s="20">
        <f>SUM(0.5*'Vehicle Specification'!$J$9*'Vehicle Specification'!$J$13*'Vehicle Specification'!$J$11*'Forces Acting on Vehicle'!C1128^2)</f>
        <v>382.92646741960004</v>
      </c>
      <c r="H1128" s="20">
        <f>SUM('Vehicle Specification'!$J$8-'Forces Acting on Vehicle'!F1128)</f>
        <v>6554.1579537604002</v>
      </c>
      <c r="I1128" s="21">
        <f>SUM('Forces Acting on Vehicle'!H1128*'Vehicle Specification'!$J$12)</f>
        <v>131.08315907520802</v>
      </c>
      <c r="J1128" s="20">
        <f t="shared" si="68"/>
        <v>352.61933463604873</v>
      </c>
      <c r="K1128" s="20">
        <f t="shared" si="69"/>
        <v>11777.485776844027</v>
      </c>
      <c r="L1128" s="21">
        <f t="shared" si="70"/>
        <v>11777.485776844027</v>
      </c>
      <c r="M1128" s="21">
        <f t="shared" si="71"/>
        <v>0</v>
      </c>
    </row>
    <row r="1129" spans="1:13" ht="15.5" thickTop="1" thickBot="1" x14ac:dyDescent="0.4">
      <c r="A1129" s="5">
        <v>21.934000000000001</v>
      </c>
      <c r="B1129" s="5">
        <v>871</v>
      </c>
      <c r="C1129" s="5">
        <v>33.4</v>
      </c>
      <c r="D1129" s="12">
        <v>-0.15874024901425698</v>
      </c>
      <c r="E1129" s="20">
        <f>SUM('Vehicle Specification'!$J$7*'Forces Acting on Vehicle'!D1129)</f>
        <v>-96.831551898696759</v>
      </c>
      <c r="F1129" s="20">
        <f>SUM(0.5*'Vehicle Specification'!$J$9*'Vehicle Specification'!$J$13*'Vehicle Specification'!$J$10*'Forces Acting on Vehicle'!C1129^2)</f>
        <v>-570.0579537604001</v>
      </c>
      <c r="G1129" s="20">
        <f>SUM(0.5*'Vehicle Specification'!$J$9*'Vehicle Specification'!$J$13*'Vehicle Specification'!$J$11*'Forces Acting on Vehicle'!C1129^2)</f>
        <v>382.92646741960004</v>
      </c>
      <c r="H1129" s="20">
        <f>SUM('Vehicle Specification'!$J$8-'Forces Acting on Vehicle'!F1129)</f>
        <v>6554.1579537604002</v>
      </c>
      <c r="I1129" s="21">
        <f>SUM('Forces Acting on Vehicle'!H1129*'Vehicle Specification'!$J$12)</f>
        <v>131.08315907520802</v>
      </c>
      <c r="J1129" s="20">
        <f t="shared" si="68"/>
        <v>417.17807459611129</v>
      </c>
      <c r="K1129" s="20">
        <f t="shared" si="69"/>
        <v>13933.747691510116</v>
      </c>
      <c r="L1129" s="21">
        <f t="shared" si="70"/>
        <v>13933.747691510116</v>
      </c>
      <c r="M1129" s="21">
        <f t="shared" si="71"/>
        <v>0</v>
      </c>
    </row>
    <row r="1130" spans="1:13" ht="15.5" thickTop="1" thickBot="1" x14ac:dyDescent="0.4">
      <c r="A1130" s="5">
        <v>21.952999999999999</v>
      </c>
      <c r="B1130" s="5">
        <v>872</v>
      </c>
      <c r="C1130" s="5">
        <v>33.299999999999997</v>
      </c>
      <c r="D1130" s="12">
        <v>-9.0201855000373102E-2</v>
      </c>
      <c r="E1130" s="20">
        <f>SUM('Vehicle Specification'!$J$7*'Forces Acting on Vehicle'!D1130)</f>
        <v>-55.023131550227589</v>
      </c>
      <c r="F1130" s="20">
        <f>SUM(0.5*'Vehicle Specification'!$J$9*'Vehicle Specification'!$J$13*'Vehicle Specification'!$J$10*'Forces Acting on Vehicle'!C1130^2)</f>
        <v>-566.64954314010004</v>
      </c>
      <c r="G1130" s="20">
        <f>SUM(0.5*'Vehicle Specification'!$J$9*'Vehicle Specification'!$J$13*'Vehicle Specification'!$J$11*'Forces Acting on Vehicle'!C1130^2)</f>
        <v>380.63692715489998</v>
      </c>
      <c r="H1130" s="20">
        <f>SUM('Vehicle Specification'!$J$8-'Forces Acting on Vehicle'!F1130)</f>
        <v>6550.7495431401003</v>
      </c>
      <c r="I1130" s="21">
        <f>SUM('Forces Acting on Vehicle'!H1130*'Vehicle Specification'!$J$12)</f>
        <v>131.01499086280199</v>
      </c>
      <c r="J1130" s="20">
        <f t="shared" si="68"/>
        <v>456.62878646747441</v>
      </c>
      <c r="K1130" s="20">
        <f t="shared" si="69"/>
        <v>15205.738589366896</v>
      </c>
      <c r="L1130" s="21">
        <f t="shared" si="70"/>
        <v>15205.738589366896</v>
      </c>
      <c r="M1130" s="21">
        <f t="shared" si="71"/>
        <v>0</v>
      </c>
    </row>
    <row r="1131" spans="1:13" ht="15.5" thickTop="1" thickBot="1" x14ac:dyDescent="0.4">
      <c r="A1131" s="5">
        <v>21.972999999999999</v>
      </c>
      <c r="B1131" s="5">
        <v>873</v>
      </c>
      <c r="C1131" s="5">
        <v>33.299999999999997</v>
      </c>
      <c r="D1131" s="12">
        <v>-6.7304325540384499E-2</v>
      </c>
      <c r="E1131" s="20">
        <f>SUM('Vehicle Specification'!$J$7*'Forces Acting on Vehicle'!D1131)</f>
        <v>-41.055638579634547</v>
      </c>
      <c r="F1131" s="20">
        <f>SUM(0.5*'Vehicle Specification'!$J$9*'Vehicle Specification'!$J$13*'Vehicle Specification'!$J$10*'Forces Acting on Vehicle'!C1131^2)</f>
        <v>-566.64954314010004</v>
      </c>
      <c r="G1131" s="20">
        <f>SUM(0.5*'Vehicle Specification'!$J$9*'Vehicle Specification'!$J$13*'Vehicle Specification'!$J$11*'Forces Acting on Vehicle'!C1131^2)</f>
        <v>380.63692715489998</v>
      </c>
      <c r="H1131" s="20">
        <f>SUM('Vehicle Specification'!$J$8-'Forces Acting on Vehicle'!F1131)</f>
        <v>6550.7495431401003</v>
      </c>
      <c r="I1131" s="21">
        <f>SUM('Forces Acting on Vehicle'!H1131*'Vehicle Specification'!$J$12)</f>
        <v>131.01499086280199</v>
      </c>
      <c r="J1131" s="20">
        <f t="shared" si="68"/>
        <v>470.59627943806743</v>
      </c>
      <c r="K1131" s="20">
        <f t="shared" si="69"/>
        <v>15670.856105287645</v>
      </c>
      <c r="L1131" s="21">
        <f t="shared" si="70"/>
        <v>15670.856105287645</v>
      </c>
      <c r="M1131" s="21">
        <f t="shared" si="71"/>
        <v>0</v>
      </c>
    </row>
    <row r="1132" spans="1:13" ht="15.5" thickTop="1" thickBot="1" x14ac:dyDescent="0.4">
      <c r="A1132" s="5">
        <v>21.992000000000001</v>
      </c>
      <c r="B1132" s="5">
        <v>873</v>
      </c>
      <c r="C1132" s="5">
        <v>33.200000000000003</v>
      </c>
      <c r="D1132" s="12">
        <v>-3.4768395350068926E-2</v>
      </c>
      <c r="E1132" s="20">
        <f>SUM('Vehicle Specification'!$J$7*'Forces Acting on Vehicle'!D1132)</f>
        <v>-21.208721163542045</v>
      </c>
      <c r="F1132" s="20">
        <f>SUM(0.5*'Vehicle Specification'!$J$9*'Vehicle Specification'!$J$13*'Vehicle Specification'!$J$10*'Forces Acting on Vehicle'!C1132^2)</f>
        <v>-563.25135264160019</v>
      </c>
      <c r="G1132" s="20">
        <f>SUM(0.5*'Vehicle Specification'!$J$9*'Vehicle Specification'!$J$13*'Vehicle Specification'!$J$11*'Forces Acting on Vehicle'!C1132^2)</f>
        <v>378.35425207840012</v>
      </c>
      <c r="H1132" s="20">
        <f>SUM('Vehicle Specification'!$J$8-'Forces Acting on Vehicle'!F1132)</f>
        <v>6547.3513526416009</v>
      </c>
      <c r="I1132" s="21">
        <f>SUM('Forces Acting on Vehicle'!H1132*'Vehicle Specification'!$J$12)</f>
        <v>130.94702705283203</v>
      </c>
      <c r="J1132" s="20">
        <f t="shared" si="68"/>
        <v>488.09255796769008</v>
      </c>
      <c r="K1132" s="20">
        <f t="shared" si="69"/>
        <v>16204.672924527313</v>
      </c>
      <c r="L1132" s="21">
        <f t="shared" si="70"/>
        <v>16204.672924527313</v>
      </c>
      <c r="M1132" s="21">
        <f t="shared" si="71"/>
        <v>0</v>
      </c>
    </row>
    <row r="1133" spans="1:13" ht="15.5" thickTop="1" thickBot="1" x14ac:dyDescent="0.4">
      <c r="A1133" s="5">
        <v>22.012</v>
      </c>
      <c r="B1133" s="5">
        <v>874</v>
      </c>
      <c r="C1133" s="5">
        <v>33.200000000000003</v>
      </c>
      <c r="D1133" s="12">
        <v>4.1699056886849502E-2</v>
      </c>
      <c r="E1133" s="20">
        <f>SUM('Vehicle Specification'!$J$7*'Forces Acting on Vehicle'!D1133)</f>
        <v>25.436424700978197</v>
      </c>
      <c r="F1133" s="20">
        <f>SUM(0.5*'Vehicle Specification'!$J$9*'Vehicle Specification'!$J$13*'Vehicle Specification'!$J$10*'Forces Acting on Vehicle'!C1133^2)</f>
        <v>-563.25135264160019</v>
      </c>
      <c r="G1133" s="20">
        <f>SUM(0.5*'Vehicle Specification'!$J$9*'Vehicle Specification'!$J$13*'Vehicle Specification'!$J$11*'Forces Acting on Vehicle'!C1133^2)</f>
        <v>378.35425207840012</v>
      </c>
      <c r="H1133" s="20">
        <f>SUM('Vehicle Specification'!$J$8-'Forces Acting on Vehicle'!F1133)</f>
        <v>6547.3513526416009</v>
      </c>
      <c r="I1133" s="21">
        <f>SUM('Forces Acting on Vehicle'!H1133*'Vehicle Specification'!$J$12)</f>
        <v>130.94702705283203</v>
      </c>
      <c r="J1133" s="20">
        <f t="shared" si="68"/>
        <v>534.7377038322104</v>
      </c>
      <c r="K1133" s="20">
        <f t="shared" si="69"/>
        <v>17753.291767229388</v>
      </c>
      <c r="L1133" s="21">
        <f t="shared" si="70"/>
        <v>17753.291767229388</v>
      </c>
      <c r="M1133" s="21">
        <f t="shared" si="71"/>
        <v>0</v>
      </c>
    </row>
    <row r="1134" spans="1:13" ht="15.5" thickTop="1" thickBot="1" x14ac:dyDescent="0.4">
      <c r="A1134" s="5">
        <v>22.030999999999999</v>
      </c>
      <c r="B1134" s="5">
        <v>875</v>
      </c>
      <c r="C1134" s="5">
        <v>33.200000000000003</v>
      </c>
      <c r="D1134" s="12">
        <v>0.15913410081771934</v>
      </c>
      <c r="E1134" s="20">
        <f>SUM('Vehicle Specification'!$J$7*'Forces Acting on Vehicle'!D1134)</f>
        <v>97.071801498808796</v>
      </c>
      <c r="F1134" s="20">
        <f>SUM(0.5*'Vehicle Specification'!$J$9*'Vehicle Specification'!$J$13*'Vehicle Specification'!$J$10*'Forces Acting on Vehicle'!C1134^2)</f>
        <v>-563.25135264160019</v>
      </c>
      <c r="G1134" s="20">
        <f>SUM(0.5*'Vehicle Specification'!$J$9*'Vehicle Specification'!$J$13*'Vehicle Specification'!$J$11*'Forces Acting on Vehicle'!C1134^2)</f>
        <v>378.35425207840012</v>
      </c>
      <c r="H1134" s="20">
        <f>SUM('Vehicle Specification'!$J$8-'Forces Acting on Vehicle'!F1134)</f>
        <v>6547.3513526416009</v>
      </c>
      <c r="I1134" s="21">
        <f>SUM('Forces Acting on Vehicle'!H1134*'Vehicle Specification'!$J$12)</f>
        <v>130.94702705283203</v>
      </c>
      <c r="J1134" s="20">
        <f t="shared" si="68"/>
        <v>606.37308063004093</v>
      </c>
      <c r="K1134" s="20">
        <f t="shared" si="69"/>
        <v>20131.586276917362</v>
      </c>
      <c r="L1134" s="21">
        <f t="shared" si="70"/>
        <v>20131.586276917362</v>
      </c>
      <c r="M1134" s="21">
        <f t="shared" si="71"/>
        <v>0</v>
      </c>
    </row>
    <row r="1135" spans="1:13" ht="15.5" thickTop="1" thickBot="1" x14ac:dyDescent="0.4">
      <c r="A1135" s="5">
        <v>22.050999999999998</v>
      </c>
      <c r="B1135" s="5">
        <v>875</v>
      </c>
      <c r="C1135" s="5">
        <v>33.1</v>
      </c>
      <c r="D1135" s="12">
        <v>0.29946751493858531</v>
      </c>
      <c r="E1135" s="20">
        <f>SUM('Vehicle Specification'!$J$7*'Forces Acting on Vehicle'!D1135)</f>
        <v>182.67518411253704</v>
      </c>
      <c r="F1135" s="20">
        <f>SUM(0.5*'Vehicle Specification'!$J$9*'Vehicle Specification'!$J$13*'Vehicle Specification'!$J$10*'Forces Acting on Vehicle'!C1135^2)</f>
        <v>-559.86338226490011</v>
      </c>
      <c r="G1135" s="20">
        <f>SUM(0.5*'Vehicle Specification'!$J$9*'Vehicle Specification'!$J$13*'Vehicle Specification'!$J$11*'Forces Acting on Vehicle'!C1135^2)</f>
        <v>376.07844219010008</v>
      </c>
      <c r="H1135" s="20">
        <f>SUM('Vehicle Specification'!$J$8-'Forces Acting on Vehicle'!F1135)</f>
        <v>6543.9633822649002</v>
      </c>
      <c r="I1135" s="21">
        <f>SUM('Forces Acting on Vehicle'!H1135*'Vehicle Specification'!$J$12)</f>
        <v>130.879267645298</v>
      </c>
      <c r="J1135" s="20">
        <f t="shared" si="68"/>
        <v>689.63289394793514</v>
      </c>
      <c r="K1135" s="20">
        <f t="shared" si="69"/>
        <v>22826.848789676653</v>
      </c>
      <c r="L1135" s="21">
        <f t="shared" si="70"/>
        <v>22826.848789676653</v>
      </c>
      <c r="M1135" s="21">
        <f t="shared" si="71"/>
        <v>0</v>
      </c>
    </row>
    <row r="1136" spans="1:13" ht="15.5" thickTop="1" thickBot="1" x14ac:dyDescent="0.4">
      <c r="A1136" s="5">
        <v>22.07</v>
      </c>
      <c r="B1136" s="5">
        <v>876</v>
      </c>
      <c r="C1136" s="5">
        <v>33.1</v>
      </c>
      <c r="D1136" s="12">
        <v>0.45427424945104328</v>
      </c>
      <c r="E1136" s="20">
        <f>SUM('Vehicle Specification'!$J$7*'Forces Acting on Vehicle'!D1136)</f>
        <v>277.10729216513641</v>
      </c>
      <c r="F1136" s="20">
        <f>SUM(0.5*'Vehicle Specification'!$J$9*'Vehicle Specification'!$J$13*'Vehicle Specification'!$J$10*'Forces Acting on Vehicle'!C1136^2)</f>
        <v>-559.86338226490011</v>
      </c>
      <c r="G1136" s="20">
        <f>SUM(0.5*'Vehicle Specification'!$J$9*'Vehicle Specification'!$J$13*'Vehicle Specification'!$J$11*'Forces Acting on Vehicle'!C1136^2)</f>
        <v>376.07844219010008</v>
      </c>
      <c r="H1136" s="20">
        <f>SUM('Vehicle Specification'!$J$8-'Forces Acting on Vehicle'!F1136)</f>
        <v>6543.9633822649002</v>
      </c>
      <c r="I1136" s="21">
        <f>SUM('Forces Acting on Vehicle'!H1136*'Vehicle Specification'!$J$12)</f>
        <v>130.879267645298</v>
      </c>
      <c r="J1136" s="20">
        <f t="shared" si="68"/>
        <v>784.06500200053449</v>
      </c>
      <c r="K1136" s="20">
        <f t="shared" si="69"/>
        <v>25952.551566217691</v>
      </c>
      <c r="L1136" s="21">
        <f t="shared" si="70"/>
        <v>25952.551566217691</v>
      </c>
      <c r="M1136" s="21">
        <f t="shared" si="71"/>
        <v>0</v>
      </c>
    </row>
    <row r="1137" spans="1:13" ht="15.5" thickTop="1" thickBot="1" x14ac:dyDescent="0.4">
      <c r="A1137" s="5">
        <v>22.09</v>
      </c>
      <c r="B1137" s="5">
        <v>876</v>
      </c>
      <c r="C1137" s="5">
        <v>33.1</v>
      </c>
      <c r="D1137" s="12">
        <v>0.61195502479762676</v>
      </c>
      <c r="E1137" s="20">
        <f>SUM('Vehicle Specification'!$J$7*'Forces Acting on Vehicle'!D1137)</f>
        <v>373.29256512655235</v>
      </c>
      <c r="F1137" s="20">
        <f>SUM(0.5*'Vehicle Specification'!$J$9*'Vehicle Specification'!$J$13*'Vehicle Specification'!$J$10*'Forces Acting on Vehicle'!C1137^2)</f>
        <v>-559.86338226490011</v>
      </c>
      <c r="G1137" s="20">
        <f>SUM(0.5*'Vehicle Specification'!$J$9*'Vehicle Specification'!$J$13*'Vehicle Specification'!$J$11*'Forces Acting on Vehicle'!C1137^2)</f>
        <v>376.07844219010008</v>
      </c>
      <c r="H1137" s="20">
        <f>SUM('Vehicle Specification'!$J$8-'Forces Acting on Vehicle'!F1137)</f>
        <v>6543.9633822649002</v>
      </c>
      <c r="I1137" s="21">
        <f>SUM('Forces Acting on Vehicle'!H1137*'Vehicle Specification'!$J$12)</f>
        <v>130.879267645298</v>
      </c>
      <c r="J1137" s="20">
        <f t="shared" si="68"/>
        <v>880.25027496195037</v>
      </c>
      <c r="K1137" s="20">
        <f t="shared" si="69"/>
        <v>29136.284101240559</v>
      </c>
      <c r="L1137" s="21">
        <f t="shared" si="70"/>
        <v>29136.284101240559</v>
      </c>
      <c r="M1137" s="21">
        <f t="shared" si="71"/>
        <v>0</v>
      </c>
    </row>
    <row r="1138" spans="1:13" ht="15.5" thickTop="1" thickBot="1" x14ac:dyDescent="0.4">
      <c r="A1138" s="5">
        <v>22.109000000000002</v>
      </c>
      <c r="B1138" s="5">
        <v>877</v>
      </c>
      <c r="C1138" s="5">
        <v>33.1</v>
      </c>
      <c r="D1138" s="12">
        <v>0.78387140286548129</v>
      </c>
      <c r="E1138" s="20">
        <f>SUM('Vehicle Specification'!$J$7*'Forces Acting on Vehicle'!D1138)</f>
        <v>478.16155574794357</v>
      </c>
      <c r="F1138" s="20">
        <f>SUM(0.5*'Vehicle Specification'!$J$9*'Vehicle Specification'!$J$13*'Vehicle Specification'!$J$10*'Forces Acting on Vehicle'!C1138^2)</f>
        <v>-559.86338226490011</v>
      </c>
      <c r="G1138" s="20">
        <f>SUM(0.5*'Vehicle Specification'!$J$9*'Vehicle Specification'!$J$13*'Vehicle Specification'!$J$11*'Forces Acting on Vehicle'!C1138^2)</f>
        <v>376.07844219010008</v>
      </c>
      <c r="H1138" s="20">
        <f>SUM('Vehicle Specification'!$J$8-'Forces Acting on Vehicle'!F1138)</f>
        <v>6543.9633822649002</v>
      </c>
      <c r="I1138" s="21">
        <f>SUM('Forces Acting on Vehicle'!H1138*'Vehicle Specification'!$J$12)</f>
        <v>130.879267645298</v>
      </c>
      <c r="J1138" s="20">
        <f t="shared" si="68"/>
        <v>985.11926558334164</v>
      </c>
      <c r="K1138" s="20">
        <f t="shared" si="69"/>
        <v>32607.447690808611</v>
      </c>
      <c r="L1138" s="21">
        <f t="shared" si="70"/>
        <v>32607.447690808611</v>
      </c>
      <c r="M1138" s="21">
        <f t="shared" si="71"/>
        <v>0</v>
      </c>
    </row>
    <row r="1139" spans="1:13" ht="15.5" thickTop="1" thickBot="1" x14ac:dyDescent="0.4">
      <c r="A1139" s="5">
        <v>22.129000000000001</v>
      </c>
      <c r="B1139" s="5">
        <v>878</v>
      </c>
      <c r="C1139" s="5">
        <v>33.1</v>
      </c>
      <c r="D1139" s="12">
        <v>0.96148604873787713</v>
      </c>
      <c r="E1139" s="20">
        <f>SUM('Vehicle Specification'!$J$7*'Forces Acting on Vehicle'!D1139)</f>
        <v>586.50648973010505</v>
      </c>
      <c r="F1139" s="20">
        <f>SUM(0.5*'Vehicle Specification'!$J$9*'Vehicle Specification'!$J$13*'Vehicle Specification'!$J$10*'Forces Acting on Vehicle'!C1139^2)</f>
        <v>-559.86338226490011</v>
      </c>
      <c r="G1139" s="20">
        <f>SUM(0.5*'Vehicle Specification'!$J$9*'Vehicle Specification'!$J$13*'Vehicle Specification'!$J$11*'Forces Acting on Vehicle'!C1139^2)</f>
        <v>376.07844219010008</v>
      </c>
      <c r="H1139" s="20">
        <f>SUM('Vehicle Specification'!$J$8-'Forces Acting on Vehicle'!F1139)</f>
        <v>6543.9633822649002</v>
      </c>
      <c r="I1139" s="21">
        <f>SUM('Forces Acting on Vehicle'!H1139*'Vehicle Specification'!$J$12)</f>
        <v>130.879267645298</v>
      </c>
      <c r="J1139" s="20">
        <f t="shared" si="68"/>
        <v>1093.4641995655031</v>
      </c>
      <c r="K1139" s="20">
        <f t="shared" si="69"/>
        <v>36193.665005618153</v>
      </c>
      <c r="L1139" s="21">
        <f t="shared" si="70"/>
        <v>36193.665005618153</v>
      </c>
      <c r="M1139" s="21">
        <f t="shared" si="71"/>
        <v>0</v>
      </c>
    </row>
    <row r="1140" spans="1:13" ht="15.5" thickTop="1" thickBot="1" x14ac:dyDescent="0.4">
      <c r="A1140" s="5">
        <v>22.148</v>
      </c>
      <c r="B1140" s="5">
        <v>878</v>
      </c>
      <c r="C1140" s="5">
        <v>33.1</v>
      </c>
      <c r="D1140" s="12">
        <v>1.1240845331330576</v>
      </c>
      <c r="E1140" s="20">
        <f>SUM('Vehicle Specification'!$J$7*'Forces Acting on Vehicle'!D1140)</f>
        <v>685.69156521116508</v>
      </c>
      <c r="F1140" s="20">
        <f>SUM(0.5*'Vehicle Specification'!$J$9*'Vehicle Specification'!$J$13*'Vehicle Specification'!$J$10*'Forces Acting on Vehicle'!C1140^2)</f>
        <v>-559.86338226490011</v>
      </c>
      <c r="G1140" s="20">
        <f>SUM(0.5*'Vehicle Specification'!$J$9*'Vehicle Specification'!$J$13*'Vehicle Specification'!$J$11*'Forces Acting on Vehicle'!C1140^2)</f>
        <v>376.07844219010008</v>
      </c>
      <c r="H1140" s="20">
        <f>SUM('Vehicle Specification'!$J$8-'Forces Acting on Vehicle'!F1140)</f>
        <v>6543.9633822649002</v>
      </c>
      <c r="I1140" s="21">
        <f>SUM('Forces Acting on Vehicle'!H1140*'Vehicle Specification'!$J$12)</f>
        <v>130.879267645298</v>
      </c>
      <c r="J1140" s="20">
        <f t="shared" si="68"/>
        <v>1192.6492750465632</v>
      </c>
      <c r="K1140" s="20">
        <f t="shared" si="69"/>
        <v>39476.69100404124</v>
      </c>
      <c r="L1140" s="21">
        <f t="shared" si="70"/>
        <v>39476.69100404124</v>
      </c>
      <c r="M1140" s="21">
        <f t="shared" si="71"/>
        <v>0</v>
      </c>
    </row>
    <row r="1141" spans="1:13" ht="15.5" thickTop="1" thickBot="1" x14ac:dyDescent="0.4">
      <c r="A1141" s="5">
        <v>22.167999999999999</v>
      </c>
      <c r="B1141" s="5">
        <v>879</v>
      </c>
      <c r="C1141" s="5">
        <v>33.1</v>
      </c>
      <c r="D1141" s="12">
        <v>1.222316199435258</v>
      </c>
      <c r="E1141" s="20">
        <f>SUM('Vehicle Specification'!$J$7*'Forces Acting on Vehicle'!D1141)</f>
        <v>745.61288165550741</v>
      </c>
      <c r="F1141" s="20">
        <f>SUM(0.5*'Vehicle Specification'!$J$9*'Vehicle Specification'!$J$13*'Vehicle Specification'!$J$10*'Forces Acting on Vehicle'!C1141^2)</f>
        <v>-559.86338226490011</v>
      </c>
      <c r="G1141" s="20">
        <f>SUM(0.5*'Vehicle Specification'!$J$9*'Vehicle Specification'!$J$13*'Vehicle Specification'!$J$11*'Forces Acting on Vehicle'!C1141^2)</f>
        <v>376.07844219010008</v>
      </c>
      <c r="H1141" s="20">
        <f>SUM('Vehicle Specification'!$J$8-'Forces Acting on Vehicle'!F1141)</f>
        <v>6543.9633822649002</v>
      </c>
      <c r="I1141" s="21">
        <f>SUM('Forces Acting on Vehicle'!H1141*'Vehicle Specification'!$J$12)</f>
        <v>130.879267645298</v>
      </c>
      <c r="J1141" s="20">
        <f t="shared" si="68"/>
        <v>1252.5705914909054</v>
      </c>
      <c r="K1141" s="20">
        <f t="shared" si="69"/>
        <v>41460.086578348972</v>
      </c>
      <c r="L1141" s="21">
        <f t="shared" si="70"/>
        <v>41460.086578348972</v>
      </c>
      <c r="M1141" s="21">
        <f t="shared" si="71"/>
        <v>0</v>
      </c>
    </row>
    <row r="1142" spans="1:13" ht="15.5" thickTop="1" thickBot="1" x14ac:dyDescent="0.4">
      <c r="A1142" s="5">
        <v>22.187999999999999</v>
      </c>
      <c r="B1142" s="5">
        <v>880</v>
      </c>
      <c r="C1142" s="5">
        <v>33.1</v>
      </c>
      <c r="D1142" s="12">
        <v>1.2160248863067875</v>
      </c>
      <c r="E1142" s="20">
        <f>SUM('Vehicle Specification'!$J$7*'Forces Acting on Vehicle'!D1142)</f>
        <v>741.77518064714036</v>
      </c>
      <c r="F1142" s="20">
        <f>SUM(0.5*'Vehicle Specification'!$J$9*'Vehicle Specification'!$J$13*'Vehicle Specification'!$J$10*'Forces Acting on Vehicle'!C1142^2)</f>
        <v>-559.86338226490011</v>
      </c>
      <c r="G1142" s="20">
        <f>SUM(0.5*'Vehicle Specification'!$J$9*'Vehicle Specification'!$J$13*'Vehicle Specification'!$J$11*'Forces Acting on Vehicle'!C1142^2)</f>
        <v>376.07844219010008</v>
      </c>
      <c r="H1142" s="20">
        <f>SUM('Vehicle Specification'!$J$8-'Forces Acting on Vehicle'!F1142)</f>
        <v>6543.9633822649002</v>
      </c>
      <c r="I1142" s="21">
        <f>SUM('Forces Acting on Vehicle'!H1142*'Vehicle Specification'!$J$12)</f>
        <v>130.879267645298</v>
      </c>
      <c r="J1142" s="20">
        <f t="shared" si="68"/>
        <v>1248.7328904825386</v>
      </c>
      <c r="K1142" s="20">
        <f t="shared" si="69"/>
        <v>41333.058674972024</v>
      </c>
      <c r="L1142" s="21">
        <f t="shared" si="70"/>
        <v>41333.058674972024</v>
      </c>
      <c r="M1142" s="21">
        <f t="shared" si="71"/>
        <v>0</v>
      </c>
    </row>
    <row r="1143" spans="1:13" ht="15.5" thickTop="1" thickBot="1" x14ac:dyDescent="0.4">
      <c r="A1143" s="5">
        <v>22.207000000000001</v>
      </c>
      <c r="B1143" s="5">
        <v>880</v>
      </c>
      <c r="C1143" s="5">
        <v>33.1</v>
      </c>
      <c r="D1143" s="12">
        <v>1.1247077198671784</v>
      </c>
      <c r="E1143" s="20">
        <f>SUM('Vehicle Specification'!$J$7*'Forces Acting on Vehicle'!D1143)</f>
        <v>686.0717091189789</v>
      </c>
      <c r="F1143" s="20">
        <f>SUM(0.5*'Vehicle Specification'!$J$9*'Vehicle Specification'!$J$13*'Vehicle Specification'!$J$10*'Forces Acting on Vehicle'!C1143^2)</f>
        <v>-559.86338226490011</v>
      </c>
      <c r="G1143" s="20">
        <f>SUM(0.5*'Vehicle Specification'!$J$9*'Vehicle Specification'!$J$13*'Vehicle Specification'!$J$11*'Forces Acting on Vehicle'!C1143^2)</f>
        <v>376.07844219010008</v>
      </c>
      <c r="H1143" s="20">
        <f>SUM('Vehicle Specification'!$J$8-'Forces Acting on Vehicle'!F1143)</f>
        <v>6543.9633822649002</v>
      </c>
      <c r="I1143" s="21">
        <f>SUM('Forces Acting on Vehicle'!H1143*'Vehicle Specification'!$J$12)</f>
        <v>130.879267645298</v>
      </c>
      <c r="J1143" s="20">
        <f t="shared" si="68"/>
        <v>1193.029418954377</v>
      </c>
      <c r="K1143" s="20">
        <f t="shared" si="69"/>
        <v>39489.273767389881</v>
      </c>
      <c r="L1143" s="21">
        <f t="shared" si="70"/>
        <v>39489.273767389881</v>
      </c>
      <c r="M1143" s="21">
        <f t="shared" si="71"/>
        <v>0</v>
      </c>
    </row>
    <row r="1144" spans="1:13" ht="15.5" thickTop="1" thickBot="1" x14ac:dyDescent="0.4">
      <c r="A1144" s="5">
        <v>22.227</v>
      </c>
      <c r="B1144" s="5">
        <v>881</v>
      </c>
      <c r="C1144" s="5">
        <v>33.1</v>
      </c>
      <c r="D1144" s="12">
        <v>1.1139074025919857</v>
      </c>
      <c r="E1144" s="20">
        <f>SUM('Vehicle Specification'!$J$7*'Forces Acting on Vehicle'!D1144)</f>
        <v>679.48351558111131</v>
      </c>
      <c r="F1144" s="20">
        <f>SUM(0.5*'Vehicle Specification'!$J$9*'Vehicle Specification'!$J$13*'Vehicle Specification'!$J$10*'Forces Acting on Vehicle'!C1144^2)</f>
        <v>-559.86338226490011</v>
      </c>
      <c r="G1144" s="20">
        <f>SUM(0.5*'Vehicle Specification'!$J$9*'Vehicle Specification'!$J$13*'Vehicle Specification'!$J$11*'Forces Acting on Vehicle'!C1144^2)</f>
        <v>376.07844219010008</v>
      </c>
      <c r="H1144" s="20">
        <f>SUM('Vehicle Specification'!$J$8-'Forces Acting on Vehicle'!F1144)</f>
        <v>6543.9633822649002</v>
      </c>
      <c r="I1144" s="21">
        <f>SUM('Forces Acting on Vehicle'!H1144*'Vehicle Specification'!$J$12)</f>
        <v>130.879267645298</v>
      </c>
      <c r="J1144" s="20">
        <f t="shared" si="68"/>
        <v>1186.4412254165095</v>
      </c>
      <c r="K1144" s="20">
        <f t="shared" si="69"/>
        <v>39271.204561286468</v>
      </c>
      <c r="L1144" s="21">
        <f t="shared" si="70"/>
        <v>39271.204561286468</v>
      </c>
      <c r="M1144" s="21">
        <f t="shared" si="71"/>
        <v>0</v>
      </c>
    </row>
    <row r="1145" spans="1:13" ht="15.5" thickTop="1" thickBot="1" x14ac:dyDescent="0.4">
      <c r="A1145" s="5">
        <v>22.245999999999999</v>
      </c>
      <c r="B1145" s="5">
        <v>882</v>
      </c>
      <c r="C1145" s="5">
        <v>33.1</v>
      </c>
      <c r="D1145" s="12">
        <v>1.1461321239698723</v>
      </c>
      <c r="E1145" s="20">
        <f>SUM('Vehicle Specification'!$J$7*'Forces Acting on Vehicle'!D1145)</f>
        <v>699.14059562162208</v>
      </c>
      <c r="F1145" s="20">
        <f>SUM(0.5*'Vehicle Specification'!$J$9*'Vehicle Specification'!$J$13*'Vehicle Specification'!$J$10*'Forces Acting on Vehicle'!C1145^2)</f>
        <v>-559.86338226490011</v>
      </c>
      <c r="G1145" s="20">
        <f>SUM(0.5*'Vehicle Specification'!$J$9*'Vehicle Specification'!$J$13*'Vehicle Specification'!$J$11*'Forces Acting on Vehicle'!C1145^2)</f>
        <v>376.07844219010008</v>
      </c>
      <c r="H1145" s="20">
        <f>SUM('Vehicle Specification'!$J$8-'Forces Acting on Vehicle'!F1145)</f>
        <v>6543.9633822649002</v>
      </c>
      <c r="I1145" s="21">
        <f>SUM('Forces Acting on Vehicle'!H1145*'Vehicle Specification'!$J$12)</f>
        <v>130.879267645298</v>
      </c>
      <c r="J1145" s="20">
        <f t="shared" si="68"/>
        <v>1206.0983054570202</v>
      </c>
      <c r="K1145" s="20">
        <f t="shared" si="69"/>
        <v>39921.853910627367</v>
      </c>
      <c r="L1145" s="21">
        <f t="shared" si="70"/>
        <v>39921.853910627367</v>
      </c>
      <c r="M1145" s="21">
        <f t="shared" si="71"/>
        <v>0</v>
      </c>
    </row>
    <row r="1146" spans="1:13" ht="15.5" thickTop="1" thickBot="1" x14ac:dyDescent="0.4">
      <c r="A1146" s="5">
        <v>22.265999999999998</v>
      </c>
      <c r="B1146" s="5">
        <v>882</v>
      </c>
      <c r="C1146" s="5">
        <v>33.200000000000003</v>
      </c>
      <c r="D1146" s="12">
        <v>1.2391464792693736</v>
      </c>
      <c r="E1146" s="20">
        <f>SUM('Vehicle Specification'!$J$7*'Forces Acting on Vehicle'!D1146)</f>
        <v>755.87935235431792</v>
      </c>
      <c r="F1146" s="20">
        <f>SUM(0.5*'Vehicle Specification'!$J$9*'Vehicle Specification'!$J$13*'Vehicle Specification'!$J$10*'Forces Acting on Vehicle'!C1146^2)</f>
        <v>-563.25135264160019</v>
      </c>
      <c r="G1146" s="20">
        <f>SUM(0.5*'Vehicle Specification'!$J$9*'Vehicle Specification'!$J$13*'Vehicle Specification'!$J$11*'Forces Acting on Vehicle'!C1146^2)</f>
        <v>378.35425207840012</v>
      </c>
      <c r="H1146" s="20">
        <f>SUM('Vehicle Specification'!$J$8-'Forces Acting on Vehicle'!F1146)</f>
        <v>6547.3513526416009</v>
      </c>
      <c r="I1146" s="21">
        <f>SUM('Forces Acting on Vehicle'!H1146*'Vehicle Specification'!$J$12)</f>
        <v>130.94702705283203</v>
      </c>
      <c r="J1146" s="20">
        <f t="shared" si="68"/>
        <v>1265.1806314855501</v>
      </c>
      <c r="K1146" s="20">
        <f t="shared" si="69"/>
        <v>42003.996965320264</v>
      </c>
      <c r="L1146" s="21">
        <f t="shared" si="70"/>
        <v>42003.996965320264</v>
      </c>
      <c r="M1146" s="21">
        <f t="shared" si="71"/>
        <v>0</v>
      </c>
    </row>
    <row r="1147" spans="1:13" ht="15.5" thickTop="1" thickBot="1" x14ac:dyDescent="0.4">
      <c r="A1147" s="5">
        <v>22.285</v>
      </c>
      <c r="B1147" s="5">
        <v>883</v>
      </c>
      <c r="C1147" s="5">
        <v>33.200000000000003</v>
      </c>
      <c r="D1147" s="12">
        <v>1.3208388745000745</v>
      </c>
      <c r="E1147" s="20">
        <f>SUM('Vehicle Specification'!$J$7*'Forces Acting on Vehicle'!D1147)</f>
        <v>805.71171344504546</v>
      </c>
      <c r="F1147" s="20">
        <f>SUM(0.5*'Vehicle Specification'!$J$9*'Vehicle Specification'!$J$13*'Vehicle Specification'!$J$10*'Forces Acting on Vehicle'!C1147^2)</f>
        <v>-563.25135264160019</v>
      </c>
      <c r="G1147" s="20">
        <f>SUM(0.5*'Vehicle Specification'!$J$9*'Vehicle Specification'!$J$13*'Vehicle Specification'!$J$11*'Forces Acting on Vehicle'!C1147^2)</f>
        <v>378.35425207840012</v>
      </c>
      <c r="H1147" s="20">
        <f>SUM('Vehicle Specification'!$J$8-'Forces Acting on Vehicle'!F1147)</f>
        <v>6547.3513526416009</v>
      </c>
      <c r="I1147" s="21">
        <f>SUM('Forces Acting on Vehicle'!H1147*'Vehicle Specification'!$J$12)</f>
        <v>130.94702705283203</v>
      </c>
      <c r="J1147" s="20">
        <f t="shared" si="68"/>
        <v>1315.0129925762776</v>
      </c>
      <c r="K1147" s="20">
        <f t="shared" si="69"/>
        <v>43658.431353532418</v>
      </c>
      <c r="L1147" s="21">
        <f t="shared" si="70"/>
        <v>43658.431353532418</v>
      </c>
      <c r="M1147" s="21">
        <f t="shared" si="71"/>
        <v>0</v>
      </c>
    </row>
    <row r="1148" spans="1:13" ht="15.5" thickTop="1" thickBot="1" x14ac:dyDescent="0.4">
      <c r="A1148" s="5">
        <v>22.305</v>
      </c>
      <c r="B1148" s="5">
        <v>884</v>
      </c>
      <c r="C1148" s="5">
        <v>33.200000000000003</v>
      </c>
      <c r="D1148" s="12">
        <v>1.4649963753354536</v>
      </c>
      <c r="E1148" s="20">
        <f>SUM('Vehicle Specification'!$J$7*'Forces Acting on Vehicle'!D1148)</f>
        <v>893.64778895462666</v>
      </c>
      <c r="F1148" s="20">
        <f>SUM(0.5*'Vehicle Specification'!$J$9*'Vehicle Specification'!$J$13*'Vehicle Specification'!$J$10*'Forces Acting on Vehicle'!C1148^2)</f>
        <v>-563.25135264160019</v>
      </c>
      <c r="G1148" s="20">
        <f>SUM(0.5*'Vehicle Specification'!$J$9*'Vehicle Specification'!$J$13*'Vehicle Specification'!$J$11*'Forces Acting on Vehicle'!C1148^2)</f>
        <v>378.35425207840012</v>
      </c>
      <c r="H1148" s="20">
        <f>SUM('Vehicle Specification'!$J$8-'Forces Acting on Vehicle'!F1148)</f>
        <v>6547.3513526416009</v>
      </c>
      <c r="I1148" s="21">
        <f>SUM('Forces Acting on Vehicle'!H1148*'Vehicle Specification'!$J$12)</f>
        <v>130.94702705283203</v>
      </c>
      <c r="J1148" s="20">
        <f t="shared" si="68"/>
        <v>1402.9490680858587</v>
      </c>
      <c r="K1148" s="20">
        <f t="shared" si="69"/>
        <v>46577.909060450511</v>
      </c>
      <c r="L1148" s="21">
        <f t="shared" si="70"/>
        <v>46577.909060450511</v>
      </c>
      <c r="M1148" s="21">
        <f t="shared" si="71"/>
        <v>0</v>
      </c>
    </row>
    <row r="1149" spans="1:13" ht="15.5" thickTop="1" thickBot="1" x14ac:dyDescent="0.4">
      <c r="A1149" s="5">
        <v>22.324000000000002</v>
      </c>
      <c r="B1149" s="5">
        <v>884</v>
      </c>
      <c r="C1149" s="5">
        <v>33.200000000000003</v>
      </c>
      <c r="D1149" s="12">
        <v>1.5003935517548548</v>
      </c>
      <c r="E1149" s="20">
        <f>SUM('Vehicle Specification'!$J$7*'Forces Acting on Vehicle'!D1149)</f>
        <v>915.24006657046141</v>
      </c>
      <c r="F1149" s="20">
        <f>SUM(0.5*'Vehicle Specification'!$J$9*'Vehicle Specification'!$J$13*'Vehicle Specification'!$J$10*'Forces Acting on Vehicle'!C1149^2)</f>
        <v>-563.25135264160019</v>
      </c>
      <c r="G1149" s="20">
        <f>SUM(0.5*'Vehicle Specification'!$J$9*'Vehicle Specification'!$J$13*'Vehicle Specification'!$J$11*'Forces Acting on Vehicle'!C1149^2)</f>
        <v>378.35425207840012</v>
      </c>
      <c r="H1149" s="20">
        <f>SUM('Vehicle Specification'!$J$8-'Forces Acting on Vehicle'!F1149)</f>
        <v>6547.3513526416009</v>
      </c>
      <c r="I1149" s="21">
        <f>SUM('Forces Acting on Vehicle'!H1149*'Vehicle Specification'!$J$12)</f>
        <v>130.94702705283203</v>
      </c>
      <c r="J1149" s="20">
        <f t="shared" si="68"/>
        <v>1424.5413457016937</v>
      </c>
      <c r="K1149" s="20">
        <f t="shared" si="69"/>
        <v>47294.772677296234</v>
      </c>
      <c r="L1149" s="21">
        <f t="shared" si="70"/>
        <v>47294.772677296234</v>
      </c>
      <c r="M1149" s="21">
        <f t="shared" si="71"/>
        <v>0</v>
      </c>
    </row>
    <row r="1150" spans="1:13" ht="15.5" thickTop="1" thickBot="1" x14ac:dyDescent="0.4">
      <c r="A1150" s="5">
        <v>22.344000000000001</v>
      </c>
      <c r="B1150" s="5">
        <v>885</v>
      </c>
      <c r="C1150" s="5">
        <v>33.299999999999997</v>
      </c>
      <c r="D1150" s="12">
        <v>1.3559707519733408</v>
      </c>
      <c r="E1150" s="20">
        <f>SUM('Vehicle Specification'!$J$7*'Forces Acting on Vehicle'!D1150)</f>
        <v>827.14215870373789</v>
      </c>
      <c r="F1150" s="20">
        <f>SUM(0.5*'Vehicle Specification'!$J$9*'Vehicle Specification'!$J$13*'Vehicle Specification'!$J$10*'Forces Acting on Vehicle'!C1150^2)</f>
        <v>-566.64954314010004</v>
      </c>
      <c r="G1150" s="20">
        <f>SUM(0.5*'Vehicle Specification'!$J$9*'Vehicle Specification'!$J$13*'Vehicle Specification'!$J$11*'Forces Acting on Vehicle'!C1150^2)</f>
        <v>380.63692715489998</v>
      </c>
      <c r="H1150" s="20">
        <f>SUM('Vehicle Specification'!$J$8-'Forces Acting on Vehicle'!F1150)</f>
        <v>6550.7495431401003</v>
      </c>
      <c r="I1150" s="21">
        <f>SUM('Forces Acting on Vehicle'!H1150*'Vehicle Specification'!$J$12)</f>
        <v>131.01499086280199</v>
      </c>
      <c r="J1150" s="20">
        <f t="shared" si="68"/>
        <v>1338.79407672144</v>
      </c>
      <c r="K1150" s="20">
        <f t="shared" si="69"/>
        <v>44581.842754823949</v>
      </c>
      <c r="L1150" s="21">
        <f t="shared" si="70"/>
        <v>44581.842754823949</v>
      </c>
      <c r="M1150" s="21">
        <f t="shared" si="71"/>
        <v>0</v>
      </c>
    </row>
    <row r="1151" spans="1:13" ht="15.5" thickTop="1" thickBot="1" x14ac:dyDescent="0.4">
      <c r="A1151" s="5">
        <v>22.363</v>
      </c>
      <c r="B1151" s="5">
        <v>886</v>
      </c>
      <c r="C1151" s="5">
        <v>33.299999999999997</v>
      </c>
      <c r="D1151" s="12">
        <v>1.1987371017644355</v>
      </c>
      <c r="E1151" s="20">
        <f>SUM('Vehicle Specification'!$J$7*'Forces Acting on Vehicle'!D1151)</f>
        <v>731.22963207630562</v>
      </c>
      <c r="F1151" s="20">
        <f>SUM(0.5*'Vehicle Specification'!$J$9*'Vehicle Specification'!$J$13*'Vehicle Specification'!$J$10*'Forces Acting on Vehicle'!C1151^2)</f>
        <v>-566.64954314010004</v>
      </c>
      <c r="G1151" s="20">
        <f>SUM(0.5*'Vehicle Specification'!$J$9*'Vehicle Specification'!$J$13*'Vehicle Specification'!$J$11*'Forces Acting on Vehicle'!C1151^2)</f>
        <v>380.63692715489998</v>
      </c>
      <c r="H1151" s="20">
        <f>SUM('Vehicle Specification'!$J$8-'Forces Acting on Vehicle'!F1151)</f>
        <v>6550.7495431401003</v>
      </c>
      <c r="I1151" s="21">
        <f>SUM('Forces Acting on Vehicle'!H1151*'Vehicle Specification'!$J$12)</f>
        <v>131.01499086280199</v>
      </c>
      <c r="J1151" s="20">
        <f t="shared" si="68"/>
        <v>1242.8815500940077</v>
      </c>
      <c r="K1151" s="20">
        <f t="shared" si="69"/>
        <v>41387.955618130451</v>
      </c>
      <c r="L1151" s="21">
        <f t="shared" si="70"/>
        <v>41387.955618130451</v>
      </c>
      <c r="M1151" s="21">
        <f t="shared" si="71"/>
        <v>0</v>
      </c>
    </row>
    <row r="1152" spans="1:13" ht="15.5" thickTop="1" thickBot="1" x14ac:dyDescent="0.4">
      <c r="A1152" s="5">
        <v>22.382999999999999</v>
      </c>
      <c r="B1152" s="5">
        <v>886</v>
      </c>
      <c r="C1152" s="5">
        <v>33.299999999999997</v>
      </c>
      <c r="D1152" s="12">
        <v>0.86519504902877287</v>
      </c>
      <c r="E1152" s="20">
        <f>SUM('Vehicle Specification'!$J$7*'Forces Acting on Vehicle'!D1152)</f>
        <v>527.7689799075514</v>
      </c>
      <c r="F1152" s="20">
        <f>SUM(0.5*'Vehicle Specification'!$J$9*'Vehicle Specification'!$J$13*'Vehicle Specification'!$J$10*'Forces Acting on Vehicle'!C1152^2)</f>
        <v>-566.64954314010004</v>
      </c>
      <c r="G1152" s="20">
        <f>SUM(0.5*'Vehicle Specification'!$J$9*'Vehicle Specification'!$J$13*'Vehicle Specification'!$J$11*'Forces Acting on Vehicle'!C1152^2)</f>
        <v>380.63692715489998</v>
      </c>
      <c r="H1152" s="20">
        <f>SUM('Vehicle Specification'!$J$8-'Forces Acting on Vehicle'!F1152)</f>
        <v>6550.7495431401003</v>
      </c>
      <c r="I1152" s="21">
        <f>SUM('Forces Acting on Vehicle'!H1152*'Vehicle Specification'!$J$12)</f>
        <v>131.01499086280199</v>
      </c>
      <c r="J1152" s="20">
        <f t="shared" si="68"/>
        <v>1039.4208979252535</v>
      </c>
      <c r="K1152" s="20">
        <f t="shared" si="69"/>
        <v>34612.715900910938</v>
      </c>
      <c r="L1152" s="21">
        <f t="shared" si="70"/>
        <v>34612.715900910938</v>
      </c>
      <c r="M1152" s="21">
        <f t="shared" si="71"/>
        <v>0</v>
      </c>
    </row>
    <row r="1153" spans="1:13" ht="15.5" thickTop="1" thickBot="1" x14ac:dyDescent="0.4">
      <c r="A1153" s="5">
        <v>22.402000000000001</v>
      </c>
      <c r="B1153" s="5">
        <v>887</v>
      </c>
      <c r="C1153" s="5">
        <v>33.299999999999997</v>
      </c>
      <c r="D1153" s="12">
        <v>0.54809881069460975</v>
      </c>
      <c r="E1153" s="20">
        <f>SUM('Vehicle Specification'!$J$7*'Forces Acting on Vehicle'!D1153)</f>
        <v>334.34027452371197</v>
      </c>
      <c r="F1153" s="20">
        <f>SUM(0.5*'Vehicle Specification'!$J$9*'Vehicle Specification'!$J$13*'Vehicle Specification'!$J$10*'Forces Acting on Vehicle'!C1153^2)</f>
        <v>-566.64954314010004</v>
      </c>
      <c r="G1153" s="20">
        <f>SUM(0.5*'Vehicle Specification'!$J$9*'Vehicle Specification'!$J$13*'Vehicle Specification'!$J$11*'Forces Acting on Vehicle'!C1153^2)</f>
        <v>380.63692715489998</v>
      </c>
      <c r="H1153" s="20">
        <f>SUM('Vehicle Specification'!$J$8-'Forces Acting on Vehicle'!F1153)</f>
        <v>6550.7495431401003</v>
      </c>
      <c r="I1153" s="21">
        <f>SUM('Forces Acting on Vehicle'!H1153*'Vehicle Specification'!$J$12)</f>
        <v>131.01499086280199</v>
      </c>
      <c r="J1153" s="20">
        <f t="shared" si="68"/>
        <v>845.99219254141394</v>
      </c>
      <c r="K1153" s="20">
        <f t="shared" si="69"/>
        <v>28171.54001162908</v>
      </c>
      <c r="L1153" s="21">
        <f t="shared" si="70"/>
        <v>28171.54001162908</v>
      </c>
      <c r="M1153" s="21">
        <f t="shared" si="71"/>
        <v>0</v>
      </c>
    </row>
    <row r="1154" spans="1:13" ht="15.5" thickTop="1" thickBot="1" x14ac:dyDescent="0.4">
      <c r="A1154" s="5">
        <v>22.422000000000001</v>
      </c>
      <c r="B1154" s="5">
        <v>888</v>
      </c>
      <c r="C1154" s="5">
        <v>33.299999999999997</v>
      </c>
      <c r="D1154" s="12">
        <v>0.18863906785957699</v>
      </c>
      <c r="E1154" s="20">
        <f>SUM('Vehicle Specification'!$J$7*'Forces Acting on Vehicle'!D1154)</f>
        <v>115.06983139434196</v>
      </c>
      <c r="F1154" s="20">
        <f>SUM(0.5*'Vehicle Specification'!$J$9*'Vehicle Specification'!$J$13*'Vehicle Specification'!$J$10*'Forces Acting on Vehicle'!C1154^2)</f>
        <v>-566.64954314010004</v>
      </c>
      <c r="G1154" s="20">
        <f>SUM(0.5*'Vehicle Specification'!$J$9*'Vehicle Specification'!$J$13*'Vehicle Specification'!$J$11*'Forces Acting on Vehicle'!C1154^2)</f>
        <v>380.63692715489998</v>
      </c>
      <c r="H1154" s="20">
        <f>SUM('Vehicle Specification'!$J$8-'Forces Acting on Vehicle'!F1154)</f>
        <v>6550.7495431401003</v>
      </c>
      <c r="I1154" s="21">
        <f>SUM('Forces Acting on Vehicle'!H1154*'Vehicle Specification'!$J$12)</f>
        <v>131.01499086280199</v>
      </c>
      <c r="J1154" s="20">
        <f t="shared" si="68"/>
        <v>626.72174941204389</v>
      </c>
      <c r="K1154" s="20">
        <f t="shared" si="69"/>
        <v>20869.834255421061</v>
      </c>
      <c r="L1154" s="21">
        <f t="shared" si="70"/>
        <v>20869.834255421061</v>
      </c>
      <c r="M1154" s="21">
        <f t="shared" si="71"/>
        <v>0</v>
      </c>
    </row>
    <row r="1155" spans="1:13" ht="15.5" thickTop="1" thickBot="1" x14ac:dyDescent="0.4">
      <c r="A1155" s="5">
        <v>22.440999999999999</v>
      </c>
      <c r="B1155" s="5">
        <v>888</v>
      </c>
      <c r="C1155" s="5">
        <v>33.299999999999997</v>
      </c>
      <c r="D1155" s="12">
        <v>-0.25572714281988423</v>
      </c>
      <c r="E1155" s="20">
        <f>SUM('Vehicle Specification'!$J$7*'Forces Acting on Vehicle'!D1155)</f>
        <v>-155.9935571201294</v>
      </c>
      <c r="F1155" s="20">
        <f>SUM(0.5*'Vehicle Specification'!$J$9*'Vehicle Specification'!$J$13*'Vehicle Specification'!$J$10*'Forces Acting on Vehicle'!C1155^2)</f>
        <v>-566.64954314010004</v>
      </c>
      <c r="G1155" s="20">
        <f>SUM(0.5*'Vehicle Specification'!$J$9*'Vehicle Specification'!$J$13*'Vehicle Specification'!$J$11*'Forces Acting on Vehicle'!C1155^2)</f>
        <v>380.63692715489998</v>
      </c>
      <c r="H1155" s="20">
        <f>SUM('Vehicle Specification'!$J$8-'Forces Acting on Vehicle'!F1155)</f>
        <v>6550.7495431401003</v>
      </c>
      <c r="I1155" s="21">
        <f>SUM('Forces Acting on Vehicle'!H1155*'Vehicle Specification'!$J$12)</f>
        <v>131.01499086280199</v>
      </c>
      <c r="J1155" s="20">
        <f t="shared" si="68"/>
        <v>355.65836089757261</v>
      </c>
      <c r="K1155" s="20">
        <f t="shared" si="69"/>
        <v>11843.423417889167</v>
      </c>
      <c r="L1155" s="21">
        <f t="shared" si="70"/>
        <v>11843.423417889167</v>
      </c>
      <c r="M1155" s="21">
        <f t="shared" si="71"/>
        <v>0</v>
      </c>
    </row>
    <row r="1156" spans="1:13" ht="15.5" thickTop="1" thickBot="1" x14ac:dyDescent="0.4">
      <c r="A1156" s="5">
        <v>22.460999999999999</v>
      </c>
      <c r="B1156" s="5">
        <v>889</v>
      </c>
      <c r="C1156" s="5">
        <v>33.299999999999997</v>
      </c>
      <c r="D1156" s="12">
        <v>-0.63014690725601541</v>
      </c>
      <c r="E1156" s="20">
        <f>SUM('Vehicle Specification'!$J$7*'Forces Acting on Vehicle'!D1156)</f>
        <v>-384.38961342616938</v>
      </c>
      <c r="F1156" s="20">
        <f>SUM(0.5*'Vehicle Specification'!$J$9*'Vehicle Specification'!$J$13*'Vehicle Specification'!$J$10*'Forces Acting on Vehicle'!C1156^2)</f>
        <v>-566.64954314010004</v>
      </c>
      <c r="G1156" s="20">
        <f>SUM(0.5*'Vehicle Specification'!$J$9*'Vehicle Specification'!$J$13*'Vehicle Specification'!$J$11*'Forces Acting on Vehicle'!C1156^2)</f>
        <v>380.63692715489998</v>
      </c>
      <c r="H1156" s="20">
        <f>SUM('Vehicle Specification'!$J$8-'Forces Acting on Vehicle'!F1156)</f>
        <v>6550.7495431401003</v>
      </c>
      <c r="I1156" s="21">
        <f>SUM('Forces Acting on Vehicle'!H1156*'Vehicle Specification'!$J$12)</f>
        <v>131.01499086280199</v>
      </c>
      <c r="J1156" s="20">
        <f t="shared" si="68"/>
        <v>127.2623045915326</v>
      </c>
      <c r="K1156" s="20">
        <f t="shared" si="69"/>
        <v>4237.8347428980351</v>
      </c>
      <c r="L1156" s="21">
        <f t="shared" si="70"/>
        <v>4237.8347428980351</v>
      </c>
      <c r="M1156" s="21">
        <f t="shared" si="71"/>
        <v>0</v>
      </c>
    </row>
    <row r="1157" spans="1:13" ht="15.5" thickTop="1" thickBot="1" x14ac:dyDescent="0.4">
      <c r="A1157" s="5">
        <v>22.48</v>
      </c>
      <c r="B1157" s="5">
        <v>889</v>
      </c>
      <c r="C1157" s="5">
        <v>33.299999999999997</v>
      </c>
      <c r="D1157" s="12">
        <v>-1.0181088545716372</v>
      </c>
      <c r="E1157" s="20">
        <f>SUM('Vehicle Specification'!$J$7*'Forces Acting on Vehicle'!D1157)</f>
        <v>-621.04640128869869</v>
      </c>
      <c r="F1157" s="20">
        <f>SUM(0.5*'Vehicle Specification'!$J$9*'Vehicle Specification'!$J$13*'Vehicle Specification'!$J$10*'Forces Acting on Vehicle'!C1157^2)</f>
        <v>-566.64954314010004</v>
      </c>
      <c r="G1157" s="20">
        <f>SUM(0.5*'Vehicle Specification'!$J$9*'Vehicle Specification'!$J$13*'Vehicle Specification'!$J$11*'Forces Acting on Vehicle'!C1157^2)</f>
        <v>380.63692715489998</v>
      </c>
      <c r="H1157" s="20">
        <f>SUM('Vehicle Specification'!$J$8-'Forces Acting on Vehicle'!F1157)</f>
        <v>6550.7495431401003</v>
      </c>
      <c r="I1157" s="21">
        <f>SUM('Forces Acting on Vehicle'!H1157*'Vehicle Specification'!$J$12)</f>
        <v>131.01499086280199</v>
      </c>
      <c r="J1157" s="20">
        <f t="shared" si="68"/>
        <v>-109.39448327099672</v>
      </c>
      <c r="K1157" s="20">
        <f t="shared" si="69"/>
        <v>-3642.8362929241903</v>
      </c>
      <c r="L1157" s="21">
        <f t="shared" si="70"/>
        <v>0</v>
      </c>
      <c r="M1157" s="21">
        <f t="shared" si="71"/>
        <v>-3642.8362929241903</v>
      </c>
    </row>
    <row r="1158" spans="1:13" ht="15.5" thickTop="1" thickBot="1" x14ac:dyDescent="0.4">
      <c r="A1158" s="5">
        <v>22.5</v>
      </c>
      <c r="B1158" s="5">
        <v>890</v>
      </c>
      <c r="C1158" s="5">
        <v>33.200000000000003</v>
      </c>
      <c r="D1158" s="12">
        <v>-1.2682044962206966</v>
      </c>
      <c r="E1158" s="20">
        <f>SUM('Vehicle Specification'!$J$7*'Forces Acting on Vehicle'!D1158)</f>
        <v>-773.60474269462497</v>
      </c>
      <c r="F1158" s="20">
        <f>SUM(0.5*'Vehicle Specification'!$J$9*'Vehicle Specification'!$J$13*'Vehicle Specification'!$J$10*'Forces Acting on Vehicle'!C1158^2)</f>
        <v>-563.25135264160019</v>
      </c>
      <c r="G1158" s="20">
        <f>SUM(0.5*'Vehicle Specification'!$J$9*'Vehicle Specification'!$J$13*'Vehicle Specification'!$J$11*'Forces Acting on Vehicle'!C1158^2)</f>
        <v>378.35425207840012</v>
      </c>
      <c r="H1158" s="20">
        <f>SUM('Vehicle Specification'!$J$8-'Forces Acting on Vehicle'!F1158)</f>
        <v>6547.3513526416009</v>
      </c>
      <c r="I1158" s="21">
        <f>SUM('Forces Acting on Vehicle'!H1158*'Vehicle Specification'!$J$12)</f>
        <v>130.94702705283203</v>
      </c>
      <c r="J1158" s="20">
        <f t="shared" si="68"/>
        <v>-264.30346356339282</v>
      </c>
      <c r="K1158" s="20">
        <f t="shared" si="69"/>
        <v>-8774.8749903046428</v>
      </c>
      <c r="L1158" s="21">
        <f t="shared" si="70"/>
        <v>0</v>
      </c>
      <c r="M1158" s="21">
        <f t="shared" si="71"/>
        <v>-8774.8749903046428</v>
      </c>
    </row>
    <row r="1159" spans="1:13" ht="15.5" thickTop="1" thickBot="1" x14ac:dyDescent="0.4">
      <c r="A1159" s="5">
        <v>22.52</v>
      </c>
      <c r="B1159" s="5">
        <v>891</v>
      </c>
      <c r="C1159" s="5">
        <v>33.200000000000003</v>
      </c>
      <c r="D1159" s="12">
        <v>-1.5134654103265779</v>
      </c>
      <c r="E1159" s="20">
        <f>SUM('Vehicle Specification'!$J$7*'Forces Acting on Vehicle'!D1159)</f>
        <v>-923.21390029921247</v>
      </c>
      <c r="F1159" s="20">
        <f>SUM(0.5*'Vehicle Specification'!$J$9*'Vehicle Specification'!$J$13*'Vehicle Specification'!$J$10*'Forces Acting on Vehicle'!C1159^2)</f>
        <v>-563.25135264160019</v>
      </c>
      <c r="G1159" s="20">
        <f>SUM(0.5*'Vehicle Specification'!$J$9*'Vehicle Specification'!$J$13*'Vehicle Specification'!$J$11*'Forces Acting on Vehicle'!C1159^2)</f>
        <v>378.35425207840012</v>
      </c>
      <c r="H1159" s="20">
        <f>SUM('Vehicle Specification'!$J$8-'Forces Acting on Vehicle'!F1159)</f>
        <v>6547.3513526416009</v>
      </c>
      <c r="I1159" s="21">
        <f>SUM('Forces Acting on Vehicle'!H1159*'Vehicle Specification'!$J$12)</f>
        <v>130.94702705283203</v>
      </c>
      <c r="J1159" s="20">
        <f t="shared" si="68"/>
        <v>-413.91262116798032</v>
      </c>
      <c r="K1159" s="20">
        <f t="shared" si="69"/>
        <v>-13741.899022776948</v>
      </c>
      <c r="L1159" s="21">
        <f t="shared" si="70"/>
        <v>0</v>
      </c>
      <c r="M1159" s="21">
        <f t="shared" si="71"/>
        <v>-13741.899022776948</v>
      </c>
    </row>
    <row r="1160" spans="1:13" ht="15.5" thickTop="1" thickBot="1" x14ac:dyDescent="0.4">
      <c r="A1160" s="5">
        <v>22.539000000000001</v>
      </c>
      <c r="B1160" s="5">
        <v>891</v>
      </c>
      <c r="C1160" s="5">
        <v>33.1</v>
      </c>
      <c r="D1160" s="12">
        <v>-1.7021166387192737</v>
      </c>
      <c r="E1160" s="20">
        <f>SUM('Vehicle Specification'!$J$7*'Forces Acting on Vehicle'!D1160)</f>
        <v>-1038.2911496187569</v>
      </c>
      <c r="F1160" s="20">
        <f>SUM(0.5*'Vehicle Specification'!$J$9*'Vehicle Specification'!$J$13*'Vehicle Specification'!$J$10*'Forces Acting on Vehicle'!C1160^2)</f>
        <v>-559.86338226490011</v>
      </c>
      <c r="G1160" s="20">
        <f>SUM(0.5*'Vehicle Specification'!$J$9*'Vehicle Specification'!$J$13*'Vehicle Specification'!$J$11*'Forces Acting on Vehicle'!C1160^2)</f>
        <v>376.07844219010008</v>
      </c>
      <c r="H1160" s="20">
        <f>SUM('Vehicle Specification'!$J$8-'Forces Acting on Vehicle'!F1160)</f>
        <v>6543.9633822649002</v>
      </c>
      <c r="I1160" s="21">
        <f>SUM('Forces Acting on Vehicle'!H1160*'Vehicle Specification'!$J$12)</f>
        <v>130.879267645298</v>
      </c>
      <c r="J1160" s="20">
        <f t="shared" ref="J1160:J1223" si="72">E1160+G1160+I1160</f>
        <v>-531.33343978335881</v>
      </c>
      <c r="K1160" s="20">
        <f t="shared" ref="K1160:K1223" si="73">J1160*C1160</f>
        <v>-17587.136856829176</v>
      </c>
      <c r="L1160" s="21">
        <f t="shared" ref="L1160:L1223" si="74">IF(K1160&lt;=0, 0, K1160)</f>
        <v>0</v>
      </c>
      <c r="M1160" s="21">
        <f t="shared" ref="M1160:M1223" si="75">IF(K1160&lt;=0, K1160, 0)</f>
        <v>-17587.136856829176</v>
      </c>
    </row>
    <row r="1161" spans="1:13" ht="15.5" thickTop="1" thickBot="1" x14ac:dyDescent="0.4">
      <c r="A1161" s="5">
        <v>22.559000000000001</v>
      </c>
      <c r="B1161" s="5">
        <v>892</v>
      </c>
      <c r="C1161" s="5">
        <v>33</v>
      </c>
      <c r="D1161" s="12">
        <v>-1.792115241538178</v>
      </c>
      <c r="E1161" s="20">
        <f>SUM('Vehicle Specification'!$J$7*'Forces Acting on Vehicle'!D1161)</f>
        <v>-1093.1902973382887</v>
      </c>
      <c r="F1161" s="20">
        <f>SUM(0.5*'Vehicle Specification'!$J$9*'Vehicle Specification'!$J$13*'Vehicle Specification'!$J$10*'Forces Acting on Vehicle'!C1161^2)</f>
        <v>-556.48563201000013</v>
      </c>
      <c r="G1161" s="20">
        <f>SUM(0.5*'Vehicle Specification'!$J$9*'Vehicle Specification'!$J$13*'Vehicle Specification'!$J$11*'Forces Acting on Vehicle'!C1161^2)</f>
        <v>373.80949749000007</v>
      </c>
      <c r="H1161" s="20">
        <f>SUM('Vehicle Specification'!$J$8-'Forces Acting on Vehicle'!F1161)</f>
        <v>6540.5856320100002</v>
      </c>
      <c r="I1161" s="21">
        <f>SUM('Forces Acting on Vehicle'!H1161*'Vehicle Specification'!$J$12)</f>
        <v>130.8117126402</v>
      </c>
      <c r="J1161" s="20">
        <f t="shared" si="72"/>
        <v>-588.56908720808872</v>
      </c>
      <c r="K1161" s="20">
        <f t="shared" si="73"/>
        <v>-19422.779877866928</v>
      </c>
      <c r="L1161" s="21">
        <f t="shared" si="74"/>
        <v>0</v>
      </c>
      <c r="M1161" s="21">
        <f t="shared" si="75"/>
        <v>-19422.779877866928</v>
      </c>
    </row>
    <row r="1162" spans="1:13" ht="15.5" thickTop="1" thickBot="1" x14ac:dyDescent="0.4">
      <c r="A1162" s="5">
        <v>22.577999999999999</v>
      </c>
      <c r="B1162" s="5">
        <v>893</v>
      </c>
      <c r="C1162" s="5">
        <v>33</v>
      </c>
      <c r="D1162" s="12">
        <v>-1.865978596273957</v>
      </c>
      <c r="E1162" s="20">
        <f>SUM('Vehicle Specification'!$J$7*'Forces Acting on Vehicle'!D1162)</f>
        <v>-1138.2469437271138</v>
      </c>
      <c r="F1162" s="20">
        <f>SUM(0.5*'Vehicle Specification'!$J$9*'Vehicle Specification'!$J$13*'Vehicle Specification'!$J$10*'Forces Acting on Vehicle'!C1162^2)</f>
        <v>-556.48563201000013</v>
      </c>
      <c r="G1162" s="20">
        <f>SUM(0.5*'Vehicle Specification'!$J$9*'Vehicle Specification'!$J$13*'Vehicle Specification'!$J$11*'Forces Acting on Vehicle'!C1162^2)</f>
        <v>373.80949749000007</v>
      </c>
      <c r="H1162" s="20">
        <f>SUM('Vehicle Specification'!$J$8-'Forces Acting on Vehicle'!F1162)</f>
        <v>6540.5856320100002</v>
      </c>
      <c r="I1162" s="21">
        <f>SUM('Forces Acting on Vehicle'!H1162*'Vehicle Specification'!$J$12)</f>
        <v>130.8117126402</v>
      </c>
      <c r="J1162" s="20">
        <f t="shared" si="72"/>
        <v>-633.62573359691385</v>
      </c>
      <c r="K1162" s="20">
        <f t="shared" si="73"/>
        <v>-20909.649208698156</v>
      </c>
      <c r="L1162" s="21">
        <f t="shared" si="74"/>
        <v>0</v>
      </c>
      <c r="M1162" s="21">
        <f t="shared" si="75"/>
        <v>-20909.649208698156</v>
      </c>
    </row>
    <row r="1163" spans="1:13" ht="15.5" thickTop="1" thickBot="1" x14ac:dyDescent="0.4">
      <c r="A1163" s="5">
        <v>22.597999999999999</v>
      </c>
      <c r="B1163" s="5">
        <v>893</v>
      </c>
      <c r="C1163" s="5">
        <v>32.9</v>
      </c>
      <c r="D1163" s="12">
        <v>-1.9415392780895435</v>
      </c>
      <c r="E1163" s="20">
        <f>SUM('Vehicle Specification'!$J$7*'Forces Acting on Vehicle'!D1163)</f>
        <v>-1184.3389596346215</v>
      </c>
      <c r="F1163" s="20">
        <f>SUM(0.5*'Vehicle Specification'!$J$9*'Vehicle Specification'!$J$13*'Vehicle Specification'!$J$10*'Forces Acting on Vehicle'!C1163^2)</f>
        <v>-553.11810187690003</v>
      </c>
      <c r="G1163" s="20">
        <f>SUM(0.5*'Vehicle Specification'!$J$9*'Vehicle Specification'!$J$13*'Vehicle Specification'!$J$11*'Forces Acting on Vehicle'!C1163^2)</f>
        <v>371.54741797809999</v>
      </c>
      <c r="H1163" s="20">
        <f>SUM('Vehicle Specification'!$J$8-'Forces Acting on Vehicle'!F1163)</f>
        <v>6537.2181018769006</v>
      </c>
      <c r="I1163" s="21">
        <f>SUM('Forces Acting on Vehicle'!H1163*'Vehicle Specification'!$J$12)</f>
        <v>130.74436203753802</v>
      </c>
      <c r="J1163" s="20">
        <f t="shared" si="72"/>
        <v>-682.04717961898348</v>
      </c>
      <c r="K1163" s="20">
        <f t="shared" si="73"/>
        <v>-22439.352209464556</v>
      </c>
      <c r="L1163" s="21">
        <f t="shared" si="74"/>
        <v>0</v>
      </c>
      <c r="M1163" s="21">
        <f t="shared" si="75"/>
        <v>-22439.352209464556</v>
      </c>
    </row>
    <row r="1164" spans="1:13" ht="15.5" thickTop="1" thickBot="1" x14ac:dyDescent="0.4">
      <c r="A1164" s="5">
        <v>22.617000000000001</v>
      </c>
      <c r="B1164" s="5">
        <v>894</v>
      </c>
      <c r="C1164" s="5">
        <v>32.799999999999997</v>
      </c>
      <c r="D1164" s="12">
        <v>-2.0706210452586076</v>
      </c>
      <c r="E1164" s="20">
        <f>SUM('Vehicle Specification'!$J$7*'Forces Acting on Vehicle'!D1164)</f>
        <v>-1263.0788376077505</v>
      </c>
      <c r="F1164" s="20">
        <f>SUM(0.5*'Vehicle Specification'!$J$9*'Vehicle Specification'!$J$13*'Vehicle Specification'!$J$10*'Forces Acting on Vehicle'!C1164^2)</f>
        <v>-549.76079186560003</v>
      </c>
      <c r="G1164" s="20">
        <f>SUM(0.5*'Vehicle Specification'!$J$9*'Vehicle Specification'!$J$13*'Vehicle Specification'!$J$11*'Forces Acting on Vehicle'!C1164^2)</f>
        <v>369.2922036544</v>
      </c>
      <c r="H1164" s="20">
        <f>SUM('Vehicle Specification'!$J$8-'Forces Acting on Vehicle'!F1164)</f>
        <v>6533.8607918656007</v>
      </c>
      <c r="I1164" s="21">
        <f>SUM('Forces Acting on Vehicle'!H1164*'Vehicle Specification'!$J$12)</f>
        <v>130.67721583731202</v>
      </c>
      <c r="J1164" s="20">
        <f t="shared" si="72"/>
        <v>-763.10941811603846</v>
      </c>
      <c r="K1164" s="20">
        <f t="shared" si="73"/>
        <v>-25029.98891420606</v>
      </c>
      <c r="L1164" s="21">
        <f t="shared" si="74"/>
        <v>0</v>
      </c>
      <c r="M1164" s="21">
        <f t="shared" si="75"/>
        <v>-25029.98891420606</v>
      </c>
    </row>
    <row r="1165" spans="1:13" ht="15.5" thickTop="1" thickBot="1" x14ac:dyDescent="0.4">
      <c r="A1165" s="5">
        <v>22.637</v>
      </c>
      <c r="B1165" s="5">
        <v>895</v>
      </c>
      <c r="C1165" s="5">
        <v>32.700000000000003</v>
      </c>
      <c r="D1165" s="12">
        <v>-1.9685312837776618</v>
      </c>
      <c r="E1165" s="20">
        <f>SUM('Vehicle Specification'!$J$7*'Forces Acting on Vehicle'!D1165)</f>
        <v>-1200.8040831043738</v>
      </c>
      <c r="F1165" s="20">
        <f>SUM(0.5*'Vehicle Specification'!$J$9*'Vehicle Specification'!$J$13*'Vehicle Specification'!$J$10*'Forces Acting on Vehicle'!C1165^2)</f>
        <v>-546.41370197610013</v>
      </c>
      <c r="G1165" s="20">
        <f>SUM(0.5*'Vehicle Specification'!$J$9*'Vehicle Specification'!$J$13*'Vehicle Specification'!$J$11*'Forces Acting on Vehicle'!C1165^2)</f>
        <v>367.0438545189001</v>
      </c>
      <c r="H1165" s="20">
        <f>SUM('Vehicle Specification'!$J$8-'Forces Acting on Vehicle'!F1165)</f>
        <v>6530.5137019761005</v>
      </c>
      <c r="I1165" s="21">
        <f>SUM('Forces Acting on Vehicle'!H1165*'Vehicle Specification'!$J$12)</f>
        <v>130.61027403952201</v>
      </c>
      <c r="J1165" s="20">
        <f t="shared" si="72"/>
        <v>-703.14995454595169</v>
      </c>
      <c r="K1165" s="20">
        <f t="shared" si="73"/>
        <v>-22993.003513652624</v>
      </c>
      <c r="L1165" s="21">
        <f t="shared" si="74"/>
        <v>0</v>
      </c>
      <c r="M1165" s="21">
        <f t="shared" si="75"/>
        <v>-22993.003513652624</v>
      </c>
    </row>
    <row r="1166" spans="1:13" ht="15.5" thickTop="1" thickBot="1" x14ac:dyDescent="0.4">
      <c r="A1166" s="5">
        <v>22.655999999999999</v>
      </c>
      <c r="B1166" s="5">
        <v>895</v>
      </c>
      <c r="C1166" s="5">
        <v>32.700000000000003</v>
      </c>
      <c r="D1166" s="12">
        <v>-1.8645785169894591</v>
      </c>
      <c r="E1166" s="20">
        <f>SUM('Vehicle Specification'!$J$7*'Forces Acting on Vehicle'!D1166)</f>
        <v>-1137.39289536357</v>
      </c>
      <c r="F1166" s="20">
        <f>SUM(0.5*'Vehicle Specification'!$J$9*'Vehicle Specification'!$J$13*'Vehicle Specification'!$J$10*'Forces Acting on Vehicle'!C1166^2)</f>
        <v>-546.41370197610013</v>
      </c>
      <c r="G1166" s="20">
        <f>SUM(0.5*'Vehicle Specification'!$J$9*'Vehicle Specification'!$J$13*'Vehicle Specification'!$J$11*'Forces Acting on Vehicle'!C1166^2)</f>
        <v>367.0438545189001</v>
      </c>
      <c r="H1166" s="20">
        <f>SUM('Vehicle Specification'!$J$8-'Forces Acting on Vehicle'!F1166)</f>
        <v>6530.5137019761005</v>
      </c>
      <c r="I1166" s="21">
        <f>SUM('Forces Acting on Vehicle'!H1166*'Vehicle Specification'!$J$12)</f>
        <v>130.61027403952201</v>
      </c>
      <c r="J1166" s="20">
        <f t="shared" si="72"/>
        <v>-639.73876680514786</v>
      </c>
      <c r="K1166" s="20">
        <f t="shared" si="73"/>
        <v>-20919.457674528338</v>
      </c>
      <c r="L1166" s="21">
        <f t="shared" si="74"/>
        <v>0</v>
      </c>
      <c r="M1166" s="21">
        <f t="shared" si="75"/>
        <v>-20919.457674528338</v>
      </c>
    </row>
    <row r="1167" spans="1:13" ht="15.5" thickTop="1" thickBot="1" x14ac:dyDescent="0.4">
      <c r="A1167" s="5">
        <v>22.675999999999998</v>
      </c>
      <c r="B1167" s="5">
        <v>896</v>
      </c>
      <c r="C1167" s="5">
        <v>32.6</v>
      </c>
      <c r="D1167" s="12">
        <v>-1.7407963647788476</v>
      </c>
      <c r="E1167" s="20">
        <f>SUM('Vehicle Specification'!$J$7*'Forces Acting on Vehicle'!D1167)</f>
        <v>-1061.8857825150969</v>
      </c>
      <c r="F1167" s="20">
        <f>SUM(0.5*'Vehicle Specification'!$J$9*'Vehicle Specification'!$J$13*'Vehicle Specification'!$J$10*'Forces Acting on Vehicle'!C1167^2)</f>
        <v>-543.07683220840011</v>
      </c>
      <c r="G1167" s="20">
        <f>SUM(0.5*'Vehicle Specification'!$J$9*'Vehicle Specification'!$J$13*'Vehicle Specification'!$J$11*'Forces Acting on Vehicle'!C1167^2)</f>
        <v>364.80237057160002</v>
      </c>
      <c r="H1167" s="20">
        <f>SUM('Vehicle Specification'!$J$8-'Forces Acting on Vehicle'!F1167)</f>
        <v>6527.1768322084008</v>
      </c>
      <c r="I1167" s="21">
        <f>SUM('Forces Acting on Vehicle'!H1167*'Vehicle Specification'!$J$12)</f>
        <v>130.54353664416803</v>
      </c>
      <c r="J1167" s="20">
        <f t="shared" si="72"/>
        <v>-566.53987529932886</v>
      </c>
      <c r="K1167" s="20">
        <f t="shared" si="73"/>
        <v>-18469.199934758122</v>
      </c>
      <c r="L1167" s="21">
        <f t="shared" si="74"/>
        <v>0</v>
      </c>
      <c r="M1167" s="21">
        <f t="shared" si="75"/>
        <v>-18469.199934758122</v>
      </c>
    </row>
    <row r="1168" spans="1:13" ht="15.5" thickTop="1" thickBot="1" x14ac:dyDescent="0.4">
      <c r="A1168" s="5">
        <v>22.695</v>
      </c>
      <c r="B1168" s="5">
        <v>897</v>
      </c>
      <c r="C1168" s="5">
        <v>32.5</v>
      </c>
      <c r="D1168" s="12">
        <v>-1.5744541592842507</v>
      </c>
      <c r="E1168" s="20">
        <f>SUM('Vehicle Specification'!$J$7*'Forces Acting on Vehicle'!D1168)</f>
        <v>-960.41703716339293</v>
      </c>
      <c r="F1168" s="20">
        <f>SUM(0.5*'Vehicle Specification'!$J$9*'Vehicle Specification'!$J$13*'Vehicle Specification'!$J$10*'Forces Acting on Vehicle'!C1168^2)</f>
        <v>-539.75018256250007</v>
      </c>
      <c r="G1168" s="20">
        <f>SUM(0.5*'Vehicle Specification'!$J$9*'Vehicle Specification'!$J$13*'Vehicle Specification'!$J$11*'Forces Acting on Vehicle'!C1168^2)</f>
        <v>362.56775181250003</v>
      </c>
      <c r="H1168" s="20">
        <f>SUM('Vehicle Specification'!$J$8-'Forces Acting on Vehicle'!F1168)</f>
        <v>6523.8501825625008</v>
      </c>
      <c r="I1168" s="21">
        <f>SUM('Forces Acting on Vehicle'!H1168*'Vehicle Specification'!$J$12)</f>
        <v>130.47700365125002</v>
      </c>
      <c r="J1168" s="20">
        <f t="shared" si="72"/>
        <v>-467.37228169964283</v>
      </c>
      <c r="K1168" s="20">
        <f t="shared" si="73"/>
        <v>-15189.599155238391</v>
      </c>
      <c r="L1168" s="21">
        <f t="shared" si="74"/>
        <v>0</v>
      </c>
      <c r="M1168" s="21">
        <f t="shared" si="75"/>
        <v>-15189.599155238391</v>
      </c>
    </row>
    <row r="1169" spans="1:13" ht="15.5" thickTop="1" thickBot="1" x14ac:dyDescent="0.4">
      <c r="A1169" s="5">
        <v>22.715</v>
      </c>
      <c r="B1169" s="5">
        <v>897</v>
      </c>
      <c r="C1169" s="5">
        <v>32.5</v>
      </c>
      <c r="D1169" s="12">
        <v>-1.4084216380256758</v>
      </c>
      <c r="E1169" s="20">
        <f>SUM('Vehicle Specification'!$J$7*'Forces Acting on Vehicle'!D1169)</f>
        <v>-859.13719919566222</v>
      </c>
      <c r="F1169" s="20">
        <f>SUM(0.5*'Vehicle Specification'!$J$9*'Vehicle Specification'!$J$13*'Vehicle Specification'!$J$10*'Forces Acting on Vehicle'!C1169^2)</f>
        <v>-539.75018256250007</v>
      </c>
      <c r="G1169" s="20">
        <f>SUM(0.5*'Vehicle Specification'!$J$9*'Vehicle Specification'!$J$13*'Vehicle Specification'!$J$11*'Forces Acting on Vehicle'!C1169^2)</f>
        <v>362.56775181250003</v>
      </c>
      <c r="H1169" s="20">
        <f>SUM('Vehicle Specification'!$J$8-'Forces Acting on Vehicle'!F1169)</f>
        <v>6523.8501825625008</v>
      </c>
      <c r="I1169" s="21">
        <f>SUM('Forces Acting on Vehicle'!H1169*'Vehicle Specification'!$J$12)</f>
        <v>130.47700365125002</v>
      </c>
      <c r="J1169" s="20">
        <f t="shared" si="72"/>
        <v>-366.09244373191217</v>
      </c>
      <c r="K1169" s="20">
        <f t="shared" si="73"/>
        <v>-11898.004421287145</v>
      </c>
      <c r="L1169" s="21">
        <f t="shared" si="74"/>
        <v>0</v>
      </c>
      <c r="M1169" s="21">
        <f t="shared" si="75"/>
        <v>-11898.004421287145</v>
      </c>
    </row>
    <row r="1170" spans="1:13" ht="15.5" thickTop="1" thickBot="1" x14ac:dyDescent="0.4">
      <c r="A1170" s="5">
        <v>22.734000000000002</v>
      </c>
      <c r="B1170" s="5">
        <v>898</v>
      </c>
      <c r="C1170" s="5">
        <v>32.4</v>
      </c>
      <c r="D1170" s="12">
        <v>-1.1532615230157026</v>
      </c>
      <c r="E1170" s="20">
        <f>SUM('Vehicle Specification'!$J$7*'Forces Acting on Vehicle'!D1170)</f>
        <v>-703.48952903957854</v>
      </c>
      <c r="F1170" s="20">
        <f>SUM(0.5*'Vehicle Specification'!$J$9*'Vehicle Specification'!$J$13*'Vehicle Specification'!$J$10*'Forces Acting on Vehicle'!C1170^2)</f>
        <v>-536.43375303840003</v>
      </c>
      <c r="G1170" s="20">
        <f>SUM(0.5*'Vehicle Specification'!$J$9*'Vehicle Specification'!$J$13*'Vehicle Specification'!$J$11*'Forces Acting on Vehicle'!C1170^2)</f>
        <v>360.33999824160003</v>
      </c>
      <c r="H1170" s="20">
        <f>SUM('Vehicle Specification'!$J$8-'Forces Acting on Vehicle'!F1170)</f>
        <v>6520.5337530384004</v>
      </c>
      <c r="I1170" s="21">
        <f>SUM('Forces Acting on Vehicle'!H1170*'Vehicle Specification'!$J$12)</f>
        <v>130.410675060768</v>
      </c>
      <c r="J1170" s="20">
        <f t="shared" si="72"/>
        <v>-212.73885573721051</v>
      </c>
      <c r="K1170" s="20">
        <f t="shared" si="73"/>
        <v>-6892.7389258856201</v>
      </c>
      <c r="L1170" s="21">
        <f t="shared" si="74"/>
        <v>0</v>
      </c>
      <c r="M1170" s="21">
        <f t="shared" si="75"/>
        <v>-6892.7389258856201</v>
      </c>
    </row>
    <row r="1171" spans="1:13" ht="15.5" thickTop="1" thickBot="1" x14ac:dyDescent="0.4">
      <c r="A1171" s="5">
        <v>22.754000000000001</v>
      </c>
      <c r="B1171" s="5">
        <v>898</v>
      </c>
      <c r="C1171" s="5">
        <v>32.4</v>
      </c>
      <c r="D1171" s="12">
        <v>-0.84315593499703445</v>
      </c>
      <c r="E1171" s="20">
        <f>SUM('Vehicle Specification'!$J$7*'Forces Acting on Vehicle'!D1171)</f>
        <v>-514.32512034819104</v>
      </c>
      <c r="F1171" s="20">
        <f>SUM(0.5*'Vehicle Specification'!$J$9*'Vehicle Specification'!$J$13*'Vehicle Specification'!$J$10*'Forces Acting on Vehicle'!C1171^2)</f>
        <v>-536.43375303840003</v>
      </c>
      <c r="G1171" s="20">
        <f>SUM(0.5*'Vehicle Specification'!$J$9*'Vehicle Specification'!$J$13*'Vehicle Specification'!$J$11*'Forces Acting on Vehicle'!C1171^2)</f>
        <v>360.33999824160003</v>
      </c>
      <c r="H1171" s="20">
        <f>SUM('Vehicle Specification'!$J$8-'Forces Acting on Vehicle'!F1171)</f>
        <v>6520.5337530384004</v>
      </c>
      <c r="I1171" s="21">
        <f>SUM('Forces Acting on Vehicle'!H1171*'Vehicle Specification'!$J$12)</f>
        <v>130.410675060768</v>
      </c>
      <c r="J1171" s="20">
        <f t="shared" si="72"/>
        <v>-23.574447045823007</v>
      </c>
      <c r="K1171" s="20">
        <f t="shared" si="73"/>
        <v>-763.81208428466539</v>
      </c>
      <c r="L1171" s="21">
        <f t="shared" si="74"/>
        <v>0</v>
      </c>
      <c r="M1171" s="21">
        <f t="shared" si="75"/>
        <v>-763.81208428466539</v>
      </c>
    </row>
    <row r="1172" spans="1:13" ht="15.5" thickTop="1" thickBot="1" x14ac:dyDescent="0.4">
      <c r="A1172" s="5">
        <v>22.773</v>
      </c>
      <c r="B1172" s="5">
        <v>899</v>
      </c>
      <c r="C1172" s="5">
        <v>32.299999999999997</v>
      </c>
      <c r="D1172" s="12">
        <v>-0.48689950523912123</v>
      </c>
      <c r="E1172" s="20">
        <f>SUM('Vehicle Specification'!$J$7*'Forces Acting on Vehicle'!D1172)</f>
        <v>-297.00869819586393</v>
      </c>
      <c r="F1172" s="20">
        <f>SUM(0.5*'Vehicle Specification'!$J$9*'Vehicle Specification'!$J$13*'Vehicle Specification'!$J$10*'Forces Acting on Vehicle'!C1172^2)</f>
        <v>-533.12754363609997</v>
      </c>
      <c r="G1172" s="20">
        <f>SUM(0.5*'Vehicle Specification'!$J$9*'Vehicle Specification'!$J$13*'Vehicle Specification'!$J$11*'Forces Acting on Vehicle'!C1172^2)</f>
        <v>358.11910985889995</v>
      </c>
      <c r="H1172" s="20">
        <f>SUM('Vehicle Specification'!$J$8-'Forces Acting on Vehicle'!F1172)</f>
        <v>6517.2275436361006</v>
      </c>
      <c r="I1172" s="21">
        <f>SUM('Forces Acting on Vehicle'!H1172*'Vehicle Specification'!$J$12)</f>
        <v>130.34455087272201</v>
      </c>
      <c r="J1172" s="20">
        <f t="shared" si="72"/>
        <v>191.45496253575803</v>
      </c>
      <c r="K1172" s="20">
        <f t="shared" si="73"/>
        <v>6183.995289904984</v>
      </c>
      <c r="L1172" s="21">
        <f t="shared" si="74"/>
        <v>6183.995289904984</v>
      </c>
      <c r="M1172" s="21">
        <f t="shared" si="75"/>
        <v>0</v>
      </c>
    </row>
    <row r="1173" spans="1:13" ht="15.5" thickTop="1" thickBot="1" x14ac:dyDescent="0.4">
      <c r="A1173" s="5">
        <v>22.792999999999999</v>
      </c>
      <c r="B1173" s="5">
        <v>900</v>
      </c>
      <c r="C1173" s="5">
        <v>32.299999999999997</v>
      </c>
      <c r="D1173" s="12">
        <v>-0.18488375518253333</v>
      </c>
      <c r="E1173" s="20">
        <f>SUM('Vehicle Specification'!$J$7*'Forces Acting on Vehicle'!D1173)</f>
        <v>-112.77909066134534</v>
      </c>
      <c r="F1173" s="20">
        <f>SUM(0.5*'Vehicle Specification'!$J$9*'Vehicle Specification'!$J$13*'Vehicle Specification'!$J$10*'Forces Acting on Vehicle'!C1173^2)</f>
        <v>-533.12754363609997</v>
      </c>
      <c r="G1173" s="20">
        <f>SUM(0.5*'Vehicle Specification'!$J$9*'Vehicle Specification'!$J$13*'Vehicle Specification'!$J$11*'Forces Acting on Vehicle'!C1173^2)</f>
        <v>358.11910985889995</v>
      </c>
      <c r="H1173" s="20">
        <f>SUM('Vehicle Specification'!$J$8-'Forces Acting on Vehicle'!F1173)</f>
        <v>6517.2275436361006</v>
      </c>
      <c r="I1173" s="21">
        <f>SUM('Forces Acting on Vehicle'!H1173*'Vehicle Specification'!$J$12)</f>
        <v>130.34455087272201</v>
      </c>
      <c r="J1173" s="20">
        <f t="shared" si="72"/>
        <v>375.68457007027666</v>
      </c>
      <c r="K1173" s="20">
        <f t="shared" si="73"/>
        <v>12134.611613269935</v>
      </c>
      <c r="L1173" s="21">
        <f t="shared" si="74"/>
        <v>12134.611613269935</v>
      </c>
      <c r="M1173" s="21">
        <f t="shared" si="75"/>
        <v>0</v>
      </c>
    </row>
    <row r="1174" spans="1:13" ht="15.5" thickTop="1" thickBot="1" x14ac:dyDescent="0.4">
      <c r="A1174" s="5">
        <v>22.812999999999999</v>
      </c>
      <c r="B1174" s="5">
        <v>900</v>
      </c>
      <c r="C1174" s="5">
        <v>32.200000000000003</v>
      </c>
      <c r="D1174" s="12">
        <v>9.46683278197544E-2</v>
      </c>
      <c r="E1174" s="20">
        <f>SUM('Vehicle Specification'!$J$7*'Forces Acting on Vehicle'!D1174)</f>
        <v>57.747679970050186</v>
      </c>
      <c r="F1174" s="20">
        <f>SUM(0.5*'Vehicle Specification'!$J$9*'Vehicle Specification'!$J$13*'Vehicle Specification'!$J$10*'Forces Acting on Vehicle'!C1174^2)</f>
        <v>-529.83155435560013</v>
      </c>
      <c r="G1174" s="20">
        <f>SUM(0.5*'Vehicle Specification'!$J$9*'Vehicle Specification'!$J$13*'Vehicle Specification'!$J$11*'Forces Acting on Vehicle'!C1174^2)</f>
        <v>355.90508666440007</v>
      </c>
      <c r="H1174" s="20">
        <f>SUM('Vehicle Specification'!$J$8-'Forces Acting on Vehicle'!F1174)</f>
        <v>6513.9315543556004</v>
      </c>
      <c r="I1174" s="21">
        <f>SUM('Forces Acting on Vehicle'!H1174*'Vehicle Specification'!$J$12)</f>
        <v>130.27863108711202</v>
      </c>
      <c r="J1174" s="20">
        <f t="shared" si="72"/>
        <v>543.93139772156223</v>
      </c>
      <c r="K1174" s="20">
        <f t="shared" si="73"/>
        <v>17514.591006634306</v>
      </c>
      <c r="L1174" s="21">
        <f t="shared" si="74"/>
        <v>17514.591006634306</v>
      </c>
      <c r="M1174" s="21">
        <f t="shared" si="75"/>
        <v>0</v>
      </c>
    </row>
    <row r="1175" spans="1:13" ht="15.5" thickTop="1" thickBot="1" x14ac:dyDescent="0.4">
      <c r="A1175" s="5">
        <v>22.832000000000001</v>
      </c>
      <c r="B1175" s="5">
        <v>901</v>
      </c>
      <c r="C1175" s="5">
        <v>32.200000000000003</v>
      </c>
      <c r="D1175" s="12">
        <v>0.30521378527266829</v>
      </c>
      <c r="E1175" s="20">
        <f>SUM('Vehicle Specification'!$J$7*'Forces Acting on Vehicle'!D1175)</f>
        <v>186.18040901632764</v>
      </c>
      <c r="F1175" s="20">
        <f>SUM(0.5*'Vehicle Specification'!$J$9*'Vehicle Specification'!$J$13*'Vehicle Specification'!$J$10*'Forces Acting on Vehicle'!C1175^2)</f>
        <v>-529.83155435560013</v>
      </c>
      <c r="G1175" s="20">
        <f>SUM(0.5*'Vehicle Specification'!$J$9*'Vehicle Specification'!$J$13*'Vehicle Specification'!$J$11*'Forces Acting on Vehicle'!C1175^2)</f>
        <v>355.90508666440007</v>
      </c>
      <c r="H1175" s="20">
        <f>SUM('Vehicle Specification'!$J$8-'Forces Acting on Vehicle'!F1175)</f>
        <v>6513.9315543556004</v>
      </c>
      <c r="I1175" s="21">
        <f>SUM('Forces Acting on Vehicle'!H1175*'Vehicle Specification'!$J$12)</f>
        <v>130.27863108711202</v>
      </c>
      <c r="J1175" s="20">
        <f t="shared" si="72"/>
        <v>672.36412676783971</v>
      </c>
      <c r="K1175" s="20">
        <f t="shared" si="73"/>
        <v>21650.124881924439</v>
      </c>
      <c r="L1175" s="21">
        <f t="shared" si="74"/>
        <v>21650.124881924439</v>
      </c>
      <c r="M1175" s="21">
        <f t="shared" si="75"/>
        <v>0</v>
      </c>
    </row>
    <row r="1176" spans="1:13" ht="15.5" thickTop="1" thickBot="1" x14ac:dyDescent="0.4">
      <c r="A1176" s="5">
        <v>22.852</v>
      </c>
      <c r="B1176" s="5">
        <v>902</v>
      </c>
      <c r="C1176" s="5">
        <v>32.200000000000003</v>
      </c>
      <c r="D1176" s="12">
        <v>0.47626430184718882</v>
      </c>
      <c r="E1176" s="20">
        <f>SUM('Vehicle Specification'!$J$7*'Forces Acting on Vehicle'!D1176)</f>
        <v>290.52122412678517</v>
      </c>
      <c r="F1176" s="20">
        <f>SUM(0.5*'Vehicle Specification'!$J$9*'Vehicle Specification'!$J$13*'Vehicle Specification'!$J$10*'Forces Acting on Vehicle'!C1176^2)</f>
        <v>-529.83155435560013</v>
      </c>
      <c r="G1176" s="20">
        <f>SUM(0.5*'Vehicle Specification'!$J$9*'Vehicle Specification'!$J$13*'Vehicle Specification'!$J$11*'Forces Acting on Vehicle'!C1176^2)</f>
        <v>355.90508666440007</v>
      </c>
      <c r="H1176" s="20">
        <f>SUM('Vehicle Specification'!$J$8-'Forces Acting on Vehicle'!F1176)</f>
        <v>6513.9315543556004</v>
      </c>
      <c r="I1176" s="21">
        <f>SUM('Forces Acting on Vehicle'!H1176*'Vehicle Specification'!$J$12)</f>
        <v>130.27863108711202</v>
      </c>
      <c r="J1176" s="20">
        <f t="shared" si="72"/>
        <v>776.70494187829718</v>
      </c>
      <c r="K1176" s="20">
        <f t="shared" si="73"/>
        <v>25009.899128481171</v>
      </c>
      <c r="L1176" s="21">
        <f t="shared" si="74"/>
        <v>25009.899128481171</v>
      </c>
      <c r="M1176" s="21">
        <f t="shared" si="75"/>
        <v>0</v>
      </c>
    </row>
    <row r="1177" spans="1:13" ht="15.5" thickTop="1" thickBot="1" x14ac:dyDescent="0.4">
      <c r="A1177" s="5">
        <v>22.870999999999999</v>
      </c>
      <c r="B1177" s="5">
        <v>902</v>
      </c>
      <c r="C1177" s="5">
        <v>32.200000000000003</v>
      </c>
      <c r="D1177" s="12">
        <v>0.66343513238220497</v>
      </c>
      <c r="E1177" s="20">
        <f>SUM('Vehicle Specification'!$J$7*'Forces Acting on Vehicle'!D1177)</f>
        <v>404.69543075314505</v>
      </c>
      <c r="F1177" s="20">
        <f>SUM(0.5*'Vehicle Specification'!$J$9*'Vehicle Specification'!$J$13*'Vehicle Specification'!$J$10*'Forces Acting on Vehicle'!C1177^2)</f>
        <v>-529.83155435560013</v>
      </c>
      <c r="G1177" s="20">
        <f>SUM(0.5*'Vehicle Specification'!$J$9*'Vehicle Specification'!$J$13*'Vehicle Specification'!$J$11*'Forces Acting on Vehicle'!C1177^2)</f>
        <v>355.90508666440007</v>
      </c>
      <c r="H1177" s="20">
        <f>SUM('Vehicle Specification'!$J$8-'Forces Acting on Vehicle'!F1177)</f>
        <v>6513.9315543556004</v>
      </c>
      <c r="I1177" s="21">
        <f>SUM('Forces Acting on Vehicle'!H1177*'Vehicle Specification'!$J$12)</f>
        <v>130.27863108711202</v>
      </c>
      <c r="J1177" s="20">
        <f t="shared" si="72"/>
        <v>890.87914850465711</v>
      </c>
      <c r="K1177" s="20">
        <f t="shared" si="73"/>
        <v>28686.30858184996</v>
      </c>
      <c r="L1177" s="21">
        <f t="shared" si="74"/>
        <v>28686.30858184996</v>
      </c>
      <c r="M1177" s="21">
        <f t="shared" si="75"/>
        <v>0</v>
      </c>
    </row>
    <row r="1178" spans="1:13" ht="15.5" thickTop="1" thickBot="1" x14ac:dyDescent="0.4">
      <c r="A1178" s="5">
        <v>22.890999999999998</v>
      </c>
      <c r="B1178" s="5">
        <v>903</v>
      </c>
      <c r="C1178" s="5">
        <v>32.1</v>
      </c>
      <c r="D1178" s="12">
        <v>0.86471381317026608</v>
      </c>
      <c r="E1178" s="20">
        <f>SUM('Vehicle Specification'!$J$7*'Forces Acting on Vehicle'!D1178)</f>
        <v>527.47542603386228</v>
      </c>
      <c r="F1178" s="20">
        <f>SUM(0.5*'Vehicle Specification'!$J$9*'Vehicle Specification'!$J$13*'Vehicle Specification'!$J$10*'Forces Acting on Vehicle'!C1178^2)</f>
        <v>-526.54578519690017</v>
      </c>
      <c r="G1178" s="20">
        <f>SUM(0.5*'Vehicle Specification'!$J$9*'Vehicle Specification'!$J$13*'Vehicle Specification'!$J$11*'Forces Acting on Vehicle'!C1178^2)</f>
        <v>353.69792865810007</v>
      </c>
      <c r="H1178" s="20">
        <f>SUM('Vehicle Specification'!$J$8-'Forces Acting on Vehicle'!F1178)</f>
        <v>6510.6457851969008</v>
      </c>
      <c r="I1178" s="21">
        <f>SUM('Forces Acting on Vehicle'!H1178*'Vehicle Specification'!$J$12)</f>
        <v>130.21291570393802</v>
      </c>
      <c r="J1178" s="20">
        <f t="shared" si="72"/>
        <v>1011.3862703959004</v>
      </c>
      <c r="K1178" s="20">
        <f t="shared" si="73"/>
        <v>32465.499279708405</v>
      </c>
      <c r="L1178" s="21">
        <f t="shared" si="74"/>
        <v>32465.499279708405</v>
      </c>
      <c r="M1178" s="21">
        <f t="shared" si="75"/>
        <v>0</v>
      </c>
    </row>
    <row r="1179" spans="1:13" ht="15.5" thickTop="1" thickBot="1" x14ac:dyDescent="0.4">
      <c r="A1179" s="5">
        <v>22.91</v>
      </c>
      <c r="B1179" s="5">
        <v>903</v>
      </c>
      <c r="C1179" s="5">
        <v>32.1</v>
      </c>
      <c r="D1179" s="12">
        <v>1.0928753058122773</v>
      </c>
      <c r="E1179" s="20">
        <f>SUM('Vehicle Specification'!$J$7*'Forces Acting on Vehicle'!D1179)</f>
        <v>666.65393654548916</v>
      </c>
      <c r="F1179" s="20">
        <f>SUM(0.5*'Vehicle Specification'!$J$9*'Vehicle Specification'!$J$13*'Vehicle Specification'!$J$10*'Forces Acting on Vehicle'!C1179^2)</f>
        <v>-526.54578519690017</v>
      </c>
      <c r="G1179" s="20">
        <f>SUM(0.5*'Vehicle Specification'!$J$9*'Vehicle Specification'!$J$13*'Vehicle Specification'!$J$11*'Forces Acting on Vehicle'!C1179^2)</f>
        <v>353.69792865810007</v>
      </c>
      <c r="H1179" s="20">
        <f>SUM('Vehicle Specification'!$J$8-'Forces Acting on Vehicle'!F1179)</f>
        <v>6510.6457851969008</v>
      </c>
      <c r="I1179" s="21">
        <f>SUM('Forces Acting on Vehicle'!H1179*'Vehicle Specification'!$J$12)</f>
        <v>130.21291570393802</v>
      </c>
      <c r="J1179" s="20">
        <f t="shared" si="72"/>
        <v>1150.5647809075272</v>
      </c>
      <c r="K1179" s="20">
        <f t="shared" si="73"/>
        <v>36933.129467131621</v>
      </c>
      <c r="L1179" s="21">
        <f t="shared" si="74"/>
        <v>36933.129467131621</v>
      </c>
      <c r="M1179" s="21">
        <f t="shared" si="75"/>
        <v>0</v>
      </c>
    </row>
    <row r="1180" spans="1:13" ht="15.5" thickTop="1" thickBot="1" x14ac:dyDescent="0.4">
      <c r="A1180" s="5">
        <v>22.93</v>
      </c>
      <c r="B1180" s="5">
        <v>904</v>
      </c>
      <c r="C1180" s="5">
        <v>32.1</v>
      </c>
      <c r="D1180" s="12">
        <v>1.3381670108330499</v>
      </c>
      <c r="E1180" s="20">
        <f>SUM('Vehicle Specification'!$J$7*'Forces Acting on Vehicle'!D1180)</f>
        <v>816.28187660816047</v>
      </c>
      <c r="F1180" s="20">
        <f>SUM(0.5*'Vehicle Specification'!$J$9*'Vehicle Specification'!$J$13*'Vehicle Specification'!$J$10*'Forces Acting on Vehicle'!C1180^2)</f>
        <v>-526.54578519690017</v>
      </c>
      <c r="G1180" s="20">
        <f>SUM(0.5*'Vehicle Specification'!$J$9*'Vehicle Specification'!$J$13*'Vehicle Specification'!$J$11*'Forces Acting on Vehicle'!C1180^2)</f>
        <v>353.69792865810007</v>
      </c>
      <c r="H1180" s="20">
        <f>SUM('Vehicle Specification'!$J$8-'Forces Acting on Vehicle'!F1180)</f>
        <v>6510.6457851969008</v>
      </c>
      <c r="I1180" s="21">
        <f>SUM('Forces Acting on Vehicle'!H1180*'Vehicle Specification'!$J$12)</f>
        <v>130.21291570393802</v>
      </c>
      <c r="J1180" s="20">
        <f t="shared" si="72"/>
        <v>1300.1927209701985</v>
      </c>
      <c r="K1180" s="20">
        <f t="shared" si="73"/>
        <v>41736.186343143374</v>
      </c>
      <c r="L1180" s="21">
        <f t="shared" si="74"/>
        <v>41736.186343143374</v>
      </c>
      <c r="M1180" s="21">
        <f t="shared" si="75"/>
        <v>0</v>
      </c>
    </row>
    <row r="1181" spans="1:13" ht="15.5" thickTop="1" thickBot="1" x14ac:dyDescent="0.4">
      <c r="A1181" s="5">
        <v>22.949000000000002</v>
      </c>
      <c r="B1181" s="5">
        <v>905</v>
      </c>
      <c r="C1181" s="5">
        <v>32.1</v>
      </c>
      <c r="D1181" s="12">
        <v>1.5948720123505171</v>
      </c>
      <c r="E1181" s="20">
        <f>SUM('Vehicle Specification'!$J$7*'Forces Acting on Vehicle'!D1181)</f>
        <v>972.87192753381544</v>
      </c>
      <c r="F1181" s="20">
        <f>SUM(0.5*'Vehicle Specification'!$J$9*'Vehicle Specification'!$J$13*'Vehicle Specification'!$J$10*'Forces Acting on Vehicle'!C1181^2)</f>
        <v>-526.54578519690017</v>
      </c>
      <c r="G1181" s="20">
        <f>SUM(0.5*'Vehicle Specification'!$J$9*'Vehicle Specification'!$J$13*'Vehicle Specification'!$J$11*'Forces Acting on Vehicle'!C1181^2)</f>
        <v>353.69792865810007</v>
      </c>
      <c r="H1181" s="20">
        <f>SUM('Vehicle Specification'!$J$8-'Forces Acting on Vehicle'!F1181)</f>
        <v>6510.6457851969008</v>
      </c>
      <c r="I1181" s="21">
        <f>SUM('Forces Acting on Vehicle'!H1181*'Vehicle Specification'!$J$12)</f>
        <v>130.21291570393802</v>
      </c>
      <c r="J1181" s="20">
        <f t="shared" si="72"/>
        <v>1456.7827718958536</v>
      </c>
      <c r="K1181" s="20">
        <f t="shared" si="73"/>
        <v>46762.726977856903</v>
      </c>
      <c r="L1181" s="21">
        <f t="shared" si="74"/>
        <v>46762.726977856903</v>
      </c>
      <c r="M1181" s="21">
        <f t="shared" si="75"/>
        <v>0</v>
      </c>
    </row>
    <row r="1182" spans="1:13" ht="15.5" thickTop="1" thickBot="1" x14ac:dyDescent="0.4">
      <c r="A1182" s="5">
        <v>22.969000000000001</v>
      </c>
      <c r="B1182" s="5">
        <v>905</v>
      </c>
      <c r="C1182" s="5">
        <v>32.1</v>
      </c>
      <c r="D1182" s="12">
        <v>1.7085987953025696</v>
      </c>
      <c r="E1182" s="20">
        <f>SUM('Vehicle Specification'!$J$7*'Forces Acting on Vehicle'!D1182)</f>
        <v>1042.2452651345675</v>
      </c>
      <c r="F1182" s="20">
        <f>SUM(0.5*'Vehicle Specification'!$J$9*'Vehicle Specification'!$J$13*'Vehicle Specification'!$J$10*'Forces Acting on Vehicle'!C1182^2)</f>
        <v>-526.54578519690017</v>
      </c>
      <c r="G1182" s="20">
        <f>SUM(0.5*'Vehicle Specification'!$J$9*'Vehicle Specification'!$J$13*'Vehicle Specification'!$J$11*'Forces Acting on Vehicle'!C1182^2)</f>
        <v>353.69792865810007</v>
      </c>
      <c r="H1182" s="20">
        <f>SUM('Vehicle Specification'!$J$8-'Forces Acting on Vehicle'!F1182)</f>
        <v>6510.6457851969008</v>
      </c>
      <c r="I1182" s="21">
        <f>SUM('Forces Acting on Vehicle'!H1182*'Vehicle Specification'!$J$12)</f>
        <v>130.21291570393802</v>
      </c>
      <c r="J1182" s="20">
        <f t="shared" si="72"/>
        <v>1526.1561094966055</v>
      </c>
      <c r="K1182" s="20">
        <f t="shared" si="73"/>
        <v>48989.611114841042</v>
      </c>
      <c r="L1182" s="21">
        <f t="shared" si="74"/>
        <v>48989.611114841042</v>
      </c>
      <c r="M1182" s="21">
        <f t="shared" si="75"/>
        <v>0</v>
      </c>
    </row>
    <row r="1183" spans="1:13" ht="15.5" thickTop="1" thickBot="1" x14ac:dyDescent="0.4">
      <c r="A1183" s="5">
        <v>22.988</v>
      </c>
      <c r="B1183" s="5">
        <v>906</v>
      </c>
      <c r="C1183" s="5">
        <v>32.200000000000003</v>
      </c>
      <c r="D1183" s="12">
        <v>1.7153606489749729</v>
      </c>
      <c r="E1183" s="20">
        <f>SUM('Vehicle Specification'!$J$7*'Forces Acting on Vehicle'!D1183)</f>
        <v>1046.3699958747334</v>
      </c>
      <c r="F1183" s="20">
        <f>SUM(0.5*'Vehicle Specification'!$J$9*'Vehicle Specification'!$J$13*'Vehicle Specification'!$J$10*'Forces Acting on Vehicle'!C1183^2)</f>
        <v>-529.83155435560013</v>
      </c>
      <c r="G1183" s="20">
        <f>SUM(0.5*'Vehicle Specification'!$J$9*'Vehicle Specification'!$J$13*'Vehicle Specification'!$J$11*'Forces Acting on Vehicle'!C1183^2)</f>
        <v>355.90508666440007</v>
      </c>
      <c r="H1183" s="20">
        <f>SUM('Vehicle Specification'!$J$8-'Forces Acting on Vehicle'!F1183)</f>
        <v>6513.9315543556004</v>
      </c>
      <c r="I1183" s="21">
        <f>SUM('Forces Acting on Vehicle'!H1183*'Vehicle Specification'!$J$12)</f>
        <v>130.27863108711202</v>
      </c>
      <c r="J1183" s="20">
        <f t="shared" si="72"/>
        <v>1532.5537136262456</v>
      </c>
      <c r="K1183" s="20">
        <f t="shared" si="73"/>
        <v>49348.229578765109</v>
      </c>
      <c r="L1183" s="21">
        <f t="shared" si="74"/>
        <v>49348.229578765109</v>
      </c>
      <c r="M1183" s="21">
        <f t="shared" si="75"/>
        <v>0</v>
      </c>
    </row>
    <row r="1184" spans="1:13" ht="15.5" thickTop="1" thickBot="1" x14ac:dyDescent="0.4">
      <c r="A1184" s="5">
        <v>23.007999999999999</v>
      </c>
      <c r="B1184" s="5">
        <v>907</v>
      </c>
      <c r="C1184" s="5">
        <v>32.200000000000003</v>
      </c>
      <c r="D1184" s="12">
        <v>1.5574806047829484</v>
      </c>
      <c r="E1184" s="20">
        <f>SUM('Vehicle Specification'!$J$7*'Forces Acting on Vehicle'!D1184)</f>
        <v>950.06316891759855</v>
      </c>
      <c r="F1184" s="20">
        <f>SUM(0.5*'Vehicle Specification'!$J$9*'Vehicle Specification'!$J$13*'Vehicle Specification'!$J$10*'Forces Acting on Vehicle'!C1184^2)</f>
        <v>-529.83155435560013</v>
      </c>
      <c r="G1184" s="20">
        <f>SUM(0.5*'Vehicle Specification'!$J$9*'Vehicle Specification'!$J$13*'Vehicle Specification'!$J$11*'Forces Acting on Vehicle'!C1184^2)</f>
        <v>355.90508666440007</v>
      </c>
      <c r="H1184" s="20">
        <f>SUM('Vehicle Specification'!$J$8-'Forces Acting on Vehicle'!F1184)</f>
        <v>6513.9315543556004</v>
      </c>
      <c r="I1184" s="21">
        <f>SUM('Forces Acting on Vehicle'!H1184*'Vehicle Specification'!$J$12)</f>
        <v>130.27863108711202</v>
      </c>
      <c r="J1184" s="20">
        <f t="shared" si="72"/>
        <v>1436.2468866691106</v>
      </c>
      <c r="K1184" s="20">
        <f t="shared" si="73"/>
        <v>46247.149750745368</v>
      </c>
      <c r="L1184" s="21">
        <f t="shared" si="74"/>
        <v>46247.149750745368</v>
      </c>
      <c r="M1184" s="21">
        <f t="shared" si="75"/>
        <v>0</v>
      </c>
    </row>
    <row r="1185" spans="1:13" ht="15.5" thickTop="1" thickBot="1" x14ac:dyDescent="0.4">
      <c r="A1185" s="5">
        <v>23.027000000000001</v>
      </c>
      <c r="B1185" s="5">
        <v>907</v>
      </c>
      <c r="C1185" s="5">
        <v>32.200000000000003</v>
      </c>
      <c r="D1185" s="12">
        <v>1.6992919692625905</v>
      </c>
      <c r="E1185" s="20">
        <f>SUM('Vehicle Specification'!$J$7*'Forces Acting on Vehicle'!D1185)</f>
        <v>1036.5681012501802</v>
      </c>
      <c r="F1185" s="20">
        <f>SUM(0.5*'Vehicle Specification'!$J$9*'Vehicle Specification'!$J$13*'Vehicle Specification'!$J$10*'Forces Acting on Vehicle'!C1185^2)</f>
        <v>-529.83155435560013</v>
      </c>
      <c r="G1185" s="20">
        <f>SUM(0.5*'Vehicle Specification'!$J$9*'Vehicle Specification'!$J$13*'Vehicle Specification'!$J$11*'Forces Acting on Vehicle'!C1185^2)</f>
        <v>355.90508666440007</v>
      </c>
      <c r="H1185" s="20">
        <f>SUM('Vehicle Specification'!$J$8-'Forces Acting on Vehicle'!F1185)</f>
        <v>6513.9315543556004</v>
      </c>
      <c r="I1185" s="21">
        <f>SUM('Forces Acting on Vehicle'!H1185*'Vehicle Specification'!$J$12)</f>
        <v>130.27863108711202</v>
      </c>
      <c r="J1185" s="20">
        <f t="shared" si="72"/>
        <v>1522.7518190016922</v>
      </c>
      <c r="K1185" s="20">
        <f t="shared" si="73"/>
        <v>49032.608571854493</v>
      </c>
      <c r="L1185" s="21">
        <f t="shared" si="74"/>
        <v>49032.608571854493</v>
      </c>
      <c r="M1185" s="21">
        <f t="shared" si="75"/>
        <v>0</v>
      </c>
    </row>
    <row r="1186" spans="1:13" ht="15.5" thickTop="1" thickBot="1" x14ac:dyDescent="0.4">
      <c r="A1186" s="5">
        <v>23.047000000000001</v>
      </c>
      <c r="B1186" s="5">
        <v>908</v>
      </c>
      <c r="C1186" s="5">
        <v>32.200000000000003</v>
      </c>
      <c r="D1186" s="12">
        <v>1.811526900865257</v>
      </c>
      <c r="E1186" s="20">
        <f>SUM('Vehicle Specification'!$J$7*'Forces Acting on Vehicle'!D1186)</f>
        <v>1105.0314095278068</v>
      </c>
      <c r="F1186" s="20">
        <f>SUM(0.5*'Vehicle Specification'!$J$9*'Vehicle Specification'!$J$13*'Vehicle Specification'!$J$10*'Forces Acting on Vehicle'!C1186^2)</f>
        <v>-529.83155435560013</v>
      </c>
      <c r="G1186" s="20">
        <f>SUM(0.5*'Vehicle Specification'!$J$9*'Vehicle Specification'!$J$13*'Vehicle Specification'!$J$11*'Forces Acting on Vehicle'!C1186^2)</f>
        <v>355.90508666440007</v>
      </c>
      <c r="H1186" s="20">
        <f>SUM('Vehicle Specification'!$J$8-'Forces Acting on Vehicle'!F1186)</f>
        <v>6513.9315543556004</v>
      </c>
      <c r="I1186" s="21">
        <f>SUM('Forces Acting on Vehicle'!H1186*'Vehicle Specification'!$J$12)</f>
        <v>130.27863108711202</v>
      </c>
      <c r="J1186" s="20">
        <f t="shared" si="72"/>
        <v>1591.2151272793189</v>
      </c>
      <c r="K1186" s="20">
        <f t="shared" si="73"/>
        <v>51237.127098394078</v>
      </c>
      <c r="L1186" s="21">
        <f t="shared" si="74"/>
        <v>51237.127098394078</v>
      </c>
      <c r="M1186" s="21">
        <f t="shared" si="75"/>
        <v>0</v>
      </c>
    </row>
    <row r="1187" spans="1:13" ht="15.5" thickTop="1" thickBot="1" x14ac:dyDescent="0.4">
      <c r="A1187" s="5">
        <v>23.065999999999999</v>
      </c>
      <c r="B1187" s="5">
        <v>908</v>
      </c>
      <c r="C1187" s="5">
        <v>32.200000000000003</v>
      </c>
      <c r="D1187" s="12">
        <v>1.967976049043294</v>
      </c>
      <c r="E1187" s="20">
        <f>SUM('Vehicle Specification'!$J$7*'Forces Acting on Vehicle'!D1187)</f>
        <v>1200.4653899164093</v>
      </c>
      <c r="F1187" s="20">
        <f>SUM(0.5*'Vehicle Specification'!$J$9*'Vehicle Specification'!$J$13*'Vehicle Specification'!$J$10*'Forces Acting on Vehicle'!C1187^2)</f>
        <v>-529.83155435560013</v>
      </c>
      <c r="G1187" s="20">
        <f>SUM(0.5*'Vehicle Specification'!$J$9*'Vehicle Specification'!$J$13*'Vehicle Specification'!$J$11*'Forces Acting on Vehicle'!C1187^2)</f>
        <v>355.90508666440007</v>
      </c>
      <c r="H1187" s="20">
        <f>SUM('Vehicle Specification'!$J$8-'Forces Acting on Vehicle'!F1187)</f>
        <v>6513.9315543556004</v>
      </c>
      <c r="I1187" s="21">
        <f>SUM('Forces Acting on Vehicle'!H1187*'Vehicle Specification'!$J$12)</f>
        <v>130.27863108711202</v>
      </c>
      <c r="J1187" s="20">
        <f t="shared" si="72"/>
        <v>1686.6491076679213</v>
      </c>
      <c r="K1187" s="20">
        <f t="shared" si="73"/>
        <v>54310.10126690707</v>
      </c>
      <c r="L1187" s="21">
        <f t="shared" si="74"/>
        <v>54310.10126690707</v>
      </c>
      <c r="M1187" s="21">
        <f t="shared" si="75"/>
        <v>0</v>
      </c>
    </row>
    <row r="1188" spans="1:13" ht="15.5" thickTop="1" thickBot="1" x14ac:dyDescent="0.4">
      <c r="A1188" s="5">
        <v>23.085999999999999</v>
      </c>
      <c r="B1188" s="5">
        <v>909</v>
      </c>
      <c r="C1188" s="5">
        <v>32.200000000000003</v>
      </c>
      <c r="D1188" s="12">
        <v>2.1252859205803398</v>
      </c>
      <c r="E1188" s="20">
        <f>SUM('Vehicle Specification'!$J$7*'Forces Acting on Vehicle'!D1188)</f>
        <v>1296.4244115540073</v>
      </c>
      <c r="F1188" s="20">
        <f>SUM(0.5*'Vehicle Specification'!$J$9*'Vehicle Specification'!$J$13*'Vehicle Specification'!$J$10*'Forces Acting on Vehicle'!C1188^2)</f>
        <v>-529.83155435560013</v>
      </c>
      <c r="G1188" s="20">
        <f>SUM(0.5*'Vehicle Specification'!$J$9*'Vehicle Specification'!$J$13*'Vehicle Specification'!$J$11*'Forces Acting on Vehicle'!C1188^2)</f>
        <v>355.90508666440007</v>
      </c>
      <c r="H1188" s="20">
        <f>SUM('Vehicle Specification'!$J$8-'Forces Acting on Vehicle'!F1188)</f>
        <v>6513.9315543556004</v>
      </c>
      <c r="I1188" s="21">
        <f>SUM('Forces Acting on Vehicle'!H1188*'Vehicle Specification'!$J$12)</f>
        <v>130.27863108711202</v>
      </c>
      <c r="J1188" s="20">
        <f t="shared" si="72"/>
        <v>1782.6081293055195</v>
      </c>
      <c r="K1188" s="20">
        <f t="shared" si="73"/>
        <v>57399.981763637734</v>
      </c>
      <c r="L1188" s="21">
        <f t="shared" si="74"/>
        <v>57399.981763637734</v>
      </c>
      <c r="M1188" s="21">
        <f t="shared" si="75"/>
        <v>0</v>
      </c>
    </row>
    <row r="1189" spans="1:13" ht="15.5" thickTop="1" thickBot="1" x14ac:dyDescent="0.4">
      <c r="A1189" s="5">
        <v>23.105</v>
      </c>
      <c r="B1189" s="5">
        <v>910</v>
      </c>
      <c r="C1189" s="5">
        <v>32.200000000000003</v>
      </c>
      <c r="D1189" s="12">
        <v>2.2354634087339593</v>
      </c>
      <c r="E1189" s="20">
        <f>SUM('Vehicle Specification'!$J$7*'Forces Acting on Vehicle'!D1189)</f>
        <v>1363.6326793277151</v>
      </c>
      <c r="F1189" s="20">
        <f>SUM(0.5*'Vehicle Specification'!$J$9*'Vehicle Specification'!$J$13*'Vehicle Specification'!$J$10*'Forces Acting on Vehicle'!C1189^2)</f>
        <v>-529.83155435560013</v>
      </c>
      <c r="G1189" s="20">
        <f>SUM(0.5*'Vehicle Specification'!$J$9*'Vehicle Specification'!$J$13*'Vehicle Specification'!$J$11*'Forces Acting on Vehicle'!C1189^2)</f>
        <v>355.90508666440007</v>
      </c>
      <c r="H1189" s="20">
        <f>SUM('Vehicle Specification'!$J$8-'Forces Acting on Vehicle'!F1189)</f>
        <v>6513.9315543556004</v>
      </c>
      <c r="I1189" s="21">
        <f>SUM('Forces Acting on Vehicle'!H1189*'Vehicle Specification'!$J$12)</f>
        <v>130.27863108711202</v>
      </c>
      <c r="J1189" s="20">
        <f t="shared" si="72"/>
        <v>1849.816397079227</v>
      </c>
      <c r="K1189" s="20">
        <f t="shared" si="73"/>
        <v>59564.087985951119</v>
      </c>
      <c r="L1189" s="21">
        <f t="shared" si="74"/>
        <v>59564.087985951119</v>
      </c>
      <c r="M1189" s="21">
        <f t="shared" si="75"/>
        <v>0</v>
      </c>
    </row>
    <row r="1190" spans="1:13" ht="15.5" thickTop="1" thickBot="1" x14ac:dyDescent="0.4">
      <c r="A1190" s="5">
        <v>23.125</v>
      </c>
      <c r="B1190" s="5">
        <v>910</v>
      </c>
      <c r="C1190" s="5">
        <v>32.299999999999997</v>
      </c>
      <c r="D1190" s="12">
        <v>2.3334612397674768</v>
      </c>
      <c r="E1190" s="20">
        <f>SUM('Vehicle Specification'!$J$7*'Forces Acting on Vehicle'!D1190)</f>
        <v>1423.4113562581608</v>
      </c>
      <c r="F1190" s="20">
        <f>SUM(0.5*'Vehicle Specification'!$J$9*'Vehicle Specification'!$J$13*'Vehicle Specification'!$J$10*'Forces Acting on Vehicle'!C1190^2)</f>
        <v>-533.12754363609997</v>
      </c>
      <c r="G1190" s="20">
        <f>SUM(0.5*'Vehicle Specification'!$J$9*'Vehicle Specification'!$J$13*'Vehicle Specification'!$J$11*'Forces Acting on Vehicle'!C1190^2)</f>
        <v>358.11910985889995</v>
      </c>
      <c r="H1190" s="20">
        <f>SUM('Vehicle Specification'!$J$8-'Forces Acting on Vehicle'!F1190)</f>
        <v>6517.2275436361006</v>
      </c>
      <c r="I1190" s="21">
        <f>SUM('Forces Acting on Vehicle'!H1190*'Vehicle Specification'!$J$12)</f>
        <v>130.34455087272201</v>
      </c>
      <c r="J1190" s="20">
        <f t="shared" si="72"/>
        <v>1911.8750169897828</v>
      </c>
      <c r="K1190" s="20">
        <f t="shared" si="73"/>
        <v>61753.563048769982</v>
      </c>
      <c r="L1190" s="21">
        <f t="shared" si="74"/>
        <v>61753.563048769982</v>
      </c>
      <c r="M1190" s="21">
        <f t="shared" si="75"/>
        <v>0</v>
      </c>
    </row>
    <row r="1191" spans="1:13" ht="15.5" thickTop="1" thickBot="1" x14ac:dyDescent="0.4">
      <c r="A1191" s="5">
        <v>23.145</v>
      </c>
      <c r="B1191" s="5">
        <v>911</v>
      </c>
      <c r="C1191" s="5">
        <v>32.299999999999997</v>
      </c>
      <c r="D1191" s="12">
        <v>2.4047574329073895</v>
      </c>
      <c r="E1191" s="20">
        <f>SUM('Vehicle Specification'!$J$7*'Forces Acting on Vehicle'!D1191)</f>
        <v>1466.9020340735076</v>
      </c>
      <c r="F1191" s="20">
        <f>SUM(0.5*'Vehicle Specification'!$J$9*'Vehicle Specification'!$J$13*'Vehicle Specification'!$J$10*'Forces Acting on Vehicle'!C1191^2)</f>
        <v>-533.12754363609997</v>
      </c>
      <c r="G1191" s="20">
        <f>SUM(0.5*'Vehicle Specification'!$J$9*'Vehicle Specification'!$J$13*'Vehicle Specification'!$J$11*'Forces Acting on Vehicle'!C1191^2)</f>
        <v>358.11910985889995</v>
      </c>
      <c r="H1191" s="20">
        <f>SUM('Vehicle Specification'!$J$8-'Forces Acting on Vehicle'!F1191)</f>
        <v>6517.2275436361006</v>
      </c>
      <c r="I1191" s="21">
        <f>SUM('Forces Acting on Vehicle'!H1191*'Vehicle Specification'!$J$12)</f>
        <v>130.34455087272201</v>
      </c>
      <c r="J1191" s="20">
        <f t="shared" si="72"/>
        <v>1955.3656948051296</v>
      </c>
      <c r="K1191" s="20">
        <f t="shared" si="73"/>
        <v>63158.311942205677</v>
      </c>
      <c r="L1191" s="21">
        <f t="shared" si="74"/>
        <v>63158.311942205677</v>
      </c>
      <c r="M1191" s="21">
        <f t="shared" si="75"/>
        <v>0</v>
      </c>
    </row>
    <row r="1192" spans="1:13" ht="15.5" thickTop="1" thickBot="1" x14ac:dyDescent="0.4">
      <c r="A1192" s="5">
        <v>23.164000000000001</v>
      </c>
      <c r="B1192" s="5">
        <v>912</v>
      </c>
      <c r="C1192" s="5">
        <v>32.299999999999997</v>
      </c>
      <c r="D1192" s="12">
        <v>2.562470036267408</v>
      </c>
      <c r="E1192" s="20">
        <f>SUM('Vehicle Specification'!$J$7*'Forces Acting on Vehicle'!D1192)</f>
        <v>1563.106722123119</v>
      </c>
      <c r="F1192" s="20">
        <f>SUM(0.5*'Vehicle Specification'!$J$9*'Vehicle Specification'!$J$13*'Vehicle Specification'!$J$10*'Forces Acting on Vehicle'!C1192^2)</f>
        <v>-533.12754363609997</v>
      </c>
      <c r="G1192" s="20">
        <f>SUM(0.5*'Vehicle Specification'!$J$9*'Vehicle Specification'!$J$13*'Vehicle Specification'!$J$11*'Forces Acting on Vehicle'!C1192^2)</f>
        <v>358.11910985889995</v>
      </c>
      <c r="H1192" s="20">
        <f>SUM('Vehicle Specification'!$J$8-'Forces Acting on Vehicle'!F1192)</f>
        <v>6517.2275436361006</v>
      </c>
      <c r="I1192" s="21">
        <f>SUM('Forces Acting on Vehicle'!H1192*'Vehicle Specification'!$J$12)</f>
        <v>130.34455087272201</v>
      </c>
      <c r="J1192" s="20">
        <f t="shared" si="72"/>
        <v>2051.5703828547407</v>
      </c>
      <c r="K1192" s="20">
        <f t="shared" si="73"/>
        <v>66265.723366208113</v>
      </c>
      <c r="L1192" s="21">
        <f t="shared" si="74"/>
        <v>66265.723366208113</v>
      </c>
      <c r="M1192" s="21">
        <f t="shared" si="75"/>
        <v>0</v>
      </c>
    </row>
    <row r="1193" spans="1:13" ht="15.5" thickTop="1" thickBot="1" x14ac:dyDescent="0.4">
      <c r="A1193" s="5">
        <v>23.184000000000001</v>
      </c>
      <c r="B1193" s="5">
        <v>912</v>
      </c>
      <c r="C1193" s="5">
        <v>32.4</v>
      </c>
      <c r="D1193" s="12">
        <v>2.7393273269518206</v>
      </c>
      <c r="E1193" s="20">
        <f>SUM('Vehicle Specification'!$J$7*'Forces Acting on Vehicle'!D1193)</f>
        <v>1670.9896694406104</v>
      </c>
      <c r="F1193" s="20">
        <f>SUM(0.5*'Vehicle Specification'!$J$9*'Vehicle Specification'!$J$13*'Vehicle Specification'!$J$10*'Forces Acting on Vehicle'!C1193^2)</f>
        <v>-536.43375303840003</v>
      </c>
      <c r="G1193" s="20">
        <f>SUM(0.5*'Vehicle Specification'!$J$9*'Vehicle Specification'!$J$13*'Vehicle Specification'!$J$11*'Forces Acting on Vehicle'!C1193^2)</f>
        <v>360.33999824160003</v>
      </c>
      <c r="H1193" s="20">
        <f>SUM('Vehicle Specification'!$J$8-'Forces Acting on Vehicle'!F1193)</f>
        <v>6520.5337530384004</v>
      </c>
      <c r="I1193" s="21">
        <f>SUM('Forces Acting on Vehicle'!H1193*'Vehicle Specification'!$J$12)</f>
        <v>130.410675060768</v>
      </c>
      <c r="J1193" s="20">
        <f t="shared" si="72"/>
        <v>2161.7403427429786</v>
      </c>
      <c r="K1193" s="20">
        <f t="shared" si="73"/>
        <v>70040.387104872498</v>
      </c>
      <c r="L1193" s="21">
        <f t="shared" si="74"/>
        <v>70040.387104872498</v>
      </c>
      <c r="M1193" s="21">
        <f t="shared" si="75"/>
        <v>0</v>
      </c>
    </row>
    <row r="1194" spans="1:13" ht="15.5" thickTop="1" thickBot="1" x14ac:dyDescent="0.4">
      <c r="A1194" s="5">
        <v>23.202999999999999</v>
      </c>
      <c r="B1194" s="5">
        <v>913</v>
      </c>
      <c r="C1194" s="5">
        <v>32.4</v>
      </c>
      <c r="D1194" s="12">
        <v>2.8559995224378203</v>
      </c>
      <c r="E1194" s="20">
        <f>SUM('Vehicle Specification'!$J$7*'Forces Acting on Vehicle'!D1194)</f>
        <v>1742.1597086870704</v>
      </c>
      <c r="F1194" s="20">
        <f>SUM(0.5*'Vehicle Specification'!$J$9*'Vehicle Specification'!$J$13*'Vehicle Specification'!$J$10*'Forces Acting on Vehicle'!C1194^2)</f>
        <v>-536.43375303840003</v>
      </c>
      <c r="G1194" s="20">
        <f>SUM(0.5*'Vehicle Specification'!$J$9*'Vehicle Specification'!$J$13*'Vehicle Specification'!$J$11*'Forces Acting on Vehicle'!C1194^2)</f>
        <v>360.33999824160003</v>
      </c>
      <c r="H1194" s="20">
        <f>SUM('Vehicle Specification'!$J$8-'Forces Acting on Vehicle'!F1194)</f>
        <v>6520.5337530384004</v>
      </c>
      <c r="I1194" s="21">
        <f>SUM('Forces Acting on Vehicle'!H1194*'Vehicle Specification'!$J$12)</f>
        <v>130.410675060768</v>
      </c>
      <c r="J1194" s="20">
        <f t="shared" si="72"/>
        <v>2232.9103819894385</v>
      </c>
      <c r="K1194" s="20">
        <f t="shared" si="73"/>
        <v>72346.296376457802</v>
      </c>
      <c r="L1194" s="21">
        <f t="shared" si="74"/>
        <v>72346.296376457802</v>
      </c>
      <c r="M1194" s="21">
        <f t="shared" si="75"/>
        <v>0</v>
      </c>
    </row>
    <row r="1195" spans="1:13" ht="15.5" thickTop="1" thickBot="1" x14ac:dyDescent="0.4">
      <c r="A1195" s="5">
        <v>23.222999999999999</v>
      </c>
      <c r="B1195" s="5">
        <v>914</v>
      </c>
      <c r="C1195" s="5">
        <v>32.5</v>
      </c>
      <c r="D1195" s="12">
        <v>2.8546838921496183</v>
      </c>
      <c r="E1195" s="20">
        <f>SUM('Vehicle Specification'!$J$7*'Forces Acting on Vehicle'!D1195)</f>
        <v>1741.3571742112672</v>
      </c>
      <c r="F1195" s="20">
        <f>SUM(0.5*'Vehicle Specification'!$J$9*'Vehicle Specification'!$J$13*'Vehicle Specification'!$J$10*'Forces Acting on Vehicle'!C1195^2)</f>
        <v>-539.75018256250007</v>
      </c>
      <c r="G1195" s="20">
        <f>SUM(0.5*'Vehicle Specification'!$J$9*'Vehicle Specification'!$J$13*'Vehicle Specification'!$J$11*'Forces Acting on Vehicle'!C1195^2)</f>
        <v>362.56775181250003</v>
      </c>
      <c r="H1195" s="20">
        <f>SUM('Vehicle Specification'!$J$8-'Forces Acting on Vehicle'!F1195)</f>
        <v>6523.8501825625008</v>
      </c>
      <c r="I1195" s="21">
        <f>SUM('Forces Acting on Vehicle'!H1195*'Vehicle Specification'!$J$12)</f>
        <v>130.47700365125002</v>
      </c>
      <c r="J1195" s="20">
        <f t="shared" si="72"/>
        <v>2234.4019296750171</v>
      </c>
      <c r="K1195" s="20">
        <f t="shared" si="73"/>
        <v>72618.062714438056</v>
      </c>
      <c r="L1195" s="21">
        <f t="shared" si="74"/>
        <v>72618.062714438056</v>
      </c>
      <c r="M1195" s="21">
        <f t="shared" si="75"/>
        <v>0</v>
      </c>
    </row>
    <row r="1196" spans="1:13" ht="15.5" thickTop="1" thickBot="1" x14ac:dyDescent="0.4">
      <c r="A1196" s="5">
        <v>23.242000000000001</v>
      </c>
      <c r="B1196" s="5">
        <v>914</v>
      </c>
      <c r="C1196" s="5">
        <v>32.5</v>
      </c>
      <c r="D1196" s="12">
        <v>2.7879439514769411</v>
      </c>
      <c r="E1196" s="20">
        <f>SUM('Vehicle Specification'!$J$7*'Forces Acting on Vehicle'!D1196)</f>
        <v>1700.6458104009341</v>
      </c>
      <c r="F1196" s="20">
        <f>SUM(0.5*'Vehicle Specification'!$J$9*'Vehicle Specification'!$J$13*'Vehicle Specification'!$J$10*'Forces Acting on Vehicle'!C1196^2)</f>
        <v>-539.75018256250007</v>
      </c>
      <c r="G1196" s="20">
        <f>SUM(0.5*'Vehicle Specification'!$J$9*'Vehicle Specification'!$J$13*'Vehicle Specification'!$J$11*'Forces Acting on Vehicle'!C1196^2)</f>
        <v>362.56775181250003</v>
      </c>
      <c r="H1196" s="20">
        <f>SUM('Vehicle Specification'!$J$8-'Forces Acting on Vehicle'!F1196)</f>
        <v>6523.8501825625008</v>
      </c>
      <c r="I1196" s="21">
        <f>SUM('Forces Acting on Vehicle'!H1196*'Vehicle Specification'!$J$12)</f>
        <v>130.47700365125002</v>
      </c>
      <c r="J1196" s="20">
        <f t="shared" si="72"/>
        <v>2193.6905658646842</v>
      </c>
      <c r="K1196" s="20">
        <f t="shared" si="73"/>
        <v>71294.943390602231</v>
      </c>
      <c r="L1196" s="21">
        <f t="shared" si="74"/>
        <v>71294.943390602231</v>
      </c>
      <c r="M1196" s="21">
        <f t="shared" si="75"/>
        <v>0</v>
      </c>
    </row>
    <row r="1197" spans="1:13" ht="15.5" thickTop="1" thickBot="1" x14ac:dyDescent="0.4">
      <c r="A1197" s="5">
        <v>23.262</v>
      </c>
      <c r="B1197" s="5">
        <v>915</v>
      </c>
      <c r="C1197" s="5">
        <v>32.6</v>
      </c>
      <c r="D1197" s="12">
        <v>2.7214210541719415</v>
      </c>
      <c r="E1197" s="20">
        <f>SUM('Vehicle Specification'!$J$7*'Forces Acting on Vehicle'!D1197)</f>
        <v>1660.0668430448843</v>
      </c>
      <c r="F1197" s="20">
        <f>SUM(0.5*'Vehicle Specification'!$J$9*'Vehicle Specification'!$J$13*'Vehicle Specification'!$J$10*'Forces Acting on Vehicle'!C1197^2)</f>
        <v>-543.07683220840011</v>
      </c>
      <c r="G1197" s="20">
        <f>SUM(0.5*'Vehicle Specification'!$J$9*'Vehicle Specification'!$J$13*'Vehicle Specification'!$J$11*'Forces Acting on Vehicle'!C1197^2)</f>
        <v>364.80237057160002</v>
      </c>
      <c r="H1197" s="20">
        <f>SUM('Vehicle Specification'!$J$8-'Forces Acting on Vehicle'!F1197)</f>
        <v>6527.1768322084008</v>
      </c>
      <c r="I1197" s="21">
        <f>SUM('Forces Acting on Vehicle'!H1197*'Vehicle Specification'!$J$12)</f>
        <v>130.54353664416803</v>
      </c>
      <c r="J1197" s="20">
        <f t="shared" si="72"/>
        <v>2155.4127502606525</v>
      </c>
      <c r="K1197" s="20">
        <f t="shared" si="73"/>
        <v>70266.455658497274</v>
      </c>
      <c r="L1197" s="21">
        <f t="shared" si="74"/>
        <v>70266.455658497274</v>
      </c>
      <c r="M1197" s="21">
        <f t="shared" si="75"/>
        <v>0</v>
      </c>
    </row>
    <row r="1198" spans="1:13" ht="15.5" thickTop="1" thickBot="1" x14ac:dyDescent="0.4">
      <c r="A1198" s="5">
        <v>23.280999999999999</v>
      </c>
      <c r="B1198" s="5">
        <v>915</v>
      </c>
      <c r="C1198" s="5">
        <v>32.6</v>
      </c>
      <c r="D1198" s="12">
        <v>2.700385383010055</v>
      </c>
      <c r="E1198" s="20">
        <f>SUM('Vehicle Specification'!$J$7*'Forces Acting on Vehicle'!D1198)</f>
        <v>1647.2350836361336</v>
      </c>
      <c r="F1198" s="20">
        <f>SUM(0.5*'Vehicle Specification'!$J$9*'Vehicle Specification'!$J$13*'Vehicle Specification'!$J$10*'Forces Acting on Vehicle'!C1198^2)</f>
        <v>-543.07683220840011</v>
      </c>
      <c r="G1198" s="20">
        <f>SUM(0.5*'Vehicle Specification'!$J$9*'Vehicle Specification'!$J$13*'Vehicle Specification'!$J$11*'Forces Acting on Vehicle'!C1198^2)</f>
        <v>364.80237057160002</v>
      </c>
      <c r="H1198" s="20">
        <f>SUM('Vehicle Specification'!$J$8-'Forces Acting on Vehicle'!F1198)</f>
        <v>6527.1768322084008</v>
      </c>
      <c r="I1198" s="21">
        <f>SUM('Forces Acting on Vehicle'!H1198*'Vehicle Specification'!$J$12)</f>
        <v>130.54353664416803</v>
      </c>
      <c r="J1198" s="20">
        <f t="shared" si="72"/>
        <v>2142.5809908519018</v>
      </c>
      <c r="K1198" s="20">
        <f t="shared" si="73"/>
        <v>69848.140301772</v>
      </c>
      <c r="L1198" s="21">
        <f t="shared" si="74"/>
        <v>69848.140301772</v>
      </c>
      <c r="M1198" s="21">
        <f t="shared" si="75"/>
        <v>0</v>
      </c>
    </row>
    <row r="1199" spans="1:13" ht="15.5" thickTop="1" thickBot="1" x14ac:dyDescent="0.4">
      <c r="A1199" s="5">
        <v>23.300999999999998</v>
      </c>
      <c r="B1199" s="5">
        <v>916</v>
      </c>
      <c r="C1199" s="5">
        <v>32.700000000000003</v>
      </c>
      <c r="D1199" s="12">
        <v>2.7562433104506439</v>
      </c>
      <c r="E1199" s="20">
        <f>SUM('Vehicle Specification'!$J$7*'Forces Acting on Vehicle'!D1199)</f>
        <v>1681.3084193748928</v>
      </c>
      <c r="F1199" s="20">
        <f>SUM(0.5*'Vehicle Specification'!$J$9*'Vehicle Specification'!$J$13*'Vehicle Specification'!$J$10*'Forces Acting on Vehicle'!C1199^2)</f>
        <v>-546.41370197610013</v>
      </c>
      <c r="G1199" s="20">
        <f>SUM(0.5*'Vehicle Specification'!$J$9*'Vehicle Specification'!$J$13*'Vehicle Specification'!$J$11*'Forces Acting on Vehicle'!C1199^2)</f>
        <v>367.0438545189001</v>
      </c>
      <c r="H1199" s="20">
        <f>SUM('Vehicle Specification'!$J$8-'Forces Acting on Vehicle'!F1199)</f>
        <v>6530.5137019761005</v>
      </c>
      <c r="I1199" s="21">
        <f>SUM('Forces Acting on Vehicle'!H1199*'Vehicle Specification'!$J$12)</f>
        <v>130.61027403952201</v>
      </c>
      <c r="J1199" s="20">
        <f t="shared" si="72"/>
        <v>2178.9625479333149</v>
      </c>
      <c r="K1199" s="20">
        <f t="shared" si="73"/>
        <v>71252.075317419411</v>
      </c>
      <c r="L1199" s="21">
        <f t="shared" si="74"/>
        <v>71252.075317419411</v>
      </c>
      <c r="M1199" s="21">
        <f t="shared" si="75"/>
        <v>0</v>
      </c>
    </row>
    <row r="1200" spans="1:13" ht="15.5" thickTop="1" thickBot="1" x14ac:dyDescent="0.4">
      <c r="A1200" s="5">
        <v>23.32</v>
      </c>
      <c r="B1200" s="5">
        <v>917</v>
      </c>
      <c r="C1200" s="5">
        <v>32.700000000000003</v>
      </c>
      <c r="D1200" s="12">
        <v>2.8515541457268125</v>
      </c>
      <c r="E1200" s="20">
        <f>SUM('Vehicle Specification'!$J$7*'Forces Acting on Vehicle'!D1200)</f>
        <v>1739.4480288933557</v>
      </c>
      <c r="F1200" s="20">
        <f>SUM(0.5*'Vehicle Specification'!$J$9*'Vehicle Specification'!$J$13*'Vehicle Specification'!$J$10*'Forces Acting on Vehicle'!C1200^2)</f>
        <v>-546.41370197610013</v>
      </c>
      <c r="G1200" s="20">
        <f>SUM(0.5*'Vehicle Specification'!$J$9*'Vehicle Specification'!$J$13*'Vehicle Specification'!$J$11*'Forces Acting on Vehicle'!C1200^2)</f>
        <v>367.0438545189001</v>
      </c>
      <c r="H1200" s="20">
        <f>SUM('Vehicle Specification'!$J$8-'Forces Acting on Vehicle'!F1200)</f>
        <v>6530.5137019761005</v>
      </c>
      <c r="I1200" s="21">
        <f>SUM('Forces Acting on Vehicle'!H1200*'Vehicle Specification'!$J$12)</f>
        <v>130.61027403952201</v>
      </c>
      <c r="J1200" s="20">
        <f t="shared" si="72"/>
        <v>2237.1021574517781</v>
      </c>
      <c r="K1200" s="20">
        <f t="shared" si="73"/>
        <v>73153.240548673144</v>
      </c>
      <c r="L1200" s="21">
        <f t="shared" si="74"/>
        <v>73153.240548673144</v>
      </c>
      <c r="M1200" s="21">
        <f t="shared" si="75"/>
        <v>0</v>
      </c>
    </row>
    <row r="1201" spans="1:13" ht="15.5" thickTop="1" thickBot="1" x14ac:dyDescent="0.4">
      <c r="A1201" s="5">
        <v>23.34</v>
      </c>
      <c r="B1201" s="5">
        <v>917</v>
      </c>
      <c r="C1201" s="5">
        <v>32.799999999999997</v>
      </c>
      <c r="D1201" s="12">
        <v>2.9516379015231076</v>
      </c>
      <c r="E1201" s="20">
        <f>SUM('Vehicle Specification'!$J$7*'Forces Acting on Vehicle'!D1201)</f>
        <v>1800.4991199290955</v>
      </c>
      <c r="F1201" s="20">
        <f>SUM(0.5*'Vehicle Specification'!$J$9*'Vehicle Specification'!$J$13*'Vehicle Specification'!$J$10*'Forces Acting on Vehicle'!C1201^2)</f>
        <v>-549.76079186560003</v>
      </c>
      <c r="G1201" s="20">
        <f>SUM(0.5*'Vehicle Specification'!$J$9*'Vehicle Specification'!$J$13*'Vehicle Specification'!$J$11*'Forces Acting on Vehicle'!C1201^2)</f>
        <v>369.2922036544</v>
      </c>
      <c r="H1201" s="20">
        <f>SUM('Vehicle Specification'!$J$8-'Forces Acting on Vehicle'!F1201)</f>
        <v>6533.8607918656007</v>
      </c>
      <c r="I1201" s="21">
        <f>SUM('Forces Acting on Vehicle'!H1201*'Vehicle Specification'!$J$12)</f>
        <v>130.67721583731202</v>
      </c>
      <c r="J1201" s="20">
        <f t="shared" si="72"/>
        <v>2300.4685394208072</v>
      </c>
      <c r="K1201" s="20">
        <f t="shared" si="73"/>
        <v>75455.368093002471</v>
      </c>
      <c r="L1201" s="21">
        <f t="shared" si="74"/>
        <v>75455.368093002471</v>
      </c>
      <c r="M1201" s="21">
        <f t="shared" si="75"/>
        <v>0</v>
      </c>
    </row>
    <row r="1202" spans="1:13" ht="15.5" thickTop="1" thickBot="1" x14ac:dyDescent="0.4">
      <c r="A1202" s="5">
        <v>23.359000000000002</v>
      </c>
      <c r="B1202" s="5">
        <v>918</v>
      </c>
      <c r="C1202" s="5">
        <v>32.799999999999997</v>
      </c>
      <c r="D1202" s="12">
        <v>2.9714941721648986</v>
      </c>
      <c r="E1202" s="20">
        <f>SUM('Vehicle Specification'!$J$7*'Forces Acting on Vehicle'!D1202)</f>
        <v>1812.6114450205882</v>
      </c>
      <c r="F1202" s="20">
        <f>SUM(0.5*'Vehicle Specification'!$J$9*'Vehicle Specification'!$J$13*'Vehicle Specification'!$J$10*'Forces Acting on Vehicle'!C1202^2)</f>
        <v>-549.76079186560003</v>
      </c>
      <c r="G1202" s="20">
        <f>SUM(0.5*'Vehicle Specification'!$J$9*'Vehicle Specification'!$J$13*'Vehicle Specification'!$J$11*'Forces Acting on Vehicle'!C1202^2)</f>
        <v>369.2922036544</v>
      </c>
      <c r="H1202" s="20">
        <f>SUM('Vehicle Specification'!$J$8-'Forces Acting on Vehicle'!F1202)</f>
        <v>6533.8607918656007</v>
      </c>
      <c r="I1202" s="21">
        <f>SUM('Forces Acting on Vehicle'!H1202*'Vehicle Specification'!$J$12)</f>
        <v>130.67721583731202</v>
      </c>
      <c r="J1202" s="20">
        <f t="shared" si="72"/>
        <v>2312.5808645123002</v>
      </c>
      <c r="K1202" s="20">
        <f t="shared" si="73"/>
        <v>75852.65235600344</v>
      </c>
      <c r="L1202" s="21">
        <f t="shared" si="74"/>
        <v>75852.65235600344</v>
      </c>
      <c r="M1202" s="21">
        <f t="shared" si="75"/>
        <v>0</v>
      </c>
    </row>
    <row r="1203" spans="1:13" ht="15.5" thickTop="1" thickBot="1" x14ac:dyDescent="0.4">
      <c r="A1203" s="5">
        <v>23.379000000000001</v>
      </c>
      <c r="B1203" s="5">
        <v>919</v>
      </c>
      <c r="C1203" s="5">
        <v>32.9</v>
      </c>
      <c r="D1203" s="12">
        <v>2.8745208934663387</v>
      </c>
      <c r="E1203" s="20">
        <f>SUM('Vehicle Specification'!$J$7*'Forces Acting on Vehicle'!D1203)</f>
        <v>1753.4577450144666</v>
      </c>
      <c r="F1203" s="20">
        <f>SUM(0.5*'Vehicle Specification'!$J$9*'Vehicle Specification'!$J$13*'Vehicle Specification'!$J$10*'Forces Acting on Vehicle'!C1203^2)</f>
        <v>-553.11810187690003</v>
      </c>
      <c r="G1203" s="20">
        <f>SUM(0.5*'Vehicle Specification'!$J$9*'Vehicle Specification'!$J$13*'Vehicle Specification'!$J$11*'Forces Acting on Vehicle'!C1203^2)</f>
        <v>371.54741797809999</v>
      </c>
      <c r="H1203" s="20">
        <f>SUM('Vehicle Specification'!$J$8-'Forces Acting on Vehicle'!F1203)</f>
        <v>6537.2181018769006</v>
      </c>
      <c r="I1203" s="21">
        <f>SUM('Forces Acting on Vehicle'!H1203*'Vehicle Specification'!$J$12)</f>
        <v>130.74436203753802</v>
      </c>
      <c r="J1203" s="20">
        <f t="shared" si="72"/>
        <v>2255.7495250301045</v>
      </c>
      <c r="K1203" s="20">
        <f t="shared" si="73"/>
        <v>74214.159373490431</v>
      </c>
      <c r="L1203" s="21">
        <f t="shared" si="74"/>
        <v>74214.159373490431</v>
      </c>
      <c r="M1203" s="21">
        <f t="shared" si="75"/>
        <v>0</v>
      </c>
    </row>
    <row r="1204" spans="1:13" ht="15.5" thickTop="1" thickBot="1" x14ac:dyDescent="0.4">
      <c r="A1204" s="5">
        <v>23.398</v>
      </c>
      <c r="B1204" s="5">
        <v>919</v>
      </c>
      <c r="C1204" s="5">
        <v>32.9</v>
      </c>
      <c r="D1204" s="12">
        <v>2.7857394730716183</v>
      </c>
      <c r="E1204" s="20">
        <f>SUM('Vehicle Specification'!$J$7*'Forces Acting on Vehicle'!D1204)</f>
        <v>1699.3010785736872</v>
      </c>
      <c r="F1204" s="20">
        <f>SUM(0.5*'Vehicle Specification'!$J$9*'Vehicle Specification'!$J$13*'Vehicle Specification'!$J$10*'Forces Acting on Vehicle'!C1204^2)</f>
        <v>-553.11810187690003</v>
      </c>
      <c r="G1204" s="20">
        <f>SUM(0.5*'Vehicle Specification'!$J$9*'Vehicle Specification'!$J$13*'Vehicle Specification'!$J$11*'Forces Acting on Vehicle'!C1204^2)</f>
        <v>371.54741797809999</v>
      </c>
      <c r="H1204" s="20">
        <f>SUM('Vehicle Specification'!$J$8-'Forces Acting on Vehicle'!F1204)</f>
        <v>6537.2181018769006</v>
      </c>
      <c r="I1204" s="21">
        <f>SUM('Forces Acting on Vehicle'!H1204*'Vehicle Specification'!$J$12)</f>
        <v>130.74436203753802</v>
      </c>
      <c r="J1204" s="20">
        <f t="shared" si="72"/>
        <v>2201.5928585893253</v>
      </c>
      <c r="K1204" s="20">
        <f t="shared" si="73"/>
        <v>72432.405047588793</v>
      </c>
      <c r="L1204" s="21">
        <f t="shared" si="74"/>
        <v>72432.405047588793</v>
      </c>
      <c r="M1204" s="21">
        <f t="shared" si="75"/>
        <v>0</v>
      </c>
    </row>
    <row r="1205" spans="1:13" ht="15.5" thickTop="1" thickBot="1" x14ac:dyDescent="0.4">
      <c r="A1205" s="5">
        <v>23.417999999999999</v>
      </c>
      <c r="B1205" s="5">
        <v>920</v>
      </c>
      <c r="C1205" s="5">
        <v>33</v>
      </c>
      <c r="D1205" s="12">
        <v>2.7267551120464031</v>
      </c>
      <c r="E1205" s="20">
        <f>SUM('Vehicle Specification'!$J$7*'Forces Acting on Vehicle'!D1205)</f>
        <v>1663.320618348306</v>
      </c>
      <c r="F1205" s="20">
        <f>SUM(0.5*'Vehicle Specification'!$J$9*'Vehicle Specification'!$J$13*'Vehicle Specification'!$J$10*'Forces Acting on Vehicle'!C1205^2)</f>
        <v>-556.48563201000013</v>
      </c>
      <c r="G1205" s="20">
        <f>SUM(0.5*'Vehicle Specification'!$J$9*'Vehicle Specification'!$J$13*'Vehicle Specification'!$J$11*'Forces Acting on Vehicle'!C1205^2)</f>
        <v>373.80949749000007</v>
      </c>
      <c r="H1205" s="20">
        <f>SUM('Vehicle Specification'!$J$8-'Forces Acting on Vehicle'!F1205)</f>
        <v>6540.5856320100002</v>
      </c>
      <c r="I1205" s="21">
        <f>SUM('Forces Acting on Vehicle'!H1205*'Vehicle Specification'!$J$12)</f>
        <v>130.8117126402</v>
      </c>
      <c r="J1205" s="20">
        <f t="shared" si="72"/>
        <v>2167.9418284785061</v>
      </c>
      <c r="K1205" s="20">
        <f t="shared" si="73"/>
        <v>71542.0803397907</v>
      </c>
      <c r="L1205" s="21">
        <f t="shared" si="74"/>
        <v>71542.0803397907</v>
      </c>
      <c r="M1205" s="21">
        <f t="shared" si="75"/>
        <v>0</v>
      </c>
    </row>
    <row r="1206" spans="1:13" ht="15.5" thickTop="1" thickBot="1" x14ac:dyDescent="0.4">
      <c r="A1206" s="5">
        <v>23.437999999999999</v>
      </c>
      <c r="B1206" s="5">
        <v>921</v>
      </c>
      <c r="C1206" s="5">
        <v>33</v>
      </c>
      <c r="D1206" s="12">
        <v>2.8524476107168715</v>
      </c>
      <c r="E1206" s="20">
        <f>SUM('Vehicle Specification'!$J$7*'Forces Acting on Vehicle'!D1206)</f>
        <v>1739.9930425372916</v>
      </c>
      <c r="F1206" s="20">
        <f>SUM(0.5*'Vehicle Specification'!$J$9*'Vehicle Specification'!$J$13*'Vehicle Specification'!$J$10*'Forces Acting on Vehicle'!C1206^2)</f>
        <v>-556.48563201000013</v>
      </c>
      <c r="G1206" s="20">
        <f>SUM(0.5*'Vehicle Specification'!$J$9*'Vehicle Specification'!$J$13*'Vehicle Specification'!$J$11*'Forces Acting on Vehicle'!C1206^2)</f>
        <v>373.80949749000007</v>
      </c>
      <c r="H1206" s="20">
        <f>SUM('Vehicle Specification'!$J$8-'Forces Acting on Vehicle'!F1206)</f>
        <v>6540.5856320100002</v>
      </c>
      <c r="I1206" s="21">
        <f>SUM('Forces Acting on Vehicle'!H1206*'Vehicle Specification'!$J$12)</f>
        <v>130.8117126402</v>
      </c>
      <c r="J1206" s="20">
        <f t="shared" si="72"/>
        <v>2244.6142526674917</v>
      </c>
      <c r="K1206" s="20">
        <f t="shared" si="73"/>
        <v>74072.270338027229</v>
      </c>
      <c r="L1206" s="21">
        <f t="shared" si="74"/>
        <v>74072.270338027229</v>
      </c>
      <c r="M1206" s="21">
        <f t="shared" si="75"/>
        <v>0</v>
      </c>
    </row>
    <row r="1207" spans="1:13" ht="15.5" thickTop="1" thickBot="1" x14ac:dyDescent="0.4">
      <c r="A1207" s="5">
        <v>23.457000000000001</v>
      </c>
      <c r="B1207" s="5">
        <v>921</v>
      </c>
      <c r="C1207" s="5">
        <v>33.1</v>
      </c>
      <c r="D1207" s="12">
        <v>2.9814009059185005</v>
      </c>
      <c r="E1207" s="20">
        <f>SUM('Vehicle Specification'!$J$7*'Forces Acting on Vehicle'!D1207)</f>
        <v>1818.6545526102852</v>
      </c>
      <c r="F1207" s="20">
        <f>SUM(0.5*'Vehicle Specification'!$J$9*'Vehicle Specification'!$J$13*'Vehicle Specification'!$J$10*'Forces Acting on Vehicle'!C1207^2)</f>
        <v>-559.86338226490011</v>
      </c>
      <c r="G1207" s="20">
        <f>SUM(0.5*'Vehicle Specification'!$J$9*'Vehicle Specification'!$J$13*'Vehicle Specification'!$J$11*'Forces Acting on Vehicle'!C1207^2)</f>
        <v>376.07844219010008</v>
      </c>
      <c r="H1207" s="20">
        <f>SUM('Vehicle Specification'!$J$8-'Forces Acting on Vehicle'!F1207)</f>
        <v>6543.9633822649002</v>
      </c>
      <c r="I1207" s="21">
        <f>SUM('Forces Acting on Vehicle'!H1207*'Vehicle Specification'!$J$12)</f>
        <v>130.879267645298</v>
      </c>
      <c r="J1207" s="20">
        <f t="shared" si="72"/>
        <v>2325.6122624456834</v>
      </c>
      <c r="K1207" s="20">
        <f t="shared" si="73"/>
        <v>76977.765886952126</v>
      </c>
      <c r="L1207" s="21">
        <f t="shared" si="74"/>
        <v>76977.765886952126</v>
      </c>
      <c r="M1207" s="21">
        <f t="shared" si="75"/>
        <v>0</v>
      </c>
    </row>
    <row r="1208" spans="1:13" ht="15.5" thickTop="1" thickBot="1" x14ac:dyDescent="0.4">
      <c r="A1208" s="5">
        <v>23.477</v>
      </c>
      <c r="B1208" s="5">
        <v>922</v>
      </c>
      <c r="C1208" s="5">
        <v>33.200000000000003</v>
      </c>
      <c r="D1208" s="12">
        <v>3.081961724529493</v>
      </c>
      <c r="E1208" s="20">
        <f>SUM('Vehicle Specification'!$J$7*'Forces Acting on Vehicle'!D1208)</f>
        <v>1879.9966519629907</v>
      </c>
      <c r="F1208" s="20">
        <f>SUM(0.5*'Vehicle Specification'!$J$9*'Vehicle Specification'!$J$13*'Vehicle Specification'!$J$10*'Forces Acting on Vehicle'!C1208^2)</f>
        <v>-563.25135264160019</v>
      </c>
      <c r="G1208" s="20">
        <f>SUM(0.5*'Vehicle Specification'!$J$9*'Vehicle Specification'!$J$13*'Vehicle Specification'!$J$11*'Forces Acting on Vehicle'!C1208^2)</f>
        <v>378.35425207840012</v>
      </c>
      <c r="H1208" s="20">
        <f>SUM('Vehicle Specification'!$J$8-'Forces Acting on Vehicle'!F1208)</f>
        <v>6547.3513526416009</v>
      </c>
      <c r="I1208" s="21">
        <f>SUM('Forces Acting on Vehicle'!H1208*'Vehicle Specification'!$J$12)</f>
        <v>130.94702705283203</v>
      </c>
      <c r="J1208" s="20">
        <f t="shared" si="72"/>
        <v>2389.2979310942228</v>
      </c>
      <c r="K1208" s="20">
        <f t="shared" si="73"/>
        <v>79324.691312328199</v>
      </c>
      <c r="L1208" s="21">
        <f t="shared" si="74"/>
        <v>79324.691312328199</v>
      </c>
      <c r="M1208" s="21">
        <f t="shared" si="75"/>
        <v>0</v>
      </c>
    </row>
    <row r="1209" spans="1:13" ht="15.5" thickTop="1" thickBot="1" x14ac:dyDescent="0.4">
      <c r="A1209" s="5">
        <v>23.495999999999999</v>
      </c>
      <c r="B1209" s="5">
        <v>923</v>
      </c>
      <c r="C1209" s="5">
        <v>33.200000000000003</v>
      </c>
      <c r="D1209" s="12">
        <v>3.1378343368914225</v>
      </c>
      <c r="E1209" s="20">
        <f>SUM('Vehicle Specification'!$J$7*'Forces Acting on Vehicle'!D1209)</f>
        <v>1914.0789455037677</v>
      </c>
      <c r="F1209" s="20">
        <f>SUM(0.5*'Vehicle Specification'!$J$9*'Vehicle Specification'!$J$13*'Vehicle Specification'!$J$10*'Forces Acting on Vehicle'!C1209^2)</f>
        <v>-563.25135264160019</v>
      </c>
      <c r="G1209" s="20">
        <f>SUM(0.5*'Vehicle Specification'!$J$9*'Vehicle Specification'!$J$13*'Vehicle Specification'!$J$11*'Forces Acting on Vehicle'!C1209^2)</f>
        <v>378.35425207840012</v>
      </c>
      <c r="H1209" s="20">
        <f>SUM('Vehicle Specification'!$J$8-'Forces Acting on Vehicle'!F1209)</f>
        <v>6547.3513526416009</v>
      </c>
      <c r="I1209" s="21">
        <f>SUM('Forces Acting on Vehicle'!H1209*'Vehicle Specification'!$J$12)</f>
        <v>130.94702705283203</v>
      </c>
      <c r="J1209" s="20">
        <f t="shared" si="72"/>
        <v>2423.3802246349996</v>
      </c>
      <c r="K1209" s="20">
        <f t="shared" si="73"/>
        <v>80456.223457881992</v>
      </c>
      <c r="L1209" s="21">
        <f t="shared" si="74"/>
        <v>80456.223457881992</v>
      </c>
      <c r="M1209" s="21">
        <f t="shared" si="75"/>
        <v>0</v>
      </c>
    </row>
    <row r="1210" spans="1:13" ht="15.5" thickTop="1" thickBot="1" x14ac:dyDescent="0.4">
      <c r="A1210" s="5">
        <v>23.515999999999998</v>
      </c>
      <c r="B1210" s="5">
        <v>923</v>
      </c>
      <c r="C1210" s="5">
        <v>33.299999999999997</v>
      </c>
      <c r="D1210" s="12">
        <v>3.0606585181742774</v>
      </c>
      <c r="E1210" s="20">
        <f>SUM('Vehicle Specification'!$J$7*'Forces Acting on Vehicle'!D1210)</f>
        <v>1867.0016960863093</v>
      </c>
      <c r="F1210" s="20">
        <f>SUM(0.5*'Vehicle Specification'!$J$9*'Vehicle Specification'!$J$13*'Vehicle Specification'!$J$10*'Forces Acting on Vehicle'!C1210^2)</f>
        <v>-566.64954314010004</v>
      </c>
      <c r="G1210" s="20">
        <f>SUM(0.5*'Vehicle Specification'!$J$9*'Vehicle Specification'!$J$13*'Vehicle Specification'!$J$11*'Forces Acting on Vehicle'!C1210^2)</f>
        <v>380.63692715489998</v>
      </c>
      <c r="H1210" s="20">
        <f>SUM('Vehicle Specification'!$J$8-'Forces Acting on Vehicle'!F1210)</f>
        <v>6550.7495431401003</v>
      </c>
      <c r="I1210" s="21">
        <f>SUM('Forces Acting on Vehicle'!H1210*'Vehicle Specification'!$J$12)</f>
        <v>131.01499086280199</v>
      </c>
      <c r="J1210" s="20">
        <f t="shared" si="72"/>
        <v>2378.653614104011</v>
      </c>
      <c r="K1210" s="20">
        <f t="shared" si="73"/>
        <v>79209.165349663555</v>
      </c>
      <c r="L1210" s="21">
        <f t="shared" si="74"/>
        <v>79209.165349663555</v>
      </c>
      <c r="M1210" s="21">
        <f t="shared" si="75"/>
        <v>0</v>
      </c>
    </row>
    <row r="1211" spans="1:13" ht="15.5" thickTop="1" thickBot="1" x14ac:dyDescent="0.4">
      <c r="A1211" s="5">
        <v>23.535</v>
      </c>
      <c r="B1211" s="5">
        <v>924</v>
      </c>
      <c r="C1211" s="5">
        <v>33.4</v>
      </c>
      <c r="D1211" s="12">
        <v>2.9919996103628805</v>
      </c>
      <c r="E1211" s="20">
        <f>SUM('Vehicle Specification'!$J$7*'Forces Acting on Vehicle'!D1211)</f>
        <v>1825.119762321357</v>
      </c>
      <c r="F1211" s="20">
        <f>SUM(0.5*'Vehicle Specification'!$J$9*'Vehicle Specification'!$J$13*'Vehicle Specification'!$J$10*'Forces Acting on Vehicle'!C1211^2)</f>
        <v>-570.0579537604001</v>
      </c>
      <c r="G1211" s="20">
        <f>SUM(0.5*'Vehicle Specification'!$J$9*'Vehicle Specification'!$J$13*'Vehicle Specification'!$J$11*'Forces Acting on Vehicle'!C1211^2)</f>
        <v>382.92646741960004</v>
      </c>
      <c r="H1211" s="20">
        <f>SUM('Vehicle Specification'!$J$8-'Forces Acting on Vehicle'!F1211)</f>
        <v>6554.1579537604002</v>
      </c>
      <c r="I1211" s="21">
        <f>SUM('Forces Acting on Vehicle'!H1211*'Vehicle Specification'!$J$12)</f>
        <v>131.08315907520802</v>
      </c>
      <c r="J1211" s="20">
        <f t="shared" si="72"/>
        <v>2339.1293888161654</v>
      </c>
      <c r="K1211" s="20">
        <f t="shared" si="73"/>
        <v>78126.921586459925</v>
      </c>
      <c r="L1211" s="21">
        <f t="shared" si="74"/>
        <v>78126.921586459925</v>
      </c>
      <c r="M1211" s="21">
        <f t="shared" si="75"/>
        <v>0</v>
      </c>
    </row>
    <row r="1212" spans="1:13" ht="15.5" thickTop="1" thickBot="1" x14ac:dyDescent="0.4">
      <c r="A1212" s="5">
        <v>23.555</v>
      </c>
      <c r="B1212" s="5">
        <v>924</v>
      </c>
      <c r="C1212" s="5">
        <v>33.4</v>
      </c>
      <c r="D1212" s="12">
        <v>2.9316515211213949</v>
      </c>
      <c r="E1212" s="20">
        <f>SUM('Vehicle Specification'!$J$7*'Forces Acting on Vehicle'!D1212)</f>
        <v>1788.3074278840509</v>
      </c>
      <c r="F1212" s="20">
        <f>SUM(0.5*'Vehicle Specification'!$J$9*'Vehicle Specification'!$J$13*'Vehicle Specification'!$J$10*'Forces Acting on Vehicle'!C1212^2)</f>
        <v>-570.0579537604001</v>
      </c>
      <c r="G1212" s="20">
        <f>SUM(0.5*'Vehicle Specification'!$J$9*'Vehicle Specification'!$J$13*'Vehicle Specification'!$J$11*'Forces Acting on Vehicle'!C1212^2)</f>
        <v>382.92646741960004</v>
      </c>
      <c r="H1212" s="20">
        <f>SUM('Vehicle Specification'!$J$8-'Forces Acting on Vehicle'!F1212)</f>
        <v>6554.1579537604002</v>
      </c>
      <c r="I1212" s="21">
        <f>SUM('Forces Acting on Vehicle'!H1212*'Vehicle Specification'!$J$12)</f>
        <v>131.08315907520802</v>
      </c>
      <c r="J1212" s="20">
        <f t="shared" si="72"/>
        <v>2302.3170543788592</v>
      </c>
      <c r="K1212" s="20">
        <f t="shared" si="73"/>
        <v>76897.389616253888</v>
      </c>
      <c r="L1212" s="21">
        <f t="shared" si="74"/>
        <v>76897.389616253888</v>
      </c>
      <c r="M1212" s="21">
        <f t="shared" si="75"/>
        <v>0</v>
      </c>
    </row>
    <row r="1213" spans="1:13" ht="15.5" thickTop="1" thickBot="1" x14ac:dyDescent="0.4">
      <c r="A1213" s="5">
        <v>23.574000000000002</v>
      </c>
      <c r="B1213" s="5">
        <v>925</v>
      </c>
      <c r="C1213" s="5">
        <v>33.5</v>
      </c>
      <c r="D1213" s="12">
        <v>3.0022444934328458</v>
      </c>
      <c r="E1213" s="20">
        <f>SUM('Vehicle Specification'!$J$7*'Forces Acting on Vehicle'!D1213)</f>
        <v>1831.3691409940359</v>
      </c>
      <c r="F1213" s="20">
        <f>SUM(0.5*'Vehicle Specification'!$J$9*'Vehicle Specification'!$J$13*'Vehicle Specification'!$J$10*'Forces Acting on Vehicle'!C1213^2)</f>
        <v>-573.47658450250015</v>
      </c>
      <c r="G1213" s="20">
        <f>SUM(0.5*'Vehicle Specification'!$J$9*'Vehicle Specification'!$J$13*'Vehicle Specification'!$J$11*'Forces Acting on Vehicle'!C1213^2)</f>
        <v>385.22287287250003</v>
      </c>
      <c r="H1213" s="20">
        <f>SUM('Vehicle Specification'!$J$8-'Forces Acting on Vehicle'!F1213)</f>
        <v>6557.5765845025007</v>
      </c>
      <c r="I1213" s="21">
        <f>SUM('Forces Acting on Vehicle'!H1213*'Vehicle Specification'!$J$12)</f>
        <v>131.15153169005001</v>
      </c>
      <c r="J1213" s="20">
        <f t="shared" si="72"/>
        <v>2347.743545556586</v>
      </c>
      <c r="K1213" s="20">
        <f t="shared" si="73"/>
        <v>78649.408776145632</v>
      </c>
      <c r="L1213" s="21">
        <f t="shared" si="74"/>
        <v>78649.408776145632</v>
      </c>
      <c r="M1213" s="21">
        <f t="shared" si="75"/>
        <v>0</v>
      </c>
    </row>
    <row r="1214" spans="1:13" ht="15.5" thickTop="1" thickBot="1" x14ac:dyDescent="0.4">
      <c r="A1214" s="5">
        <v>23.594000000000001</v>
      </c>
      <c r="B1214" s="5">
        <v>926</v>
      </c>
      <c r="C1214" s="5">
        <v>33.6</v>
      </c>
      <c r="D1214" s="12">
        <v>3.0714899187276754</v>
      </c>
      <c r="E1214" s="20">
        <f>SUM('Vehicle Specification'!$J$7*'Forces Acting on Vehicle'!D1214)</f>
        <v>1873.6088504238819</v>
      </c>
      <c r="F1214" s="20">
        <f>SUM(0.5*'Vehicle Specification'!$J$9*'Vehicle Specification'!$J$13*'Vehicle Specification'!$J$10*'Forces Acting on Vehicle'!C1214^2)</f>
        <v>-576.90543536640007</v>
      </c>
      <c r="G1214" s="20">
        <f>SUM(0.5*'Vehicle Specification'!$J$9*'Vehicle Specification'!$J$13*'Vehicle Specification'!$J$11*'Forces Acting on Vehicle'!C1214^2)</f>
        <v>387.52614351360006</v>
      </c>
      <c r="H1214" s="20">
        <f>SUM('Vehicle Specification'!$J$8-'Forces Acting on Vehicle'!F1214)</f>
        <v>6561.0054353664</v>
      </c>
      <c r="I1214" s="21">
        <f>SUM('Forces Acting on Vehicle'!H1214*'Vehicle Specification'!$J$12)</f>
        <v>131.220108707328</v>
      </c>
      <c r="J1214" s="20">
        <f t="shared" si="72"/>
        <v>2392.3551026448099</v>
      </c>
      <c r="K1214" s="20">
        <f t="shared" si="73"/>
        <v>80383.131448865621</v>
      </c>
      <c r="L1214" s="21">
        <f t="shared" si="74"/>
        <v>80383.131448865621</v>
      </c>
      <c r="M1214" s="21">
        <f t="shared" si="75"/>
        <v>0</v>
      </c>
    </row>
    <row r="1215" spans="1:13" ht="15.5" thickTop="1" thickBot="1" x14ac:dyDescent="0.4">
      <c r="A1215" s="5">
        <v>23.613</v>
      </c>
      <c r="B1215" s="5">
        <v>926</v>
      </c>
      <c r="C1215" s="5">
        <v>33.700000000000003</v>
      </c>
      <c r="D1215" s="12">
        <v>3.1276703734493498</v>
      </c>
      <c r="E1215" s="20">
        <f>SUM('Vehicle Specification'!$J$7*'Forces Acting on Vehicle'!D1215)</f>
        <v>1907.8789278041033</v>
      </c>
      <c r="F1215" s="20">
        <f>SUM(0.5*'Vehicle Specification'!$J$9*'Vehicle Specification'!$J$13*'Vehicle Specification'!$J$10*'Forces Acting on Vehicle'!C1215^2)</f>
        <v>-580.34450635210021</v>
      </c>
      <c r="G1215" s="20">
        <f>SUM(0.5*'Vehicle Specification'!$J$9*'Vehicle Specification'!$J$13*'Vehicle Specification'!$J$11*'Forces Acting on Vehicle'!C1215^2)</f>
        <v>389.83627934290013</v>
      </c>
      <c r="H1215" s="20">
        <f>SUM('Vehicle Specification'!$J$8-'Forces Acting on Vehicle'!F1215)</f>
        <v>6564.4445063521007</v>
      </c>
      <c r="I1215" s="21">
        <f>SUM('Forces Acting on Vehicle'!H1215*'Vehicle Specification'!$J$12)</f>
        <v>131.28889012704201</v>
      </c>
      <c r="J1215" s="20">
        <f t="shared" si="72"/>
        <v>2429.0040972740458</v>
      </c>
      <c r="K1215" s="20">
        <f t="shared" si="73"/>
        <v>81857.438078135354</v>
      </c>
      <c r="L1215" s="21">
        <f t="shared" si="74"/>
        <v>81857.438078135354</v>
      </c>
      <c r="M1215" s="21">
        <f t="shared" si="75"/>
        <v>0</v>
      </c>
    </row>
    <row r="1216" spans="1:13" ht="15.5" thickTop="1" thickBot="1" x14ac:dyDescent="0.4">
      <c r="A1216" s="5">
        <v>23.632999999999999</v>
      </c>
      <c r="B1216" s="5">
        <v>927</v>
      </c>
      <c r="C1216" s="5">
        <v>33.700000000000003</v>
      </c>
      <c r="D1216" s="12">
        <v>3.1068520253436018</v>
      </c>
      <c r="E1216" s="20">
        <f>SUM('Vehicle Specification'!$J$7*'Forces Acting on Vehicle'!D1216)</f>
        <v>1895.1797354595972</v>
      </c>
      <c r="F1216" s="20">
        <f>SUM(0.5*'Vehicle Specification'!$J$9*'Vehicle Specification'!$J$13*'Vehicle Specification'!$J$10*'Forces Acting on Vehicle'!C1216^2)</f>
        <v>-580.34450635210021</v>
      </c>
      <c r="G1216" s="20">
        <f>SUM(0.5*'Vehicle Specification'!$J$9*'Vehicle Specification'!$J$13*'Vehicle Specification'!$J$11*'Forces Acting on Vehicle'!C1216^2)</f>
        <v>389.83627934290013</v>
      </c>
      <c r="H1216" s="20">
        <f>SUM('Vehicle Specification'!$J$8-'Forces Acting on Vehicle'!F1216)</f>
        <v>6564.4445063521007</v>
      </c>
      <c r="I1216" s="21">
        <f>SUM('Forces Acting on Vehicle'!H1216*'Vehicle Specification'!$J$12)</f>
        <v>131.28889012704201</v>
      </c>
      <c r="J1216" s="20">
        <f t="shared" si="72"/>
        <v>2416.3049049295396</v>
      </c>
      <c r="K1216" s="20">
        <f t="shared" si="73"/>
        <v>81429.475296125485</v>
      </c>
      <c r="L1216" s="21">
        <f t="shared" si="74"/>
        <v>81429.475296125485</v>
      </c>
      <c r="M1216" s="21">
        <f t="shared" si="75"/>
        <v>0</v>
      </c>
    </row>
    <row r="1217" spans="1:13" ht="15.5" thickTop="1" thickBot="1" x14ac:dyDescent="0.4">
      <c r="A1217" s="5">
        <v>23.652000000000001</v>
      </c>
      <c r="B1217" s="5">
        <v>928</v>
      </c>
      <c r="C1217" s="5">
        <v>33.799999999999997</v>
      </c>
      <c r="D1217" s="12">
        <v>3.0833353787594322</v>
      </c>
      <c r="E1217" s="20">
        <f>SUM('Vehicle Specification'!$J$7*'Forces Acting on Vehicle'!D1217)</f>
        <v>1880.8345810432536</v>
      </c>
      <c r="F1217" s="20">
        <f>SUM(0.5*'Vehicle Specification'!$J$9*'Vehicle Specification'!$J$13*'Vehicle Specification'!$J$10*'Forces Acting on Vehicle'!C1217^2)</f>
        <v>-583.7937974596</v>
      </c>
      <c r="G1217" s="20">
        <f>SUM(0.5*'Vehicle Specification'!$J$9*'Vehicle Specification'!$J$13*'Vehicle Specification'!$J$11*'Forces Acting on Vehicle'!C1217^2)</f>
        <v>392.1532803604</v>
      </c>
      <c r="H1217" s="20">
        <f>SUM('Vehicle Specification'!$J$8-'Forces Acting on Vehicle'!F1217)</f>
        <v>6567.8937974596001</v>
      </c>
      <c r="I1217" s="21">
        <f>SUM('Forces Acting on Vehicle'!H1217*'Vehicle Specification'!$J$12)</f>
        <v>131.35787594919199</v>
      </c>
      <c r="J1217" s="20">
        <f t="shared" si="72"/>
        <v>2404.3457373528454</v>
      </c>
      <c r="K1217" s="20">
        <f t="shared" si="73"/>
        <v>81266.885922526169</v>
      </c>
      <c r="L1217" s="21">
        <f t="shared" si="74"/>
        <v>81266.885922526169</v>
      </c>
      <c r="M1217" s="21">
        <f t="shared" si="75"/>
        <v>0</v>
      </c>
    </row>
    <row r="1218" spans="1:13" ht="15.5" thickTop="1" thickBot="1" x14ac:dyDescent="0.4">
      <c r="A1218" s="5">
        <v>23.672000000000001</v>
      </c>
      <c r="B1218" s="5">
        <v>928</v>
      </c>
      <c r="C1218" s="5">
        <v>33.9</v>
      </c>
      <c r="D1218" s="12">
        <v>3.0782579714988594</v>
      </c>
      <c r="E1218" s="20">
        <f>SUM('Vehicle Specification'!$J$7*'Forces Acting on Vehicle'!D1218)</f>
        <v>1877.7373626143042</v>
      </c>
      <c r="F1218" s="20">
        <f>SUM(0.5*'Vehicle Specification'!$J$9*'Vehicle Specification'!$J$13*'Vehicle Specification'!$J$10*'Forces Acting on Vehicle'!C1218^2)</f>
        <v>-587.25330868890001</v>
      </c>
      <c r="G1218" s="20">
        <f>SUM(0.5*'Vehicle Specification'!$J$9*'Vehicle Specification'!$J$13*'Vehicle Specification'!$J$11*'Forces Acting on Vehicle'!C1218^2)</f>
        <v>394.47714656609998</v>
      </c>
      <c r="H1218" s="20">
        <f>SUM('Vehicle Specification'!$J$8-'Forces Acting on Vehicle'!F1218)</f>
        <v>6571.3533086889001</v>
      </c>
      <c r="I1218" s="21">
        <f>SUM('Forces Acting on Vehicle'!H1218*'Vehicle Specification'!$J$12)</f>
        <v>131.427066173778</v>
      </c>
      <c r="J1218" s="20">
        <f t="shared" si="72"/>
        <v>2403.6415753541819</v>
      </c>
      <c r="K1218" s="20">
        <f t="shared" si="73"/>
        <v>81483.449404506769</v>
      </c>
      <c r="L1218" s="21">
        <f t="shared" si="74"/>
        <v>81483.449404506769</v>
      </c>
      <c r="M1218" s="21">
        <f t="shared" si="75"/>
        <v>0</v>
      </c>
    </row>
    <row r="1219" spans="1:13" ht="15.5" thickTop="1" thickBot="1" x14ac:dyDescent="0.4">
      <c r="A1219" s="5">
        <v>23.690999999999999</v>
      </c>
      <c r="B1219" s="5">
        <v>929</v>
      </c>
      <c r="C1219" s="5">
        <v>34</v>
      </c>
      <c r="D1219" s="12">
        <v>3.1159458957862882</v>
      </c>
      <c r="E1219" s="20">
        <f>SUM('Vehicle Specification'!$J$7*'Forces Acting on Vehicle'!D1219)</f>
        <v>1900.7269964296358</v>
      </c>
      <c r="F1219" s="20">
        <f>SUM(0.5*'Vehicle Specification'!$J$9*'Vehicle Specification'!$J$13*'Vehicle Specification'!$J$10*'Forces Acting on Vehicle'!C1219^2)</f>
        <v>-590.72304004000011</v>
      </c>
      <c r="G1219" s="20">
        <f>SUM(0.5*'Vehicle Specification'!$J$9*'Vehicle Specification'!$J$13*'Vehicle Specification'!$J$11*'Forces Acting on Vehicle'!C1219^2)</f>
        <v>396.80787796000004</v>
      </c>
      <c r="H1219" s="20">
        <f>SUM('Vehicle Specification'!$J$8-'Forces Acting on Vehicle'!F1219)</f>
        <v>6574.8230400400007</v>
      </c>
      <c r="I1219" s="21">
        <f>SUM('Forces Acting on Vehicle'!H1219*'Vehicle Specification'!$J$12)</f>
        <v>131.49646080080001</v>
      </c>
      <c r="J1219" s="20">
        <f t="shared" si="72"/>
        <v>2429.0313351904356</v>
      </c>
      <c r="K1219" s="20">
        <f t="shared" si="73"/>
        <v>82587.065396474805</v>
      </c>
      <c r="L1219" s="21">
        <f t="shared" si="74"/>
        <v>82587.065396474805</v>
      </c>
      <c r="M1219" s="21">
        <f t="shared" si="75"/>
        <v>0</v>
      </c>
    </row>
    <row r="1220" spans="1:13" ht="15.5" thickTop="1" thickBot="1" x14ac:dyDescent="0.4">
      <c r="A1220" s="5">
        <v>23.710999999999999</v>
      </c>
      <c r="B1220" s="5">
        <v>930</v>
      </c>
      <c r="C1220" s="5">
        <v>34</v>
      </c>
      <c r="D1220" s="12">
        <v>3.1350721355409017</v>
      </c>
      <c r="E1220" s="20">
        <f>SUM('Vehicle Specification'!$J$7*'Forces Acting on Vehicle'!D1220)</f>
        <v>1912.3940026799501</v>
      </c>
      <c r="F1220" s="20">
        <f>SUM(0.5*'Vehicle Specification'!$J$9*'Vehicle Specification'!$J$13*'Vehicle Specification'!$J$10*'Forces Acting on Vehicle'!C1220^2)</f>
        <v>-590.72304004000011</v>
      </c>
      <c r="G1220" s="20">
        <f>SUM(0.5*'Vehicle Specification'!$J$9*'Vehicle Specification'!$J$13*'Vehicle Specification'!$J$11*'Forces Acting on Vehicle'!C1220^2)</f>
        <v>396.80787796000004</v>
      </c>
      <c r="H1220" s="20">
        <f>SUM('Vehicle Specification'!$J$8-'Forces Acting on Vehicle'!F1220)</f>
        <v>6574.8230400400007</v>
      </c>
      <c r="I1220" s="21">
        <f>SUM('Forces Acting on Vehicle'!H1220*'Vehicle Specification'!$J$12)</f>
        <v>131.49646080080001</v>
      </c>
      <c r="J1220" s="20">
        <f t="shared" si="72"/>
        <v>2440.69834144075</v>
      </c>
      <c r="K1220" s="20">
        <f t="shared" si="73"/>
        <v>82983.743608985504</v>
      </c>
      <c r="L1220" s="21">
        <f t="shared" si="74"/>
        <v>82983.743608985504</v>
      </c>
      <c r="M1220" s="21">
        <f t="shared" si="75"/>
        <v>0</v>
      </c>
    </row>
    <row r="1221" spans="1:13" ht="15.5" thickTop="1" thickBot="1" x14ac:dyDescent="0.4">
      <c r="A1221" s="5">
        <v>23.73</v>
      </c>
      <c r="B1221" s="5">
        <v>930</v>
      </c>
      <c r="C1221" s="5">
        <v>34.1</v>
      </c>
      <c r="D1221" s="12">
        <v>3.1210294292121934</v>
      </c>
      <c r="E1221" s="20">
        <f>SUM('Vehicle Specification'!$J$7*'Forces Acting on Vehicle'!D1221)</f>
        <v>1903.8279518194379</v>
      </c>
      <c r="F1221" s="20">
        <f>SUM(0.5*'Vehicle Specification'!$J$9*'Vehicle Specification'!$J$13*'Vehicle Specification'!$J$10*'Forces Acting on Vehicle'!C1221^2)</f>
        <v>-594.20299151290021</v>
      </c>
      <c r="G1221" s="20">
        <f>SUM(0.5*'Vehicle Specification'!$J$9*'Vehicle Specification'!$J$13*'Vehicle Specification'!$J$11*'Forces Acting on Vehicle'!C1221^2)</f>
        <v>399.14547454210009</v>
      </c>
      <c r="H1221" s="20">
        <f>SUM('Vehicle Specification'!$J$8-'Forces Acting on Vehicle'!F1221)</f>
        <v>6578.3029915129009</v>
      </c>
      <c r="I1221" s="21">
        <f>SUM('Forces Acting on Vehicle'!H1221*'Vehicle Specification'!$J$12)</f>
        <v>131.56605983025801</v>
      </c>
      <c r="J1221" s="20">
        <f t="shared" si="72"/>
        <v>2434.5394861917957</v>
      </c>
      <c r="K1221" s="20">
        <f t="shared" si="73"/>
        <v>83017.796479140234</v>
      </c>
      <c r="L1221" s="21">
        <f t="shared" si="74"/>
        <v>83017.796479140234</v>
      </c>
      <c r="M1221" s="21">
        <f t="shared" si="75"/>
        <v>0</v>
      </c>
    </row>
    <row r="1222" spans="1:13" ht="15.5" thickTop="1" thickBot="1" x14ac:dyDescent="0.4">
      <c r="A1222" s="5">
        <v>23.75</v>
      </c>
      <c r="B1222" s="5">
        <v>931</v>
      </c>
      <c r="C1222" s="5">
        <v>34.200000000000003</v>
      </c>
      <c r="D1222" s="12">
        <v>3.0795714166211932</v>
      </c>
      <c r="E1222" s="20">
        <f>SUM('Vehicle Specification'!$J$7*'Forces Acting on Vehicle'!D1222)</f>
        <v>1878.5385641389278</v>
      </c>
      <c r="F1222" s="20">
        <f>SUM(0.5*'Vehicle Specification'!$J$9*'Vehicle Specification'!$J$13*'Vehicle Specification'!$J$10*'Forces Acting on Vehicle'!C1222^2)</f>
        <v>-597.69316310760018</v>
      </c>
      <c r="G1222" s="20">
        <f>SUM(0.5*'Vehicle Specification'!$J$9*'Vehicle Specification'!$J$13*'Vehicle Specification'!$J$11*'Forces Acting on Vehicle'!C1222^2)</f>
        <v>401.48993631240006</v>
      </c>
      <c r="H1222" s="20">
        <f>SUM('Vehicle Specification'!$J$8-'Forces Acting on Vehicle'!F1222)</f>
        <v>6581.7931631076008</v>
      </c>
      <c r="I1222" s="21">
        <f>SUM('Forces Acting on Vehicle'!H1222*'Vehicle Specification'!$J$12)</f>
        <v>131.63586326215201</v>
      </c>
      <c r="J1222" s="20">
        <f t="shared" si="72"/>
        <v>2411.6643637134798</v>
      </c>
      <c r="K1222" s="20">
        <f t="shared" si="73"/>
        <v>82478.921239001022</v>
      </c>
      <c r="L1222" s="21">
        <f t="shared" si="74"/>
        <v>82478.921239001022</v>
      </c>
      <c r="M1222" s="21">
        <f t="shared" si="75"/>
        <v>0</v>
      </c>
    </row>
    <row r="1223" spans="1:13" ht="15.5" thickTop="1" thickBot="1" x14ac:dyDescent="0.4">
      <c r="A1223" s="5">
        <v>23.77</v>
      </c>
      <c r="B1223" s="5">
        <v>932</v>
      </c>
      <c r="C1223" s="5">
        <v>34.299999999999997</v>
      </c>
      <c r="D1223" s="12">
        <v>3.1001921810120669</v>
      </c>
      <c r="E1223" s="20">
        <f>SUM('Vehicle Specification'!$J$7*'Forces Acting on Vehicle'!D1223)</f>
        <v>1891.1172304173608</v>
      </c>
      <c r="F1223" s="20">
        <f>SUM(0.5*'Vehicle Specification'!$J$9*'Vehicle Specification'!$J$13*'Vehicle Specification'!$J$10*'Forces Acting on Vehicle'!C1223^2)</f>
        <v>-601.19355482410003</v>
      </c>
      <c r="G1223" s="20">
        <f>SUM(0.5*'Vehicle Specification'!$J$9*'Vehicle Specification'!$J$13*'Vehicle Specification'!$J$11*'Forces Acting on Vehicle'!C1223^2)</f>
        <v>403.84126327089996</v>
      </c>
      <c r="H1223" s="20">
        <f>SUM('Vehicle Specification'!$J$8-'Forces Acting on Vehicle'!F1223)</f>
        <v>6585.2935548241003</v>
      </c>
      <c r="I1223" s="21">
        <f>SUM('Forces Acting on Vehicle'!H1223*'Vehicle Specification'!$J$12)</f>
        <v>131.70587109648201</v>
      </c>
      <c r="J1223" s="20">
        <f t="shared" si="72"/>
        <v>2426.6643647847427</v>
      </c>
      <c r="K1223" s="20">
        <f t="shared" si="73"/>
        <v>83234.58771211667</v>
      </c>
      <c r="L1223" s="21">
        <f t="shared" si="74"/>
        <v>83234.58771211667</v>
      </c>
      <c r="M1223" s="21">
        <f t="shared" si="75"/>
        <v>0</v>
      </c>
    </row>
    <row r="1224" spans="1:13" ht="15.5" thickTop="1" thickBot="1" x14ac:dyDescent="0.4">
      <c r="A1224" s="5">
        <v>23.789000000000001</v>
      </c>
      <c r="B1224" s="5">
        <v>932</v>
      </c>
      <c r="C1224" s="5">
        <v>34.299999999999997</v>
      </c>
      <c r="D1224" s="12">
        <v>3.1260502491182129</v>
      </c>
      <c r="E1224" s="20">
        <f>SUM('Vehicle Specification'!$J$7*'Forces Acting on Vehicle'!D1224)</f>
        <v>1906.8906519621098</v>
      </c>
      <c r="F1224" s="20">
        <f>SUM(0.5*'Vehicle Specification'!$J$9*'Vehicle Specification'!$J$13*'Vehicle Specification'!$J$10*'Forces Acting on Vehicle'!C1224^2)</f>
        <v>-601.19355482410003</v>
      </c>
      <c r="G1224" s="20">
        <f>SUM(0.5*'Vehicle Specification'!$J$9*'Vehicle Specification'!$J$13*'Vehicle Specification'!$J$11*'Forces Acting on Vehicle'!C1224^2)</f>
        <v>403.84126327089996</v>
      </c>
      <c r="H1224" s="20">
        <f>SUM('Vehicle Specification'!$J$8-'Forces Acting on Vehicle'!F1224)</f>
        <v>6585.2935548241003</v>
      </c>
      <c r="I1224" s="21">
        <f>SUM('Forces Acting on Vehicle'!H1224*'Vehicle Specification'!$J$12)</f>
        <v>131.70587109648201</v>
      </c>
      <c r="J1224" s="20">
        <f t="shared" ref="J1224:J1287" si="76">E1224+G1224+I1224</f>
        <v>2442.4377863294917</v>
      </c>
      <c r="K1224" s="20">
        <f t="shared" ref="K1224:K1287" si="77">J1224*C1224</f>
        <v>83775.616071101555</v>
      </c>
      <c r="L1224" s="21">
        <f t="shared" ref="L1224:L1287" si="78">IF(K1224&lt;=0, 0, K1224)</f>
        <v>83775.616071101555</v>
      </c>
      <c r="M1224" s="21">
        <f t="shared" ref="M1224:M1287" si="79">IF(K1224&lt;=0, K1224, 0)</f>
        <v>0</v>
      </c>
    </row>
    <row r="1225" spans="1:13" ht="15.5" thickTop="1" thickBot="1" x14ac:dyDescent="0.4">
      <c r="A1225" s="5">
        <v>23.809000000000001</v>
      </c>
      <c r="B1225" s="5">
        <v>933</v>
      </c>
      <c r="C1225" s="5">
        <v>34.4</v>
      </c>
      <c r="D1225" s="12">
        <v>3.1588531854028608</v>
      </c>
      <c r="E1225" s="20">
        <f>SUM('Vehicle Specification'!$J$7*'Forces Acting on Vehicle'!D1225)</f>
        <v>1926.900443095745</v>
      </c>
      <c r="F1225" s="20">
        <f>SUM(0.5*'Vehicle Specification'!$J$9*'Vehicle Specification'!$J$13*'Vehicle Specification'!$J$10*'Forces Acting on Vehicle'!C1225^2)</f>
        <v>-604.7041666624001</v>
      </c>
      <c r="G1225" s="20">
        <f>SUM(0.5*'Vehicle Specification'!$J$9*'Vehicle Specification'!$J$13*'Vehicle Specification'!$J$11*'Forces Acting on Vehicle'!C1225^2)</f>
        <v>406.19945541760001</v>
      </c>
      <c r="H1225" s="20">
        <f>SUM('Vehicle Specification'!$J$8-'Forces Acting on Vehicle'!F1225)</f>
        <v>6588.8041666624003</v>
      </c>
      <c r="I1225" s="21">
        <f>SUM('Forces Acting on Vehicle'!H1225*'Vehicle Specification'!$J$12)</f>
        <v>131.77608333324801</v>
      </c>
      <c r="J1225" s="20">
        <f t="shared" si="76"/>
        <v>2464.8759818465933</v>
      </c>
      <c r="K1225" s="20">
        <f t="shared" si="77"/>
        <v>84791.733775522807</v>
      </c>
      <c r="L1225" s="21">
        <f t="shared" si="78"/>
        <v>84791.733775522807</v>
      </c>
      <c r="M1225" s="21">
        <f t="shared" si="79"/>
        <v>0</v>
      </c>
    </row>
    <row r="1226" spans="1:13" ht="15.5" thickTop="1" thickBot="1" x14ac:dyDescent="0.4">
      <c r="A1226" s="5">
        <v>23.827999999999999</v>
      </c>
      <c r="B1226" s="5">
        <v>934</v>
      </c>
      <c r="C1226" s="5">
        <v>34.5</v>
      </c>
      <c r="D1226" s="12">
        <v>3.1998322544012812</v>
      </c>
      <c r="E1226" s="20">
        <f>SUM('Vehicle Specification'!$J$7*'Forces Acting on Vehicle'!D1226)</f>
        <v>1951.8976751847815</v>
      </c>
      <c r="F1226" s="20">
        <f>SUM(0.5*'Vehicle Specification'!$J$9*'Vehicle Specification'!$J$13*'Vehicle Specification'!$J$10*'Forces Acting on Vehicle'!C1226^2)</f>
        <v>-608.22499862250004</v>
      </c>
      <c r="G1226" s="20">
        <f>SUM(0.5*'Vehicle Specification'!$J$9*'Vehicle Specification'!$J$13*'Vehicle Specification'!$J$11*'Forces Acting on Vehicle'!C1226^2)</f>
        <v>408.56451275250004</v>
      </c>
      <c r="H1226" s="20">
        <f>SUM('Vehicle Specification'!$J$8-'Forces Acting on Vehicle'!F1226)</f>
        <v>6592.3249986225001</v>
      </c>
      <c r="I1226" s="21">
        <f>SUM('Forces Acting on Vehicle'!H1226*'Vehicle Specification'!$J$12)</f>
        <v>131.84649997245</v>
      </c>
      <c r="J1226" s="20">
        <f t="shared" si="76"/>
        <v>2492.3086879097318</v>
      </c>
      <c r="K1226" s="20">
        <f t="shared" si="77"/>
        <v>85984.649732885751</v>
      </c>
      <c r="L1226" s="21">
        <f t="shared" si="78"/>
        <v>85984.649732885751</v>
      </c>
      <c r="M1226" s="21">
        <f t="shared" si="79"/>
        <v>0</v>
      </c>
    </row>
    <row r="1227" spans="1:13" ht="15.5" thickTop="1" thickBot="1" x14ac:dyDescent="0.4">
      <c r="A1227" s="5">
        <v>23.847999999999999</v>
      </c>
      <c r="B1227" s="5">
        <v>934</v>
      </c>
      <c r="C1227" s="5">
        <v>34.6</v>
      </c>
      <c r="D1227" s="12">
        <v>3.2861802659506414</v>
      </c>
      <c r="E1227" s="20">
        <f>SUM('Vehicle Specification'!$J$7*'Forces Acting on Vehicle'!D1227)</f>
        <v>2004.5699622298912</v>
      </c>
      <c r="F1227" s="20">
        <f>SUM(0.5*'Vehicle Specification'!$J$9*'Vehicle Specification'!$J$13*'Vehicle Specification'!$J$10*'Forces Acting on Vehicle'!C1227^2)</f>
        <v>-611.75605070440008</v>
      </c>
      <c r="G1227" s="20">
        <f>SUM(0.5*'Vehicle Specification'!$J$9*'Vehicle Specification'!$J$13*'Vehicle Specification'!$J$11*'Forces Acting on Vehicle'!C1227^2)</f>
        <v>410.9364352756001</v>
      </c>
      <c r="H1227" s="20">
        <f>SUM('Vehicle Specification'!$J$8-'Forces Acting on Vehicle'!F1227)</f>
        <v>6595.8560507044003</v>
      </c>
      <c r="I1227" s="21">
        <f>SUM('Forces Acting on Vehicle'!H1227*'Vehicle Specification'!$J$12)</f>
        <v>131.917121014088</v>
      </c>
      <c r="J1227" s="20">
        <f t="shared" si="76"/>
        <v>2547.4235185195794</v>
      </c>
      <c r="K1227" s="20">
        <f t="shared" si="77"/>
        <v>88140.853740777457</v>
      </c>
      <c r="L1227" s="21">
        <f t="shared" si="78"/>
        <v>88140.853740777457</v>
      </c>
      <c r="M1227" s="21">
        <f t="shared" si="79"/>
        <v>0</v>
      </c>
    </row>
    <row r="1228" spans="1:13" ht="15.5" thickTop="1" thickBot="1" x14ac:dyDescent="0.4">
      <c r="A1228" s="5">
        <v>23.867000000000001</v>
      </c>
      <c r="B1228" s="5">
        <v>935</v>
      </c>
      <c r="C1228" s="5">
        <v>34.700000000000003</v>
      </c>
      <c r="D1228" s="12">
        <v>3.2603361488185407</v>
      </c>
      <c r="E1228" s="20">
        <f>SUM('Vehicle Specification'!$J$7*'Forces Acting on Vehicle'!D1228)</f>
        <v>1988.8050507793098</v>
      </c>
      <c r="F1228" s="20">
        <f>SUM(0.5*'Vehicle Specification'!$J$9*'Vehicle Specification'!$J$13*'Vehicle Specification'!$J$10*'Forces Acting on Vehicle'!C1228^2)</f>
        <v>-615.29732290810011</v>
      </c>
      <c r="G1228" s="20">
        <f>SUM(0.5*'Vehicle Specification'!$J$9*'Vehicle Specification'!$J$13*'Vehicle Specification'!$J$11*'Forces Acting on Vehicle'!C1228^2)</f>
        <v>413.3152229869001</v>
      </c>
      <c r="H1228" s="20">
        <f>SUM('Vehicle Specification'!$J$8-'Forces Acting on Vehicle'!F1228)</f>
        <v>6599.3973229081003</v>
      </c>
      <c r="I1228" s="21">
        <f>SUM('Forces Acting on Vehicle'!H1228*'Vehicle Specification'!$J$12)</f>
        <v>131.98794645816201</v>
      </c>
      <c r="J1228" s="20">
        <f t="shared" si="76"/>
        <v>2534.1082202243715</v>
      </c>
      <c r="K1228" s="20">
        <f t="shared" si="77"/>
        <v>87933.555241785696</v>
      </c>
      <c r="L1228" s="21">
        <f t="shared" si="78"/>
        <v>87933.555241785696</v>
      </c>
      <c r="M1228" s="21">
        <f t="shared" si="79"/>
        <v>0</v>
      </c>
    </row>
    <row r="1229" spans="1:13" ht="15.5" thickTop="1" thickBot="1" x14ac:dyDescent="0.4">
      <c r="A1229" s="5">
        <v>23.887</v>
      </c>
      <c r="B1229" s="5">
        <v>936</v>
      </c>
      <c r="C1229" s="5">
        <v>34.700000000000003</v>
      </c>
      <c r="D1229" s="12">
        <v>3.2931330190985375</v>
      </c>
      <c r="E1229" s="20">
        <f>SUM('Vehicle Specification'!$J$7*'Forces Acting on Vehicle'!D1229)</f>
        <v>2008.8111416501079</v>
      </c>
      <c r="F1229" s="20">
        <f>SUM(0.5*'Vehicle Specification'!$J$9*'Vehicle Specification'!$J$13*'Vehicle Specification'!$J$10*'Forces Acting on Vehicle'!C1229^2)</f>
        <v>-615.29732290810011</v>
      </c>
      <c r="G1229" s="20">
        <f>SUM(0.5*'Vehicle Specification'!$J$9*'Vehicle Specification'!$J$13*'Vehicle Specification'!$J$11*'Forces Acting on Vehicle'!C1229^2)</f>
        <v>413.3152229869001</v>
      </c>
      <c r="H1229" s="20">
        <f>SUM('Vehicle Specification'!$J$8-'Forces Acting on Vehicle'!F1229)</f>
        <v>6599.3973229081003</v>
      </c>
      <c r="I1229" s="21">
        <f>SUM('Forces Acting on Vehicle'!H1229*'Vehicle Specification'!$J$12)</f>
        <v>131.98794645816201</v>
      </c>
      <c r="J1229" s="20">
        <f t="shared" si="76"/>
        <v>2554.1143110951698</v>
      </c>
      <c r="K1229" s="20">
        <f t="shared" si="77"/>
        <v>88627.766595002395</v>
      </c>
      <c r="L1229" s="21">
        <f t="shared" si="78"/>
        <v>88627.766595002395</v>
      </c>
      <c r="M1229" s="21">
        <f t="shared" si="79"/>
        <v>0</v>
      </c>
    </row>
    <row r="1230" spans="1:13" ht="15.5" thickTop="1" thickBot="1" x14ac:dyDescent="0.4">
      <c r="A1230" s="5">
        <v>23.905999999999999</v>
      </c>
      <c r="B1230" s="5">
        <v>936</v>
      </c>
      <c r="C1230" s="5">
        <v>34.799999999999997</v>
      </c>
      <c r="D1230" s="12">
        <v>3.2843090548796847</v>
      </c>
      <c r="E1230" s="20">
        <f>SUM('Vehicle Specification'!$J$7*'Forces Acting on Vehicle'!D1230)</f>
        <v>2003.4285234766078</v>
      </c>
      <c r="F1230" s="20">
        <f>SUM(0.5*'Vehicle Specification'!$J$9*'Vehicle Specification'!$J$13*'Vehicle Specification'!$J$10*'Forces Acting on Vehicle'!C1230^2)</f>
        <v>-618.84881523359991</v>
      </c>
      <c r="G1230" s="20">
        <f>SUM(0.5*'Vehicle Specification'!$J$9*'Vehicle Specification'!$J$13*'Vehicle Specification'!$J$11*'Forces Acting on Vehicle'!C1230^2)</f>
        <v>415.70087588639996</v>
      </c>
      <c r="H1230" s="20">
        <f>SUM('Vehicle Specification'!$J$8-'Forces Acting on Vehicle'!F1230)</f>
        <v>6602.9488152335998</v>
      </c>
      <c r="I1230" s="21">
        <f>SUM('Forces Acting on Vehicle'!H1230*'Vehicle Specification'!$J$12)</f>
        <v>132.058976304672</v>
      </c>
      <c r="J1230" s="20">
        <f t="shared" si="76"/>
        <v>2551.1883756676798</v>
      </c>
      <c r="K1230" s="20">
        <f t="shared" si="77"/>
        <v>88781.35547323525</v>
      </c>
      <c r="L1230" s="21">
        <f t="shared" si="78"/>
        <v>88781.35547323525</v>
      </c>
      <c r="M1230" s="21">
        <f t="shared" si="79"/>
        <v>0</v>
      </c>
    </row>
    <row r="1231" spans="1:13" ht="15.5" thickTop="1" thickBot="1" x14ac:dyDescent="0.4">
      <c r="A1231" s="5">
        <v>23.925999999999998</v>
      </c>
      <c r="B1231" s="5">
        <v>937</v>
      </c>
      <c r="C1231" s="5">
        <v>34.9</v>
      </c>
      <c r="D1231" s="12">
        <v>3.2237441431977709</v>
      </c>
      <c r="E1231" s="20">
        <f>SUM('Vehicle Specification'!$J$7*'Forces Acting on Vehicle'!D1231)</f>
        <v>1966.4839273506402</v>
      </c>
      <c r="F1231" s="20">
        <f>SUM(0.5*'Vehicle Specification'!$J$9*'Vehicle Specification'!$J$13*'Vehicle Specification'!$J$10*'Forces Acting on Vehicle'!C1231^2)</f>
        <v>-622.41052768090015</v>
      </c>
      <c r="G1231" s="20">
        <f>SUM(0.5*'Vehicle Specification'!$J$9*'Vehicle Specification'!$J$13*'Vehicle Specification'!$J$11*'Forces Acting on Vehicle'!C1231^2)</f>
        <v>418.09339397410002</v>
      </c>
      <c r="H1231" s="20">
        <f>SUM('Vehicle Specification'!$J$8-'Forces Acting on Vehicle'!F1231)</f>
        <v>6606.5105276809009</v>
      </c>
      <c r="I1231" s="21">
        <f>SUM('Forces Acting on Vehicle'!H1231*'Vehicle Specification'!$J$12)</f>
        <v>132.13021055361801</v>
      </c>
      <c r="J1231" s="20">
        <f t="shared" si="76"/>
        <v>2516.7075318783582</v>
      </c>
      <c r="K1231" s="20">
        <f t="shared" si="77"/>
        <v>87833.092862554695</v>
      </c>
      <c r="L1231" s="21">
        <f t="shared" si="78"/>
        <v>87833.092862554695</v>
      </c>
      <c r="M1231" s="21">
        <f t="shared" si="79"/>
        <v>0</v>
      </c>
    </row>
    <row r="1232" spans="1:13" ht="15.5" thickTop="1" thickBot="1" x14ac:dyDescent="0.4">
      <c r="A1232" s="5">
        <v>23.945</v>
      </c>
      <c r="B1232" s="5">
        <v>938</v>
      </c>
      <c r="C1232" s="5">
        <v>34.9</v>
      </c>
      <c r="D1232" s="12">
        <v>3.1655654927665564</v>
      </c>
      <c r="E1232" s="20">
        <f>SUM('Vehicle Specification'!$J$7*'Forces Acting on Vehicle'!D1232)</f>
        <v>1930.9949505875993</v>
      </c>
      <c r="F1232" s="20">
        <f>SUM(0.5*'Vehicle Specification'!$J$9*'Vehicle Specification'!$J$13*'Vehicle Specification'!$J$10*'Forces Acting on Vehicle'!C1232^2)</f>
        <v>-622.41052768090015</v>
      </c>
      <c r="G1232" s="20">
        <f>SUM(0.5*'Vehicle Specification'!$J$9*'Vehicle Specification'!$J$13*'Vehicle Specification'!$J$11*'Forces Acting on Vehicle'!C1232^2)</f>
        <v>418.09339397410002</v>
      </c>
      <c r="H1232" s="20">
        <f>SUM('Vehicle Specification'!$J$8-'Forces Acting on Vehicle'!F1232)</f>
        <v>6606.5105276809009</v>
      </c>
      <c r="I1232" s="21">
        <f>SUM('Forces Acting on Vehicle'!H1232*'Vehicle Specification'!$J$12)</f>
        <v>132.13021055361801</v>
      </c>
      <c r="J1232" s="20">
        <f t="shared" si="76"/>
        <v>2481.218555115317</v>
      </c>
      <c r="K1232" s="20">
        <f t="shared" si="77"/>
        <v>86594.527573524567</v>
      </c>
      <c r="L1232" s="21">
        <f t="shared" si="78"/>
        <v>86594.527573524567</v>
      </c>
      <c r="M1232" s="21">
        <f t="shared" si="79"/>
        <v>0</v>
      </c>
    </row>
    <row r="1233" spans="1:13" ht="15.5" thickTop="1" thickBot="1" x14ac:dyDescent="0.4">
      <c r="A1233" s="5">
        <v>23.965</v>
      </c>
      <c r="B1233" s="5">
        <v>939</v>
      </c>
      <c r="C1233" s="5">
        <v>35</v>
      </c>
      <c r="D1233" s="12">
        <v>3.1847235925130155</v>
      </c>
      <c r="E1233" s="20">
        <f>SUM('Vehicle Specification'!$J$7*'Forces Acting on Vehicle'!D1233)</f>
        <v>1942.6813914329396</v>
      </c>
      <c r="F1233" s="20">
        <f>SUM(0.5*'Vehicle Specification'!$J$9*'Vehicle Specification'!$J$13*'Vehicle Specification'!$J$10*'Forces Acting on Vehicle'!C1233^2)</f>
        <v>-625.98246025000014</v>
      </c>
      <c r="G1233" s="20">
        <f>SUM(0.5*'Vehicle Specification'!$J$9*'Vehicle Specification'!$J$13*'Vehicle Specification'!$J$11*'Forces Acting on Vehicle'!C1233^2)</f>
        <v>420.49277725000007</v>
      </c>
      <c r="H1233" s="20">
        <f>SUM('Vehicle Specification'!$J$8-'Forces Acting on Vehicle'!F1233)</f>
        <v>6610.0824602500006</v>
      </c>
      <c r="I1233" s="21">
        <f>SUM('Forces Acting on Vehicle'!H1233*'Vehicle Specification'!$J$12)</f>
        <v>132.20164920500002</v>
      </c>
      <c r="J1233" s="20">
        <f t="shared" si="76"/>
        <v>2495.3758178879398</v>
      </c>
      <c r="K1233" s="20">
        <f t="shared" si="77"/>
        <v>87338.153626077896</v>
      </c>
      <c r="L1233" s="21">
        <f t="shared" si="78"/>
        <v>87338.153626077896</v>
      </c>
      <c r="M1233" s="21">
        <f t="shared" si="79"/>
        <v>0</v>
      </c>
    </row>
    <row r="1234" spans="1:13" ht="15.5" thickTop="1" thickBot="1" x14ac:dyDescent="0.4">
      <c r="A1234" s="5">
        <v>23.984000000000002</v>
      </c>
      <c r="B1234" s="5">
        <v>939</v>
      </c>
      <c r="C1234" s="5">
        <v>35.1</v>
      </c>
      <c r="D1234" s="12">
        <v>3.196797602446793</v>
      </c>
      <c r="E1234" s="20">
        <f>SUM('Vehicle Specification'!$J$7*'Forces Acting on Vehicle'!D1234)</f>
        <v>1950.0465374925438</v>
      </c>
      <c r="F1234" s="20">
        <f>SUM(0.5*'Vehicle Specification'!$J$9*'Vehicle Specification'!$J$13*'Vehicle Specification'!$J$10*'Forces Acting on Vehicle'!C1234^2)</f>
        <v>-629.56461294090013</v>
      </c>
      <c r="G1234" s="20">
        <f>SUM(0.5*'Vehicle Specification'!$J$9*'Vehicle Specification'!$J$13*'Vehicle Specification'!$J$11*'Forces Acting on Vehicle'!C1234^2)</f>
        <v>422.89902571410005</v>
      </c>
      <c r="H1234" s="20">
        <f>SUM('Vehicle Specification'!$J$8-'Forces Acting on Vehicle'!F1234)</f>
        <v>6613.6646129409</v>
      </c>
      <c r="I1234" s="21">
        <f>SUM('Forces Acting on Vehicle'!H1234*'Vehicle Specification'!$J$12)</f>
        <v>132.273292258818</v>
      </c>
      <c r="J1234" s="20">
        <f t="shared" si="76"/>
        <v>2505.2188554654617</v>
      </c>
      <c r="K1234" s="20">
        <f t="shared" si="77"/>
        <v>87933.18182683771</v>
      </c>
      <c r="L1234" s="21">
        <f t="shared" si="78"/>
        <v>87933.18182683771</v>
      </c>
      <c r="M1234" s="21">
        <f t="shared" si="79"/>
        <v>0</v>
      </c>
    </row>
    <row r="1235" spans="1:13" ht="15.5" thickTop="1" thickBot="1" x14ac:dyDescent="0.4">
      <c r="A1235" s="5">
        <v>24.004000000000001</v>
      </c>
      <c r="B1235" s="5">
        <v>940</v>
      </c>
      <c r="C1235" s="5">
        <v>35.200000000000003</v>
      </c>
      <c r="D1235" s="12">
        <v>3.2140804444633768</v>
      </c>
      <c r="E1235" s="20">
        <f>SUM('Vehicle Specification'!$J$7*'Forces Acting on Vehicle'!D1235)</f>
        <v>1960.5890711226598</v>
      </c>
      <c r="F1235" s="20">
        <f>SUM(0.5*'Vehicle Specification'!$J$9*'Vehicle Specification'!$J$13*'Vehicle Specification'!$J$10*'Forces Acting on Vehicle'!C1235^2)</f>
        <v>-633.15698575360022</v>
      </c>
      <c r="G1235" s="20">
        <f>SUM(0.5*'Vehicle Specification'!$J$9*'Vehicle Specification'!$J$13*'Vehicle Specification'!$J$11*'Forces Acting on Vehicle'!C1235^2)</f>
        <v>425.31213936640012</v>
      </c>
      <c r="H1235" s="20">
        <f>SUM('Vehicle Specification'!$J$8-'Forces Acting on Vehicle'!F1235)</f>
        <v>6617.2569857536009</v>
      </c>
      <c r="I1235" s="21">
        <f>SUM('Forces Acting on Vehicle'!H1235*'Vehicle Specification'!$J$12)</f>
        <v>132.34513971507201</v>
      </c>
      <c r="J1235" s="20">
        <f t="shared" si="76"/>
        <v>2518.2463502041319</v>
      </c>
      <c r="K1235" s="20">
        <f t="shared" si="77"/>
        <v>88642.271527185454</v>
      </c>
      <c r="L1235" s="21">
        <f t="shared" si="78"/>
        <v>88642.271527185454</v>
      </c>
      <c r="M1235" s="21">
        <f t="shared" si="79"/>
        <v>0</v>
      </c>
    </row>
    <row r="1236" spans="1:13" ht="15.5" thickTop="1" thickBot="1" x14ac:dyDescent="0.4">
      <c r="A1236" s="5">
        <v>24.023</v>
      </c>
      <c r="B1236" s="5">
        <v>941</v>
      </c>
      <c r="C1236" s="5">
        <v>35.200000000000003</v>
      </c>
      <c r="D1236" s="12">
        <v>3.2476158276690756</v>
      </c>
      <c r="E1236" s="20">
        <f>SUM('Vehicle Specification'!$J$7*'Forces Acting on Vehicle'!D1236)</f>
        <v>1981.0456548781362</v>
      </c>
      <c r="F1236" s="20">
        <f>SUM(0.5*'Vehicle Specification'!$J$9*'Vehicle Specification'!$J$13*'Vehicle Specification'!$J$10*'Forces Acting on Vehicle'!C1236^2)</f>
        <v>-633.15698575360022</v>
      </c>
      <c r="G1236" s="20">
        <f>SUM(0.5*'Vehicle Specification'!$J$9*'Vehicle Specification'!$J$13*'Vehicle Specification'!$J$11*'Forces Acting on Vehicle'!C1236^2)</f>
        <v>425.31213936640012</v>
      </c>
      <c r="H1236" s="20">
        <f>SUM('Vehicle Specification'!$J$8-'Forces Acting on Vehicle'!F1236)</f>
        <v>6617.2569857536009</v>
      </c>
      <c r="I1236" s="21">
        <f>SUM('Forces Acting on Vehicle'!H1236*'Vehicle Specification'!$J$12)</f>
        <v>132.34513971507201</v>
      </c>
      <c r="J1236" s="20">
        <f t="shared" si="76"/>
        <v>2538.7029339596083</v>
      </c>
      <c r="K1236" s="20">
        <f t="shared" si="77"/>
        <v>89362.343275378225</v>
      </c>
      <c r="L1236" s="21">
        <f t="shared" si="78"/>
        <v>89362.343275378225</v>
      </c>
      <c r="M1236" s="21">
        <f t="shared" si="79"/>
        <v>0</v>
      </c>
    </row>
    <row r="1237" spans="1:13" ht="15.5" thickTop="1" thickBot="1" x14ac:dyDescent="0.4">
      <c r="A1237" s="5">
        <v>24.042999999999999</v>
      </c>
      <c r="B1237" s="5">
        <v>941</v>
      </c>
      <c r="C1237" s="5">
        <v>35.299999999999997</v>
      </c>
      <c r="D1237" s="12">
        <v>3.2809156551384664</v>
      </c>
      <c r="E1237" s="20">
        <f>SUM('Vehicle Specification'!$J$7*'Forces Acting on Vehicle'!D1237)</f>
        <v>2001.3585496344645</v>
      </c>
      <c r="F1237" s="20">
        <f>SUM(0.5*'Vehicle Specification'!$J$9*'Vehicle Specification'!$J$13*'Vehicle Specification'!$J$10*'Forces Acting on Vehicle'!C1237^2)</f>
        <v>-636.75957868809996</v>
      </c>
      <c r="G1237" s="20">
        <f>SUM(0.5*'Vehicle Specification'!$J$9*'Vehicle Specification'!$J$13*'Vehicle Specification'!$J$11*'Forces Acting on Vehicle'!C1237^2)</f>
        <v>427.73211820689994</v>
      </c>
      <c r="H1237" s="20">
        <f>SUM('Vehicle Specification'!$J$8-'Forces Acting on Vehicle'!F1237)</f>
        <v>6620.8595786881006</v>
      </c>
      <c r="I1237" s="21">
        <f>SUM('Forces Acting on Vehicle'!H1237*'Vehicle Specification'!$J$12)</f>
        <v>132.41719157376201</v>
      </c>
      <c r="J1237" s="20">
        <f t="shared" si="76"/>
        <v>2561.5078594151264</v>
      </c>
      <c r="K1237" s="20">
        <f t="shared" si="77"/>
        <v>90421.227437353955</v>
      </c>
      <c r="L1237" s="21">
        <f t="shared" si="78"/>
        <v>90421.227437353955</v>
      </c>
      <c r="M1237" s="21">
        <f t="shared" si="79"/>
        <v>0</v>
      </c>
    </row>
    <row r="1238" spans="1:13" ht="15.5" thickTop="1" thickBot="1" x14ac:dyDescent="0.4">
      <c r="A1238" s="5">
        <v>24.062999999999999</v>
      </c>
      <c r="B1238" s="5">
        <v>942</v>
      </c>
      <c r="C1238" s="5">
        <v>35.4</v>
      </c>
      <c r="D1238" s="12">
        <v>3.2842703749926683</v>
      </c>
      <c r="E1238" s="20">
        <f>SUM('Vehicle Specification'!$J$7*'Forces Acting on Vehicle'!D1238)</f>
        <v>2003.4049287455277</v>
      </c>
      <c r="F1238" s="20">
        <f>SUM(0.5*'Vehicle Specification'!$J$9*'Vehicle Specification'!$J$13*'Vehicle Specification'!$J$10*'Forces Acting on Vehicle'!C1238^2)</f>
        <v>-640.37239174440003</v>
      </c>
      <c r="G1238" s="20">
        <f>SUM(0.5*'Vehicle Specification'!$J$9*'Vehicle Specification'!$J$13*'Vehicle Specification'!$J$11*'Forces Acting on Vehicle'!C1238^2)</f>
        <v>430.15896223560003</v>
      </c>
      <c r="H1238" s="20">
        <f>SUM('Vehicle Specification'!$J$8-'Forces Acting on Vehicle'!F1238)</f>
        <v>6624.4723917444007</v>
      </c>
      <c r="I1238" s="21">
        <f>SUM('Forces Acting on Vehicle'!H1238*'Vehicle Specification'!$J$12)</f>
        <v>132.48944783488801</v>
      </c>
      <c r="J1238" s="20">
        <f t="shared" si="76"/>
        <v>2566.0533388160156</v>
      </c>
      <c r="K1238" s="20">
        <f t="shared" si="77"/>
        <v>90838.288194086956</v>
      </c>
      <c r="L1238" s="21">
        <f t="shared" si="78"/>
        <v>90838.288194086956</v>
      </c>
      <c r="M1238" s="21">
        <f t="shared" si="79"/>
        <v>0</v>
      </c>
    </row>
    <row r="1239" spans="1:13" ht="15.5" thickTop="1" thickBot="1" x14ac:dyDescent="0.4">
      <c r="A1239" s="5">
        <v>24.082000000000001</v>
      </c>
      <c r="B1239" s="5">
        <v>943</v>
      </c>
      <c r="C1239" s="5">
        <v>35.5</v>
      </c>
      <c r="D1239" s="12">
        <v>3.288312076177331</v>
      </c>
      <c r="E1239" s="20">
        <f>SUM('Vehicle Specification'!$J$7*'Forces Acting on Vehicle'!D1239)</f>
        <v>2005.8703664681718</v>
      </c>
      <c r="F1239" s="20">
        <f>SUM(0.5*'Vehicle Specification'!$J$9*'Vehicle Specification'!$J$13*'Vehicle Specification'!$J$10*'Forces Acting on Vehicle'!C1239^2)</f>
        <v>-643.99542492250009</v>
      </c>
      <c r="G1239" s="20">
        <f>SUM(0.5*'Vehicle Specification'!$J$9*'Vehicle Specification'!$J$13*'Vehicle Specification'!$J$11*'Forces Acting on Vehicle'!C1239^2)</f>
        <v>432.59267145250004</v>
      </c>
      <c r="H1239" s="20">
        <f>SUM('Vehicle Specification'!$J$8-'Forces Acting on Vehicle'!F1239)</f>
        <v>6628.0954249225006</v>
      </c>
      <c r="I1239" s="21">
        <f>SUM('Forces Acting on Vehicle'!H1239*'Vehicle Specification'!$J$12)</f>
        <v>132.56190849845001</v>
      </c>
      <c r="J1239" s="20">
        <f t="shared" si="76"/>
        <v>2571.024946419122</v>
      </c>
      <c r="K1239" s="20">
        <f t="shared" si="77"/>
        <v>91271.385597878834</v>
      </c>
      <c r="L1239" s="21">
        <f t="shared" si="78"/>
        <v>91271.385597878834</v>
      </c>
      <c r="M1239" s="21">
        <f t="shared" si="79"/>
        <v>0</v>
      </c>
    </row>
    <row r="1240" spans="1:13" ht="15.5" thickTop="1" thickBot="1" x14ac:dyDescent="0.4">
      <c r="A1240" s="5">
        <v>24.102</v>
      </c>
      <c r="B1240" s="5">
        <v>943</v>
      </c>
      <c r="C1240" s="5">
        <v>35.5</v>
      </c>
      <c r="D1240" s="12">
        <v>3.3079768657371393</v>
      </c>
      <c r="E1240" s="20">
        <f>SUM('Vehicle Specification'!$J$7*'Forces Acting on Vehicle'!D1240)</f>
        <v>2017.865888099655</v>
      </c>
      <c r="F1240" s="20">
        <f>SUM(0.5*'Vehicle Specification'!$J$9*'Vehicle Specification'!$J$13*'Vehicle Specification'!$J$10*'Forces Acting on Vehicle'!C1240^2)</f>
        <v>-643.99542492250009</v>
      </c>
      <c r="G1240" s="20">
        <f>SUM(0.5*'Vehicle Specification'!$J$9*'Vehicle Specification'!$J$13*'Vehicle Specification'!$J$11*'Forces Acting on Vehicle'!C1240^2)</f>
        <v>432.59267145250004</v>
      </c>
      <c r="H1240" s="20">
        <f>SUM('Vehicle Specification'!$J$8-'Forces Acting on Vehicle'!F1240)</f>
        <v>6628.0954249225006</v>
      </c>
      <c r="I1240" s="21">
        <f>SUM('Forces Acting on Vehicle'!H1240*'Vehicle Specification'!$J$12)</f>
        <v>132.56190849845001</v>
      </c>
      <c r="J1240" s="20">
        <f t="shared" si="76"/>
        <v>2583.0204680506049</v>
      </c>
      <c r="K1240" s="20">
        <f t="shared" si="77"/>
        <v>91697.226615796477</v>
      </c>
      <c r="L1240" s="21">
        <f t="shared" si="78"/>
        <v>91697.226615796477</v>
      </c>
      <c r="M1240" s="21">
        <f t="shared" si="79"/>
        <v>0</v>
      </c>
    </row>
    <row r="1241" spans="1:13" ht="15.5" thickTop="1" thickBot="1" x14ac:dyDescent="0.4">
      <c r="A1241" s="5">
        <v>24.120999999999999</v>
      </c>
      <c r="B1241" s="5">
        <v>944</v>
      </c>
      <c r="C1241" s="5">
        <v>35.6</v>
      </c>
      <c r="D1241" s="12">
        <v>3.2633877065624106</v>
      </c>
      <c r="E1241" s="20">
        <f>SUM('Vehicle Specification'!$J$7*'Forces Acting on Vehicle'!D1241)</f>
        <v>1990.6665010030704</v>
      </c>
      <c r="F1241" s="20">
        <f>SUM(0.5*'Vehicle Specification'!$J$9*'Vehicle Specification'!$J$13*'Vehicle Specification'!$J$10*'Forces Acting on Vehicle'!C1241^2)</f>
        <v>-647.62867822240014</v>
      </c>
      <c r="G1241" s="20">
        <f>SUM(0.5*'Vehicle Specification'!$J$9*'Vehicle Specification'!$J$13*'Vehicle Specification'!$J$11*'Forces Acting on Vehicle'!C1241^2)</f>
        <v>435.03324585760009</v>
      </c>
      <c r="H1241" s="20">
        <f>SUM('Vehicle Specification'!$J$8-'Forces Acting on Vehicle'!F1241)</f>
        <v>6631.7286782224</v>
      </c>
      <c r="I1241" s="21">
        <f>SUM('Forces Acting on Vehicle'!H1241*'Vehicle Specification'!$J$12)</f>
        <v>132.634573564448</v>
      </c>
      <c r="J1241" s="20">
        <f t="shared" si="76"/>
        <v>2558.3343204251187</v>
      </c>
      <c r="K1241" s="20">
        <f t="shared" si="77"/>
        <v>91076.701807134232</v>
      </c>
      <c r="L1241" s="21">
        <f t="shared" si="78"/>
        <v>91076.701807134232</v>
      </c>
      <c r="M1241" s="21">
        <f t="shared" si="79"/>
        <v>0</v>
      </c>
    </row>
    <row r="1242" spans="1:13" ht="15.5" thickTop="1" thickBot="1" x14ac:dyDescent="0.4">
      <c r="A1242" s="5">
        <v>24.140999999999998</v>
      </c>
      <c r="B1242" s="5">
        <v>945</v>
      </c>
      <c r="C1242" s="5">
        <v>35.700000000000003</v>
      </c>
      <c r="D1242" s="12">
        <v>3.2188815825516435</v>
      </c>
      <c r="E1242" s="20">
        <f>SUM('Vehicle Specification'!$J$7*'Forces Acting on Vehicle'!D1242)</f>
        <v>1963.5177653565024</v>
      </c>
      <c r="F1242" s="20">
        <f>SUM(0.5*'Vehicle Specification'!$J$9*'Vehicle Specification'!$J$13*'Vehicle Specification'!$J$10*'Forces Acting on Vehicle'!C1242^2)</f>
        <v>-651.27215164410018</v>
      </c>
      <c r="G1242" s="20">
        <f>SUM(0.5*'Vehicle Specification'!$J$9*'Vehicle Specification'!$J$13*'Vehicle Specification'!$J$11*'Forces Acting on Vehicle'!C1242^2)</f>
        <v>437.48068545090013</v>
      </c>
      <c r="H1242" s="20">
        <f>SUM('Vehicle Specification'!$J$8-'Forces Acting on Vehicle'!F1242)</f>
        <v>6635.3721516441001</v>
      </c>
      <c r="I1242" s="21">
        <f>SUM('Forces Acting on Vehicle'!H1242*'Vehicle Specification'!$J$12)</f>
        <v>132.707443032882</v>
      </c>
      <c r="J1242" s="20">
        <f t="shared" si="76"/>
        <v>2533.7058938402847</v>
      </c>
      <c r="K1242" s="20">
        <f t="shared" si="77"/>
        <v>90453.300410098178</v>
      </c>
      <c r="L1242" s="21">
        <f t="shared" si="78"/>
        <v>90453.300410098178</v>
      </c>
      <c r="M1242" s="21">
        <f t="shared" si="79"/>
        <v>0</v>
      </c>
    </row>
    <row r="1243" spans="1:13" ht="15.5" thickTop="1" thickBot="1" x14ac:dyDescent="0.4">
      <c r="A1243" s="5">
        <v>24.16</v>
      </c>
      <c r="B1243" s="5">
        <v>945</v>
      </c>
      <c r="C1243" s="5">
        <v>35.799999999999997</v>
      </c>
      <c r="D1243" s="12">
        <v>3.1764880664746613</v>
      </c>
      <c r="E1243" s="20">
        <f>SUM('Vehicle Specification'!$J$7*'Forces Acting on Vehicle'!D1243)</f>
        <v>1937.6577205495435</v>
      </c>
      <c r="F1243" s="20">
        <f>SUM(0.5*'Vehicle Specification'!$J$9*'Vehicle Specification'!$J$13*'Vehicle Specification'!$J$10*'Forces Acting on Vehicle'!C1243^2)</f>
        <v>-654.92584518760009</v>
      </c>
      <c r="G1243" s="20">
        <f>SUM(0.5*'Vehicle Specification'!$J$9*'Vehicle Specification'!$J$13*'Vehicle Specification'!$J$11*'Forces Acting on Vehicle'!C1243^2)</f>
        <v>439.93499023240003</v>
      </c>
      <c r="H1243" s="20">
        <f>SUM('Vehicle Specification'!$J$8-'Forces Acting on Vehicle'!F1243)</f>
        <v>6639.0258451876007</v>
      </c>
      <c r="I1243" s="21">
        <f>SUM('Forces Acting on Vehicle'!H1243*'Vehicle Specification'!$J$12)</f>
        <v>132.78051690375202</v>
      </c>
      <c r="J1243" s="20">
        <f t="shared" si="76"/>
        <v>2510.3732276856954</v>
      </c>
      <c r="K1243" s="20">
        <f t="shared" si="77"/>
        <v>89871.361551147886</v>
      </c>
      <c r="L1243" s="21">
        <f t="shared" si="78"/>
        <v>89871.361551147886</v>
      </c>
      <c r="M1243" s="21">
        <f t="shared" si="79"/>
        <v>0</v>
      </c>
    </row>
    <row r="1244" spans="1:13" ht="15.5" thickTop="1" thickBot="1" x14ac:dyDescent="0.4">
      <c r="A1244" s="5">
        <v>24.18</v>
      </c>
      <c r="B1244" s="5">
        <v>946</v>
      </c>
      <c r="C1244" s="5">
        <v>35.799999999999997</v>
      </c>
      <c r="D1244" s="12">
        <v>3.1488333532699548</v>
      </c>
      <c r="E1244" s="20">
        <f>SUM('Vehicle Specification'!$J$7*'Forces Acting on Vehicle'!D1244)</f>
        <v>1920.7883454946725</v>
      </c>
      <c r="F1244" s="20">
        <f>SUM(0.5*'Vehicle Specification'!$J$9*'Vehicle Specification'!$J$13*'Vehicle Specification'!$J$10*'Forces Acting on Vehicle'!C1244^2)</f>
        <v>-654.92584518760009</v>
      </c>
      <c r="G1244" s="20">
        <f>SUM(0.5*'Vehicle Specification'!$J$9*'Vehicle Specification'!$J$13*'Vehicle Specification'!$J$11*'Forces Acting on Vehicle'!C1244^2)</f>
        <v>439.93499023240003</v>
      </c>
      <c r="H1244" s="20">
        <f>SUM('Vehicle Specification'!$J$8-'Forces Acting on Vehicle'!F1244)</f>
        <v>6639.0258451876007</v>
      </c>
      <c r="I1244" s="21">
        <f>SUM('Forces Acting on Vehicle'!H1244*'Vehicle Specification'!$J$12)</f>
        <v>132.78051690375202</v>
      </c>
      <c r="J1244" s="20">
        <f t="shared" si="76"/>
        <v>2493.5038526308244</v>
      </c>
      <c r="K1244" s="20">
        <f t="shared" si="77"/>
        <v>89267.437924183512</v>
      </c>
      <c r="L1244" s="21">
        <f t="shared" si="78"/>
        <v>89267.437924183512</v>
      </c>
      <c r="M1244" s="21">
        <f t="shared" si="79"/>
        <v>0</v>
      </c>
    </row>
    <row r="1245" spans="1:13" ht="15.5" thickTop="1" thickBot="1" x14ac:dyDescent="0.4">
      <c r="A1245" s="5">
        <v>24.199000000000002</v>
      </c>
      <c r="B1245" s="5">
        <v>947</v>
      </c>
      <c r="C1245" s="5">
        <v>35.9</v>
      </c>
      <c r="D1245" s="12">
        <v>3.1172623466265201</v>
      </c>
      <c r="E1245" s="20">
        <f>SUM('Vehicle Specification'!$J$7*'Forces Acting on Vehicle'!D1245)</f>
        <v>1901.5300314421772</v>
      </c>
      <c r="F1245" s="20">
        <f>SUM(0.5*'Vehicle Specification'!$J$9*'Vehicle Specification'!$J$13*'Vehicle Specification'!$J$10*'Forces Acting on Vehicle'!C1245^2)</f>
        <v>-658.5897588529001</v>
      </c>
      <c r="G1245" s="20">
        <f>SUM(0.5*'Vehicle Specification'!$J$9*'Vehicle Specification'!$J$13*'Vehicle Specification'!$J$11*'Forces Acting on Vehicle'!C1245^2)</f>
        <v>442.39616020210002</v>
      </c>
      <c r="H1245" s="20">
        <f>SUM('Vehicle Specification'!$J$8-'Forces Acting on Vehicle'!F1245)</f>
        <v>6642.6897588529009</v>
      </c>
      <c r="I1245" s="21">
        <f>SUM('Forces Acting on Vehicle'!H1245*'Vehicle Specification'!$J$12)</f>
        <v>132.85379517705803</v>
      </c>
      <c r="J1245" s="20">
        <f t="shared" si="76"/>
        <v>2476.7799868213356</v>
      </c>
      <c r="K1245" s="20">
        <f t="shared" si="77"/>
        <v>88916.401526885937</v>
      </c>
      <c r="L1245" s="21">
        <f t="shared" si="78"/>
        <v>88916.401526885937</v>
      </c>
      <c r="M1245" s="21">
        <f t="shared" si="79"/>
        <v>0</v>
      </c>
    </row>
    <row r="1246" spans="1:13" ht="15.5" thickTop="1" thickBot="1" x14ac:dyDescent="0.4">
      <c r="A1246" s="5">
        <v>24.219000000000001</v>
      </c>
      <c r="B1246" s="5">
        <v>948</v>
      </c>
      <c r="C1246" s="5">
        <v>36</v>
      </c>
      <c r="D1246" s="12">
        <v>3.094602234391945</v>
      </c>
      <c r="E1246" s="20">
        <f>SUM('Vehicle Specification'!$J$7*'Forces Acting on Vehicle'!D1246)</f>
        <v>1887.7073629790864</v>
      </c>
      <c r="F1246" s="20">
        <f>SUM(0.5*'Vehicle Specification'!$J$9*'Vehicle Specification'!$J$13*'Vehicle Specification'!$J$10*'Forces Acting on Vehicle'!C1246^2)</f>
        <v>-662.26389264000011</v>
      </c>
      <c r="G1246" s="20">
        <f>SUM(0.5*'Vehicle Specification'!$J$9*'Vehicle Specification'!$J$13*'Vehicle Specification'!$J$11*'Forces Acting on Vehicle'!C1246^2)</f>
        <v>444.86419536000005</v>
      </c>
      <c r="H1246" s="20">
        <f>SUM('Vehicle Specification'!$J$8-'Forces Acting on Vehicle'!F1246)</f>
        <v>6646.3638926400008</v>
      </c>
      <c r="I1246" s="21">
        <f>SUM('Forces Acting on Vehicle'!H1246*'Vehicle Specification'!$J$12)</f>
        <v>132.92727785280002</v>
      </c>
      <c r="J1246" s="20">
        <f t="shared" si="76"/>
        <v>2465.4988361918868</v>
      </c>
      <c r="K1246" s="20">
        <f t="shared" si="77"/>
        <v>88757.958102907927</v>
      </c>
      <c r="L1246" s="21">
        <f t="shared" si="78"/>
        <v>88757.958102907927</v>
      </c>
      <c r="M1246" s="21">
        <f t="shared" si="79"/>
        <v>0</v>
      </c>
    </row>
    <row r="1247" spans="1:13" ht="15.5" thickTop="1" thickBot="1" x14ac:dyDescent="0.4">
      <c r="A1247" s="5">
        <v>24.238</v>
      </c>
      <c r="B1247" s="5">
        <v>948</v>
      </c>
      <c r="C1247" s="5">
        <v>36.1</v>
      </c>
      <c r="D1247" s="12">
        <v>3.0597071349401568</v>
      </c>
      <c r="E1247" s="20">
        <f>SUM('Vehicle Specification'!$J$7*'Forces Acting on Vehicle'!D1247)</f>
        <v>1866.4213523134956</v>
      </c>
      <c r="F1247" s="20">
        <f>SUM(0.5*'Vehicle Specification'!$J$9*'Vehicle Specification'!$J$13*'Vehicle Specification'!$J$10*'Forces Acting on Vehicle'!C1247^2)</f>
        <v>-665.9482465489001</v>
      </c>
      <c r="G1247" s="20">
        <f>SUM(0.5*'Vehicle Specification'!$J$9*'Vehicle Specification'!$J$13*'Vehicle Specification'!$J$11*'Forces Acting on Vehicle'!C1247^2)</f>
        <v>447.33909570610007</v>
      </c>
      <c r="H1247" s="20">
        <f>SUM('Vehicle Specification'!$J$8-'Forces Acting on Vehicle'!F1247)</f>
        <v>6650.0482465489004</v>
      </c>
      <c r="I1247" s="21">
        <f>SUM('Forces Acting on Vehicle'!H1247*'Vehicle Specification'!$J$12)</f>
        <v>133.000964930978</v>
      </c>
      <c r="J1247" s="20">
        <f t="shared" si="76"/>
        <v>2446.7614129505737</v>
      </c>
      <c r="K1247" s="20">
        <f t="shared" si="77"/>
        <v>88328.087007515715</v>
      </c>
      <c r="L1247" s="21">
        <f t="shared" si="78"/>
        <v>88328.087007515715</v>
      </c>
      <c r="M1247" s="21">
        <f t="shared" si="79"/>
        <v>0</v>
      </c>
    </row>
    <row r="1248" spans="1:13" ht="15.5" thickTop="1" thickBot="1" x14ac:dyDescent="0.4">
      <c r="A1248" s="5">
        <v>24.257999999999999</v>
      </c>
      <c r="B1248" s="5">
        <v>949</v>
      </c>
      <c r="C1248" s="5">
        <v>36.1</v>
      </c>
      <c r="D1248" s="12">
        <v>3.0956808231029975</v>
      </c>
      <c r="E1248" s="20">
        <f>SUM('Vehicle Specification'!$J$7*'Forces Acting on Vehicle'!D1248)</f>
        <v>1888.3653020928284</v>
      </c>
      <c r="F1248" s="20">
        <f>SUM(0.5*'Vehicle Specification'!$J$9*'Vehicle Specification'!$J$13*'Vehicle Specification'!$J$10*'Forces Acting on Vehicle'!C1248^2)</f>
        <v>-665.9482465489001</v>
      </c>
      <c r="G1248" s="20">
        <f>SUM(0.5*'Vehicle Specification'!$J$9*'Vehicle Specification'!$J$13*'Vehicle Specification'!$J$11*'Forces Acting on Vehicle'!C1248^2)</f>
        <v>447.33909570610007</v>
      </c>
      <c r="H1248" s="20">
        <f>SUM('Vehicle Specification'!$J$8-'Forces Acting on Vehicle'!F1248)</f>
        <v>6650.0482465489004</v>
      </c>
      <c r="I1248" s="21">
        <f>SUM('Forces Acting on Vehicle'!H1248*'Vehicle Specification'!$J$12)</f>
        <v>133.000964930978</v>
      </c>
      <c r="J1248" s="20">
        <f t="shared" si="76"/>
        <v>2468.7053627299065</v>
      </c>
      <c r="K1248" s="20">
        <f t="shared" si="77"/>
        <v>89120.263594549629</v>
      </c>
      <c r="L1248" s="21">
        <f t="shared" si="78"/>
        <v>89120.263594549629</v>
      </c>
      <c r="M1248" s="21">
        <f t="shared" si="79"/>
        <v>0</v>
      </c>
    </row>
    <row r="1249" spans="1:13" ht="15.5" thickTop="1" thickBot="1" x14ac:dyDescent="0.4">
      <c r="A1249" s="5">
        <v>24.277000000000001</v>
      </c>
      <c r="B1249" s="5">
        <v>950</v>
      </c>
      <c r="C1249" s="5">
        <v>36.200000000000003</v>
      </c>
      <c r="D1249" s="12">
        <v>3.1284409748642941</v>
      </c>
      <c r="E1249" s="20">
        <f>SUM('Vehicle Specification'!$J$7*'Forces Acting on Vehicle'!D1249)</f>
        <v>1908.3489946672194</v>
      </c>
      <c r="F1249" s="20">
        <f>SUM(0.5*'Vehicle Specification'!$J$9*'Vehicle Specification'!$J$13*'Vehicle Specification'!$J$10*'Forces Acting on Vehicle'!C1249^2)</f>
        <v>-669.6428205796002</v>
      </c>
      <c r="G1249" s="20">
        <f>SUM(0.5*'Vehicle Specification'!$J$9*'Vehicle Specification'!$J$13*'Vehicle Specification'!$J$11*'Forces Acting on Vehicle'!C1249^2)</f>
        <v>449.82086124040018</v>
      </c>
      <c r="H1249" s="20">
        <f>SUM('Vehicle Specification'!$J$8-'Forces Acting on Vehicle'!F1249)</f>
        <v>6653.7428205796004</v>
      </c>
      <c r="I1249" s="21">
        <f>SUM('Forces Acting on Vehicle'!H1249*'Vehicle Specification'!$J$12)</f>
        <v>133.07485641159201</v>
      </c>
      <c r="J1249" s="20">
        <f t="shared" si="76"/>
        <v>2491.2447123192114</v>
      </c>
      <c r="K1249" s="20">
        <f t="shared" si="77"/>
        <v>90183.058585955456</v>
      </c>
      <c r="L1249" s="21">
        <f t="shared" si="78"/>
        <v>90183.058585955456</v>
      </c>
      <c r="M1249" s="21">
        <f t="shared" si="79"/>
        <v>0</v>
      </c>
    </row>
    <row r="1250" spans="1:13" ht="15.5" thickTop="1" thickBot="1" x14ac:dyDescent="0.4">
      <c r="A1250" s="5">
        <v>24.297000000000001</v>
      </c>
      <c r="B1250" s="5">
        <v>950</v>
      </c>
      <c r="C1250" s="5">
        <v>36.299999999999997</v>
      </c>
      <c r="D1250" s="12">
        <v>3.1594573266341013</v>
      </c>
      <c r="E1250" s="20">
        <f>SUM('Vehicle Specification'!$J$7*'Forces Acting on Vehicle'!D1250)</f>
        <v>1927.2689692468018</v>
      </c>
      <c r="F1250" s="20">
        <f>SUM(0.5*'Vehicle Specification'!$J$9*'Vehicle Specification'!$J$13*'Vehicle Specification'!$J$10*'Forces Acting on Vehicle'!C1250^2)</f>
        <v>-673.34761473210006</v>
      </c>
      <c r="G1250" s="20">
        <f>SUM(0.5*'Vehicle Specification'!$J$9*'Vehicle Specification'!$J$13*'Vehicle Specification'!$J$11*'Forces Acting on Vehicle'!C1250^2)</f>
        <v>452.30949196289998</v>
      </c>
      <c r="H1250" s="20">
        <f>SUM('Vehicle Specification'!$J$8-'Forces Acting on Vehicle'!F1250)</f>
        <v>6657.4476147321002</v>
      </c>
      <c r="I1250" s="21">
        <f>SUM('Forces Acting on Vehicle'!H1250*'Vehicle Specification'!$J$12)</f>
        <v>133.14895229464202</v>
      </c>
      <c r="J1250" s="20">
        <f t="shared" si="76"/>
        <v>2512.727413504344</v>
      </c>
      <c r="K1250" s="20">
        <f t="shared" si="77"/>
        <v>91212.005110207683</v>
      </c>
      <c r="L1250" s="21">
        <f t="shared" si="78"/>
        <v>91212.005110207683</v>
      </c>
      <c r="M1250" s="21">
        <f t="shared" si="79"/>
        <v>0</v>
      </c>
    </row>
    <row r="1251" spans="1:13" ht="15.5" thickTop="1" thickBot="1" x14ac:dyDescent="0.4">
      <c r="A1251" s="5">
        <v>24.315999999999999</v>
      </c>
      <c r="B1251" s="5">
        <v>951</v>
      </c>
      <c r="C1251" s="5">
        <v>36.4</v>
      </c>
      <c r="D1251" s="12">
        <v>3.1889946239537634</v>
      </c>
      <c r="E1251" s="20">
        <f>SUM('Vehicle Specification'!$J$7*'Forces Acting on Vehicle'!D1251)</f>
        <v>1945.2867206117958</v>
      </c>
      <c r="F1251" s="20">
        <f>SUM(0.5*'Vehicle Specification'!$J$9*'Vehicle Specification'!$J$13*'Vehicle Specification'!$J$10*'Forces Acting on Vehicle'!C1251^2)</f>
        <v>-677.06262900640002</v>
      </c>
      <c r="G1251" s="20">
        <f>SUM(0.5*'Vehicle Specification'!$J$9*'Vehicle Specification'!$J$13*'Vehicle Specification'!$J$11*'Forces Acting on Vehicle'!C1251^2)</f>
        <v>454.8049878736</v>
      </c>
      <c r="H1251" s="20">
        <f>SUM('Vehicle Specification'!$J$8-'Forces Acting on Vehicle'!F1251)</f>
        <v>6661.1626290064005</v>
      </c>
      <c r="I1251" s="21">
        <f>SUM('Forces Acting on Vehicle'!H1251*'Vehicle Specification'!$J$12)</f>
        <v>133.22325258012802</v>
      </c>
      <c r="J1251" s="20">
        <f t="shared" si="76"/>
        <v>2533.3149610655237</v>
      </c>
      <c r="K1251" s="20">
        <f t="shared" si="77"/>
        <v>92212.664582785059</v>
      </c>
      <c r="L1251" s="21">
        <f t="shared" si="78"/>
        <v>92212.664582785059</v>
      </c>
      <c r="M1251" s="21">
        <f t="shared" si="79"/>
        <v>0</v>
      </c>
    </row>
    <row r="1252" spans="1:13" ht="15.5" thickTop="1" thickBot="1" x14ac:dyDescent="0.4">
      <c r="A1252" s="5">
        <v>24.335999999999999</v>
      </c>
      <c r="B1252" s="5">
        <v>952</v>
      </c>
      <c r="C1252" s="5">
        <v>36.5</v>
      </c>
      <c r="D1252" s="12">
        <v>3.1982369972168256</v>
      </c>
      <c r="E1252" s="20">
        <f>SUM('Vehicle Specification'!$J$7*'Forces Acting on Vehicle'!D1252)</f>
        <v>1950.9245683022637</v>
      </c>
      <c r="F1252" s="20">
        <f>SUM(0.5*'Vehicle Specification'!$J$9*'Vehicle Specification'!$J$13*'Vehicle Specification'!$J$10*'Forces Acting on Vehicle'!C1252^2)</f>
        <v>-680.78786340250008</v>
      </c>
      <c r="G1252" s="20">
        <f>SUM(0.5*'Vehicle Specification'!$J$9*'Vehicle Specification'!$J$13*'Vehicle Specification'!$J$11*'Forces Acting on Vehicle'!C1252^2)</f>
        <v>457.30734897250005</v>
      </c>
      <c r="H1252" s="20">
        <f>SUM('Vehicle Specification'!$J$8-'Forces Acting on Vehicle'!F1252)</f>
        <v>6664.8878634025004</v>
      </c>
      <c r="I1252" s="21">
        <f>SUM('Forces Acting on Vehicle'!H1252*'Vehicle Specification'!$J$12)</f>
        <v>133.29775726805002</v>
      </c>
      <c r="J1252" s="20">
        <f t="shared" si="76"/>
        <v>2541.5296745428141</v>
      </c>
      <c r="K1252" s="20">
        <f t="shared" si="77"/>
        <v>92765.83312081272</v>
      </c>
      <c r="L1252" s="21">
        <f t="shared" si="78"/>
        <v>92765.83312081272</v>
      </c>
      <c r="M1252" s="21">
        <f t="shared" si="79"/>
        <v>0</v>
      </c>
    </row>
    <row r="1253" spans="1:13" ht="15.5" thickTop="1" thickBot="1" x14ac:dyDescent="0.4">
      <c r="A1253" s="5">
        <v>24.355</v>
      </c>
      <c r="B1253" s="5">
        <v>953</v>
      </c>
      <c r="C1253" s="5">
        <v>36.6</v>
      </c>
      <c r="D1253" s="12">
        <v>3.2086915852515432</v>
      </c>
      <c r="E1253" s="20">
        <f>SUM('Vehicle Specification'!$J$7*'Forces Acting on Vehicle'!D1253)</f>
        <v>1957.3018670034414</v>
      </c>
      <c r="F1253" s="20">
        <f>SUM(0.5*'Vehicle Specification'!$J$9*'Vehicle Specification'!$J$13*'Vehicle Specification'!$J$10*'Forces Acting on Vehicle'!C1253^2)</f>
        <v>-684.52331792040025</v>
      </c>
      <c r="G1253" s="20">
        <f>SUM(0.5*'Vehicle Specification'!$J$9*'Vehicle Specification'!$J$13*'Vehicle Specification'!$J$11*'Forces Acting on Vehicle'!C1253^2)</f>
        <v>459.81657525960014</v>
      </c>
      <c r="H1253" s="20">
        <f>SUM('Vehicle Specification'!$J$8-'Forces Acting on Vehicle'!F1253)</f>
        <v>6668.623317920401</v>
      </c>
      <c r="I1253" s="21">
        <f>SUM('Forces Acting on Vehicle'!H1253*'Vehicle Specification'!$J$12)</f>
        <v>133.37246635840802</v>
      </c>
      <c r="J1253" s="20">
        <f t="shared" si="76"/>
        <v>2550.4909086214498</v>
      </c>
      <c r="K1253" s="20">
        <f t="shared" si="77"/>
        <v>93347.967255545067</v>
      </c>
      <c r="L1253" s="21">
        <f t="shared" si="78"/>
        <v>93347.967255545067</v>
      </c>
      <c r="M1253" s="21">
        <f t="shared" si="79"/>
        <v>0</v>
      </c>
    </row>
    <row r="1254" spans="1:13" ht="15.5" thickTop="1" thickBot="1" x14ac:dyDescent="0.4">
      <c r="A1254" s="5">
        <v>24.375</v>
      </c>
      <c r="B1254" s="5">
        <v>953</v>
      </c>
      <c r="C1254" s="5">
        <v>36.6</v>
      </c>
      <c r="D1254" s="12">
        <v>3.2099357185612618</v>
      </c>
      <c r="E1254" s="20">
        <f>SUM('Vehicle Specification'!$J$7*'Forces Acting on Vehicle'!D1254)</f>
        <v>1958.0607883223697</v>
      </c>
      <c r="F1254" s="20">
        <f>SUM(0.5*'Vehicle Specification'!$J$9*'Vehicle Specification'!$J$13*'Vehicle Specification'!$J$10*'Forces Acting on Vehicle'!C1254^2)</f>
        <v>-684.52331792040025</v>
      </c>
      <c r="G1254" s="20">
        <f>SUM(0.5*'Vehicle Specification'!$J$9*'Vehicle Specification'!$J$13*'Vehicle Specification'!$J$11*'Forces Acting on Vehicle'!C1254^2)</f>
        <v>459.81657525960014</v>
      </c>
      <c r="H1254" s="20">
        <f>SUM('Vehicle Specification'!$J$8-'Forces Acting on Vehicle'!F1254)</f>
        <v>6668.623317920401</v>
      </c>
      <c r="I1254" s="21">
        <f>SUM('Forces Acting on Vehicle'!H1254*'Vehicle Specification'!$J$12)</f>
        <v>133.37246635840802</v>
      </c>
      <c r="J1254" s="20">
        <f t="shared" si="76"/>
        <v>2551.2498299403778</v>
      </c>
      <c r="K1254" s="20">
        <f t="shared" si="77"/>
        <v>93375.743775817828</v>
      </c>
      <c r="L1254" s="21">
        <f t="shared" si="78"/>
        <v>93375.743775817828</v>
      </c>
      <c r="M1254" s="21">
        <f t="shared" si="79"/>
        <v>0</v>
      </c>
    </row>
    <row r="1255" spans="1:13" ht="15.5" thickTop="1" thickBot="1" x14ac:dyDescent="0.4">
      <c r="A1255" s="5">
        <v>24.395</v>
      </c>
      <c r="B1255" s="5">
        <v>954</v>
      </c>
      <c r="C1255" s="5">
        <v>36.700000000000003</v>
      </c>
      <c r="D1255" s="12">
        <v>3.2142507765859163</v>
      </c>
      <c r="E1255" s="20">
        <f>SUM('Vehicle Specification'!$J$7*'Forces Acting on Vehicle'!D1255)</f>
        <v>1960.6929737174089</v>
      </c>
      <c r="F1255" s="20">
        <f>SUM(0.5*'Vehicle Specification'!$J$9*'Vehicle Specification'!$J$13*'Vehicle Specification'!$J$10*'Forces Acting on Vehicle'!C1255^2)</f>
        <v>-688.26899256010017</v>
      </c>
      <c r="G1255" s="20">
        <f>SUM(0.5*'Vehicle Specification'!$J$9*'Vehicle Specification'!$J$13*'Vehicle Specification'!$J$11*'Forces Acting on Vehicle'!C1255^2)</f>
        <v>462.3326667349001</v>
      </c>
      <c r="H1255" s="20">
        <f>SUM('Vehicle Specification'!$J$8-'Forces Acting on Vehicle'!F1255)</f>
        <v>6672.3689925601002</v>
      </c>
      <c r="I1255" s="21">
        <f>SUM('Forces Acting on Vehicle'!H1255*'Vehicle Specification'!$J$12)</f>
        <v>133.44737985120202</v>
      </c>
      <c r="J1255" s="20">
        <f t="shared" si="76"/>
        <v>2556.473020303511</v>
      </c>
      <c r="K1255" s="20">
        <f t="shared" si="77"/>
        <v>93822.559845138865</v>
      </c>
      <c r="L1255" s="21">
        <f t="shared" si="78"/>
        <v>93822.559845138865</v>
      </c>
      <c r="M1255" s="21">
        <f t="shared" si="79"/>
        <v>0</v>
      </c>
    </row>
    <row r="1256" spans="1:13" ht="15.5" thickTop="1" thickBot="1" x14ac:dyDescent="0.4">
      <c r="A1256" s="5">
        <v>24.414000000000001</v>
      </c>
      <c r="B1256" s="5">
        <v>955</v>
      </c>
      <c r="C1256" s="5">
        <v>36.799999999999997</v>
      </c>
      <c r="D1256" s="12">
        <v>3.2100894434619534</v>
      </c>
      <c r="E1256" s="20">
        <f>SUM('Vehicle Specification'!$J$7*'Forces Acting on Vehicle'!D1256)</f>
        <v>1958.1545605117915</v>
      </c>
      <c r="F1256" s="20">
        <f>SUM(0.5*'Vehicle Specification'!$J$9*'Vehicle Specification'!$J$13*'Vehicle Specification'!$J$10*'Forces Acting on Vehicle'!C1256^2)</f>
        <v>-692.02488732159998</v>
      </c>
      <c r="G1256" s="20">
        <f>SUM(0.5*'Vehicle Specification'!$J$9*'Vehicle Specification'!$J$13*'Vehicle Specification'!$J$11*'Forces Acting on Vehicle'!C1256^2)</f>
        <v>464.85562339839998</v>
      </c>
      <c r="H1256" s="20">
        <f>SUM('Vehicle Specification'!$J$8-'Forces Acting on Vehicle'!F1256)</f>
        <v>6676.1248873216</v>
      </c>
      <c r="I1256" s="21">
        <f>SUM('Forces Acting on Vehicle'!H1256*'Vehicle Specification'!$J$12)</f>
        <v>133.52249774643201</v>
      </c>
      <c r="J1256" s="20">
        <f t="shared" si="76"/>
        <v>2556.5326816566239</v>
      </c>
      <c r="K1256" s="20">
        <f t="shared" si="77"/>
        <v>94080.402684963759</v>
      </c>
      <c r="L1256" s="21">
        <f t="shared" si="78"/>
        <v>94080.402684963759</v>
      </c>
      <c r="M1256" s="21">
        <f t="shared" si="79"/>
        <v>0</v>
      </c>
    </row>
    <row r="1257" spans="1:13" ht="15.5" thickTop="1" thickBot="1" x14ac:dyDescent="0.4">
      <c r="A1257" s="5">
        <v>24.434000000000001</v>
      </c>
      <c r="B1257" s="5">
        <v>955</v>
      </c>
      <c r="C1257" s="5">
        <v>36.9</v>
      </c>
      <c r="D1257" s="12">
        <v>3.2211284550320887</v>
      </c>
      <c r="E1257" s="20">
        <f>SUM('Vehicle Specification'!$J$7*'Forces Acting on Vehicle'!D1257)</f>
        <v>1964.8883575695741</v>
      </c>
      <c r="F1257" s="20">
        <f>SUM(0.5*'Vehicle Specification'!$J$9*'Vehicle Specification'!$J$13*'Vehicle Specification'!$J$10*'Forces Acting on Vehicle'!C1257^2)</f>
        <v>-695.79100220490011</v>
      </c>
      <c r="G1257" s="20">
        <f>SUM(0.5*'Vehicle Specification'!$J$9*'Vehicle Specification'!$J$13*'Vehicle Specification'!$J$11*'Forces Acting on Vehicle'!C1257^2)</f>
        <v>467.38544525010002</v>
      </c>
      <c r="H1257" s="20">
        <f>SUM('Vehicle Specification'!$J$8-'Forces Acting on Vehicle'!F1257)</f>
        <v>6679.8910022049004</v>
      </c>
      <c r="I1257" s="21">
        <f>SUM('Forces Acting on Vehicle'!H1257*'Vehicle Specification'!$J$12)</f>
        <v>133.597820044098</v>
      </c>
      <c r="J1257" s="20">
        <f t="shared" si="76"/>
        <v>2565.8716228637722</v>
      </c>
      <c r="K1257" s="20">
        <f t="shared" si="77"/>
        <v>94680.662883673198</v>
      </c>
      <c r="L1257" s="21">
        <f t="shared" si="78"/>
        <v>94680.662883673198</v>
      </c>
      <c r="M1257" s="21">
        <f t="shared" si="79"/>
        <v>0</v>
      </c>
    </row>
    <row r="1258" spans="1:13" ht="15.5" thickTop="1" thickBot="1" x14ac:dyDescent="0.4">
      <c r="A1258" s="5">
        <v>24.452999999999999</v>
      </c>
      <c r="B1258" s="5">
        <v>956</v>
      </c>
      <c r="C1258" s="5">
        <v>36.9</v>
      </c>
      <c r="D1258" s="12">
        <v>3.2336145701434593</v>
      </c>
      <c r="E1258" s="20">
        <f>SUM('Vehicle Specification'!$J$7*'Forces Acting on Vehicle'!D1258)</f>
        <v>1972.5048877875101</v>
      </c>
      <c r="F1258" s="20">
        <f>SUM(0.5*'Vehicle Specification'!$J$9*'Vehicle Specification'!$J$13*'Vehicle Specification'!$J$10*'Forces Acting on Vehicle'!C1258^2)</f>
        <v>-695.79100220490011</v>
      </c>
      <c r="G1258" s="20">
        <f>SUM(0.5*'Vehicle Specification'!$J$9*'Vehicle Specification'!$J$13*'Vehicle Specification'!$J$11*'Forces Acting on Vehicle'!C1258^2)</f>
        <v>467.38544525010002</v>
      </c>
      <c r="H1258" s="20">
        <f>SUM('Vehicle Specification'!$J$8-'Forces Acting on Vehicle'!F1258)</f>
        <v>6679.8910022049004</v>
      </c>
      <c r="I1258" s="21">
        <f>SUM('Forces Acting on Vehicle'!H1258*'Vehicle Specification'!$J$12)</f>
        <v>133.597820044098</v>
      </c>
      <c r="J1258" s="20">
        <f t="shared" si="76"/>
        <v>2573.4881530817083</v>
      </c>
      <c r="K1258" s="20">
        <f t="shared" si="77"/>
        <v>94961.712848715033</v>
      </c>
      <c r="L1258" s="21">
        <f t="shared" si="78"/>
        <v>94961.712848715033</v>
      </c>
      <c r="M1258" s="21">
        <f t="shared" si="79"/>
        <v>0</v>
      </c>
    </row>
    <row r="1259" spans="1:13" ht="15.5" thickTop="1" thickBot="1" x14ac:dyDescent="0.4">
      <c r="A1259" s="5">
        <v>24.472999999999999</v>
      </c>
      <c r="B1259" s="5">
        <v>957</v>
      </c>
      <c r="C1259" s="5">
        <v>37</v>
      </c>
      <c r="D1259" s="12">
        <v>3.1279407740912966</v>
      </c>
      <c r="E1259" s="20">
        <f>SUM('Vehicle Specification'!$J$7*'Forces Acting on Vehicle'!D1259)</f>
        <v>1908.0438721956909</v>
      </c>
      <c r="F1259" s="20">
        <f>SUM(0.5*'Vehicle Specification'!$J$9*'Vehicle Specification'!$J$13*'Vehicle Specification'!$J$10*'Forces Acting on Vehicle'!C1259^2)</f>
        <v>-699.56733721000012</v>
      </c>
      <c r="G1259" s="20">
        <f>SUM(0.5*'Vehicle Specification'!$J$9*'Vehicle Specification'!$J$13*'Vehicle Specification'!$J$11*'Forces Acting on Vehicle'!C1259^2)</f>
        <v>469.92213229000004</v>
      </c>
      <c r="H1259" s="20">
        <f>SUM('Vehicle Specification'!$J$8-'Forces Acting on Vehicle'!F1259)</f>
        <v>6683.6673372100004</v>
      </c>
      <c r="I1259" s="21">
        <f>SUM('Forces Acting on Vehicle'!H1259*'Vehicle Specification'!$J$12)</f>
        <v>133.67334674420002</v>
      </c>
      <c r="J1259" s="20">
        <f t="shared" si="76"/>
        <v>2511.639351229891</v>
      </c>
      <c r="K1259" s="20">
        <f t="shared" si="77"/>
        <v>92930.655995505964</v>
      </c>
      <c r="L1259" s="21">
        <f t="shared" si="78"/>
        <v>92930.655995505964</v>
      </c>
      <c r="M1259" s="21">
        <f t="shared" si="79"/>
        <v>0</v>
      </c>
    </row>
    <row r="1260" spans="1:13" ht="15.5" thickTop="1" thickBot="1" x14ac:dyDescent="0.4">
      <c r="A1260" s="5">
        <v>24.492000000000001</v>
      </c>
      <c r="B1260" s="5">
        <v>958</v>
      </c>
      <c r="C1260" s="5">
        <v>37.1</v>
      </c>
      <c r="D1260" s="12">
        <v>3.0480708254024105</v>
      </c>
      <c r="E1260" s="20">
        <f>SUM('Vehicle Specification'!$J$7*'Forces Acting on Vehicle'!D1260)</f>
        <v>1859.3232034954704</v>
      </c>
      <c r="F1260" s="20">
        <f>SUM(0.5*'Vehicle Specification'!$J$9*'Vehicle Specification'!$J$13*'Vehicle Specification'!$J$10*'Forces Acting on Vehicle'!C1260^2)</f>
        <v>-703.35389233690012</v>
      </c>
      <c r="G1260" s="20">
        <f>SUM(0.5*'Vehicle Specification'!$J$9*'Vehicle Specification'!$J$13*'Vehicle Specification'!$J$11*'Forces Acting on Vehicle'!C1260^2)</f>
        <v>472.46568451810009</v>
      </c>
      <c r="H1260" s="20">
        <f>SUM('Vehicle Specification'!$J$8-'Forces Acting on Vehicle'!F1260)</f>
        <v>6687.4538923369</v>
      </c>
      <c r="I1260" s="21">
        <f>SUM('Forces Acting on Vehicle'!H1260*'Vehicle Specification'!$J$12)</f>
        <v>133.749077846738</v>
      </c>
      <c r="J1260" s="20">
        <f t="shared" si="76"/>
        <v>2465.5379658603088</v>
      </c>
      <c r="K1260" s="20">
        <f t="shared" si="77"/>
        <v>91471.458533417463</v>
      </c>
      <c r="L1260" s="21">
        <f t="shared" si="78"/>
        <v>91471.458533417463</v>
      </c>
      <c r="M1260" s="21">
        <f t="shared" si="79"/>
        <v>0</v>
      </c>
    </row>
    <row r="1261" spans="1:13" ht="15.5" thickTop="1" thickBot="1" x14ac:dyDescent="0.4">
      <c r="A1261" s="5">
        <v>24.512</v>
      </c>
      <c r="B1261" s="5">
        <v>958</v>
      </c>
      <c r="C1261" s="5">
        <v>37.200000000000003</v>
      </c>
      <c r="D1261" s="12">
        <v>3.0079085637438494</v>
      </c>
      <c r="E1261" s="20">
        <f>SUM('Vehicle Specification'!$J$7*'Forces Acting on Vehicle'!D1261)</f>
        <v>1834.8242238837481</v>
      </c>
      <c r="F1261" s="20">
        <f>SUM(0.5*'Vehicle Specification'!$J$9*'Vehicle Specification'!$J$13*'Vehicle Specification'!$J$10*'Forces Acting on Vehicle'!C1261^2)</f>
        <v>-707.15066758560022</v>
      </c>
      <c r="G1261" s="20">
        <f>SUM(0.5*'Vehicle Specification'!$J$9*'Vehicle Specification'!$J$13*'Vehicle Specification'!$J$11*'Forces Acting on Vehicle'!C1261^2)</f>
        <v>475.01610193440013</v>
      </c>
      <c r="H1261" s="20">
        <f>SUM('Vehicle Specification'!$J$8-'Forces Acting on Vehicle'!F1261)</f>
        <v>6691.2506675856002</v>
      </c>
      <c r="I1261" s="21">
        <f>SUM('Forces Acting on Vehicle'!H1261*'Vehicle Specification'!$J$12)</f>
        <v>133.82501335171202</v>
      </c>
      <c r="J1261" s="20">
        <f t="shared" si="76"/>
        <v>2443.6653391698605</v>
      </c>
      <c r="K1261" s="20">
        <f t="shared" si="77"/>
        <v>90904.35061711882</v>
      </c>
      <c r="L1261" s="21">
        <f t="shared" si="78"/>
        <v>90904.35061711882</v>
      </c>
      <c r="M1261" s="21">
        <f t="shared" si="79"/>
        <v>0</v>
      </c>
    </row>
    <row r="1262" spans="1:13" ht="15.5" thickTop="1" thickBot="1" x14ac:dyDescent="0.4">
      <c r="A1262" s="5">
        <v>24.530999999999999</v>
      </c>
      <c r="B1262" s="5">
        <v>959</v>
      </c>
      <c r="C1262" s="5">
        <v>37.299999999999997</v>
      </c>
      <c r="D1262" s="12">
        <v>3.0040751537205206</v>
      </c>
      <c r="E1262" s="20">
        <f>SUM('Vehicle Specification'!$J$7*'Forces Acting on Vehicle'!D1262)</f>
        <v>1832.4858437695175</v>
      </c>
      <c r="F1262" s="20">
        <f>SUM(0.5*'Vehicle Specification'!$J$9*'Vehicle Specification'!$J$13*'Vehicle Specification'!$J$10*'Forces Acting on Vehicle'!C1262^2)</f>
        <v>-710.95766295609997</v>
      </c>
      <c r="G1262" s="20">
        <f>SUM(0.5*'Vehicle Specification'!$J$9*'Vehicle Specification'!$J$13*'Vehicle Specification'!$J$11*'Forces Acting on Vehicle'!C1262^2)</f>
        <v>477.57338453889997</v>
      </c>
      <c r="H1262" s="20">
        <f>SUM('Vehicle Specification'!$J$8-'Forces Acting on Vehicle'!F1262)</f>
        <v>6695.0576629561001</v>
      </c>
      <c r="I1262" s="21">
        <f>SUM('Forces Acting on Vehicle'!H1262*'Vehicle Specification'!$J$12)</f>
        <v>133.901153259122</v>
      </c>
      <c r="J1262" s="20">
        <f t="shared" si="76"/>
        <v>2443.9603815675396</v>
      </c>
      <c r="K1262" s="20">
        <f t="shared" si="77"/>
        <v>91159.722232469212</v>
      </c>
      <c r="L1262" s="21">
        <f t="shared" si="78"/>
        <v>91159.722232469212</v>
      </c>
      <c r="M1262" s="21">
        <f t="shared" si="79"/>
        <v>0</v>
      </c>
    </row>
    <row r="1263" spans="1:13" ht="15.5" thickTop="1" thickBot="1" x14ac:dyDescent="0.4">
      <c r="A1263" s="5">
        <v>24.550999999999998</v>
      </c>
      <c r="B1263" s="5">
        <v>960</v>
      </c>
      <c r="C1263" s="5">
        <v>37.299999999999997</v>
      </c>
      <c r="D1263" s="12">
        <v>2.9898762956718365</v>
      </c>
      <c r="E1263" s="20">
        <f>SUM('Vehicle Specification'!$J$7*'Forces Acting on Vehicle'!D1263)</f>
        <v>1823.8245403598203</v>
      </c>
      <c r="F1263" s="20">
        <f>SUM(0.5*'Vehicle Specification'!$J$9*'Vehicle Specification'!$J$13*'Vehicle Specification'!$J$10*'Forces Acting on Vehicle'!C1263^2)</f>
        <v>-710.95766295609997</v>
      </c>
      <c r="G1263" s="20">
        <f>SUM(0.5*'Vehicle Specification'!$J$9*'Vehicle Specification'!$J$13*'Vehicle Specification'!$J$11*'Forces Acting on Vehicle'!C1263^2)</f>
        <v>477.57338453889997</v>
      </c>
      <c r="H1263" s="20">
        <f>SUM('Vehicle Specification'!$J$8-'Forces Acting on Vehicle'!F1263)</f>
        <v>6695.0576629561001</v>
      </c>
      <c r="I1263" s="21">
        <f>SUM('Forces Acting on Vehicle'!H1263*'Vehicle Specification'!$J$12)</f>
        <v>133.901153259122</v>
      </c>
      <c r="J1263" s="20">
        <f t="shared" si="76"/>
        <v>2435.2990781578424</v>
      </c>
      <c r="K1263" s="20">
        <f t="shared" si="77"/>
        <v>90836.655615287513</v>
      </c>
      <c r="L1263" s="21">
        <f t="shared" si="78"/>
        <v>90836.655615287513</v>
      </c>
      <c r="M1263" s="21">
        <f t="shared" si="79"/>
        <v>0</v>
      </c>
    </row>
    <row r="1264" spans="1:13" ht="15.5" thickTop="1" thickBot="1" x14ac:dyDescent="0.4">
      <c r="A1264" s="5">
        <v>24.57</v>
      </c>
      <c r="B1264" s="5">
        <v>960</v>
      </c>
      <c r="C1264" s="5">
        <v>37.4</v>
      </c>
      <c r="D1264" s="12">
        <v>2.9811409897632233</v>
      </c>
      <c r="E1264" s="20">
        <f>SUM('Vehicle Specification'!$J$7*'Forces Acting on Vehicle'!D1264)</f>
        <v>1818.4960037555661</v>
      </c>
      <c r="F1264" s="20">
        <f>SUM(0.5*'Vehicle Specification'!$J$9*'Vehicle Specification'!$J$13*'Vehicle Specification'!$J$10*'Forces Acting on Vehicle'!C1264^2)</f>
        <v>-714.77487844840016</v>
      </c>
      <c r="G1264" s="20">
        <f>SUM(0.5*'Vehicle Specification'!$J$9*'Vehicle Specification'!$J$13*'Vehicle Specification'!$J$11*'Forces Acting on Vehicle'!C1264^2)</f>
        <v>480.13753233160008</v>
      </c>
      <c r="H1264" s="20">
        <f>SUM('Vehicle Specification'!$J$8-'Forces Acting on Vehicle'!F1264)</f>
        <v>6698.8748784484005</v>
      </c>
      <c r="I1264" s="21">
        <f>SUM('Forces Acting on Vehicle'!H1264*'Vehicle Specification'!$J$12)</f>
        <v>133.977497568968</v>
      </c>
      <c r="J1264" s="20">
        <f t="shared" si="76"/>
        <v>2432.6110336561342</v>
      </c>
      <c r="K1264" s="20">
        <f t="shared" si="77"/>
        <v>90979.652658739418</v>
      </c>
      <c r="L1264" s="21">
        <f t="shared" si="78"/>
        <v>90979.652658739418</v>
      </c>
      <c r="M1264" s="21">
        <f t="shared" si="79"/>
        <v>0</v>
      </c>
    </row>
    <row r="1265" spans="1:13" ht="15.5" thickTop="1" thickBot="1" x14ac:dyDescent="0.4">
      <c r="A1265" s="5">
        <v>24.59</v>
      </c>
      <c r="B1265" s="5">
        <v>961</v>
      </c>
      <c r="C1265" s="5">
        <v>37.5</v>
      </c>
      <c r="D1265" s="12">
        <v>2.9625989037494023</v>
      </c>
      <c r="E1265" s="20">
        <f>SUM('Vehicle Specification'!$J$7*'Forces Acting on Vehicle'!D1265)</f>
        <v>1807.1853312871353</v>
      </c>
      <c r="F1265" s="20">
        <f>SUM(0.5*'Vehicle Specification'!$J$9*'Vehicle Specification'!$J$13*'Vehicle Specification'!$J$10*'Forces Acting on Vehicle'!C1265^2)</f>
        <v>-718.60231406250011</v>
      </c>
      <c r="G1265" s="20">
        <f>SUM(0.5*'Vehicle Specification'!$J$9*'Vehicle Specification'!$J$13*'Vehicle Specification'!$J$11*'Forces Acting on Vehicle'!C1265^2)</f>
        <v>482.70854531250006</v>
      </c>
      <c r="H1265" s="20">
        <f>SUM('Vehicle Specification'!$J$8-'Forces Acting on Vehicle'!F1265)</f>
        <v>6702.7023140625006</v>
      </c>
      <c r="I1265" s="21">
        <f>SUM('Forces Acting on Vehicle'!H1265*'Vehicle Specification'!$J$12)</f>
        <v>134.05404628125001</v>
      </c>
      <c r="J1265" s="20">
        <f t="shared" si="76"/>
        <v>2423.9479228808855</v>
      </c>
      <c r="K1265" s="20">
        <f t="shared" si="77"/>
        <v>90898.047108033206</v>
      </c>
      <c r="L1265" s="21">
        <f t="shared" si="78"/>
        <v>90898.047108033206</v>
      </c>
      <c r="M1265" s="21">
        <f t="shared" si="79"/>
        <v>0</v>
      </c>
    </row>
    <row r="1266" spans="1:13" ht="15.5" thickTop="1" thickBot="1" x14ac:dyDescent="0.4">
      <c r="A1266" s="5">
        <v>24.609000000000002</v>
      </c>
      <c r="B1266" s="5">
        <v>962</v>
      </c>
      <c r="C1266" s="5">
        <v>37.6</v>
      </c>
      <c r="D1266" s="12">
        <v>2.9771599028361591</v>
      </c>
      <c r="E1266" s="20">
        <f>SUM('Vehicle Specification'!$J$7*'Forces Acting on Vehicle'!D1266)</f>
        <v>1816.0675407300571</v>
      </c>
      <c r="F1266" s="20">
        <f>SUM(0.5*'Vehicle Specification'!$J$9*'Vehicle Specification'!$J$13*'Vehicle Specification'!$J$10*'Forces Acting on Vehicle'!C1266^2)</f>
        <v>-722.43996979840017</v>
      </c>
      <c r="G1266" s="20">
        <f>SUM(0.5*'Vehicle Specification'!$J$9*'Vehicle Specification'!$J$13*'Vehicle Specification'!$J$11*'Forces Acting on Vehicle'!C1266^2)</f>
        <v>485.28642348160014</v>
      </c>
      <c r="H1266" s="20">
        <f>SUM('Vehicle Specification'!$J$8-'Forces Acting on Vehicle'!F1266)</f>
        <v>6706.5399697984003</v>
      </c>
      <c r="I1266" s="21">
        <f>SUM('Forces Acting on Vehicle'!H1266*'Vehicle Specification'!$J$12)</f>
        <v>134.13079939596801</v>
      </c>
      <c r="J1266" s="20">
        <f t="shared" si="76"/>
        <v>2435.4847636076252</v>
      </c>
      <c r="K1266" s="20">
        <f t="shared" si="77"/>
        <v>91574.227111646716</v>
      </c>
      <c r="L1266" s="21">
        <f t="shared" si="78"/>
        <v>91574.227111646716</v>
      </c>
      <c r="M1266" s="21">
        <f t="shared" si="79"/>
        <v>0</v>
      </c>
    </row>
    <row r="1267" spans="1:13" ht="15.5" thickTop="1" thickBot="1" x14ac:dyDescent="0.4">
      <c r="A1267" s="5">
        <v>24.629000000000001</v>
      </c>
      <c r="B1267" s="5">
        <v>963</v>
      </c>
      <c r="C1267" s="5">
        <v>37.6</v>
      </c>
      <c r="D1267" s="12">
        <v>2.9929263197061453</v>
      </c>
      <c r="E1267" s="20">
        <f>SUM('Vehicle Specification'!$J$7*'Forces Acting on Vehicle'!D1267)</f>
        <v>1825.6850550207487</v>
      </c>
      <c r="F1267" s="20">
        <f>SUM(0.5*'Vehicle Specification'!$J$9*'Vehicle Specification'!$J$13*'Vehicle Specification'!$J$10*'Forces Acting on Vehicle'!C1267^2)</f>
        <v>-722.43996979840017</v>
      </c>
      <c r="G1267" s="20">
        <f>SUM(0.5*'Vehicle Specification'!$J$9*'Vehicle Specification'!$J$13*'Vehicle Specification'!$J$11*'Forces Acting on Vehicle'!C1267^2)</f>
        <v>485.28642348160014</v>
      </c>
      <c r="H1267" s="20">
        <f>SUM('Vehicle Specification'!$J$8-'Forces Acting on Vehicle'!F1267)</f>
        <v>6706.5399697984003</v>
      </c>
      <c r="I1267" s="21">
        <f>SUM('Forces Acting on Vehicle'!H1267*'Vehicle Specification'!$J$12)</f>
        <v>134.13079939596801</v>
      </c>
      <c r="J1267" s="20">
        <f t="shared" si="76"/>
        <v>2445.102277898317</v>
      </c>
      <c r="K1267" s="20">
        <f t="shared" si="77"/>
        <v>91935.845648976727</v>
      </c>
      <c r="L1267" s="21">
        <f t="shared" si="78"/>
        <v>91935.845648976727</v>
      </c>
      <c r="M1267" s="21">
        <f t="shared" si="79"/>
        <v>0</v>
      </c>
    </row>
    <row r="1268" spans="1:13" ht="15.5" thickTop="1" thickBot="1" x14ac:dyDescent="0.4">
      <c r="A1268" s="5">
        <v>24.648</v>
      </c>
      <c r="B1268" s="5">
        <v>963</v>
      </c>
      <c r="C1268" s="5">
        <v>37.700000000000003</v>
      </c>
      <c r="D1268" s="12">
        <v>3.0061911776054115</v>
      </c>
      <c r="E1268" s="20">
        <f>SUM('Vehicle Specification'!$J$7*'Forces Acting on Vehicle'!D1268)</f>
        <v>1833.776618339301</v>
      </c>
      <c r="F1268" s="20">
        <f>SUM(0.5*'Vehicle Specification'!$J$9*'Vehicle Specification'!$J$13*'Vehicle Specification'!$J$10*'Forces Acting on Vehicle'!C1268^2)</f>
        <v>-726.28784565610022</v>
      </c>
      <c r="G1268" s="20">
        <f>SUM(0.5*'Vehicle Specification'!$J$9*'Vehicle Specification'!$J$13*'Vehicle Specification'!$J$11*'Forces Acting on Vehicle'!C1268^2)</f>
        <v>487.87116683890014</v>
      </c>
      <c r="H1268" s="20">
        <f>SUM('Vehicle Specification'!$J$8-'Forces Acting on Vehicle'!F1268)</f>
        <v>6710.3878456561006</v>
      </c>
      <c r="I1268" s="21">
        <f>SUM('Forces Acting on Vehicle'!H1268*'Vehicle Specification'!$J$12)</f>
        <v>134.20775691312201</v>
      </c>
      <c r="J1268" s="20">
        <f t="shared" si="76"/>
        <v>2455.8555420913231</v>
      </c>
      <c r="K1268" s="20">
        <f t="shared" si="77"/>
        <v>92585.753936842884</v>
      </c>
      <c r="L1268" s="21">
        <f t="shared" si="78"/>
        <v>92585.753936842884</v>
      </c>
      <c r="M1268" s="21">
        <f t="shared" si="79"/>
        <v>0</v>
      </c>
    </row>
    <row r="1269" spans="1:13" ht="15.5" thickTop="1" thickBot="1" x14ac:dyDescent="0.4">
      <c r="A1269" s="5">
        <v>24.667999999999999</v>
      </c>
      <c r="B1269" s="5">
        <v>964</v>
      </c>
      <c r="C1269" s="5">
        <v>37.799999999999997</v>
      </c>
      <c r="D1269" s="12">
        <v>2.9876304048323603</v>
      </c>
      <c r="E1269" s="20">
        <f>SUM('Vehicle Specification'!$J$7*'Forces Acting on Vehicle'!D1269)</f>
        <v>1822.4545469477398</v>
      </c>
      <c r="F1269" s="20">
        <f>SUM(0.5*'Vehicle Specification'!$J$9*'Vehicle Specification'!$J$13*'Vehicle Specification'!$J$10*'Forces Acting on Vehicle'!C1269^2)</f>
        <v>-730.14594163559991</v>
      </c>
      <c r="G1269" s="20">
        <f>SUM(0.5*'Vehicle Specification'!$J$9*'Vehicle Specification'!$J$13*'Vehicle Specification'!$J$11*'Forces Acting on Vehicle'!C1269^2)</f>
        <v>490.46277538439995</v>
      </c>
      <c r="H1269" s="20">
        <f>SUM('Vehicle Specification'!$J$8-'Forces Acting on Vehicle'!F1269)</f>
        <v>6714.2459416356005</v>
      </c>
      <c r="I1269" s="21">
        <f>SUM('Forces Acting on Vehicle'!H1269*'Vehicle Specification'!$J$12)</f>
        <v>134.28491883271201</v>
      </c>
      <c r="J1269" s="20">
        <f t="shared" si="76"/>
        <v>2447.2022411648513</v>
      </c>
      <c r="K1269" s="20">
        <f t="shared" si="77"/>
        <v>92504.244716031375</v>
      </c>
      <c r="L1269" s="21">
        <f t="shared" si="78"/>
        <v>92504.244716031375</v>
      </c>
      <c r="M1269" s="21">
        <f t="shared" si="79"/>
        <v>0</v>
      </c>
    </row>
    <row r="1270" spans="1:13" ht="15.5" thickTop="1" thickBot="1" x14ac:dyDescent="0.4">
      <c r="A1270" s="5">
        <v>24.687999999999999</v>
      </c>
      <c r="B1270" s="5">
        <v>965</v>
      </c>
      <c r="C1270" s="5">
        <v>37.9</v>
      </c>
      <c r="D1270" s="12">
        <v>2.9571890179914964</v>
      </c>
      <c r="E1270" s="20">
        <f>SUM('Vehicle Specification'!$J$7*'Forces Acting on Vehicle'!D1270)</f>
        <v>1803.8853009748127</v>
      </c>
      <c r="F1270" s="20">
        <f>SUM(0.5*'Vehicle Specification'!$J$9*'Vehicle Specification'!$J$13*'Vehicle Specification'!$J$10*'Forces Acting on Vehicle'!C1270^2)</f>
        <v>-734.01425773690005</v>
      </c>
      <c r="G1270" s="20">
        <f>SUM(0.5*'Vehicle Specification'!$J$9*'Vehicle Specification'!$J$13*'Vehicle Specification'!$J$11*'Forces Acting on Vehicle'!C1270^2)</f>
        <v>493.06124911810002</v>
      </c>
      <c r="H1270" s="20">
        <f>SUM('Vehicle Specification'!$J$8-'Forces Acting on Vehicle'!F1270)</f>
        <v>6718.1142577369001</v>
      </c>
      <c r="I1270" s="21">
        <f>SUM('Forces Acting on Vehicle'!H1270*'Vehicle Specification'!$J$12)</f>
        <v>134.362285154738</v>
      </c>
      <c r="J1270" s="20">
        <f t="shared" si="76"/>
        <v>2431.3088352476507</v>
      </c>
      <c r="K1270" s="20">
        <f t="shared" si="77"/>
        <v>92146.604855885962</v>
      </c>
      <c r="L1270" s="21">
        <f t="shared" si="78"/>
        <v>92146.604855885962</v>
      </c>
      <c r="M1270" s="21">
        <f t="shared" si="79"/>
        <v>0</v>
      </c>
    </row>
    <row r="1271" spans="1:13" ht="15.5" thickTop="1" thickBot="1" x14ac:dyDescent="0.4">
      <c r="A1271" s="5">
        <v>24.707000000000001</v>
      </c>
      <c r="B1271" s="5">
        <v>966</v>
      </c>
      <c r="C1271" s="5">
        <v>38</v>
      </c>
      <c r="D1271" s="12">
        <v>2.9016779982782825</v>
      </c>
      <c r="E1271" s="20">
        <f>SUM('Vehicle Specification'!$J$7*'Forces Acting on Vehicle'!D1271)</f>
        <v>1770.0235789497524</v>
      </c>
      <c r="F1271" s="20">
        <f>SUM(0.5*'Vehicle Specification'!$J$9*'Vehicle Specification'!$J$13*'Vehicle Specification'!$J$10*'Forces Acting on Vehicle'!C1271^2)</f>
        <v>-737.89279396000006</v>
      </c>
      <c r="G1271" s="20">
        <f>SUM(0.5*'Vehicle Specification'!$J$9*'Vehicle Specification'!$J$13*'Vehicle Specification'!$J$11*'Forces Acting on Vehicle'!C1271^2)</f>
        <v>495.66658804000008</v>
      </c>
      <c r="H1271" s="20">
        <f>SUM('Vehicle Specification'!$J$8-'Forces Acting on Vehicle'!F1271)</f>
        <v>6721.9927939600002</v>
      </c>
      <c r="I1271" s="21">
        <f>SUM('Forces Acting on Vehicle'!H1271*'Vehicle Specification'!$J$12)</f>
        <v>134.4398558792</v>
      </c>
      <c r="J1271" s="20">
        <f t="shared" si="76"/>
        <v>2400.1300228689524</v>
      </c>
      <c r="K1271" s="20">
        <f t="shared" si="77"/>
        <v>91204.940869020196</v>
      </c>
      <c r="L1271" s="21">
        <f t="shared" si="78"/>
        <v>91204.940869020196</v>
      </c>
      <c r="M1271" s="21">
        <f t="shared" si="79"/>
        <v>0</v>
      </c>
    </row>
    <row r="1272" spans="1:13" ht="15.5" thickTop="1" thickBot="1" x14ac:dyDescent="0.4">
      <c r="A1272" s="5">
        <v>24.727</v>
      </c>
      <c r="B1272" s="5">
        <v>966</v>
      </c>
      <c r="C1272" s="5">
        <v>38</v>
      </c>
      <c r="D1272" s="12">
        <v>2.8797545382567185</v>
      </c>
      <c r="E1272" s="20">
        <f>SUM('Vehicle Specification'!$J$7*'Forces Acting on Vehicle'!D1272)</f>
        <v>1756.6502683365982</v>
      </c>
      <c r="F1272" s="20">
        <f>SUM(0.5*'Vehicle Specification'!$J$9*'Vehicle Specification'!$J$13*'Vehicle Specification'!$J$10*'Forces Acting on Vehicle'!C1272^2)</f>
        <v>-737.89279396000006</v>
      </c>
      <c r="G1272" s="20">
        <f>SUM(0.5*'Vehicle Specification'!$J$9*'Vehicle Specification'!$J$13*'Vehicle Specification'!$J$11*'Forces Acting on Vehicle'!C1272^2)</f>
        <v>495.66658804000008</v>
      </c>
      <c r="H1272" s="20">
        <f>SUM('Vehicle Specification'!$J$8-'Forces Acting on Vehicle'!F1272)</f>
        <v>6721.9927939600002</v>
      </c>
      <c r="I1272" s="21">
        <f>SUM('Forces Acting on Vehicle'!H1272*'Vehicle Specification'!$J$12)</f>
        <v>134.4398558792</v>
      </c>
      <c r="J1272" s="20">
        <f t="shared" si="76"/>
        <v>2386.7567122557984</v>
      </c>
      <c r="K1272" s="20">
        <f t="shared" si="77"/>
        <v>90696.755065720339</v>
      </c>
      <c r="L1272" s="21">
        <f t="shared" si="78"/>
        <v>90696.755065720339</v>
      </c>
      <c r="M1272" s="21">
        <f t="shared" si="79"/>
        <v>0</v>
      </c>
    </row>
    <row r="1273" spans="1:13" ht="15.5" thickTop="1" thickBot="1" x14ac:dyDescent="0.4">
      <c r="A1273" s="5">
        <v>24.745999999999999</v>
      </c>
      <c r="B1273" s="5">
        <v>967</v>
      </c>
      <c r="C1273" s="5">
        <v>38.1</v>
      </c>
      <c r="D1273" s="12">
        <v>2.8578101481309566</v>
      </c>
      <c r="E1273" s="20">
        <f>SUM('Vehicle Specification'!$J$7*'Forces Acting on Vehicle'!D1273)</f>
        <v>1743.2641903598835</v>
      </c>
      <c r="F1273" s="20">
        <f>SUM(0.5*'Vehicle Specification'!$J$9*'Vehicle Specification'!$J$13*'Vehicle Specification'!$J$10*'Forces Acting on Vehicle'!C1273^2)</f>
        <v>-741.78155030490018</v>
      </c>
      <c r="G1273" s="20">
        <f>SUM(0.5*'Vehicle Specification'!$J$9*'Vehicle Specification'!$J$13*'Vehicle Specification'!$J$11*'Forces Acting on Vehicle'!C1273^2)</f>
        <v>498.27879215010012</v>
      </c>
      <c r="H1273" s="20">
        <f>SUM('Vehicle Specification'!$J$8-'Forces Acting on Vehicle'!F1273)</f>
        <v>6725.8815503049009</v>
      </c>
      <c r="I1273" s="21">
        <f>SUM('Forces Acting on Vehicle'!H1273*'Vehicle Specification'!$J$12)</f>
        <v>134.51763100609801</v>
      </c>
      <c r="J1273" s="20">
        <f t="shared" si="76"/>
        <v>2376.0606135160815</v>
      </c>
      <c r="K1273" s="20">
        <f t="shared" si="77"/>
        <v>90527.909374962706</v>
      </c>
      <c r="L1273" s="21">
        <f t="shared" si="78"/>
        <v>90527.909374962706</v>
      </c>
      <c r="M1273" s="21">
        <f t="shared" si="79"/>
        <v>0</v>
      </c>
    </row>
    <row r="1274" spans="1:13" ht="15.5" thickTop="1" thickBot="1" x14ac:dyDescent="0.4">
      <c r="A1274" s="5">
        <v>24.765999999999998</v>
      </c>
      <c r="B1274" s="5">
        <v>968</v>
      </c>
      <c r="C1274" s="5">
        <v>38.200000000000003</v>
      </c>
      <c r="D1274" s="12">
        <v>2.8923574096183322</v>
      </c>
      <c r="E1274" s="20">
        <f>SUM('Vehicle Specification'!$J$7*'Forces Acting on Vehicle'!D1274)</f>
        <v>1764.3380198671825</v>
      </c>
      <c r="F1274" s="20">
        <f>SUM(0.5*'Vehicle Specification'!$J$9*'Vehicle Specification'!$J$13*'Vehicle Specification'!$J$10*'Forces Acting on Vehicle'!C1274^2)</f>
        <v>-745.68052677160028</v>
      </c>
      <c r="G1274" s="20">
        <f>SUM(0.5*'Vehicle Specification'!$J$9*'Vehicle Specification'!$J$13*'Vehicle Specification'!$J$11*'Forces Acting on Vehicle'!C1274^2)</f>
        <v>500.89786144840014</v>
      </c>
      <c r="H1274" s="20">
        <f>SUM('Vehicle Specification'!$J$8-'Forces Acting on Vehicle'!F1274)</f>
        <v>6729.7805267716003</v>
      </c>
      <c r="I1274" s="21">
        <f>SUM('Forces Acting on Vehicle'!H1274*'Vehicle Specification'!$J$12)</f>
        <v>134.595610535432</v>
      </c>
      <c r="J1274" s="20">
        <f t="shared" si="76"/>
        <v>2399.8314918510146</v>
      </c>
      <c r="K1274" s="20">
        <f t="shared" si="77"/>
        <v>91673.562988708756</v>
      </c>
      <c r="L1274" s="21">
        <f t="shared" si="78"/>
        <v>91673.562988708756</v>
      </c>
      <c r="M1274" s="21">
        <f t="shared" si="79"/>
        <v>0</v>
      </c>
    </row>
    <row r="1275" spans="1:13" ht="15.5" thickTop="1" thickBot="1" x14ac:dyDescent="0.4">
      <c r="A1275" s="5">
        <v>24.785</v>
      </c>
      <c r="B1275" s="5">
        <v>969</v>
      </c>
      <c r="C1275" s="5">
        <v>38.299999999999997</v>
      </c>
      <c r="D1275" s="12">
        <v>2.9163388126666963</v>
      </c>
      <c r="E1275" s="20">
        <f>SUM('Vehicle Specification'!$J$7*'Forces Acting on Vehicle'!D1275)</f>
        <v>1778.9666757266848</v>
      </c>
      <c r="F1275" s="20">
        <f>SUM(0.5*'Vehicle Specification'!$J$9*'Vehicle Specification'!$J$13*'Vehicle Specification'!$J$10*'Forces Acting on Vehicle'!C1275^2)</f>
        <v>-749.58972336010004</v>
      </c>
      <c r="G1275" s="20">
        <f>SUM(0.5*'Vehicle Specification'!$J$9*'Vehicle Specification'!$J$13*'Vehicle Specification'!$J$11*'Forces Acting on Vehicle'!C1275^2)</f>
        <v>503.52379593490002</v>
      </c>
      <c r="H1275" s="20">
        <f>SUM('Vehicle Specification'!$J$8-'Forces Acting on Vehicle'!F1275)</f>
        <v>6733.6897233601003</v>
      </c>
      <c r="I1275" s="21">
        <f>SUM('Forces Acting on Vehicle'!H1275*'Vehicle Specification'!$J$12)</f>
        <v>134.67379446720201</v>
      </c>
      <c r="J1275" s="20">
        <f t="shared" si="76"/>
        <v>2417.1642661287869</v>
      </c>
      <c r="K1275" s="20">
        <f t="shared" si="77"/>
        <v>92577.391392732534</v>
      </c>
      <c r="L1275" s="21">
        <f t="shared" si="78"/>
        <v>92577.391392732534</v>
      </c>
      <c r="M1275" s="21">
        <f t="shared" si="79"/>
        <v>0</v>
      </c>
    </row>
    <row r="1276" spans="1:13" ht="15.5" thickTop="1" thickBot="1" x14ac:dyDescent="0.4">
      <c r="A1276" s="5">
        <v>24.805</v>
      </c>
      <c r="B1276" s="5">
        <v>969</v>
      </c>
      <c r="C1276" s="5">
        <v>38.299999999999997</v>
      </c>
      <c r="D1276" s="12">
        <v>2.9389340734319207</v>
      </c>
      <c r="E1276" s="20">
        <f>SUM('Vehicle Specification'!$J$7*'Forces Acting on Vehicle'!D1276)</f>
        <v>1792.7497847934717</v>
      </c>
      <c r="F1276" s="20">
        <f>SUM(0.5*'Vehicle Specification'!$J$9*'Vehicle Specification'!$J$13*'Vehicle Specification'!$J$10*'Forces Acting on Vehicle'!C1276^2)</f>
        <v>-749.58972336010004</v>
      </c>
      <c r="G1276" s="20">
        <f>SUM(0.5*'Vehicle Specification'!$J$9*'Vehicle Specification'!$J$13*'Vehicle Specification'!$J$11*'Forces Acting on Vehicle'!C1276^2)</f>
        <v>503.52379593490002</v>
      </c>
      <c r="H1276" s="20">
        <f>SUM('Vehicle Specification'!$J$8-'Forces Acting on Vehicle'!F1276)</f>
        <v>6733.6897233601003</v>
      </c>
      <c r="I1276" s="21">
        <f>SUM('Forces Acting on Vehicle'!H1276*'Vehicle Specification'!$J$12)</f>
        <v>134.67379446720201</v>
      </c>
      <c r="J1276" s="20">
        <f t="shared" si="76"/>
        <v>2430.9473751955738</v>
      </c>
      <c r="K1276" s="20">
        <f t="shared" si="77"/>
        <v>93105.284469990467</v>
      </c>
      <c r="L1276" s="21">
        <f t="shared" si="78"/>
        <v>93105.284469990467</v>
      </c>
      <c r="M1276" s="21">
        <f t="shared" si="79"/>
        <v>0</v>
      </c>
    </row>
    <row r="1277" spans="1:13" ht="15.5" thickTop="1" thickBot="1" x14ac:dyDescent="0.4">
      <c r="A1277" s="5">
        <v>24.824000000000002</v>
      </c>
      <c r="B1277" s="5">
        <v>970</v>
      </c>
      <c r="C1277" s="5">
        <v>38.4</v>
      </c>
      <c r="D1277" s="12">
        <v>2.930590621539932</v>
      </c>
      <c r="E1277" s="20">
        <f>SUM('Vehicle Specification'!$J$7*'Forces Acting on Vehicle'!D1277)</f>
        <v>1787.6602791393584</v>
      </c>
      <c r="F1277" s="20">
        <f>SUM(0.5*'Vehicle Specification'!$J$9*'Vehicle Specification'!$J$13*'Vehicle Specification'!$J$10*'Forces Acting on Vehicle'!C1277^2)</f>
        <v>-753.50914007040012</v>
      </c>
      <c r="G1277" s="20">
        <f>SUM(0.5*'Vehicle Specification'!$J$9*'Vehicle Specification'!$J$13*'Vehicle Specification'!$J$11*'Forces Acting on Vehicle'!C1277^2)</f>
        <v>506.15659560960006</v>
      </c>
      <c r="H1277" s="20">
        <f>SUM('Vehicle Specification'!$J$8-'Forces Acting on Vehicle'!F1277)</f>
        <v>6737.6091400704008</v>
      </c>
      <c r="I1277" s="21">
        <f>SUM('Forces Acting on Vehicle'!H1277*'Vehicle Specification'!$J$12)</f>
        <v>134.75218280140803</v>
      </c>
      <c r="J1277" s="20">
        <f t="shared" si="76"/>
        <v>2428.5690575503668</v>
      </c>
      <c r="K1277" s="20">
        <f t="shared" si="77"/>
        <v>93257.051809934084</v>
      </c>
      <c r="L1277" s="21">
        <f t="shared" si="78"/>
        <v>93257.051809934084</v>
      </c>
      <c r="M1277" s="21">
        <f t="shared" si="79"/>
        <v>0</v>
      </c>
    </row>
    <row r="1278" spans="1:13" ht="15.5" thickTop="1" thickBot="1" x14ac:dyDescent="0.4">
      <c r="A1278" s="5">
        <v>24.844000000000001</v>
      </c>
      <c r="B1278" s="5">
        <v>971</v>
      </c>
      <c r="C1278" s="5">
        <v>38.5</v>
      </c>
      <c r="D1278" s="12">
        <v>2.8853470417357281</v>
      </c>
      <c r="E1278" s="20">
        <f>SUM('Vehicle Specification'!$J$7*'Forces Acting on Vehicle'!D1278)</f>
        <v>1760.0616954587942</v>
      </c>
      <c r="F1278" s="20">
        <f>SUM(0.5*'Vehicle Specification'!$J$9*'Vehicle Specification'!$J$13*'Vehicle Specification'!$J$10*'Forces Acting on Vehicle'!C1278^2)</f>
        <v>-757.43877690250008</v>
      </c>
      <c r="G1278" s="20">
        <f>SUM(0.5*'Vehicle Specification'!$J$9*'Vehicle Specification'!$J$13*'Vehicle Specification'!$J$11*'Forces Acting on Vehicle'!C1278^2)</f>
        <v>508.79626047250008</v>
      </c>
      <c r="H1278" s="20">
        <f>SUM('Vehicle Specification'!$J$8-'Forces Acting on Vehicle'!F1278)</f>
        <v>6741.5387769025001</v>
      </c>
      <c r="I1278" s="21">
        <f>SUM('Forces Acting on Vehicle'!H1278*'Vehicle Specification'!$J$12)</f>
        <v>134.83077553805001</v>
      </c>
      <c r="J1278" s="20">
        <f t="shared" si="76"/>
        <v>2403.6887314693445</v>
      </c>
      <c r="K1278" s="20">
        <f t="shared" si="77"/>
        <v>92542.016161569758</v>
      </c>
      <c r="L1278" s="21">
        <f t="shared" si="78"/>
        <v>92542.016161569758</v>
      </c>
      <c r="M1278" s="21">
        <f t="shared" si="79"/>
        <v>0</v>
      </c>
    </row>
    <row r="1279" spans="1:13" ht="15.5" thickTop="1" thickBot="1" x14ac:dyDescent="0.4">
      <c r="A1279" s="5">
        <v>24.863</v>
      </c>
      <c r="B1279" s="5">
        <v>972</v>
      </c>
      <c r="C1279" s="5">
        <v>38.6</v>
      </c>
      <c r="D1279" s="12">
        <v>2.8200730491969241</v>
      </c>
      <c r="E1279" s="20">
        <f>SUM('Vehicle Specification'!$J$7*'Forces Acting on Vehicle'!D1279)</f>
        <v>1720.2445600101237</v>
      </c>
      <c r="F1279" s="20">
        <f>SUM(0.5*'Vehicle Specification'!$J$9*'Vehicle Specification'!$J$13*'Vehicle Specification'!$J$10*'Forces Acting on Vehicle'!C1279^2)</f>
        <v>-761.37863385640014</v>
      </c>
      <c r="G1279" s="20">
        <f>SUM(0.5*'Vehicle Specification'!$J$9*'Vehicle Specification'!$J$13*'Vehicle Specification'!$J$11*'Forces Acting on Vehicle'!C1279^2)</f>
        <v>511.44279052360008</v>
      </c>
      <c r="H1279" s="20">
        <f>SUM('Vehicle Specification'!$J$8-'Forces Acting on Vehicle'!F1279)</f>
        <v>6745.4786338564008</v>
      </c>
      <c r="I1279" s="21">
        <f>SUM('Forces Acting on Vehicle'!H1279*'Vehicle Specification'!$J$12)</f>
        <v>134.90957267712801</v>
      </c>
      <c r="J1279" s="20">
        <f t="shared" si="76"/>
        <v>2366.5969232108519</v>
      </c>
      <c r="K1279" s="20">
        <f t="shared" si="77"/>
        <v>91350.641235938878</v>
      </c>
      <c r="L1279" s="21">
        <f t="shared" si="78"/>
        <v>91350.641235938878</v>
      </c>
      <c r="M1279" s="21">
        <f t="shared" si="79"/>
        <v>0</v>
      </c>
    </row>
    <row r="1280" spans="1:13" ht="15.5" thickTop="1" thickBot="1" x14ac:dyDescent="0.4">
      <c r="A1280" s="5">
        <v>24.882999999999999</v>
      </c>
      <c r="B1280" s="5">
        <v>972</v>
      </c>
      <c r="C1280" s="5">
        <v>38.6</v>
      </c>
      <c r="D1280" s="12">
        <v>2.7693986060119093</v>
      </c>
      <c r="E1280" s="20">
        <f>SUM('Vehicle Specification'!$J$7*'Forces Acting on Vehicle'!D1280)</f>
        <v>1689.3331496672647</v>
      </c>
      <c r="F1280" s="20">
        <f>SUM(0.5*'Vehicle Specification'!$J$9*'Vehicle Specification'!$J$13*'Vehicle Specification'!$J$10*'Forces Acting on Vehicle'!C1280^2)</f>
        <v>-761.37863385640014</v>
      </c>
      <c r="G1280" s="20">
        <f>SUM(0.5*'Vehicle Specification'!$J$9*'Vehicle Specification'!$J$13*'Vehicle Specification'!$J$11*'Forces Acting on Vehicle'!C1280^2)</f>
        <v>511.44279052360008</v>
      </c>
      <c r="H1280" s="20">
        <f>SUM('Vehicle Specification'!$J$8-'Forces Acting on Vehicle'!F1280)</f>
        <v>6745.4786338564008</v>
      </c>
      <c r="I1280" s="21">
        <f>SUM('Forces Acting on Vehicle'!H1280*'Vehicle Specification'!$J$12)</f>
        <v>134.90957267712801</v>
      </c>
      <c r="J1280" s="20">
        <f t="shared" si="76"/>
        <v>2335.6855128679927</v>
      </c>
      <c r="K1280" s="20">
        <f t="shared" si="77"/>
        <v>90157.460796704516</v>
      </c>
      <c r="L1280" s="21">
        <f t="shared" si="78"/>
        <v>90157.460796704516</v>
      </c>
      <c r="M1280" s="21">
        <f t="shared" si="79"/>
        <v>0</v>
      </c>
    </row>
    <row r="1281" spans="1:13" ht="15.5" thickTop="1" thickBot="1" x14ac:dyDescent="0.4">
      <c r="A1281" s="5">
        <v>24.902000000000001</v>
      </c>
      <c r="B1281" s="5">
        <v>973</v>
      </c>
      <c r="C1281" s="5">
        <v>38.700000000000003</v>
      </c>
      <c r="D1281" s="12">
        <v>2.7538965156592754</v>
      </c>
      <c r="E1281" s="20">
        <f>SUM('Vehicle Specification'!$J$7*'Forces Acting on Vehicle'!D1281)</f>
        <v>1679.8768745521579</v>
      </c>
      <c r="F1281" s="20">
        <f>SUM(0.5*'Vehicle Specification'!$J$9*'Vehicle Specification'!$J$13*'Vehicle Specification'!$J$10*'Forces Acting on Vehicle'!C1281^2)</f>
        <v>-765.32871093210031</v>
      </c>
      <c r="G1281" s="20">
        <f>SUM(0.5*'Vehicle Specification'!$J$9*'Vehicle Specification'!$J$13*'Vehicle Specification'!$J$11*'Forces Acting on Vehicle'!C1281^2)</f>
        <v>514.09618576290018</v>
      </c>
      <c r="H1281" s="20">
        <f>SUM('Vehicle Specification'!$J$8-'Forces Acting on Vehicle'!F1281)</f>
        <v>6749.4287109321003</v>
      </c>
      <c r="I1281" s="21">
        <f>SUM('Forces Acting on Vehicle'!H1281*'Vehicle Specification'!$J$12)</f>
        <v>134.98857421864201</v>
      </c>
      <c r="J1281" s="20">
        <f t="shared" si="76"/>
        <v>2328.9616345337004</v>
      </c>
      <c r="K1281" s="20">
        <f t="shared" si="77"/>
        <v>90130.815256454211</v>
      </c>
      <c r="L1281" s="21">
        <f t="shared" si="78"/>
        <v>90130.815256454211</v>
      </c>
      <c r="M1281" s="21">
        <f t="shared" si="79"/>
        <v>0</v>
      </c>
    </row>
    <row r="1282" spans="1:13" ht="15.5" thickTop="1" thickBot="1" x14ac:dyDescent="0.4">
      <c r="A1282" s="5">
        <v>24.922000000000001</v>
      </c>
      <c r="B1282" s="5">
        <v>974</v>
      </c>
      <c r="C1282" s="5">
        <v>38.799999999999997</v>
      </c>
      <c r="D1282" s="12">
        <v>2.7819730267098799</v>
      </c>
      <c r="E1282" s="20">
        <f>SUM('Vehicle Specification'!$J$7*'Forces Acting on Vehicle'!D1282)</f>
        <v>1697.0035462930268</v>
      </c>
      <c r="F1282" s="20">
        <f>SUM(0.5*'Vehicle Specification'!$J$9*'Vehicle Specification'!$J$13*'Vehicle Specification'!$J$10*'Forces Acting on Vehicle'!C1282^2)</f>
        <v>-769.28900812960001</v>
      </c>
      <c r="G1282" s="20">
        <f>SUM(0.5*'Vehicle Specification'!$J$9*'Vehicle Specification'!$J$13*'Vehicle Specification'!$J$11*'Forces Acting on Vehicle'!C1282^2)</f>
        <v>516.75644619039997</v>
      </c>
      <c r="H1282" s="20">
        <f>SUM('Vehicle Specification'!$J$8-'Forces Acting on Vehicle'!F1282)</f>
        <v>6753.3890081296004</v>
      </c>
      <c r="I1282" s="21">
        <f>SUM('Forces Acting on Vehicle'!H1282*'Vehicle Specification'!$J$12)</f>
        <v>135.06778016259202</v>
      </c>
      <c r="J1282" s="20">
        <f t="shared" si="76"/>
        <v>2348.8277726460187</v>
      </c>
      <c r="K1282" s="20">
        <f t="shared" si="77"/>
        <v>91134.517578665516</v>
      </c>
      <c r="L1282" s="21">
        <f t="shared" si="78"/>
        <v>91134.517578665516</v>
      </c>
      <c r="M1282" s="21">
        <f t="shared" si="79"/>
        <v>0</v>
      </c>
    </row>
    <row r="1283" spans="1:13" ht="15.5" thickTop="1" thickBot="1" x14ac:dyDescent="0.4">
      <c r="A1283" s="5">
        <v>24.940999999999999</v>
      </c>
      <c r="B1283" s="5">
        <v>975</v>
      </c>
      <c r="C1283" s="5">
        <v>38.799999999999997</v>
      </c>
      <c r="D1283" s="12">
        <v>2.8131772501305914</v>
      </c>
      <c r="E1283" s="20">
        <f>SUM('Vehicle Specification'!$J$7*'Forces Acting on Vehicle'!D1283)</f>
        <v>1716.0381225796607</v>
      </c>
      <c r="F1283" s="20">
        <f>SUM(0.5*'Vehicle Specification'!$J$9*'Vehicle Specification'!$J$13*'Vehicle Specification'!$J$10*'Forces Acting on Vehicle'!C1283^2)</f>
        <v>-769.28900812960001</v>
      </c>
      <c r="G1283" s="20">
        <f>SUM(0.5*'Vehicle Specification'!$J$9*'Vehicle Specification'!$J$13*'Vehicle Specification'!$J$11*'Forces Acting on Vehicle'!C1283^2)</f>
        <v>516.75644619039997</v>
      </c>
      <c r="H1283" s="20">
        <f>SUM('Vehicle Specification'!$J$8-'Forces Acting on Vehicle'!F1283)</f>
        <v>6753.3890081296004</v>
      </c>
      <c r="I1283" s="21">
        <f>SUM('Forces Acting on Vehicle'!H1283*'Vehicle Specification'!$J$12)</f>
        <v>135.06778016259202</v>
      </c>
      <c r="J1283" s="20">
        <f t="shared" si="76"/>
        <v>2367.8623489326528</v>
      </c>
      <c r="K1283" s="20">
        <f t="shared" si="77"/>
        <v>91873.059138586919</v>
      </c>
      <c r="L1283" s="21">
        <f t="shared" si="78"/>
        <v>91873.059138586919</v>
      </c>
      <c r="M1283" s="21">
        <f t="shared" si="79"/>
        <v>0</v>
      </c>
    </row>
    <row r="1284" spans="1:13" ht="15.5" thickTop="1" thickBot="1" x14ac:dyDescent="0.4">
      <c r="A1284" s="5">
        <v>24.960999999999999</v>
      </c>
      <c r="B1284" s="5">
        <v>975</v>
      </c>
      <c r="C1284" s="5">
        <v>38.9</v>
      </c>
      <c r="D1284" s="12">
        <v>2.8110355009022596</v>
      </c>
      <c r="E1284" s="20">
        <f>SUM('Vehicle Specification'!$J$7*'Forces Acting on Vehicle'!D1284)</f>
        <v>1714.7316555503783</v>
      </c>
      <c r="F1284" s="20">
        <f>SUM(0.5*'Vehicle Specification'!$J$9*'Vehicle Specification'!$J$13*'Vehicle Specification'!$J$10*'Forces Acting on Vehicle'!C1284^2)</f>
        <v>-773.25952544890004</v>
      </c>
      <c r="G1284" s="20">
        <f>SUM(0.5*'Vehicle Specification'!$J$9*'Vehicle Specification'!$J$13*'Vehicle Specification'!$J$11*'Forces Acting on Vehicle'!C1284^2)</f>
        <v>519.42357180609997</v>
      </c>
      <c r="H1284" s="20">
        <f>SUM('Vehicle Specification'!$J$8-'Forces Acting on Vehicle'!F1284)</f>
        <v>6757.3595254489001</v>
      </c>
      <c r="I1284" s="21">
        <f>SUM('Forces Acting on Vehicle'!H1284*'Vehicle Specification'!$J$12)</f>
        <v>135.14719050897801</v>
      </c>
      <c r="J1284" s="20">
        <f t="shared" si="76"/>
        <v>2369.3024178654564</v>
      </c>
      <c r="K1284" s="20">
        <f t="shared" si="77"/>
        <v>92165.864054966252</v>
      </c>
      <c r="L1284" s="21">
        <f t="shared" si="78"/>
        <v>92165.864054966252</v>
      </c>
      <c r="M1284" s="21">
        <f t="shared" si="79"/>
        <v>0</v>
      </c>
    </row>
    <row r="1285" spans="1:13" ht="15.5" thickTop="1" thickBot="1" x14ac:dyDescent="0.4">
      <c r="A1285" s="5">
        <v>24.98</v>
      </c>
      <c r="B1285" s="5">
        <v>976</v>
      </c>
      <c r="C1285" s="5">
        <v>39</v>
      </c>
      <c r="D1285" s="12">
        <v>2.7648305495344427</v>
      </c>
      <c r="E1285" s="20">
        <f>SUM('Vehicle Specification'!$J$7*'Forces Acting on Vehicle'!D1285)</f>
        <v>1686.5466352160101</v>
      </c>
      <c r="F1285" s="20">
        <f>SUM(0.5*'Vehicle Specification'!$J$9*'Vehicle Specification'!$J$13*'Vehicle Specification'!$J$10*'Forces Acting on Vehicle'!C1285^2)</f>
        <v>-777.24026289000017</v>
      </c>
      <c r="G1285" s="20">
        <f>SUM(0.5*'Vehicle Specification'!$J$9*'Vehicle Specification'!$J$13*'Vehicle Specification'!$J$11*'Forces Acting on Vehicle'!C1285^2)</f>
        <v>522.09756261000007</v>
      </c>
      <c r="H1285" s="20">
        <f>SUM('Vehicle Specification'!$J$8-'Forces Acting on Vehicle'!F1285)</f>
        <v>6761.3402628900003</v>
      </c>
      <c r="I1285" s="21">
        <f>SUM('Forces Acting on Vehicle'!H1285*'Vehicle Specification'!$J$12)</f>
        <v>135.22680525780001</v>
      </c>
      <c r="J1285" s="20">
        <f t="shared" si="76"/>
        <v>2343.8710030838101</v>
      </c>
      <c r="K1285" s="20">
        <f t="shared" si="77"/>
        <v>91410.969120268594</v>
      </c>
      <c r="L1285" s="21">
        <f t="shared" si="78"/>
        <v>91410.969120268594</v>
      </c>
      <c r="M1285" s="21">
        <f t="shared" si="79"/>
        <v>0</v>
      </c>
    </row>
    <row r="1286" spans="1:13" ht="15.5" thickTop="1" thickBot="1" x14ac:dyDescent="0.4">
      <c r="A1286" s="5">
        <v>25</v>
      </c>
      <c r="B1286" s="5">
        <v>977</v>
      </c>
      <c r="C1286" s="5">
        <v>39.1</v>
      </c>
      <c r="D1286" s="12">
        <v>2.7143953964889764</v>
      </c>
      <c r="E1286" s="20">
        <f>SUM('Vehicle Specification'!$J$7*'Forces Acting on Vehicle'!D1286)</f>
        <v>1655.7811918582756</v>
      </c>
      <c r="F1286" s="20">
        <f>SUM(0.5*'Vehicle Specification'!$J$9*'Vehicle Specification'!$J$13*'Vehicle Specification'!$J$10*'Forces Acting on Vehicle'!C1286^2)</f>
        <v>-781.23122045290017</v>
      </c>
      <c r="G1286" s="20">
        <f>SUM(0.5*'Vehicle Specification'!$J$9*'Vehicle Specification'!$J$13*'Vehicle Specification'!$J$11*'Forces Acting on Vehicle'!C1286^2)</f>
        <v>524.77841860210015</v>
      </c>
      <c r="H1286" s="20">
        <f>SUM('Vehicle Specification'!$J$8-'Forces Acting on Vehicle'!F1286)</f>
        <v>6765.3312204529002</v>
      </c>
      <c r="I1286" s="21">
        <f>SUM('Forces Acting on Vehicle'!H1286*'Vehicle Specification'!$J$12)</f>
        <v>135.306624409058</v>
      </c>
      <c r="J1286" s="20">
        <f t="shared" si="76"/>
        <v>2315.8662348694334</v>
      </c>
      <c r="K1286" s="20">
        <f t="shared" si="77"/>
        <v>90550.369783394854</v>
      </c>
      <c r="L1286" s="21">
        <f t="shared" si="78"/>
        <v>90550.369783394854</v>
      </c>
      <c r="M1286" s="21">
        <f t="shared" si="79"/>
        <v>0</v>
      </c>
    </row>
    <row r="1287" spans="1:13" ht="15.5" thickTop="1" thickBot="1" x14ac:dyDescent="0.4">
      <c r="A1287" s="5">
        <v>25.02</v>
      </c>
      <c r="B1287" s="5">
        <v>978</v>
      </c>
      <c r="C1287" s="5">
        <v>39.1</v>
      </c>
      <c r="D1287" s="12">
        <v>2.7150697782737141</v>
      </c>
      <c r="E1287" s="20">
        <f>SUM('Vehicle Specification'!$J$7*'Forces Acting on Vehicle'!D1287)</f>
        <v>1656.1925647469657</v>
      </c>
      <c r="F1287" s="20">
        <f>SUM(0.5*'Vehicle Specification'!$J$9*'Vehicle Specification'!$J$13*'Vehicle Specification'!$J$10*'Forces Acting on Vehicle'!C1287^2)</f>
        <v>-781.23122045290017</v>
      </c>
      <c r="G1287" s="20">
        <f>SUM(0.5*'Vehicle Specification'!$J$9*'Vehicle Specification'!$J$13*'Vehicle Specification'!$J$11*'Forces Acting on Vehicle'!C1287^2)</f>
        <v>524.77841860210015</v>
      </c>
      <c r="H1287" s="20">
        <f>SUM('Vehicle Specification'!$J$8-'Forces Acting on Vehicle'!F1287)</f>
        <v>6765.3312204529002</v>
      </c>
      <c r="I1287" s="21">
        <f>SUM('Forces Acting on Vehicle'!H1287*'Vehicle Specification'!$J$12)</f>
        <v>135.306624409058</v>
      </c>
      <c r="J1287" s="20">
        <f t="shared" si="76"/>
        <v>2316.2776077581238</v>
      </c>
      <c r="K1287" s="20">
        <f t="shared" si="77"/>
        <v>90566.454463342641</v>
      </c>
      <c r="L1287" s="21">
        <f t="shared" si="78"/>
        <v>90566.454463342641</v>
      </c>
      <c r="M1287" s="21">
        <f t="shared" si="79"/>
        <v>0</v>
      </c>
    </row>
    <row r="1288" spans="1:13" ht="15.5" thickTop="1" thickBot="1" x14ac:dyDescent="0.4">
      <c r="A1288" s="5">
        <v>25.039000000000001</v>
      </c>
      <c r="B1288" s="5">
        <v>978</v>
      </c>
      <c r="C1288" s="5">
        <v>39.200000000000003</v>
      </c>
      <c r="D1288" s="12">
        <v>2.738435864022116</v>
      </c>
      <c r="E1288" s="20">
        <f>SUM('Vehicle Specification'!$J$7*'Forces Acting on Vehicle'!D1288)</f>
        <v>1670.4458770534907</v>
      </c>
      <c r="F1288" s="20">
        <f>SUM(0.5*'Vehicle Specification'!$J$9*'Vehicle Specification'!$J$13*'Vehicle Specification'!$J$10*'Forces Acting on Vehicle'!C1288^2)</f>
        <v>-785.23239813760028</v>
      </c>
      <c r="G1288" s="20">
        <f>SUM(0.5*'Vehicle Specification'!$J$9*'Vehicle Specification'!$J$13*'Vehicle Specification'!$J$11*'Forces Acting on Vehicle'!C1288^2)</f>
        <v>527.46613978240021</v>
      </c>
      <c r="H1288" s="20">
        <f>SUM('Vehicle Specification'!$J$8-'Forces Acting on Vehicle'!F1288)</f>
        <v>6769.3323981376006</v>
      </c>
      <c r="I1288" s="21">
        <f>SUM('Forces Acting on Vehicle'!H1288*'Vehicle Specification'!$J$12)</f>
        <v>135.38664796275202</v>
      </c>
      <c r="J1288" s="20">
        <f t="shared" ref="J1288:J1351" si="80">E1288+G1288+I1288</f>
        <v>2333.2986647986427</v>
      </c>
      <c r="K1288" s="20">
        <f t="shared" ref="K1288:K1351" si="81">J1288*C1288</f>
        <v>91465.307660106802</v>
      </c>
      <c r="L1288" s="21">
        <f t="shared" ref="L1288:L1351" si="82">IF(K1288&lt;=0, 0, K1288)</f>
        <v>91465.307660106802</v>
      </c>
      <c r="M1288" s="21">
        <f t="shared" ref="M1288:M1351" si="83">IF(K1288&lt;=0, K1288, 0)</f>
        <v>0</v>
      </c>
    </row>
    <row r="1289" spans="1:13" ht="15.5" thickTop="1" thickBot="1" x14ac:dyDescent="0.4">
      <c r="A1289" s="5">
        <v>25.059000000000001</v>
      </c>
      <c r="B1289" s="5">
        <v>979</v>
      </c>
      <c r="C1289" s="5">
        <v>39.299999999999997</v>
      </c>
      <c r="D1289" s="12">
        <v>2.7511866977059252</v>
      </c>
      <c r="E1289" s="20">
        <f>SUM('Vehicle Specification'!$J$7*'Forces Acting on Vehicle'!D1289)</f>
        <v>1678.2238856006143</v>
      </c>
      <c r="F1289" s="20">
        <f>SUM(0.5*'Vehicle Specification'!$J$9*'Vehicle Specification'!$J$13*'Vehicle Specification'!$J$10*'Forces Acting on Vehicle'!C1289^2)</f>
        <v>-789.24379594410004</v>
      </c>
      <c r="G1289" s="20">
        <f>SUM(0.5*'Vehicle Specification'!$J$9*'Vehicle Specification'!$J$13*'Vehicle Specification'!$J$11*'Forces Acting on Vehicle'!C1289^2)</f>
        <v>530.16072615090002</v>
      </c>
      <c r="H1289" s="20">
        <f>SUM('Vehicle Specification'!$J$8-'Forces Acting on Vehicle'!F1289)</f>
        <v>6773.3437959441007</v>
      </c>
      <c r="I1289" s="21">
        <f>SUM('Forces Acting on Vehicle'!H1289*'Vehicle Specification'!$J$12)</f>
        <v>135.46687591888201</v>
      </c>
      <c r="J1289" s="20">
        <f t="shared" si="80"/>
        <v>2343.8514876703962</v>
      </c>
      <c r="K1289" s="20">
        <f t="shared" si="81"/>
        <v>92113.363465446557</v>
      </c>
      <c r="L1289" s="21">
        <f t="shared" si="82"/>
        <v>92113.363465446557</v>
      </c>
      <c r="M1289" s="21">
        <f t="shared" si="83"/>
        <v>0</v>
      </c>
    </row>
    <row r="1290" spans="1:13" ht="15.5" thickTop="1" thickBot="1" x14ac:dyDescent="0.4">
      <c r="A1290" s="5">
        <v>25.077999999999999</v>
      </c>
      <c r="B1290" s="5">
        <v>980</v>
      </c>
      <c r="C1290" s="5">
        <v>39.299999999999997</v>
      </c>
      <c r="D1290" s="12">
        <v>2.7313753812499519</v>
      </c>
      <c r="E1290" s="20">
        <f>SUM('Vehicle Specification'!$J$7*'Forces Acting on Vehicle'!D1290)</f>
        <v>1666.1389825624706</v>
      </c>
      <c r="F1290" s="20">
        <f>SUM(0.5*'Vehicle Specification'!$J$9*'Vehicle Specification'!$J$13*'Vehicle Specification'!$J$10*'Forces Acting on Vehicle'!C1290^2)</f>
        <v>-789.24379594410004</v>
      </c>
      <c r="G1290" s="20">
        <f>SUM(0.5*'Vehicle Specification'!$J$9*'Vehicle Specification'!$J$13*'Vehicle Specification'!$J$11*'Forces Acting on Vehicle'!C1290^2)</f>
        <v>530.16072615090002</v>
      </c>
      <c r="H1290" s="20">
        <f>SUM('Vehicle Specification'!$J$8-'Forces Acting on Vehicle'!F1290)</f>
        <v>6773.3437959441007</v>
      </c>
      <c r="I1290" s="21">
        <f>SUM('Forces Acting on Vehicle'!H1290*'Vehicle Specification'!$J$12)</f>
        <v>135.46687591888201</v>
      </c>
      <c r="J1290" s="20">
        <f t="shared" si="80"/>
        <v>2331.7665846322529</v>
      </c>
      <c r="K1290" s="20">
        <f t="shared" si="81"/>
        <v>91638.426776047534</v>
      </c>
      <c r="L1290" s="21">
        <f t="shared" si="82"/>
        <v>91638.426776047534</v>
      </c>
      <c r="M1290" s="21">
        <f t="shared" si="83"/>
        <v>0</v>
      </c>
    </row>
    <row r="1291" spans="1:13" ht="15.5" thickTop="1" thickBot="1" x14ac:dyDescent="0.4">
      <c r="A1291" s="5">
        <v>25.097999999999999</v>
      </c>
      <c r="B1291" s="5">
        <v>981</v>
      </c>
      <c r="C1291" s="5">
        <v>39.4</v>
      </c>
      <c r="D1291" s="12">
        <v>2.6924652715342727</v>
      </c>
      <c r="E1291" s="20">
        <f>SUM('Vehicle Specification'!$J$7*'Forces Acting on Vehicle'!D1291)</f>
        <v>1642.4038156359063</v>
      </c>
      <c r="F1291" s="20">
        <f>SUM(0.5*'Vehicle Specification'!$J$9*'Vehicle Specification'!$J$13*'Vehicle Specification'!$J$10*'Forces Acting on Vehicle'!C1291^2)</f>
        <v>-793.26541387240002</v>
      </c>
      <c r="G1291" s="20">
        <f>SUM(0.5*'Vehicle Specification'!$J$9*'Vehicle Specification'!$J$13*'Vehicle Specification'!$J$11*'Forces Acting on Vehicle'!C1291^2)</f>
        <v>532.86217770760004</v>
      </c>
      <c r="H1291" s="20">
        <f>SUM('Vehicle Specification'!$J$8-'Forces Acting on Vehicle'!F1291)</f>
        <v>6777.3654138724005</v>
      </c>
      <c r="I1291" s="21">
        <f>SUM('Forces Acting on Vehicle'!H1291*'Vehicle Specification'!$J$12)</f>
        <v>135.54730827744802</v>
      </c>
      <c r="J1291" s="20">
        <f t="shared" si="80"/>
        <v>2310.813301620954</v>
      </c>
      <c r="K1291" s="20">
        <f t="shared" si="81"/>
        <v>91046.044083865578</v>
      </c>
      <c r="L1291" s="21">
        <f t="shared" si="82"/>
        <v>91046.044083865578</v>
      </c>
      <c r="M1291" s="21">
        <f t="shared" si="83"/>
        <v>0</v>
      </c>
    </row>
    <row r="1292" spans="1:13" ht="15.5" thickTop="1" thickBot="1" x14ac:dyDescent="0.4">
      <c r="A1292" s="5">
        <v>25.117000000000001</v>
      </c>
      <c r="B1292" s="5">
        <v>982</v>
      </c>
      <c r="C1292" s="5">
        <v>39.5</v>
      </c>
      <c r="D1292" s="12">
        <v>2.6413108030223968</v>
      </c>
      <c r="E1292" s="20">
        <f>SUM('Vehicle Specification'!$J$7*'Forces Acting on Vehicle'!D1292)</f>
        <v>1611.1995898436621</v>
      </c>
      <c r="F1292" s="20">
        <f>SUM(0.5*'Vehicle Specification'!$J$9*'Vehicle Specification'!$J$13*'Vehicle Specification'!$J$10*'Forces Acting on Vehicle'!C1292^2)</f>
        <v>-797.2972519225001</v>
      </c>
      <c r="G1292" s="20">
        <f>SUM(0.5*'Vehicle Specification'!$J$9*'Vehicle Specification'!$J$13*'Vehicle Specification'!$J$11*'Forces Acting on Vehicle'!C1292^2)</f>
        <v>535.57049445250004</v>
      </c>
      <c r="H1292" s="20">
        <f>SUM('Vehicle Specification'!$J$8-'Forces Acting on Vehicle'!F1292)</f>
        <v>6781.3972519225008</v>
      </c>
      <c r="I1292" s="21">
        <f>SUM('Forces Acting on Vehicle'!H1292*'Vehicle Specification'!$J$12)</f>
        <v>135.62794503845001</v>
      </c>
      <c r="J1292" s="20">
        <f t="shared" si="80"/>
        <v>2282.3980293346121</v>
      </c>
      <c r="K1292" s="20">
        <f t="shared" si="81"/>
        <v>90154.722158717181</v>
      </c>
      <c r="L1292" s="21">
        <f t="shared" si="82"/>
        <v>90154.722158717181</v>
      </c>
      <c r="M1292" s="21">
        <f t="shared" si="83"/>
        <v>0</v>
      </c>
    </row>
    <row r="1293" spans="1:13" ht="15.5" thickTop="1" thickBot="1" x14ac:dyDescent="0.4">
      <c r="A1293" s="5">
        <v>25.137</v>
      </c>
      <c r="B1293" s="5">
        <v>982</v>
      </c>
      <c r="C1293" s="5">
        <v>39.6</v>
      </c>
      <c r="D1293" s="12">
        <v>2.6079982360957814</v>
      </c>
      <c r="E1293" s="20">
        <f>SUM('Vehicle Specification'!$J$7*'Forces Acting on Vehicle'!D1293)</f>
        <v>1590.8789240184267</v>
      </c>
      <c r="F1293" s="20">
        <f>SUM(0.5*'Vehicle Specification'!$J$9*'Vehicle Specification'!$J$13*'Vehicle Specification'!$J$10*'Forces Acting on Vehicle'!C1293^2)</f>
        <v>-801.33931009440016</v>
      </c>
      <c r="G1293" s="20">
        <f>SUM(0.5*'Vehicle Specification'!$J$9*'Vehicle Specification'!$J$13*'Vehicle Specification'!$J$11*'Forces Acting on Vehicle'!C1293^2)</f>
        <v>538.28567638560014</v>
      </c>
      <c r="H1293" s="20">
        <f>SUM('Vehicle Specification'!$J$8-'Forces Acting on Vehicle'!F1293)</f>
        <v>6785.4393100944008</v>
      </c>
      <c r="I1293" s="21">
        <f>SUM('Forces Acting on Vehicle'!H1293*'Vehicle Specification'!$J$12)</f>
        <v>135.70878620188802</v>
      </c>
      <c r="J1293" s="20">
        <f t="shared" si="80"/>
        <v>2264.8733866059147</v>
      </c>
      <c r="K1293" s="20">
        <f t="shared" si="81"/>
        <v>89688.986109594218</v>
      </c>
      <c r="L1293" s="21">
        <f t="shared" si="82"/>
        <v>89688.986109594218</v>
      </c>
      <c r="M1293" s="21">
        <f t="shared" si="83"/>
        <v>0</v>
      </c>
    </row>
    <row r="1294" spans="1:13" ht="15.5" thickTop="1" thickBot="1" x14ac:dyDescent="0.4">
      <c r="A1294" s="5">
        <v>25.155999999999999</v>
      </c>
      <c r="B1294" s="5">
        <v>983</v>
      </c>
      <c r="C1294" s="5">
        <v>39.6</v>
      </c>
      <c r="D1294" s="12">
        <v>2.6260534242860216</v>
      </c>
      <c r="E1294" s="20">
        <f>SUM('Vehicle Specification'!$J$7*'Forces Acting on Vehicle'!D1294)</f>
        <v>1601.8925888144731</v>
      </c>
      <c r="F1294" s="20">
        <f>SUM(0.5*'Vehicle Specification'!$J$9*'Vehicle Specification'!$J$13*'Vehicle Specification'!$J$10*'Forces Acting on Vehicle'!C1294^2)</f>
        <v>-801.33931009440016</v>
      </c>
      <c r="G1294" s="20">
        <f>SUM(0.5*'Vehicle Specification'!$J$9*'Vehicle Specification'!$J$13*'Vehicle Specification'!$J$11*'Forces Acting on Vehicle'!C1294^2)</f>
        <v>538.28567638560014</v>
      </c>
      <c r="H1294" s="20">
        <f>SUM('Vehicle Specification'!$J$8-'Forces Acting on Vehicle'!F1294)</f>
        <v>6785.4393100944008</v>
      </c>
      <c r="I1294" s="21">
        <f>SUM('Forces Acting on Vehicle'!H1294*'Vehicle Specification'!$J$12)</f>
        <v>135.70878620188802</v>
      </c>
      <c r="J1294" s="20">
        <f t="shared" si="80"/>
        <v>2275.8870514019613</v>
      </c>
      <c r="K1294" s="20">
        <f t="shared" si="81"/>
        <v>90125.127235517677</v>
      </c>
      <c r="L1294" s="21">
        <f t="shared" si="82"/>
        <v>90125.127235517677</v>
      </c>
      <c r="M1294" s="21">
        <f t="shared" si="83"/>
        <v>0</v>
      </c>
    </row>
    <row r="1295" spans="1:13" ht="15.5" thickTop="1" thickBot="1" x14ac:dyDescent="0.4">
      <c r="A1295" s="5">
        <v>25.175999999999998</v>
      </c>
      <c r="B1295" s="5">
        <v>984</v>
      </c>
      <c r="C1295" s="5">
        <v>39.700000000000003</v>
      </c>
      <c r="D1295" s="12">
        <v>2.6522847074585973</v>
      </c>
      <c r="E1295" s="20">
        <f>SUM('Vehicle Specification'!$J$7*'Forces Acting on Vehicle'!D1295)</f>
        <v>1617.8936715497443</v>
      </c>
      <c r="F1295" s="20">
        <f>SUM(0.5*'Vehicle Specification'!$J$9*'Vehicle Specification'!$J$13*'Vehicle Specification'!$J$10*'Forces Acting on Vehicle'!C1295^2)</f>
        <v>-805.39158838810022</v>
      </c>
      <c r="G1295" s="20">
        <f>SUM(0.5*'Vehicle Specification'!$J$9*'Vehicle Specification'!$J$13*'Vehicle Specification'!$J$11*'Forces Acting on Vehicle'!C1295^2)</f>
        <v>541.00772350690011</v>
      </c>
      <c r="H1295" s="20">
        <f>SUM('Vehicle Specification'!$J$8-'Forces Acting on Vehicle'!F1295)</f>
        <v>6789.4915883881004</v>
      </c>
      <c r="I1295" s="21">
        <f>SUM('Forces Acting on Vehicle'!H1295*'Vehicle Specification'!$J$12)</f>
        <v>135.789831767762</v>
      </c>
      <c r="J1295" s="20">
        <f t="shared" si="80"/>
        <v>2294.6912268244064</v>
      </c>
      <c r="K1295" s="20">
        <f t="shared" si="81"/>
        <v>91099.241704928936</v>
      </c>
      <c r="L1295" s="21">
        <f t="shared" si="82"/>
        <v>91099.241704928936</v>
      </c>
      <c r="M1295" s="21">
        <f t="shared" si="83"/>
        <v>0</v>
      </c>
    </row>
    <row r="1296" spans="1:13" ht="15.5" thickTop="1" thickBot="1" x14ac:dyDescent="0.4">
      <c r="A1296" s="5">
        <v>25.195</v>
      </c>
      <c r="B1296" s="5">
        <v>985</v>
      </c>
      <c r="C1296" s="5">
        <v>39.799999999999997</v>
      </c>
      <c r="D1296" s="12">
        <v>2.6553791274375498</v>
      </c>
      <c r="E1296" s="20">
        <f>SUM('Vehicle Specification'!$J$7*'Forces Acting on Vehicle'!D1296)</f>
        <v>1619.7812677369054</v>
      </c>
      <c r="F1296" s="20">
        <f>SUM(0.5*'Vehicle Specification'!$J$9*'Vehicle Specification'!$J$13*'Vehicle Specification'!$J$10*'Forces Acting on Vehicle'!C1296^2)</f>
        <v>-809.45408680360003</v>
      </c>
      <c r="G1296" s="20">
        <f>SUM(0.5*'Vehicle Specification'!$J$9*'Vehicle Specification'!$J$13*'Vehicle Specification'!$J$11*'Forces Acting on Vehicle'!C1296^2)</f>
        <v>543.73663581639994</v>
      </c>
      <c r="H1296" s="20">
        <f>SUM('Vehicle Specification'!$J$8-'Forces Acting on Vehicle'!F1296)</f>
        <v>6793.5540868036005</v>
      </c>
      <c r="I1296" s="21">
        <f>SUM('Forces Acting on Vehicle'!H1296*'Vehicle Specification'!$J$12)</f>
        <v>135.871081736072</v>
      </c>
      <c r="J1296" s="20">
        <f t="shared" si="80"/>
        <v>2299.3889852893776</v>
      </c>
      <c r="K1296" s="20">
        <f t="shared" si="81"/>
        <v>91515.68161451722</v>
      </c>
      <c r="L1296" s="21">
        <f t="shared" si="82"/>
        <v>91515.68161451722</v>
      </c>
      <c r="M1296" s="21">
        <f t="shared" si="83"/>
        <v>0</v>
      </c>
    </row>
    <row r="1297" spans="1:13" ht="15.5" thickTop="1" thickBot="1" x14ac:dyDescent="0.4">
      <c r="A1297" s="5">
        <v>25.215</v>
      </c>
      <c r="B1297" s="5">
        <v>985</v>
      </c>
      <c r="C1297" s="5">
        <v>39.799999999999997</v>
      </c>
      <c r="D1297" s="12">
        <v>2.6110725256183267</v>
      </c>
      <c r="E1297" s="20">
        <f>SUM('Vehicle Specification'!$J$7*'Forces Acting on Vehicle'!D1297)</f>
        <v>1592.7542406271793</v>
      </c>
      <c r="F1297" s="20">
        <f>SUM(0.5*'Vehicle Specification'!$J$9*'Vehicle Specification'!$J$13*'Vehicle Specification'!$J$10*'Forces Acting on Vehicle'!C1297^2)</f>
        <v>-809.45408680360003</v>
      </c>
      <c r="G1297" s="20">
        <f>SUM(0.5*'Vehicle Specification'!$J$9*'Vehicle Specification'!$J$13*'Vehicle Specification'!$J$11*'Forces Acting on Vehicle'!C1297^2)</f>
        <v>543.73663581639994</v>
      </c>
      <c r="H1297" s="20">
        <f>SUM('Vehicle Specification'!$J$8-'Forces Acting on Vehicle'!F1297)</f>
        <v>6793.5540868036005</v>
      </c>
      <c r="I1297" s="21">
        <f>SUM('Forces Acting on Vehicle'!H1297*'Vehicle Specification'!$J$12)</f>
        <v>135.871081736072</v>
      </c>
      <c r="J1297" s="20">
        <f t="shared" si="80"/>
        <v>2272.3619581796515</v>
      </c>
      <c r="K1297" s="20">
        <f t="shared" si="81"/>
        <v>90440.005935550129</v>
      </c>
      <c r="L1297" s="21">
        <f t="shared" si="82"/>
        <v>90440.005935550129</v>
      </c>
      <c r="M1297" s="21">
        <f t="shared" si="83"/>
        <v>0</v>
      </c>
    </row>
    <row r="1298" spans="1:13" ht="15.5" thickTop="1" thickBot="1" x14ac:dyDescent="0.4">
      <c r="A1298" s="5">
        <v>25.234000000000002</v>
      </c>
      <c r="B1298" s="5">
        <v>986</v>
      </c>
      <c r="C1298" s="5">
        <v>39.9</v>
      </c>
      <c r="D1298" s="12">
        <v>2.5723825980280171</v>
      </c>
      <c r="E1298" s="20">
        <f>SUM('Vehicle Specification'!$J$7*'Forces Acting on Vehicle'!D1298)</f>
        <v>1569.1533847970904</v>
      </c>
      <c r="F1298" s="20">
        <f>SUM(0.5*'Vehicle Specification'!$J$9*'Vehicle Specification'!$J$13*'Vehicle Specification'!$J$10*'Forces Acting on Vehicle'!C1298^2)</f>
        <v>-813.52680534090007</v>
      </c>
      <c r="G1298" s="20">
        <f>SUM(0.5*'Vehicle Specification'!$J$9*'Vehicle Specification'!$J$13*'Vehicle Specification'!$J$11*'Forces Acting on Vehicle'!C1298^2)</f>
        <v>546.47241331410009</v>
      </c>
      <c r="H1298" s="20">
        <f>SUM('Vehicle Specification'!$J$8-'Forces Acting on Vehicle'!F1298)</f>
        <v>6797.6268053409003</v>
      </c>
      <c r="I1298" s="21">
        <f>SUM('Forces Acting on Vehicle'!H1298*'Vehicle Specification'!$J$12)</f>
        <v>135.952536106818</v>
      </c>
      <c r="J1298" s="20">
        <f t="shared" si="80"/>
        <v>2251.5783342180084</v>
      </c>
      <c r="K1298" s="20">
        <f t="shared" si="81"/>
        <v>89837.975535298538</v>
      </c>
      <c r="L1298" s="21">
        <f t="shared" si="82"/>
        <v>89837.975535298538</v>
      </c>
      <c r="M1298" s="21">
        <f t="shared" si="83"/>
        <v>0</v>
      </c>
    </row>
    <row r="1299" spans="1:13" ht="15.5" thickTop="1" thickBot="1" x14ac:dyDescent="0.4">
      <c r="A1299" s="5">
        <v>25.254000000000001</v>
      </c>
      <c r="B1299" s="5">
        <v>987</v>
      </c>
      <c r="C1299" s="5">
        <v>40</v>
      </c>
      <c r="D1299" s="12">
        <v>2.5600682286658847</v>
      </c>
      <c r="E1299" s="20">
        <f>SUM('Vehicle Specification'!$J$7*'Forces Acting on Vehicle'!D1299)</f>
        <v>1561.6416194861897</v>
      </c>
      <c r="F1299" s="20">
        <f>SUM(0.5*'Vehicle Specification'!$J$9*'Vehicle Specification'!$J$13*'Vehicle Specification'!$J$10*'Forces Acting on Vehicle'!C1299^2)</f>
        <v>-817.60974400000009</v>
      </c>
      <c r="G1299" s="20">
        <f>SUM(0.5*'Vehicle Specification'!$J$9*'Vehicle Specification'!$J$13*'Vehicle Specification'!$J$11*'Forces Acting on Vehicle'!C1299^2)</f>
        <v>549.21505600000012</v>
      </c>
      <c r="H1299" s="20">
        <f>SUM('Vehicle Specification'!$J$8-'Forces Acting on Vehicle'!F1299)</f>
        <v>6801.7097440000007</v>
      </c>
      <c r="I1299" s="21">
        <f>SUM('Forces Acting on Vehicle'!H1299*'Vehicle Specification'!$J$12)</f>
        <v>136.03419488000003</v>
      </c>
      <c r="J1299" s="20">
        <f t="shared" si="80"/>
        <v>2246.89087036619</v>
      </c>
      <c r="K1299" s="20">
        <f t="shared" si="81"/>
        <v>89875.634814647608</v>
      </c>
      <c r="L1299" s="21">
        <f t="shared" si="82"/>
        <v>89875.634814647608</v>
      </c>
      <c r="M1299" s="21">
        <f t="shared" si="83"/>
        <v>0</v>
      </c>
    </row>
    <row r="1300" spans="1:13" ht="15.5" thickTop="1" thickBot="1" x14ac:dyDescent="0.4">
      <c r="A1300" s="5">
        <v>25.273</v>
      </c>
      <c r="B1300" s="5">
        <v>988</v>
      </c>
      <c r="C1300" s="5">
        <v>40</v>
      </c>
      <c r="D1300" s="12">
        <v>2.5755737116423996</v>
      </c>
      <c r="E1300" s="20">
        <f>SUM('Vehicle Specification'!$J$7*'Forces Acting on Vehicle'!D1300)</f>
        <v>1571.0999641018636</v>
      </c>
      <c r="F1300" s="20">
        <f>SUM(0.5*'Vehicle Specification'!$J$9*'Vehicle Specification'!$J$13*'Vehicle Specification'!$J$10*'Forces Acting on Vehicle'!C1300^2)</f>
        <v>-817.60974400000009</v>
      </c>
      <c r="G1300" s="20">
        <f>SUM(0.5*'Vehicle Specification'!$J$9*'Vehicle Specification'!$J$13*'Vehicle Specification'!$J$11*'Forces Acting on Vehicle'!C1300^2)</f>
        <v>549.21505600000012</v>
      </c>
      <c r="H1300" s="20">
        <f>SUM('Vehicle Specification'!$J$8-'Forces Acting on Vehicle'!F1300)</f>
        <v>6801.7097440000007</v>
      </c>
      <c r="I1300" s="21">
        <f>SUM('Forces Acting on Vehicle'!H1300*'Vehicle Specification'!$J$12)</f>
        <v>136.03419488000003</v>
      </c>
      <c r="J1300" s="20">
        <f t="shared" si="80"/>
        <v>2256.349214981864</v>
      </c>
      <c r="K1300" s="20">
        <f t="shared" si="81"/>
        <v>90253.968599274551</v>
      </c>
      <c r="L1300" s="21">
        <f t="shared" si="82"/>
        <v>90253.968599274551</v>
      </c>
      <c r="M1300" s="21">
        <f t="shared" si="83"/>
        <v>0</v>
      </c>
    </row>
    <row r="1301" spans="1:13" ht="15.5" thickTop="1" thickBot="1" x14ac:dyDescent="0.4">
      <c r="A1301" s="5">
        <v>25.292999999999999</v>
      </c>
      <c r="B1301" s="5">
        <v>989</v>
      </c>
      <c r="C1301" s="5">
        <v>40.1</v>
      </c>
      <c r="D1301" s="12">
        <v>2.5821210873305813</v>
      </c>
      <c r="E1301" s="20">
        <f>SUM('Vehicle Specification'!$J$7*'Forces Acting on Vehicle'!D1301)</f>
        <v>1575.0938632716545</v>
      </c>
      <c r="F1301" s="20">
        <f>SUM(0.5*'Vehicle Specification'!$J$9*'Vehicle Specification'!$J$13*'Vehicle Specification'!$J$10*'Forces Acting on Vehicle'!C1301^2)</f>
        <v>-821.70290278090022</v>
      </c>
      <c r="G1301" s="20">
        <f>SUM(0.5*'Vehicle Specification'!$J$9*'Vehicle Specification'!$J$13*'Vehicle Specification'!$J$11*'Forces Acting on Vehicle'!C1301^2)</f>
        <v>551.96456387410012</v>
      </c>
      <c r="H1301" s="20">
        <f>SUM('Vehicle Specification'!$J$8-'Forces Acting on Vehicle'!F1301)</f>
        <v>6805.8029027809007</v>
      </c>
      <c r="I1301" s="21">
        <f>SUM('Forces Acting on Vehicle'!H1301*'Vehicle Specification'!$J$12)</f>
        <v>136.11605805561803</v>
      </c>
      <c r="J1301" s="20">
        <f t="shared" si="80"/>
        <v>2263.1744852013726</v>
      </c>
      <c r="K1301" s="20">
        <f t="shared" si="81"/>
        <v>90753.296856575049</v>
      </c>
      <c r="L1301" s="21">
        <f t="shared" si="82"/>
        <v>90753.296856575049</v>
      </c>
      <c r="M1301" s="21">
        <f t="shared" si="83"/>
        <v>0</v>
      </c>
    </row>
    <row r="1302" spans="1:13" ht="15.5" thickTop="1" thickBot="1" x14ac:dyDescent="0.4">
      <c r="A1302" s="5">
        <v>25.312999999999999</v>
      </c>
      <c r="B1302" s="5">
        <v>989</v>
      </c>
      <c r="C1302" s="5">
        <v>40.200000000000003</v>
      </c>
      <c r="D1302" s="12">
        <v>2.5741911822662717</v>
      </c>
      <c r="E1302" s="20">
        <f>SUM('Vehicle Specification'!$J$7*'Forces Acting on Vehicle'!D1302)</f>
        <v>1570.2566211824258</v>
      </c>
      <c r="F1302" s="20">
        <f>SUM(0.5*'Vehicle Specification'!$J$9*'Vehicle Specification'!$J$13*'Vehicle Specification'!$J$10*'Forces Acting on Vehicle'!C1302^2)</f>
        <v>-825.80628168360022</v>
      </c>
      <c r="G1302" s="20">
        <f>SUM(0.5*'Vehicle Specification'!$J$9*'Vehicle Specification'!$J$13*'Vehicle Specification'!$J$11*'Forces Acting on Vehicle'!C1302^2)</f>
        <v>554.72093693640011</v>
      </c>
      <c r="H1302" s="20">
        <f>SUM('Vehicle Specification'!$J$8-'Forces Acting on Vehicle'!F1302)</f>
        <v>6809.9062816836004</v>
      </c>
      <c r="I1302" s="21">
        <f>SUM('Forces Acting on Vehicle'!H1302*'Vehicle Specification'!$J$12)</f>
        <v>136.19812563367202</v>
      </c>
      <c r="J1302" s="20">
        <f t="shared" si="80"/>
        <v>2261.1756837524981</v>
      </c>
      <c r="K1302" s="20">
        <f t="shared" si="81"/>
        <v>90899.262486850435</v>
      </c>
      <c r="L1302" s="21">
        <f t="shared" si="82"/>
        <v>90899.262486850435</v>
      </c>
      <c r="M1302" s="21">
        <f t="shared" si="83"/>
        <v>0</v>
      </c>
    </row>
    <row r="1303" spans="1:13" ht="15.5" thickTop="1" thickBot="1" x14ac:dyDescent="0.4">
      <c r="A1303" s="5">
        <v>25.332000000000001</v>
      </c>
      <c r="B1303" s="5">
        <v>990</v>
      </c>
      <c r="C1303" s="5">
        <v>40.200000000000003</v>
      </c>
      <c r="D1303" s="12">
        <v>2.5484486701762425</v>
      </c>
      <c r="E1303" s="20">
        <f>SUM('Vehicle Specification'!$J$7*'Forces Acting on Vehicle'!D1303)</f>
        <v>1554.553688807508</v>
      </c>
      <c r="F1303" s="20">
        <f>SUM(0.5*'Vehicle Specification'!$J$9*'Vehicle Specification'!$J$13*'Vehicle Specification'!$J$10*'Forces Acting on Vehicle'!C1303^2)</f>
        <v>-825.80628168360022</v>
      </c>
      <c r="G1303" s="20">
        <f>SUM(0.5*'Vehicle Specification'!$J$9*'Vehicle Specification'!$J$13*'Vehicle Specification'!$J$11*'Forces Acting on Vehicle'!C1303^2)</f>
        <v>554.72093693640011</v>
      </c>
      <c r="H1303" s="20">
        <f>SUM('Vehicle Specification'!$J$8-'Forces Acting on Vehicle'!F1303)</f>
        <v>6809.9062816836004</v>
      </c>
      <c r="I1303" s="21">
        <f>SUM('Forces Acting on Vehicle'!H1303*'Vehicle Specification'!$J$12)</f>
        <v>136.19812563367202</v>
      </c>
      <c r="J1303" s="20">
        <f t="shared" si="80"/>
        <v>2245.4727513775802</v>
      </c>
      <c r="K1303" s="20">
        <f t="shared" si="81"/>
        <v>90268.004605378723</v>
      </c>
      <c r="L1303" s="21">
        <f t="shared" si="82"/>
        <v>90268.004605378723</v>
      </c>
      <c r="M1303" s="21">
        <f t="shared" si="83"/>
        <v>0</v>
      </c>
    </row>
    <row r="1304" spans="1:13" ht="15.5" thickTop="1" thickBot="1" x14ac:dyDescent="0.4">
      <c r="A1304" s="5">
        <v>25.352</v>
      </c>
      <c r="B1304" s="5">
        <v>991</v>
      </c>
      <c r="C1304" s="5">
        <v>40.299999999999997</v>
      </c>
      <c r="D1304" s="12">
        <v>2.5255991565571803</v>
      </c>
      <c r="E1304" s="20">
        <f>SUM('Vehicle Specification'!$J$7*'Forces Acting on Vehicle'!D1304)</f>
        <v>1540.6154854998799</v>
      </c>
      <c r="F1304" s="20">
        <f>SUM(0.5*'Vehicle Specification'!$J$9*'Vehicle Specification'!$J$13*'Vehicle Specification'!$J$10*'Forces Acting on Vehicle'!C1304^2)</f>
        <v>-829.91988070809998</v>
      </c>
      <c r="G1304" s="20">
        <f>SUM(0.5*'Vehicle Specification'!$J$9*'Vehicle Specification'!$J$13*'Vehicle Specification'!$J$11*'Forces Acting on Vehicle'!C1304^2)</f>
        <v>557.48417518689996</v>
      </c>
      <c r="H1304" s="20">
        <f>SUM('Vehicle Specification'!$J$8-'Forces Acting on Vehicle'!F1304)</f>
        <v>6814.0198807081006</v>
      </c>
      <c r="I1304" s="21">
        <f>SUM('Forces Acting on Vehicle'!H1304*'Vehicle Specification'!$J$12)</f>
        <v>136.28039761416201</v>
      </c>
      <c r="J1304" s="20">
        <f t="shared" si="80"/>
        <v>2234.380058300942</v>
      </c>
      <c r="K1304" s="20">
        <f t="shared" si="81"/>
        <v>90045.516349527956</v>
      </c>
      <c r="L1304" s="21">
        <f t="shared" si="82"/>
        <v>90045.516349527956</v>
      </c>
      <c r="M1304" s="21">
        <f t="shared" si="83"/>
        <v>0</v>
      </c>
    </row>
    <row r="1305" spans="1:13" ht="15.5" thickTop="1" thickBot="1" x14ac:dyDescent="0.4">
      <c r="A1305" s="5">
        <v>25.370999999999999</v>
      </c>
      <c r="B1305" s="5">
        <v>992</v>
      </c>
      <c r="C1305" s="5">
        <v>40.4</v>
      </c>
      <c r="D1305" s="12">
        <v>2.4981086665117593</v>
      </c>
      <c r="E1305" s="20">
        <f>SUM('Vehicle Specification'!$J$7*'Forces Acting on Vehicle'!D1305)</f>
        <v>1523.8462865721731</v>
      </c>
      <c r="F1305" s="20">
        <f>SUM(0.5*'Vehicle Specification'!$J$9*'Vehicle Specification'!$J$13*'Vehicle Specification'!$J$10*'Forces Acting on Vehicle'!C1305^2)</f>
        <v>-834.04369985440007</v>
      </c>
      <c r="G1305" s="20">
        <f>SUM(0.5*'Vehicle Specification'!$J$9*'Vehicle Specification'!$J$13*'Vehicle Specification'!$J$11*'Forces Acting on Vehicle'!C1305^2)</f>
        <v>560.25427862560002</v>
      </c>
      <c r="H1305" s="20">
        <f>SUM('Vehicle Specification'!$J$8-'Forces Acting on Vehicle'!F1305)</f>
        <v>6818.1436998544004</v>
      </c>
      <c r="I1305" s="21">
        <f>SUM('Forces Acting on Vehicle'!H1305*'Vehicle Specification'!$J$12)</f>
        <v>136.362873997088</v>
      </c>
      <c r="J1305" s="20">
        <f t="shared" si="80"/>
        <v>2220.4634391948612</v>
      </c>
      <c r="K1305" s="20">
        <f t="shared" si="81"/>
        <v>89706.722943472385</v>
      </c>
      <c r="L1305" s="21">
        <f t="shared" si="82"/>
        <v>89706.722943472385</v>
      </c>
      <c r="M1305" s="21">
        <f t="shared" si="83"/>
        <v>0</v>
      </c>
    </row>
    <row r="1306" spans="1:13" ht="15.5" thickTop="1" thickBot="1" x14ac:dyDescent="0.4">
      <c r="A1306" s="5">
        <v>25.390999999999998</v>
      </c>
      <c r="B1306" s="5">
        <v>992</v>
      </c>
      <c r="C1306" s="5">
        <v>40.4</v>
      </c>
      <c r="D1306" s="12">
        <v>2.472542439283409</v>
      </c>
      <c r="E1306" s="20">
        <f>SUM('Vehicle Specification'!$J$7*'Forces Acting on Vehicle'!D1306)</f>
        <v>1508.2508879628795</v>
      </c>
      <c r="F1306" s="20">
        <f>SUM(0.5*'Vehicle Specification'!$J$9*'Vehicle Specification'!$J$13*'Vehicle Specification'!$J$10*'Forces Acting on Vehicle'!C1306^2)</f>
        <v>-834.04369985440007</v>
      </c>
      <c r="G1306" s="20">
        <f>SUM(0.5*'Vehicle Specification'!$J$9*'Vehicle Specification'!$J$13*'Vehicle Specification'!$J$11*'Forces Acting on Vehicle'!C1306^2)</f>
        <v>560.25427862560002</v>
      </c>
      <c r="H1306" s="20">
        <f>SUM('Vehicle Specification'!$J$8-'Forces Acting on Vehicle'!F1306)</f>
        <v>6818.1436998544004</v>
      </c>
      <c r="I1306" s="21">
        <f>SUM('Forces Acting on Vehicle'!H1306*'Vehicle Specification'!$J$12)</f>
        <v>136.362873997088</v>
      </c>
      <c r="J1306" s="20">
        <f t="shared" si="80"/>
        <v>2204.8680405855675</v>
      </c>
      <c r="K1306" s="20">
        <f t="shared" si="81"/>
        <v>89076.668839656923</v>
      </c>
      <c r="L1306" s="21">
        <f t="shared" si="82"/>
        <v>89076.668839656923</v>
      </c>
      <c r="M1306" s="21">
        <f t="shared" si="83"/>
        <v>0</v>
      </c>
    </row>
    <row r="1307" spans="1:13" ht="15.5" thickTop="1" thickBot="1" x14ac:dyDescent="0.4">
      <c r="A1307" s="5">
        <v>25.41</v>
      </c>
      <c r="B1307" s="5">
        <v>993</v>
      </c>
      <c r="C1307" s="5">
        <v>40.5</v>
      </c>
      <c r="D1307" s="12">
        <v>2.422277546863064</v>
      </c>
      <c r="E1307" s="20">
        <f>SUM('Vehicle Specification'!$J$7*'Forces Acting on Vehicle'!D1307)</f>
        <v>1477.589303586469</v>
      </c>
      <c r="F1307" s="20">
        <f>SUM(0.5*'Vehicle Specification'!$J$9*'Vehicle Specification'!$J$13*'Vehicle Specification'!$J$10*'Forces Acting on Vehicle'!C1307^2)</f>
        <v>-838.17773912250016</v>
      </c>
      <c r="G1307" s="20">
        <f>SUM(0.5*'Vehicle Specification'!$J$9*'Vehicle Specification'!$J$13*'Vehicle Specification'!$J$11*'Forces Acting on Vehicle'!C1307^2)</f>
        <v>563.03124725250007</v>
      </c>
      <c r="H1307" s="20">
        <f>SUM('Vehicle Specification'!$J$8-'Forces Acting on Vehicle'!F1307)</f>
        <v>6822.2777391225009</v>
      </c>
      <c r="I1307" s="21">
        <f>SUM('Forces Acting on Vehicle'!H1307*'Vehicle Specification'!$J$12)</f>
        <v>136.44555478245002</v>
      </c>
      <c r="J1307" s="20">
        <f t="shared" si="80"/>
        <v>2177.066105621419</v>
      </c>
      <c r="K1307" s="20">
        <f t="shared" si="81"/>
        <v>88171.177277667462</v>
      </c>
      <c r="L1307" s="21">
        <f t="shared" si="82"/>
        <v>88171.177277667462</v>
      </c>
      <c r="M1307" s="21">
        <f t="shared" si="83"/>
        <v>0</v>
      </c>
    </row>
    <row r="1308" spans="1:13" ht="15.5" thickTop="1" thickBot="1" x14ac:dyDescent="0.4">
      <c r="A1308" s="5">
        <v>25.43</v>
      </c>
      <c r="B1308" s="5">
        <v>994</v>
      </c>
      <c r="C1308" s="5">
        <v>40.6</v>
      </c>
      <c r="D1308" s="12">
        <v>2.3655907490846535</v>
      </c>
      <c r="E1308" s="20">
        <f>SUM('Vehicle Specification'!$J$7*'Forces Acting on Vehicle'!D1308)</f>
        <v>1443.0103569416387</v>
      </c>
      <c r="F1308" s="20">
        <f>SUM(0.5*'Vehicle Specification'!$J$9*'Vehicle Specification'!$J$13*'Vehicle Specification'!$J$10*'Forces Acting on Vehicle'!C1308^2)</f>
        <v>-842.32199851240023</v>
      </c>
      <c r="G1308" s="20">
        <f>SUM(0.5*'Vehicle Specification'!$J$9*'Vehicle Specification'!$J$13*'Vehicle Specification'!$J$11*'Forces Acting on Vehicle'!C1308^2)</f>
        <v>565.81508106760009</v>
      </c>
      <c r="H1308" s="20">
        <f>SUM('Vehicle Specification'!$J$8-'Forces Acting on Vehicle'!F1308)</f>
        <v>6826.4219985124009</v>
      </c>
      <c r="I1308" s="21">
        <f>SUM('Forces Acting on Vehicle'!H1308*'Vehicle Specification'!$J$12)</f>
        <v>136.52843997024803</v>
      </c>
      <c r="J1308" s="20">
        <f t="shared" si="80"/>
        <v>2145.3538779794872</v>
      </c>
      <c r="K1308" s="20">
        <f t="shared" si="81"/>
        <v>87101.367445967175</v>
      </c>
      <c r="L1308" s="21">
        <f t="shared" si="82"/>
        <v>87101.367445967175</v>
      </c>
      <c r="M1308" s="21">
        <f t="shared" si="83"/>
        <v>0</v>
      </c>
    </row>
    <row r="1309" spans="1:13" ht="15.5" thickTop="1" thickBot="1" x14ac:dyDescent="0.4">
      <c r="A1309" s="5">
        <v>25.449000000000002</v>
      </c>
      <c r="B1309" s="5">
        <v>995</v>
      </c>
      <c r="C1309" s="5">
        <v>40.6</v>
      </c>
      <c r="D1309" s="12">
        <v>2.3394916071774938</v>
      </c>
      <c r="E1309" s="20">
        <f>SUM('Vehicle Specification'!$J$7*'Forces Acting on Vehicle'!D1309)</f>
        <v>1427.0898803782713</v>
      </c>
      <c r="F1309" s="20">
        <f>SUM(0.5*'Vehicle Specification'!$J$9*'Vehicle Specification'!$J$13*'Vehicle Specification'!$J$10*'Forces Acting on Vehicle'!C1309^2)</f>
        <v>-842.32199851240023</v>
      </c>
      <c r="G1309" s="20">
        <f>SUM(0.5*'Vehicle Specification'!$J$9*'Vehicle Specification'!$J$13*'Vehicle Specification'!$J$11*'Forces Acting on Vehicle'!C1309^2)</f>
        <v>565.81508106760009</v>
      </c>
      <c r="H1309" s="20">
        <f>SUM('Vehicle Specification'!$J$8-'Forces Acting on Vehicle'!F1309)</f>
        <v>6826.4219985124009</v>
      </c>
      <c r="I1309" s="21">
        <f>SUM('Forces Acting on Vehicle'!H1309*'Vehicle Specification'!$J$12)</f>
        <v>136.52843997024803</v>
      </c>
      <c r="J1309" s="20">
        <f t="shared" si="80"/>
        <v>2129.4334014161195</v>
      </c>
      <c r="K1309" s="20">
        <f t="shared" si="81"/>
        <v>86454.996097494455</v>
      </c>
      <c r="L1309" s="21">
        <f t="shared" si="82"/>
        <v>86454.996097494455</v>
      </c>
      <c r="M1309" s="21">
        <f t="shared" si="83"/>
        <v>0</v>
      </c>
    </row>
    <row r="1310" spans="1:13" ht="15.5" thickTop="1" thickBot="1" x14ac:dyDescent="0.4">
      <c r="A1310" s="5">
        <v>25.469000000000001</v>
      </c>
      <c r="B1310" s="5">
        <v>996</v>
      </c>
      <c r="C1310" s="5">
        <v>40.700000000000003</v>
      </c>
      <c r="D1310" s="12">
        <v>2.3508737786707026</v>
      </c>
      <c r="E1310" s="20">
        <f>SUM('Vehicle Specification'!$J$7*'Forces Acting on Vehicle'!D1310)</f>
        <v>1434.0330049891286</v>
      </c>
      <c r="F1310" s="20">
        <f>SUM(0.5*'Vehicle Specification'!$J$9*'Vehicle Specification'!$J$13*'Vehicle Specification'!$J$10*'Forces Acting on Vehicle'!C1310^2)</f>
        <v>-846.47647802410029</v>
      </c>
      <c r="G1310" s="20">
        <f>SUM(0.5*'Vehicle Specification'!$J$9*'Vehicle Specification'!$J$13*'Vehicle Specification'!$J$11*'Forces Acting on Vehicle'!C1310^2)</f>
        <v>568.6057800709001</v>
      </c>
      <c r="H1310" s="20">
        <f>SUM('Vehicle Specification'!$J$8-'Forces Acting on Vehicle'!F1310)</f>
        <v>6830.5764780241007</v>
      </c>
      <c r="I1310" s="21">
        <f>SUM('Forces Acting on Vehicle'!H1310*'Vehicle Specification'!$J$12)</f>
        <v>136.61152956048201</v>
      </c>
      <c r="J1310" s="20">
        <f t="shared" si="80"/>
        <v>2139.2503146205104</v>
      </c>
      <c r="K1310" s="20">
        <f t="shared" si="81"/>
        <v>87067.487805054785</v>
      </c>
      <c r="L1310" s="21">
        <f t="shared" si="82"/>
        <v>87067.487805054785</v>
      </c>
      <c r="M1310" s="21">
        <f t="shared" si="83"/>
        <v>0</v>
      </c>
    </row>
    <row r="1311" spans="1:13" ht="15.5" thickTop="1" thickBot="1" x14ac:dyDescent="0.4">
      <c r="A1311" s="5">
        <v>25.488</v>
      </c>
      <c r="B1311" s="5">
        <v>996</v>
      </c>
      <c r="C1311" s="5">
        <v>40.700000000000003</v>
      </c>
      <c r="D1311" s="12">
        <v>2.3827135323528821</v>
      </c>
      <c r="E1311" s="20">
        <f>SUM('Vehicle Specification'!$J$7*'Forces Acting on Vehicle'!D1311)</f>
        <v>1453.455254735258</v>
      </c>
      <c r="F1311" s="20">
        <f>SUM(0.5*'Vehicle Specification'!$J$9*'Vehicle Specification'!$J$13*'Vehicle Specification'!$J$10*'Forces Acting on Vehicle'!C1311^2)</f>
        <v>-846.47647802410029</v>
      </c>
      <c r="G1311" s="20">
        <f>SUM(0.5*'Vehicle Specification'!$J$9*'Vehicle Specification'!$J$13*'Vehicle Specification'!$J$11*'Forces Acting on Vehicle'!C1311^2)</f>
        <v>568.6057800709001</v>
      </c>
      <c r="H1311" s="20">
        <f>SUM('Vehicle Specification'!$J$8-'Forces Acting on Vehicle'!F1311)</f>
        <v>6830.5764780241007</v>
      </c>
      <c r="I1311" s="21">
        <f>SUM('Forces Acting on Vehicle'!H1311*'Vehicle Specification'!$J$12)</f>
        <v>136.61152956048201</v>
      </c>
      <c r="J1311" s="20">
        <f t="shared" si="80"/>
        <v>2158.67256436664</v>
      </c>
      <c r="K1311" s="20">
        <f t="shared" si="81"/>
        <v>87857.973369722255</v>
      </c>
      <c r="L1311" s="21">
        <f t="shared" si="82"/>
        <v>87857.973369722255</v>
      </c>
      <c r="M1311" s="21">
        <f t="shared" si="83"/>
        <v>0</v>
      </c>
    </row>
    <row r="1312" spans="1:13" ht="15.5" thickTop="1" thickBot="1" x14ac:dyDescent="0.4">
      <c r="A1312" s="5">
        <v>25.507999999999999</v>
      </c>
      <c r="B1312" s="5">
        <v>997</v>
      </c>
      <c r="C1312" s="5">
        <v>40.799999999999997</v>
      </c>
      <c r="D1312" s="12">
        <v>2.3815799294239359</v>
      </c>
      <c r="E1312" s="20">
        <f>SUM('Vehicle Specification'!$J$7*'Forces Acting on Vehicle'!D1312)</f>
        <v>1452.763756948601</v>
      </c>
      <c r="F1312" s="20">
        <f>SUM(0.5*'Vehicle Specification'!$J$9*'Vehicle Specification'!$J$13*'Vehicle Specification'!$J$10*'Forces Acting on Vehicle'!C1312^2)</f>
        <v>-850.64117765760011</v>
      </c>
      <c r="G1312" s="20">
        <f>SUM(0.5*'Vehicle Specification'!$J$9*'Vehicle Specification'!$J$13*'Vehicle Specification'!$J$11*'Forces Acting on Vehicle'!C1312^2)</f>
        <v>571.40334426240008</v>
      </c>
      <c r="H1312" s="20">
        <f>SUM('Vehicle Specification'!$J$8-'Forces Acting on Vehicle'!F1312)</f>
        <v>6834.7411776576009</v>
      </c>
      <c r="I1312" s="21">
        <f>SUM('Forces Acting on Vehicle'!H1312*'Vehicle Specification'!$J$12)</f>
        <v>136.69482355315202</v>
      </c>
      <c r="J1312" s="20">
        <f t="shared" si="80"/>
        <v>2160.8619247641532</v>
      </c>
      <c r="K1312" s="20">
        <f t="shared" si="81"/>
        <v>88163.16653037745</v>
      </c>
      <c r="L1312" s="21">
        <f t="shared" si="82"/>
        <v>88163.16653037745</v>
      </c>
      <c r="M1312" s="21">
        <f t="shared" si="83"/>
        <v>0</v>
      </c>
    </row>
    <row r="1313" spans="1:13" ht="15.5" thickTop="1" thickBot="1" x14ac:dyDescent="0.4">
      <c r="A1313" s="5">
        <v>25.527000000000001</v>
      </c>
      <c r="B1313" s="5">
        <v>998</v>
      </c>
      <c r="C1313" s="5">
        <v>40.9</v>
      </c>
      <c r="D1313" s="12">
        <v>2.3795082729054293</v>
      </c>
      <c r="E1313" s="20">
        <f>SUM('Vehicle Specification'!$J$7*'Forces Acting on Vehicle'!D1313)</f>
        <v>1451.5000464723119</v>
      </c>
      <c r="F1313" s="20">
        <f>SUM(0.5*'Vehicle Specification'!$J$9*'Vehicle Specification'!$J$13*'Vehicle Specification'!$J$10*'Forces Acting on Vehicle'!C1313^2)</f>
        <v>-854.81609741290015</v>
      </c>
      <c r="G1313" s="20">
        <f>SUM(0.5*'Vehicle Specification'!$J$9*'Vehicle Specification'!$J$13*'Vehicle Specification'!$J$11*'Forces Acting on Vehicle'!C1313^2)</f>
        <v>574.20777364210005</v>
      </c>
      <c r="H1313" s="20">
        <f>SUM('Vehicle Specification'!$J$8-'Forces Acting on Vehicle'!F1313)</f>
        <v>6838.9160974129009</v>
      </c>
      <c r="I1313" s="21">
        <f>SUM('Forces Acting on Vehicle'!H1313*'Vehicle Specification'!$J$12)</f>
        <v>136.77832194825803</v>
      </c>
      <c r="J1313" s="20">
        <f t="shared" si="80"/>
        <v>2162.4861420626698</v>
      </c>
      <c r="K1313" s="20">
        <f t="shared" si="81"/>
        <v>88445.68321036319</v>
      </c>
      <c r="L1313" s="21">
        <f t="shared" si="82"/>
        <v>88445.68321036319</v>
      </c>
      <c r="M1313" s="21">
        <f t="shared" si="83"/>
        <v>0</v>
      </c>
    </row>
    <row r="1314" spans="1:13" ht="15.5" thickTop="1" thickBot="1" x14ac:dyDescent="0.4">
      <c r="A1314" s="5">
        <v>25.547000000000001</v>
      </c>
      <c r="B1314" s="5">
        <v>999</v>
      </c>
      <c r="C1314" s="5">
        <v>40.9</v>
      </c>
      <c r="D1314" s="12">
        <v>2.3748436687084449</v>
      </c>
      <c r="E1314" s="20">
        <f>SUM('Vehicle Specification'!$J$7*'Forces Acting on Vehicle'!D1314)</f>
        <v>1448.6546379121514</v>
      </c>
      <c r="F1314" s="20">
        <f>SUM(0.5*'Vehicle Specification'!$J$9*'Vehicle Specification'!$J$13*'Vehicle Specification'!$J$10*'Forces Acting on Vehicle'!C1314^2)</f>
        <v>-854.81609741290015</v>
      </c>
      <c r="G1314" s="20">
        <f>SUM(0.5*'Vehicle Specification'!$J$9*'Vehicle Specification'!$J$13*'Vehicle Specification'!$J$11*'Forces Acting on Vehicle'!C1314^2)</f>
        <v>574.20777364210005</v>
      </c>
      <c r="H1314" s="20">
        <f>SUM('Vehicle Specification'!$J$8-'Forces Acting on Vehicle'!F1314)</f>
        <v>6838.9160974129009</v>
      </c>
      <c r="I1314" s="21">
        <f>SUM('Forces Acting on Vehicle'!H1314*'Vehicle Specification'!$J$12)</f>
        <v>136.77832194825803</v>
      </c>
      <c r="J1314" s="20">
        <f t="shared" si="80"/>
        <v>2159.6407335025096</v>
      </c>
      <c r="K1314" s="20">
        <f t="shared" si="81"/>
        <v>88329.306000252647</v>
      </c>
      <c r="L1314" s="21">
        <f t="shared" si="82"/>
        <v>88329.306000252647</v>
      </c>
      <c r="M1314" s="21">
        <f t="shared" si="83"/>
        <v>0</v>
      </c>
    </row>
    <row r="1315" spans="1:13" ht="15.5" thickTop="1" thickBot="1" x14ac:dyDescent="0.4">
      <c r="A1315" s="5">
        <v>25.565999999999999</v>
      </c>
      <c r="B1315" s="5">
        <v>1000</v>
      </c>
      <c r="C1315" s="5">
        <v>41</v>
      </c>
      <c r="D1315" s="12">
        <v>2.3640593532564482</v>
      </c>
      <c r="E1315" s="20">
        <f>SUM('Vehicle Specification'!$J$7*'Forces Acting on Vehicle'!D1315)</f>
        <v>1442.0762054864333</v>
      </c>
      <c r="F1315" s="20">
        <f>SUM(0.5*'Vehicle Specification'!$J$9*'Vehicle Specification'!$J$13*'Vehicle Specification'!$J$10*'Forces Acting on Vehicle'!C1315^2)</f>
        <v>-859.00123729000018</v>
      </c>
      <c r="G1315" s="20">
        <f>SUM(0.5*'Vehicle Specification'!$J$9*'Vehicle Specification'!$J$13*'Vehicle Specification'!$J$11*'Forces Acting on Vehicle'!C1315^2)</f>
        <v>577.01906821000011</v>
      </c>
      <c r="H1315" s="20">
        <f>SUM('Vehicle Specification'!$J$8-'Forces Acting on Vehicle'!F1315)</f>
        <v>6843.1012372900004</v>
      </c>
      <c r="I1315" s="21">
        <f>SUM('Forces Acting on Vehicle'!H1315*'Vehicle Specification'!$J$12)</f>
        <v>136.8620247458</v>
      </c>
      <c r="J1315" s="20">
        <f t="shared" si="80"/>
        <v>2155.9572984422334</v>
      </c>
      <c r="K1315" s="20">
        <f t="shared" si="81"/>
        <v>88394.249236131567</v>
      </c>
      <c r="L1315" s="21">
        <f t="shared" si="82"/>
        <v>88394.249236131567</v>
      </c>
      <c r="M1315" s="21">
        <f t="shared" si="83"/>
        <v>0</v>
      </c>
    </row>
    <row r="1316" spans="1:13" ht="15.5" thickTop="1" thickBot="1" x14ac:dyDescent="0.4">
      <c r="A1316" s="5">
        <v>25.585999999999999</v>
      </c>
      <c r="B1316" s="5">
        <v>1000</v>
      </c>
      <c r="C1316" s="5">
        <v>41</v>
      </c>
      <c r="D1316" s="12">
        <v>2.3095294371487141</v>
      </c>
      <c r="E1316" s="20">
        <f>SUM('Vehicle Specification'!$J$7*'Forces Acting on Vehicle'!D1316)</f>
        <v>1408.8129566607156</v>
      </c>
      <c r="F1316" s="20">
        <f>SUM(0.5*'Vehicle Specification'!$J$9*'Vehicle Specification'!$J$13*'Vehicle Specification'!$J$10*'Forces Acting on Vehicle'!C1316^2)</f>
        <v>-859.00123729000018</v>
      </c>
      <c r="G1316" s="20">
        <f>SUM(0.5*'Vehicle Specification'!$J$9*'Vehicle Specification'!$J$13*'Vehicle Specification'!$J$11*'Forces Acting on Vehicle'!C1316^2)</f>
        <v>577.01906821000011</v>
      </c>
      <c r="H1316" s="20">
        <f>SUM('Vehicle Specification'!$J$8-'Forces Acting on Vehicle'!F1316)</f>
        <v>6843.1012372900004</v>
      </c>
      <c r="I1316" s="21">
        <f>SUM('Forces Acting on Vehicle'!H1316*'Vehicle Specification'!$J$12)</f>
        <v>136.8620247458</v>
      </c>
      <c r="J1316" s="20">
        <f t="shared" si="80"/>
        <v>2122.6940496165157</v>
      </c>
      <c r="K1316" s="20">
        <f t="shared" si="81"/>
        <v>87030.456034277144</v>
      </c>
      <c r="L1316" s="21">
        <f t="shared" si="82"/>
        <v>87030.456034277144</v>
      </c>
      <c r="M1316" s="21">
        <f t="shared" si="83"/>
        <v>0</v>
      </c>
    </row>
    <row r="1317" spans="1:13" ht="15.5" thickTop="1" thickBot="1" x14ac:dyDescent="0.4">
      <c r="A1317" s="5">
        <v>25.605</v>
      </c>
      <c r="B1317" s="5">
        <v>1001</v>
      </c>
      <c r="C1317" s="5">
        <v>41.1</v>
      </c>
      <c r="D1317" s="12">
        <v>2.2234624540413441</v>
      </c>
      <c r="E1317" s="20">
        <f>SUM('Vehicle Specification'!$J$7*'Forces Acting on Vehicle'!D1317)</f>
        <v>1356.31209696522</v>
      </c>
      <c r="F1317" s="20">
        <f>SUM(0.5*'Vehicle Specification'!$J$9*'Vehicle Specification'!$J$13*'Vehicle Specification'!$J$10*'Forces Acting on Vehicle'!C1317^2)</f>
        <v>-863.19659728890019</v>
      </c>
      <c r="G1317" s="20">
        <f>SUM(0.5*'Vehicle Specification'!$J$9*'Vehicle Specification'!$J$13*'Vehicle Specification'!$J$11*'Forces Acting on Vehicle'!C1317^2)</f>
        <v>579.83722796610004</v>
      </c>
      <c r="H1317" s="20">
        <f>SUM('Vehicle Specification'!$J$8-'Forces Acting on Vehicle'!F1317)</f>
        <v>6847.2965972889006</v>
      </c>
      <c r="I1317" s="21">
        <f>SUM('Forces Acting on Vehicle'!H1317*'Vehicle Specification'!$J$12)</f>
        <v>136.94593194577803</v>
      </c>
      <c r="J1317" s="20">
        <f t="shared" si="80"/>
        <v>2073.0952568770981</v>
      </c>
      <c r="K1317" s="20">
        <f t="shared" si="81"/>
        <v>85204.215057648733</v>
      </c>
      <c r="L1317" s="21">
        <f t="shared" si="82"/>
        <v>85204.215057648733</v>
      </c>
      <c r="M1317" s="21">
        <f t="shared" si="83"/>
        <v>0</v>
      </c>
    </row>
    <row r="1318" spans="1:13" ht="15.5" thickTop="1" thickBot="1" x14ac:dyDescent="0.4">
      <c r="A1318" s="5">
        <v>25.625</v>
      </c>
      <c r="B1318" s="5">
        <v>1002</v>
      </c>
      <c r="C1318" s="5">
        <v>41.2</v>
      </c>
      <c r="D1318" s="12">
        <v>2.0843888890956843</v>
      </c>
      <c r="E1318" s="20">
        <f>SUM('Vehicle Specification'!$J$7*'Forces Acting on Vehicle'!D1318)</f>
        <v>1271.4772223483674</v>
      </c>
      <c r="F1318" s="20">
        <f>SUM(0.5*'Vehicle Specification'!$J$9*'Vehicle Specification'!$J$13*'Vehicle Specification'!$J$10*'Forces Acting on Vehicle'!C1318^2)</f>
        <v>-867.40217740960031</v>
      </c>
      <c r="G1318" s="20">
        <f>SUM(0.5*'Vehicle Specification'!$J$9*'Vehicle Specification'!$J$13*'Vehicle Specification'!$J$11*'Forces Acting on Vehicle'!C1318^2)</f>
        <v>582.66225291040018</v>
      </c>
      <c r="H1318" s="20">
        <f>SUM('Vehicle Specification'!$J$8-'Forces Acting on Vehicle'!F1318)</f>
        <v>6851.5021774096003</v>
      </c>
      <c r="I1318" s="21">
        <f>SUM('Forces Acting on Vehicle'!H1318*'Vehicle Specification'!$J$12)</f>
        <v>137.030043548192</v>
      </c>
      <c r="J1318" s="20">
        <f t="shared" si="80"/>
        <v>1991.1695188069596</v>
      </c>
      <c r="K1318" s="20">
        <f t="shared" si="81"/>
        <v>82036.184174846741</v>
      </c>
      <c r="L1318" s="21">
        <f t="shared" si="82"/>
        <v>82036.184174846741</v>
      </c>
      <c r="M1318" s="21">
        <f t="shared" si="83"/>
        <v>0</v>
      </c>
    </row>
    <row r="1319" spans="1:13" ht="15.5" thickTop="1" thickBot="1" x14ac:dyDescent="0.4">
      <c r="A1319" s="5">
        <v>25.645</v>
      </c>
      <c r="B1319" s="5">
        <v>1003</v>
      </c>
      <c r="C1319" s="5">
        <v>41.2</v>
      </c>
      <c r="D1319" s="12">
        <v>1.922086873836454</v>
      </c>
      <c r="E1319" s="20">
        <f>SUM('Vehicle Specification'!$J$7*'Forces Acting on Vehicle'!D1319)</f>
        <v>1172.472993040237</v>
      </c>
      <c r="F1319" s="20">
        <f>SUM(0.5*'Vehicle Specification'!$J$9*'Vehicle Specification'!$J$13*'Vehicle Specification'!$J$10*'Forces Acting on Vehicle'!C1319^2)</f>
        <v>-867.40217740960031</v>
      </c>
      <c r="G1319" s="20">
        <f>SUM(0.5*'Vehicle Specification'!$J$9*'Vehicle Specification'!$J$13*'Vehicle Specification'!$J$11*'Forces Acting on Vehicle'!C1319^2)</f>
        <v>582.66225291040018</v>
      </c>
      <c r="H1319" s="20">
        <f>SUM('Vehicle Specification'!$J$8-'Forces Acting on Vehicle'!F1319)</f>
        <v>6851.5021774096003</v>
      </c>
      <c r="I1319" s="21">
        <f>SUM('Forces Acting on Vehicle'!H1319*'Vehicle Specification'!$J$12)</f>
        <v>137.030043548192</v>
      </c>
      <c r="J1319" s="20">
        <f t="shared" si="80"/>
        <v>1892.1652894988292</v>
      </c>
      <c r="K1319" s="20">
        <f t="shared" si="81"/>
        <v>77957.209927351767</v>
      </c>
      <c r="L1319" s="21">
        <f t="shared" si="82"/>
        <v>77957.209927351767</v>
      </c>
      <c r="M1319" s="21">
        <f t="shared" si="83"/>
        <v>0</v>
      </c>
    </row>
    <row r="1320" spans="1:13" ht="15.5" thickTop="1" thickBot="1" x14ac:dyDescent="0.4">
      <c r="A1320" s="5">
        <v>25.664000000000001</v>
      </c>
      <c r="B1320" s="5">
        <v>1004</v>
      </c>
      <c r="C1320" s="5">
        <v>41.3</v>
      </c>
      <c r="D1320" s="12">
        <v>1.7735768942934789</v>
      </c>
      <c r="E1320" s="20">
        <f>SUM('Vehicle Specification'!$J$7*'Forces Acting on Vehicle'!D1320)</f>
        <v>1081.8819055190222</v>
      </c>
      <c r="F1320" s="20">
        <f>SUM(0.5*'Vehicle Specification'!$J$9*'Vehicle Specification'!$J$13*'Vehicle Specification'!$J$10*'Forces Acting on Vehicle'!C1320^2)</f>
        <v>-871.61797765210008</v>
      </c>
      <c r="G1320" s="20">
        <f>SUM(0.5*'Vehicle Specification'!$J$9*'Vehicle Specification'!$J$13*'Vehicle Specification'!$J$11*'Forces Acting on Vehicle'!C1320^2)</f>
        <v>585.49414304289996</v>
      </c>
      <c r="H1320" s="20">
        <f>SUM('Vehicle Specification'!$J$8-'Forces Acting on Vehicle'!F1320)</f>
        <v>6855.7179776521007</v>
      </c>
      <c r="I1320" s="21">
        <f>SUM('Forces Acting on Vehicle'!H1320*'Vehicle Specification'!$J$12)</f>
        <v>137.11435955304202</v>
      </c>
      <c r="J1320" s="20">
        <f t="shared" si="80"/>
        <v>1804.4904081149643</v>
      </c>
      <c r="K1320" s="20">
        <f t="shared" si="81"/>
        <v>74525.453855148022</v>
      </c>
      <c r="L1320" s="21">
        <f t="shared" si="82"/>
        <v>74525.453855148022</v>
      </c>
      <c r="M1320" s="21">
        <f t="shared" si="83"/>
        <v>0</v>
      </c>
    </row>
    <row r="1321" spans="1:13" ht="15.5" thickTop="1" thickBot="1" x14ac:dyDescent="0.4">
      <c r="A1321" s="5">
        <v>25.684000000000001</v>
      </c>
      <c r="B1321" s="5">
        <v>1004</v>
      </c>
      <c r="C1321" s="5">
        <v>41.3</v>
      </c>
      <c r="D1321" s="12">
        <v>1.6296100563665195</v>
      </c>
      <c r="E1321" s="20">
        <f>SUM('Vehicle Specification'!$J$7*'Forces Acting on Vehicle'!D1321)</f>
        <v>994.0621343835769</v>
      </c>
      <c r="F1321" s="20">
        <f>SUM(0.5*'Vehicle Specification'!$J$9*'Vehicle Specification'!$J$13*'Vehicle Specification'!$J$10*'Forces Acting on Vehicle'!C1321^2)</f>
        <v>-871.61797765210008</v>
      </c>
      <c r="G1321" s="20">
        <f>SUM(0.5*'Vehicle Specification'!$J$9*'Vehicle Specification'!$J$13*'Vehicle Specification'!$J$11*'Forces Acting on Vehicle'!C1321^2)</f>
        <v>585.49414304289996</v>
      </c>
      <c r="H1321" s="20">
        <f>SUM('Vehicle Specification'!$J$8-'Forces Acting on Vehicle'!F1321)</f>
        <v>6855.7179776521007</v>
      </c>
      <c r="I1321" s="21">
        <f>SUM('Forces Acting on Vehicle'!H1321*'Vehicle Specification'!$J$12)</f>
        <v>137.11435955304202</v>
      </c>
      <c r="J1321" s="20">
        <f t="shared" si="80"/>
        <v>1716.6706369795188</v>
      </c>
      <c r="K1321" s="20">
        <f t="shared" si="81"/>
        <v>70898.497307254118</v>
      </c>
      <c r="L1321" s="21">
        <f t="shared" si="82"/>
        <v>70898.497307254118</v>
      </c>
      <c r="M1321" s="21">
        <f t="shared" si="83"/>
        <v>0</v>
      </c>
    </row>
    <row r="1322" spans="1:13" ht="15.5" thickTop="1" thickBot="1" x14ac:dyDescent="0.4">
      <c r="A1322" s="5">
        <v>25.702999999999999</v>
      </c>
      <c r="B1322" s="5">
        <v>1005</v>
      </c>
      <c r="C1322" s="5">
        <v>41.3</v>
      </c>
      <c r="D1322" s="12">
        <v>1.4878968214556005</v>
      </c>
      <c r="E1322" s="20">
        <f>SUM('Vehicle Specification'!$J$7*'Forces Acting on Vehicle'!D1322)</f>
        <v>907.61706108791634</v>
      </c>
      <c r="F1322" s="20">
        <f>SUM(0.5*'Vehicle Specification'!$J$9*'Vehicle Specification'!$J$13*'Vehicle Specification'!$J$10*'Forces Acting on Vehicle'!C1322^2)</f>
        <v>-871.61797765210008</v>
      </c>
      <c r="G1322" s="20">
        <f>SUM(0.5*'Vehicle Specification'!$J$9*'Vehicle Specification'!$J$13*'Vehicle Specification'!$J$11*'Forces Acting on Vehicle'!C1322^2)</f>
        <v>585.49414304289996</v>
      </c>
      <c r="H1322" s="20">
        <f>SUM('Vehicle Specification'!$J$8-'Forces Acting on Vehicle'!F1322)</f>
        <v>6855.7179776521007</v>
      </c>
      <c r="I1322" s="21">
        <f>SUM('Forces Acting on Vehicle'!H1322*'Vehicle Specification'!$J$12)</f>
        <v>137.11435955304202</v>
      </c>
      <c r="J1322" s="20">
        <f t="shared" si="80"/>
        <v>1630.2255636838584</v>
      </c>
      <c r="K1322" s="20">
        <f t="shared" si="81"/>
        <v>67328.315780143341</v>
      </c>
      <c r="L1322" s="21">
        <f t="shared" si="82"/>
        <v>67328.315780143341</v>
      </c>
      <c r="M1322" s="21">
        <f t="shared" si="83"/>
        <v>0</v>
      </c>
    </row>
    <row r="1323" spans="1:13" ht="15.5" thickTop="1" thickBot="1" x14ac:dyDescent="0.4">
      <c r="A1323" s="5">
        <v>25.722999999999999</v>
      </c>
      <c r="B1323" s="5">
        <v>1006</v>
      </c>
      <c r="C1323" s="5">
        <v>41.3</v>
      </c>
      <c r="D1323" s="12">
        <v>1.3466486610047053</v>
      </c>
      <c r="E1323" s="20">
        <f>SUM('Vehicle Specification'!$J$7*'Forces Acting on Vehicle'!D1323)</f>
        <v>821.45568321287021</v>
      </c>
      <c r="F1323" s="20">
        <f>SUM(0.5*'Vehicle Specification'!$J$9*'Vehicle Specification'!$J$13*'Vehicle Specification'!$J$10*'Forces Acting on Vehicle'!C1323^2)</f>
        <v>-871.61797765210008</v>
      </c>
      <c r="G1323" s="20">
        <f>SUM(0.5*'Vehicle Specification'!$J$9*'Vehicle Specification'!$J$13*'Vehicle Specification'!$J$11*'Forces Acting on Vehicle'!C1323^2)</f>
        <v>585.49414304289996</v>
      </c>
      <c r="H1323" s="20">
        <f>SUM('Vehicle Specification'!$J$8-'Forces Acting on Vehicle'!F1323)</f>
        <v>6855.7179776521007</v>
      </c>
      <c r="I1323" s="21">
        <f>SUM('Forces Acting on Vehicle'!H1323*'Vehicle Specification'!$J$12)</f>
        <v>137.11435955304202</v>
      </c>
      <c r="J1323" s="20">
        <f t="shared" si="80"/>
        <v>1544.0641858088122</v>
      </c>
      <c r="K1323" s="20">
        <f t="shared" si="81"/>
        <v>63769.850873903939</v>
      </c>
      <c r="L1323" s="21">
        <f t="shared" si="82"/>
        <v>63769.850873903939</v>
      </c>
      <c r="M1323" s="21">
        <f t="shared" si="83"/>
        <v>0</v>
      </c>
    </row>
    <row r="1324" spans="1:13" ht="15.5" thickTop="1" thickBot="1" x14ac:dyDescent="0.4">
      <c r="A1324" s="5">
        <v>25.742000000000001</v>
      </c>
      <c r="B1324" s="5">
        <v>1007</v>
      </c>
      <c r="C1324" s="5">
        <v>41.3</v>
      </c>
      <c r="D1324" s="12">
        <v>1.2054379753257942</v>
      </c>
      <c r="E1324" s="20">
        <f>SUM('Vehicle Specification'!$J$7*'Forces Acting on Vehicle'!D1324)</f>
        <v>735.31716494873444</v>
      </c>
      <c r="F1324" s="20">
        <f>SUM(0.5*'Vehicle Specification'!$J$9*'Vehicle Specification'!$J$13*'Vehicle Specification'!$J$10*'Forces Acting on Vehicle'!C1324^2)</f>
        <v>-871.61797765210008</v>
      </c>
      <c r="G1324" s="20">
        <f>SUM(0.5*'Vehicle Specification'!$J$9*'Vehicle Specification'!$J$13*'Vehicle Specification'!$J$11*'Forces Acting on Vehicle'!C1324^2)</f>
        <v>585.49414304289996</v>
      </c>
      <c r="H1324" s="20">
        <f>SUM('Vehicle Specification'!$J$8-'Forces Acting on Vehicle'!F1324)</f>
        <v>6855.7179776521007</v>
      </c>
      <c r="I1324" s="21">
        <f>SUM('Forces Acting on Vehicle'!H1324*'Vehicle Specification'!$J$12)</f>
        <v>137.11435955304202</v>
      </c>
      <c r="J1324" s="20">
        <f t="shared" si="80"/>
        <v>1457.9256675446763</v>
      </c>
      <c r="K1324" s="20">
        <f t="shared" si="81"/>
        <v>60212.330069595126</v>
      </c>
      <c r="L1324" s="21">
        <f t="shared" si="82"/>
        <v>60212.330069595126</v>
      </c>
      <c r="M1324" s="21">
        <f t="shared" si="83"/>
        <v>0</v>
      </c>
    </row>
    <row r="1325" spans="1:13" ht="15.5" thickTop="1" thickBot="1" x14ac:dyDescent="0.4">
      <c r="A1325" s="5">
        <v>25.762</v>
      </c>
      <c r="B1325" s="5">
        <v>1008</v>
      </c>
      <c r="C1325" s="5">
        <v>41.3</v>
      </c>
      <c r="D1325" s="12">
        <v>2.0510537082228604</v>
      </c>
      <c r="E1325" s="20">
        <f>SUM('Vehicle Specification'!$J$7*'Forces Acting on Vehicle'!D1325)</f>
        <v>1251.1427620159448</v>
      </c>
      <c r="F1325" s="20">
        <f>SUM(0.5*'Vehicle Specification'!$J$9*'Vehicle Specification'!$J$13*'Vehicle Specification'!$J$10*'Forces Acting on Vehicle'!C1325^2)</f>
        <v>-871.61797765210008</v>
      </c>
      <c r="G1325" s="20">
        <f>SUM(0.5*'Vehicle Specification'!$J$9*'Vehicle Specification'!$J$13*'Vehicle Specification'!$J$11*'Forces Acting on Vehicle'!C1325^2)</f>
        <v>585.49414304289996</v>
      </c>
      <c r="H1325" s="20">
        <f>SUM('Vehicle Specification'!$J$8-'Forces Acting on Vehicle'!F1325)</f>
        <v>6855.7179776521007</v>
      </c>
      <c r="I1325" s="21">
        <f>SUM('Forces Acting on Vehicle'!H1325*'Vehicle Specification'!$J$12)</f>
        <v>137.11435955304202</v>
      </c>
      <c r="J1325" s="20">
        <f t="shared" si="80"/>
        <v>1973.7512646118867</v>
      </c>
      <c r="K1325" s="20">
        <f t="shared" si="81"/>
        <v>81515.927228470915</v>
      </c>
      <c r="L1325" s="21">
        <f t="shared" si="82"/>
        <v>81515.927228470915</v>
      </c>
      <c r="M1325" s="21">
        <f t="shared" si="83"/>
        <v>0</v>
      </c>
    </row>
    <row r="1326" spans="1:13" ht="15.5" thickTop="1" thickBot="1" x14ac:dyDescent="0.4">
      <c r="A1326" s="5">
        <v>25.780999999999999</v>
      </c>
      <c r="B1326" s="5">
        <v>1008</v>
      </c>
      <c r="C1326" s="5">
        <v>41.2</v>
      </c>
      <c r="D1326" s="12">
        <v>2.1654485337510931</v>
      </c>
      <c r="E1326" s="20">
        <f>SUM('Vehicle Specification'!$J$7*'Forces Acting on Vehicle'!D1326)</f>
        <v>1320.9236055881668</v>
      </c>
      <c r="F1326" s="20">
        <f>SUM(0.5*'Vehicle Specification'!$J$9*'Vehicle Specification'!$J$13*'Vehicle Specification'!$J$10*'Forces Acting on Vehicle'!C1326^2)</f>
        <v>-867.40217740960031</v>
      </c>
      <c r="G1326" s="20">
        <f>SUM(0.5*'Vehicle Specification'!$J$9*'Vehicle Specification'!$J$13*'Vehicle Specification'!$J$11*'Forces Acting on Vehicle'!C1326^2)</f>
        <v>582.66225291040018</v>
      </c>
      <c r="H1326" s="20">
        <f>SUM('Vehicle Specification'!$J$8-'Forces Acting on Vehicle'!F1326)</f>
        <v>6851.5021774096003</v>
      </c>
      <c r="I1326" s="21">
        <f>SUM('Forces Acting on Vehicle'!H1326*'Vehicle Specification'!$J$12)</f>
        <v>137.030043548192</v>
      </c>
      <c r="J1326" s="20">
        <f t="shared" si="80"/>
        <v>2040.6159020467589</v>
      </c>
      <c r="K1326" s="20">
        <f t="shared" si="81"/>
        <v>84073.37516432647</v>
      </c>
      <c r="L1326" s="21">
        <f t="shared" si="82"/>
        <v>84073.37516432647</v>
      </c>
      <c r="M1326" s="21">
        <f t="shared" si="83"/>
        <v>0</v>
      </c>
    </row>
    <row r="1327" spans="1:13" ht="15.5" thickTop="1" thickBot="1" x14ac:dyDescent="0.4">
      <c r="A1327" s="5">
        <v>25.800999999999998</v>
      </c>
      <c r="B1327" s="5">
        <v>1009</v>
      </c>
      <c r="C1327" s="5">
        <v>41.2</v>
      </c>
      <c r="D1327" s="12">
        <v>2.2538185978875407</v>
      </c>
      <c r="E1327" s="20">
        <f>SUM('Vehicle Specification'!$J$7*'Forces Acting on Vehicle'!D1327)</f>
        <v>1374.8293447113999</v>
      </c>
      <c r="F1327" s="20">
        <f>SUM(0.5*'Vehicle Specification'!$J$9*'Vehicle Specification'!$J$13*'Vehicle Specification'!$J$10*'Forces Acting on Vehicle'!C1327^2)</f>
        <v>-867.40217740960031</v>
      </c>
      <c r="G1327" s="20">
        <f>SUM(0.5*'Vehicle Specification'!$J$9*'Vehicle Specification'!$J$13*'Vehicle Specification'!$J$11*'Forces Acting on Vehicle'!C1327^2)</f>
        <v>582.66225291040018</v>
      </c>
      <c r="H1327" s="20">
        <f>SUM('Vehicle Specification'!$J$8-'Forces Acting on Vehicle'!F1327)</f>
        <v>6851.5021774096003</v>
      </c>
      <c r="I1327" s="21">
        <f>SUM('Forces Acting on Vehicle'!H1327*'Vehicle Specification'!$J$12)</f>
        <v>137.030043548192</v>
      </c>
      <c r="J1327" s="20">
        <f t="shared" si="80"/>
        <v>2094.5216411699921</v>
      </c>
      <c r="K1327" s="20">
        <f t="shared" si="81"/>
        <v>86294.291616203685</v>
      </c>
      <c r="L1327" s="21">
        <f t="shared" si="82"/>
        <v>86294.291616203685</v>
      </c>
      <c r="M1327" s="21">
        <f t="shared" si="83"/>
        <v>0</v>
      </c>
    </row>
    <row r="1328" spans="1:13" ht="15.5" thickTop="1" thickBot="1" x14ac:dyDescent="0.4">
      <c r="A1328" s="5">
        <v>25.82</v>
      </c>
      <c r="B1328" s="5">
        <v>1010</v>
      </c>
      <c r="C1328" s="5">
        <v>41.2</v>
      </c>
      <c r="D1328" s="12">
        <v>3.3263739598038233</v>
      </c>
      <c r="E1328" s="20">
        <f>SUM('Vehicle Specification'!$J$7*'Forces Acting on Vehicle'!D1328)</f>
        <v>2029.0881154803321</v>
      </c>
      <c r="F1328" s="20">
        <f>SUM(0.5*'Vehicle Specification'!$J$9*'Vehicle Specification'!$J$13*'Vehicle Specification'!$J$10*'Forces Acting on Vehicle'!C1328^2)</f>
        <v>-867.40217740960031</v>
      </c>
      <c r="G1328" s="20">
        <f>SUM(0.5*'Vehicle Specification'!$J$9*'Vehicle Specification'!$J$13*'Vehicle Specification'!$J$11*'Forces Acting on Vehicle'!C1328^2)</f>
        <v>582.66225291040018</v>
      </c>
      <c r="H1328" s="20">
        <f>SUM('Vehicle Specification'!$J$8-'Forces Acting on Vehicle'!F1328)</f>
        <v>6851.5021774096003</v>
      </c>
      <c r="I1328" s="21">
        <f>SUM('Forces Acting on Vehicle'!H1328*'Vehicle Specification'!$J$12)</f>
        <v>137.030043548192</v>
      </c>
      <c r="J1328" s="20">
        <f t="shared" si="80"/>
        <v>2748.7804119389248</v>
      </c>
      <c r="K1328" s="20">
        <f t="shared" si="81"/>
        <v>113249.7529718837</v>
      </c>
      <c r="L1328" s="21">
        <f t="shared" si="82"/>
        <v>113249.7529718837</v>
      </c>
      <c r="M1328" s="21">
        <f t="shared" si="83"/>
        <v>0</v>
      </c>
    </row>
    <row r="1329" spans="1:13" ht="15.5" thickTop="1" thickBot="1" x14ac:dyDescent="0.4">
      <c r="A1329" s="5">
        <v>25.84</v>
      </c>
      <c r="B1329" s="5">
        <v>1011</v>
      </c>
      <c r="C1329" s="5">
        <v>41.3</v>
      </c>
      <c r="D1329" s="12">
        <v>3.0243528594165219</v>
      </c>
      <c r="E1329" s="20">
        <f>SUM('Vehicle Specification'!$J$7*'Forces Acting on Vehicle'!D1329)</f>
        <v>1844.8552442440784</v>
      </c>
      <c r="F1329" s="20">
        <f>SUM(0.5*'Vehicle Specification'!$J$9*'Vehicle Specification'!$J$13*'Vehicle Specification'!$J$10*'Forces Acting on Vehicle'!C1329^2)</f>
        <v>-871.61797765210008</v>
      </c>
      <c r="G1329" s="20">
        <f>SUM(0.5*'Vehicle Specification'!$J$9*'Vehicle Specification'!$J$13*'Vehicle Specification'!$J$11*'Forces Acting on Vehicle'!C1329^2)</f>
        <v>585.49414304289996</v>
      </c>
      <c r="H1329" s="20">
        <f>SUM('Vehicle Specification'!$J$8-'Forces Acting on Vehicle'!F1329)</f>
        <v>6855.7179776521007</v>
      </c>
      <c r="I1329" s="21">
        <f>SUM('Forces Acting on Vehicle'!H1329*'Vehicle Specification'!$J$12)</f>
        <v>137.11435955304202</v>
      </c>
      <c r="J1329" s="20">
        <f t="shared" si="80"/>
        <v>2567.4637468400206</v>
      </c>
      <c r="K1329" s="20">
        <f t="shared" si="81"/>
        <v>106036.25274449284</v>
      </c>
      <c r="L1329" s="21">
        <f t="shared" si="82"/>
        <v>106036.25274449284</v>
      </c>
      <c r="M1329" s="21">
        <f t="shared" si="83"/>
        <v>0</v>
      </c>
    </row>
    <row r="1330" spans="1:13" ht="15.5" thickTop="1" thickBot="1" x14ac:dyDescent="0.4">
      <c r="A1330" s="5">
        <v>25.859000000000002</v>
      </c>
      <c r="B1330" s="5">
        <v>1012</v>
      </c>
      <c r="C1330" s="5">
        <v>41.4</v>
      </c>
      <c r="D1330" s="12">
        <v>2.82214935292326</v>
      </c>
      <c r="E1330" s="20">
        <f>SUM('Vehicle Specification'!$J$7*'Forces Acting on Vehicle'!D1330)</f>
        <v>1721.5111052831885</v>
      </c>
      <c r="F1330" s="20">
        <f>SUM(0.5*'Vehicle Specification'!$J$9*'Vehicle Specification'!$J$13*'Vehicle Specification'!$J$10*'Forces Acting on Vehicle'!C1330^2)</f>
        <v>-875.84399801640006</v>
      </c>
      <c r="G1330" s="20">
        <f>SUM(0.5*'Vehicle Specification'!$J$9*'Vehicle Specification'!$J$13*'Vehicle Specification'!$J$11*'Forces Acting on Vehicle'!C1330^2)</f>
        <v>588.33289836359995</v>
      </c>
      <c r="H1330" s="20">
        <f>SUM('Vehicle Specification'!$J$8-'Forces Acting on Vehicle'!F1330)</f>
        <v>6859.9439980164007</v>
      </c>
      <c r="I1330" s="21">
        <f>SUM('Forces Acting on Vehicle'!H1330*'Vehicle Specification'!$J$12)</f>
        <v>137.19887996032801</v>
      </c>
      <c r="J1330" s="20">
        <f t="shared" si="80"/>
        <v>2447.0428836071164</v>
      </c>
      <c r="K1330" s="20">
        <f t="shared" si="81"/>
        <v>101307.57538133462</v>
      </c>
      <c r="L1330" s="21">
        <f t="shared" si="82"/>
        <v>101307.57538133462</v>
      </c>
      <c r="M1330" s="21">
        <f t="shared" si="83"/>
        <v>0</v>
      </c>
    </row>
    <row r="1331" spans="1:13" ht="15.5" thickTop="1" thickBot="1" x14ac:dyDescent="0.4">
      <c r="A1331" s="5">
        <v>25.879000000000001</v>
      </c>
      <c r="B1331" s="5">
        <v>1013</v>
      </c>
      <c r="C1331" s="5">
        <v>41.5</v>
      </c>
      <c r="D1331" s="12">
        <v>2.6257442757589189</v>
      </c>
      <c r="E1331" s="20">
        <f>SUM('Vehicle Specification'!$J$7*'Forces Acting on Vehicle'!D1331)</f>
        <v>1601.7040082129406</v>
      </c>
      <c r="F1331" s="20">
        <f>SUM(0.5*'Vehicle Specification'!$J$9*'Vehicle Specification'!$J$13*'Vehicle Specification'!$J$10*'Forces Acting on Vehicle'!C1331^2)</f>
        <v>-880.08023850250015</v>
      </c>
      <c r="G1331" s="20">
        <f>SUM(0.5*'Vehicle Specification'!$J$9*'Vehicle Specification'!$J$13*'Vehicle Specification'!$J$11*'Forces Acting on Vehicle'!C1331^2)</f>
        <v>591.17851887250004</v>
      </c>
      <c r="H1331" s="20">
        <f>SUM('Vehicle Specification'!$J$8-'Forces Acting on Vehicle'!F1331)</f>
        <v>6864.1802385025003</v>
      </c>
      <c r="I1331" s="21">
        <f>SUM('Forces Acting on Vehicle'!H1331*'Vehicle Specification'!$J$12)</f>
        <v>137.28360477005</v>
      </c>
      <c r="J1331" s="20">
        <f t="shared" si="80"/>
        <v>2330.1661318554902</v>
      </c>
      <c r="K1331" s="20">
        <f t="shared" si="81"/>
        <v>96701.894472002838</v>
      </c>
      <c r="L1331" s="21">
        <f t="shared" si="82"/>
        <v>96701.894472002838</v>
      </c>
      <c r="M1331" s="21">
        <f t="shared" si="83"/>
        <v>0</v>
      </c>
    </row>
    <row r="1332" spans="1:13" ht="15.5" thickTop="1" thickBot="1" x14ac:dyDescent="0.4">
      <c r="A1332" s="5">
        <v>25.898</v>
      </c>
      <c r="B1332" s="5">
        <v>1013</v>
      </c>
      <c r="C1332" s="5">
        <v>41.5</v>
      </c>
      <c r="D1332" s="12">
        <v>2.4404776269520752</v>
      </c>
      <c r="E1332" s="20">
        <f>SUM('Vehicle Specification'!$J$7*'Forces Acting on Vehicle'!D1332)</f>
        <v>1488.6913524407657</v>
      </c>
      <c r="F1332" s="20">
        <f>SUM(0.5*'Vehicle Specification'!$J$9*'Vehicle Specification'!$J$13*'Vehicle Specification'!$J$10*'Forces Acting on Vehicle'!C1332^2)</f>
        <v>-880.08023850250015</v>
      </c>
      <c r="G1332" s="20">
        <f>SUM(0.5*'Vehicle Specification'!$J$9*'Vehicle Specification'!$J$13*'Vehicle Specification'!$J$11*'Forces Acting on Vehicle'!C1332^2)</f>
        <v>591.17851887250004</v>
      </c>
      <c r="H1332" s="20">
        <f>SUM('Vehicle Specification'!$J$8-'Forces Acting on Vehicle'!F1332)</f>
        <v>6864.1802385025003</v>
      </c>
      <c r="I1332" s="21">
        <f>SUM('Forces Acting on Vehicle'!H1332*'Vehicle Specification'!$J$12)</f>
        <v>137.28360477005</v>
      </c>
      <c r="J1332" s="20">
        <f t="shared" si="80"/>
        <v>2217.1534760833156</v>
      </c>
      <c r="K1332" s="20">
        <f t="shared" si="81"/>
        <v>92011.869257457598</v>
      </c>
      <c r="L1332" s="21">
        <f t="shared" si="82"/>
        <v>92011.869257457598</v>
      </c>
      <c r="M1332" s="21">
        <f t="shared" si="83"/>
        <v>0</v>
      </c>
    </row>
    <row r="1333" spans="1:13" ht="15.5" thickTop="1" thickBot="1" x14ac:dyDescent="0.4">
      <c r="A1333" s="5">
        <v>25.917999999999999</v>
      </c>
      <c r="B1333" s="5">
        <v>1014</v>
      </c>
      <c r="C1333" s="5">
        <v>41.6</v>
      </c>
      <c r="D1333" s="12">
        <v>2.2561923202287564</v>
      </c>
      <c r="E1333" s="20">
        <f>SUM('Vehicle Specification'!$J$7*'Forces Acting on Vehicle'!D1333)</f>
        <v>1376.2773153395415</v>
      </c>
      <c r="F1333" s="20">
        <f>SUM(0.5*'Vehicle Specification'!$J$9*'Vehicle Specification'!$J$13*'Vehicle Specification'!$J$10*'Forces Acting on Vehicle'!C1333^2)</f>
        <v>-884.32669911040023</v>
      </c>
      <c r="G1333" s="20">
        <f>SUM(0.5*'Vehicle Specification'!$J$9*'Vehicle Specification'!$J$13*'Vehicle Specification'!$J$11*'Forces Acting on Vehicle'!C1333^2)</f>
        <v>594.0310045696001</v>
      </c>
      <c r="H1333" s="20">
        <f>SUM('Vehicle Specification'!$J$8-'Forces Acting on Vehicle'!F1333)</f>
        <v>6868.4266991104005</v>
      </c>
      <c r="I1333" s="21">
        <f>SUM('Forces Acting on Vehicle'!H1333*'Vehicle Specification'!$J$12)</f>
        <v>137.36853398220802</v>
      </c>
      <c r="J1333" s="20">
        <f t="shared" si="80"/>
        <v>2107.6768538913498</v>
      </c>
      <c r="K1333" s="20">
        <f t="shared" si="81"/>
        <v>87679.357121880152</v>
      </c>
      <c r="L1333" s="21">
        <f t="shared" si="82"/>
        <v>87679.357121880152</v>
      </c>
      <c r="M1333" s="21">
        <f t="shared" si="83"/>
        <v>0</v>
      </c>
    </row>
    <row r="1334" spans="1:13" ht="15.5" thickTop="1" thickBot="1" x14ac:dyDescent="0.4">
      <c r="A1334" s="5">
        <v>25.937999999999999</v>
      </c>
      <c r="B1334" s="5">
        <v>1015</v>
      </c>
      <c r="C1334" s="5">
        <v>41.6</v>
      </c>
      <c r="D1334" s="12">
        <v>2.1244204946152716</v>
      </c>
      <c r="E1334" s="20">
        <f>SUM('Vehicle Specification'!$J$7*'Forces Acting on Vehicle'!D1334)</f>
        <v>1295.8965017153157</v>
      </c>
      <c r="F1334" s="20">
        <f>SUM(0.5*'Vehicle Specification'!$J$9*'Vehicle Specification'!$J$13*'Vehicle Specification'!$J$10*'Forces Acting on Vehicle'!C1334^2)</f>
        <v>-884.32669911040023</v>
      </c>
      <c r="G1334" s="20">
        <f>SUM(0.5*'Vehicle Specification'!$J$9*'Vehicle Specification'!$J$13*'Vehicle Specification'!$J$11*'Forces Acting on Vehicle'!C1334^2)</f>
        <v>594.0310045696001</v>
      </c>
      <c r="H1334" s="20">
        <f>SUM('Vehicle Specification'!$J$8-'Forces Acting on Vehicle'!F1334)</f>
        <v>6868.4266991104005</v>
      </c>
      <c r="I1334" s="21">
        <f>SUM('Forces Acting on Vehicle'!H1334*'Vehicle Specification'!$J$12)</f>
        <v>137.36853398220802</v>
      </c>
      <c r="J1334" s="20">
        <f t="shared" si="80"/>
        <v>2027.2960402671238</v>
      </c>
      <c r="K1334" s="20">
        <f t="shared" si="81"/>
        <v>84335.515275112353</v>
      </c>
      <c r="L1334" s="21">
        <f t="shared" si="82"/>
        <v>84335.515275112353</v>
      </c>
      <c r="M1334" s="21">
        <f t="shared" si="83"/>
        <v>0</v>
      </c>
    </row>
    <row r="1335" spans="1:13" ht="15.5" thickTop="1" thickBot="1" x14ac:dyDescent="0.4">
      <c r="A1335" s="5">
        <v>25.957000000000001</v>
      </c>
      <c r="B1335" s="5">
        <v>1016</v>
      </c>
      <c r="C1335" s="5">
        <v>41.7</v>
      </c>
      <c r="D1335" s="12">
        <v>2.0580146693645811</v>
      </c>
      <c r="E1335" s="20">
        <f>SUM('Vehicle Specification'!$J$7*'Forces Acting on Vehicle'!D1335)</f>
        <v>1255.3889483123944</v>
      </c>
      <c r="F1335" s="20">
        <f>SUM(0.5*'Vehicle Specification'!$J$9*'Vehicle Specification'!$J$13*'Vehicle Specification'!$J$10*'Forces Acting on Vehicle'!C1335^2)</f>
        <v>-888.58337984010029</v>
      </c>
      <c r="G1335" s="20">
        <f>SUM(0.5*'Vehicle Specification'!$J$9*'Vehicle Specification'!$J$13*'Vehicle Specification'!$J$11*'Forces Acting on Vehicle'!C1335^2)</f>
        <v>596.89035545490015</v>
      </c>
      <c r="H1335" s="20">
        <f>SUM('Vehicle Specification'!$J$8-'Forces Acting on Vehicle'!F1335)</f>
        <v>6872.6833798401003</v>
      </c>
      <c r="I1335" s="21">
        <f>SUM('Forces Acting on Vehicle'!H1335*'Vehicle Specification'!$J$12)</f>
        <v>137.45366759680201</v>
      </c>
      <c r="J1335" s="20">
        <f t="shared" si="80"/>
        <v>1989.7329713640966</v>
      </c>
      <c r="K1335" s="20">
        <f t="shared" si="81"/>
        <v>82971.86490588283</v>
      </c>
      <c r="L1335" s="21">
        <f t="shared" si="82"/>
        <v>82971.86490588283</v>
      </c>
      <c r="M1335" s="21">
        <f t="shared" si="83"/>
        <v>0</v>
      </c>
    </row>
    <row r="1336" spans="1:13" ht="15.5" thickTop="1" thickBot="1" x14ac:dyDescent="0.4">
      <c r="A1336" s="5">
        <v>25.977</v>
      </c>
      <c r="B1336" s="5">
        <v>1017</v>
      </c>
      <c r="C1336" s="5">
        <v>41.8</v>
      </c>
      <c r="D1336" s="12">
        <v>1.9826760475429575</v>
      </c>
      <c r="E1336" s="20">
        <f>SUM('Vehicle Specification'!$J$7*'Forces Acting on Vehicle'!D1336)</f>
        <v>1209.432389001204</v>
      </c>
      <c r="F1336" s="20">
        <f>SUM(0.5*'Vehicle Specification'!$J$9*'Vehicle Specification'!$J$13*'Vehicle Specification'!$J$10*'Forces Acting on Vehicle'!C1336^2)</f>
        <v>-892.85028069160001</v>
      </c>
      <c r="G1336" s="20">
        <f>SUM(0.5*'Vehicle Specification'!$J$9*'Vehicle Specification'!$J$13*'Vehicle Specification'!$J$11*'Forces Acting on Vehicle'!C1336^2)</f>
        <v>599.75657152839995</v>
      </c>
      <c r="H1336" s="20">
        <f>SUM('Vehicle Specification'!$J$8-'Forces Acting on Vehicle'!F1336)</f>
        <v>6876.9502806916007</v>
      </c>
      <c r="I1336" s="21">
        <f>SUM('Forces Acting on Vehicle'!H1336*'Vehicle Specification'!$J$12)</f>
        <v>137.53900561383202</v>
      </c>
      <c r="J1336" s="20">
        <f t="shared" si="80"/>
        <v>1946.7279661434359</v>
      </c>
      <c r="K1336" s="20">
        <f t="shared" si="81"/>
        <v>81373.228984795613</v>
      </c>
      <c r="L1336" s="21">
        <f t="shared" si="82"/>
        <v>81373.228984795613</v>
      </c>
      <c r="M1336" s="21">
        <f t="shared" si="83"/>
        <v>0</v>
      </c>
    </row>
    <row r="1337" spans="1:13" ht="15.5" thickTop="1" thickBot="1" x14ac:dyDescent="0.4">
      <c r="A1337" s="5">
        <v>25.995999999999999</v>
      </c>
      <c r="B1337" s="5">
        <v>1017</v>
      </c>
      <c r="C1337" s="5">
        <v>41.8</v>
      </c>
      <c r="D1337" s="12">
        <v>1.9347561904129724</v>
      </c>
      <c r="E1337" s="20">
        <f>SUM('Vehicle Specification'!$J$7*'Forces Acting on Vehicle'!D1337)</f>
        <v>1180.2012761519131</v>
      </c>
      <c r="F1337" s="20">
        <f>SUM(0.5*'Vehicle Specification'!$J$9*'Vehicle Specification'!$J$13*'Vehicle Specification'!$J$10*'Forces Acting on Vehicle'!C1337^2)</f>
        <v>-892.85028069160001</v>
      </c>
      <c r="G1337" s="20">
        <f>SUM(0.5*'Vehicle Specification'!$J$9*'Vehicle Specification'!$J$13*'Vehicle Specification'!$J$11*'Forces Acting on Vehicle'!C1337^2)</f>
        <v>599.75657152839995</v>
      </c>
      <c r="H1337" s="20">
        <f>SUM('Vehicle Specification'!$J$8-'Forces Acting on Vehicle'!F1337)</f>
        <v>6876.9502806916007</v>
      </c>
      <c r="I1337" s="21">
        <f>SUM('Forces Acting on Vehicle'!H1337*'Vehicle Specification'!$J$12)</f>
        <v>137.53900561383202</v>
      </c>
      <c r="J1337" s="20">
        <f t="shared" si="80"/>
        <v>1917.496853294145</v>
      </c>
      <c r="K1337" s="20">
        <f t="shared" si="81"/>
        <v>80151.368467695254</v>
      </c>
      <c r="L1337" s="21">
        <f t="shared" si="82"/>
        <v>80151.368467695254</v>
      </c>
      <c r="M1337" s="21">
        <f t="shared" si="83"/>
        <v>0</v>
      </c>
    </row>
    <row r="1338" spans="1:13" ht="15.5" thickTop="1" thickBot="1" x14ac:dyDescent="0.4">
      <c r="A1338" s="5">
        <v>26.015999999999998</v>
      </c>
      <c r="B1338" s="5">
        <v>1018</v>
      </c>
      <c r="C1338" s="5">
        <v>41.9</v>
      </c>
      <c r="D1338" s="12">
        <v>1.9764200079492189</v>
      </c>
      <c r="E1338" s="20">
        <f>SUM('Vehicle Specification'!$J$7*'Forces Acting on Vehicle'!D1338)</f>
        <v>1205.6162048490235</v>
      </c>
      <c r="F1338" s="20">
        <f>SUM(0.5*'Vehicle Specification'!$J$9*'Vehicle Specification'!$J$13*'Vehicle Specification'!$J$10*'Forces Acting on Vehicle'!C1338^2)</f>
        <v>-897.12740166490005</v>
      </c>
      <c r="G1338" s="20">
        <f>SUM(0.5*'Vehicle Specification'!$J$9*'Vehicle Specification'!$J$13*'Vehicle Specification'!$J$11*'Forces Acting on Vehicle'!C1338^2)</f>
        <v>602.62965279010007</v>
      </c>
      <c r="H1338" s="20">
        <f>SUM('Vehicle Specification'!$J$8-'Forces Acting on Vehicle'!F1338)</f>
        <v>6881.2274016649008</v>
      </c>
      <c r="I1338" s="21">
        <f>SUM('Forces Acting on Vehicle'!H1338*'Vehicle Specification'!$J$12)</f>
        <v>137.62454803329803</v>
      </c>
      <c r="J1338" s="20">
        <f t="shared" si="80"/>
        <v>1945.8704056724216</v>
      </c>
      <c r="K1338" s="20">
        <f t="shared" si="81"/>
        <v>81531.96999767446</v>
      </c>
      <c r="L1338" s="21">
        <f t="shared" si="82"/>
        <v>81531.96999767446</v>
      </c>
      <c r="M1338" s="21">
        <f t="shared" si="83"/>
        <v>0</v>
      </c>
    </row>
    <row r="1339" spans="1:13" ht="15.5" thickTop="1" thickBot="1" x14ac:dyDescent="0.4">
      <c r="A1339" s="5">
        <v>26.035</v>
      </c>
      <c r="B1339" s="5">
        <v>1019</v>
      </c>
      <c r="C1339" s="5">
        <v>41.9</v>
      </c>
      <c r="D1339" s="12">
        <v>2.0051401228593355</v>
      </c>
      <c r="E1339" s="20">
        <f>SUM('Vehicle Specification'!$J$7*'Forces Acting on Vehicle'!D1339)</f>
        <v>1223.1354749441946</v>
      </c>
      <c r="F1339" s="20">
        <f>SUM(0.5*'Vehicle Specification'!$J$9*'Vehicle Specification'!$J$13*'Vehicle Specification'!$J$10*'Forces Acting on Vehicle'!C1339^2)</f>
        <v>-897.12740166490005</v>
      </c>
      <c r="G1339" s="20">
        <f>SUM(0.5*'Vehicle Specification'!$J$9*'Vehicle Specification'!$J$13*'Vehicle Specification'!$J$11*'Forces Acting on Vehicle'!C1339^2)</f>
        <v>602.62965279010007</v>
      </c>
      <c r="H1339" s="20">
        <f>SUM('Vehicle Specification'!$J$8-'Forces Acting on Vehicle'!F1339)</f>
        <v>6881.2274016649008</v>
      </c>
      <c r="I1339" s="21">
        <f>SUM('Forces Acting on Vehicle'!H1339*'Vehicle Specification'!$J$12)</f>
        <v>137.62454803329803</v>
      </c>
      <c r="J1339" s="20">
        <f t="shared" si="80"/>
        <v>1963.3896757675927</v>
      </c>
      <c r="K1339" s="20">
        <f t="shared" si="81"/>
        <v>82266.027414662138</v>
      </c>
      <c r="L1339" s="21">
        <f t="shared" si="82"/>
        <v>82266.027414662138</v>
      </c>
      <c r="M1339" s="21">
        <f t="shared" si="83"/>
        <v>0</v>
      </c>
    </row>
    <row r="1340" spans="1:13" ht="15.5" thickTop="1" thickBot="1" x14ac:dyDescent="0.4">
      <c r="A1340" s="5">
        <v>26.055</v>
      </c>
      <c r="B1340" s="5">
        <v>1020</v>
      </c>
      <c r="C1340" s="5">
        <v>42</v>
      </c>
      <c r="D1340" s="12">
        <v>2.0108736552902284</v>
      </c>
      <c r="E1340" s="20">
        <f>SUM('Vehicle Specification'!$J$7*'Forces Acting on Vehicle'!D1340)</f>
        <v>1226.6329297270393</v>
      </c>
      <c r="F1340" s="20">
        <f>SUM(0.5*'Vehicle Specification'!$J$9*'Vehicle Specification'!$J$13*'Vehicle Specification'!$J$10*'Forces Acting on Vehicle'!C1340^2)</f>
        <v>-901.41474276000019</v>
      </c>
      <c r="G1340" s="20">
        <f>SUM(0.5*'Vehicle Specification'!$J$9*'Vehicle Specification'!$J$13*'Vehicle Specification'!$J$11*'Forces Acting on Vehicle'!C1340^2)</f>
        <v>605.50959924000006</v>
      </c>
      <c r="H1340" s="20">
        <f>SUM('Vehicle Specification'!$J$8-'Forces Acting on Vehicle'!F1340)</f>
        <v>6885.5147427600004</v>
      </c>
      <c r="I1340" s="21">
        <f>SUM('Forces Acting on Vehicle'!H1340*'Vehicle Specification'!$J$12)</f>
        <v>137.7102948552</v>
      </c>
      <c r="J1340" s="20">
        <f t="shared" si="80"/>
        <v>1969.8528238222393</v>
      </c>
      <c r="K1340" s="20">
        <f t="shared" si="81"/>
        <v>82733.818600534054</v>
      </c>
      <c r="L1340" s="21">
        <f t="shared" si="82"/>
        <v>82733.818600534054</v>
      </c>
      <c r="M1340" s="21">
        <f t="shared" si="83"/>
        <v>0</v>
      </c>
    </row>
    <row r="1341" spans="1:13" ht="15.5" thickTop="1" thickBot="1" x14ac:dyDescent="0.4">
      <c r="A1341" s="5">
        <v>26.074000000000002</v>
      </c>
      <c r="B1341" s="5">
        <v>1021</v>
      </c>
      <c r="C1341" s="5">
        <v>42</v>
      </c>
      <c r="D1341" s="12">
        <v>2.0250015936357868</v>
      </c>
      <c r="E1341" s="20">
        <f>SUM('Vehicle Specification'!$J$7*'Forces Acting on Vehicle'!D1341)</f>
        <v>1235.2509721178299</v>
      </c>
      <c r="F1341" s="20">
        <f>SUM(0.5*'Vehicle Specification'!$J$9*'Vehicle Specification'!$J$13*'Vehicle Specification'!$J$10*'Forces Acting on Vehicle'!C1341^2)</f>
        <v>-901.41474276000019</v>
      </c>
      <c r="G1341" s="20">
        <f>SUM(0.5*'Vehicle Specification'!$J$9*'Vehicle Specification'!$J$13*'Vehicle Specification'!$J$11*'Forces Acting on Vehicle'!C1341^2)</f>
        <v>605.50959924000006</v>
      </c>
      <c r="H1341" s="20">
        <f>SUM('Vehicle Specification'!$J$8-'Forces Acting on Vehicle'!F1341)</f>
        <v>6885.5147427600004</v>
      </c>
      <c r="I1341" s="21">
        <f>SUM('Forces Acting on Vehicle'!H1341*'Vehicle Specification'!$J$12)</f>
        <v>137.7102948552</v>
      </c>
      <c r="J1341" s="20">
        <f t="shared" si="80"/>
        <v>1978.4708662130301</v>
      </c>
      <c r="K1341" s="20">
        <f t="shared" si="81"/>
        <v>83095.776380947267</v>
      </c>
      <c r="L1341" s="21">
        <f t="shared" si="82"/>
        <v>83095.776380947267</v>
      </c>
      <c r="M1341" s="21">
        <f t="shared" si="83"/>
        <v>0</v>
      </c>
    </row>
    <row r="1342" spans="1:13" ht="15.5" thickTop="1" thickBot="1" x14ac:dyDescent="0.4">
      <c r="A1342" s="5">
        <v>26.094000000000001</v>
      </c>
      <c r="B1342" s="5">
        <v>1021</v>
      </c>
      <c r="C1342" s="5">
        <v>42.1</v>
      </c>
      <c r="D1342" s="12">
        <v>2.0852905425478268</v>
      </c>
      <c r="E1342" s="20">
        <f>SUM('Vehicle Specification'!$J$7*'Forces Acting on Vehicle'!D1342)</f>
        <v>1272.0272309541742</v>
      </c>
      <c r="F1342" s="20">
        <f>SUM(0.5*'Vehicle Specification'!$J$9*'Vehicle Specification'!$J$13*'Vehicle Specification'!$J$10*'Forces Acting on Vehicle'!C1342^2)</f>
        <v>-905.71230397690022</v>
      </c>
      <c r="G1342" s="20">
        <f>SUM(0.5*'Vehicle Specification'!$J$9*'Vehicle Specification'!$J$13*'Vehicle Specification'!$J$11*'Forces Acting on Vehicle'!C1342^2)</f>
        <v>608.39641087810014</v>
      </c>
      <c r="H1342" s="20">
        <f>SUM('Vehicle Specification'!$J$8-'Forces Acting on Vehicle'!F1342)</f>
        <v>6889.8123039769007</v>
      </c>
      <c r="I1342" s="21">
        <f>SUM('Forces Acting on Vehicle'!H1342*'Vehicle Specification'!$J$12)</f>
        <v>137.79624607953801</v>
      </c>
      <c r="J1342" s="20">
        <f t="shared" si="80"/>
        <v>2018.2198879118123</v>
      </c>
      <c r="K1342" s="20">
        <f t="shared" si="81"/>
        <v>84967.057281087298</v>
      </c>
      <c r="L1342" s="21">
        <f t="shared" si="82"/>
        <v>84967.057281087298</v>
      </c>
      <c r="M1342" s="21">
        <f t="shared" si="83"/>
        <v>0</v>
      </c>
    </row>
    <row r="1343" spans="1:13" ht="15.5" thickTop="1" thickBot="1" x14ac:dyDescent="0.4">
      <c r="A1343" s="5">
        <v>26.113</v>
      </c>
      <c r="B1343" s="5">
        <v>1022</v>
      </c>
      <c r="C1343" s="5">
        <v>42.1</v>
      </c>
      <c r="D1343" s="12">
        <v>2.1510825192695844</v>
      </c>
      <c r="E1343" s="20">
        <f>SUM('Vehicle Specification'!$J$7*'Forces Acting on Vehicle'!D1343)</f>
        <v>1312.1603367544465</v>
      </c>
      <c r="F1343" s="20">
        <f>SUM(0.5*'Vehicle Specification'!$J$9*'Vehicle Specification'!$J$13*'Vehicle Specification'!$J$10*'Forces Acting on Vehicle'!C1343^2)</f>
        <v>-905.71230397690022</v>
      </c>
      <c r="G1343" s="20">
        <f>SUM(0.5*'Vehicle Specification'!$J$9*'Vehicle Specification'!$J$13*'Vehicle Specification'!$J$11*'Forces Acting on Vehicle'!C1343^2)</f>
        <v>608.39641087810014</v>
      </c>
      <c r="H1343" s="20">
        <f>SUM('Vehicle Specification'!$J$8-'Forces Acting on Vehicle'!F1343)</f>
        <v>6889.8123039769007</v>
      </c>
      <c r="I1343" s="21">
        <f>SUM('Forces Acting on Vehicle'!H1343*'Vehicle Specification'!$J$12)</f>
        <v>137.79624607953801</v>
      </c>
      <c r="J1343" s="20">
        <f t="shared" si="80"/>
        <v>2058.3529937120848</v>
      </c>
      <c r="K1343" s="20">
        <f t="shared" si="81"/>
        <v>86656.661035278768</v>
      </c>
      <c r="L1343" s="21">
        <f t="shared" si="82"/>
        <v>86656.661035278768</v>
      </c>
      <c r="M1343" s="21">
        <f t="shared" si="83"/>
        <v>0</v>
      </c>
    </row>
    <row r="1344" spans="1:13" ht="15.5" thickTop="1" thickBot="1" x14ac:dyDescent="0.4">
      <c r="A1344" s="5">
        <v>26.132999999999999</v>
      </c>
      <c r="B1344" s="5">
        <v>1023</v>
      </c>
      <c r="C1344" s="5">
        <v>42.2</v>
      </c>
      <c r="D1344" s="12">
        <v>2.1478694186010716</v>
      </c>
      <c r="E1344" s="20">
        <f>SUM('Vehicle Specification'!$J$7*'Forces Acting on Vehicle'!D1344)</f>
        <v>1310.2003453466536</v>
      </c>
      <c r="F1344" s="20">
        <f>SUM(0.5*'Vehicle Specification'!$J$9*'Vehicle Specification'!$J$13*'Vehicle Specification'!$J$10*'Forces Acting on Vehicle'!C1344^2)</f>
        <v>-910.02008531560023</v>
      </c>
      <c r="G1344" s="20">
        <f>SUM(0.5*'Vehicle Specification'!$J$9*'Vehicle Specification'!$J$13*'Vehicle Specification'!$J$11*'Forces Acting on Vehicle'!C1344^2)</f>
        <v>611.29008770440009</v>
      </c>
      <c r="H1344" s="20">
        <f>SUM('Vehicle Specification'!$J$8-'Forces Acting on Vehicle'!F1344)</f>
        <v>6894.1200853156006</v>
      </c>
      <c r="I1344" s="21">
        <f>SUM('Forces Acting on Vehicle'!H1344*'Vehicle Specification'!$J$12)</f>
        <v>137.88240170631201</v>
      </c>
      <c r="J1344" s="20">
        <f t="shared" si="80"/>
        <v>2059.3728347573656</v>
      </c>
      <c r="K1344" s="20">
        <f t="shared" si="81"/>
        <v>86905.533626760836</v>
      </c>
      <c r="L1344" s="21">
        <f t="shared" si="82"/>
        <v>86905.533626760836</v>
      </c>
      <c r="M1344" s="21">
        <f t="shared" si="83"/>
        <v>0</v>
      </c>
    </row>
    <row r="1345" spans="1:13" ht="15.5" thickTop="1" thickBot="1" x14ac:dyDescent="0.4">
      <c r="A1345" s="5">
        <v>26.152000000000001</v>
      </c>
      <c r="B1345" s="5">
        <v>1024</v>
      </c>
      <c r="C1345" s="5">
        <v>42.2</v>
      </c>
      <c r="D1345" s="12">
        <v>2.1097600786639639</v>
      </c>
      <c r="E1345" s="20">
        <f>SUM('Vehicle Specification'!$J$7*'Forces Acting on Vehicle'!D1345)</f>
        <v>1286.9536479850181</v>
      </c>
      <c r="F1345" s="20">
        <f>SUM(0.5*'Vehicle Specification'!$J$9*'Vehicle Specification'!$J$13*'Vehicle Specification'!$J$10*'Forces Acting on Vehicle'!C1345^2)</f>
        <v>-910.02008531560023</v>
      </c>
      <c r="G1345" s="20">
        <f>SUM(0.5*'Vehicle Specification'!$J$9*'Vehicle Specification'!$J$13*'Vehicle Specification'!$J$11*'Forces Acting on Vehicle'!C1345^2)</f>
        <v>611.29008770440009</v>
      </c>
      <c r="H1345" s="20">
        <f>SUM('Vehicle Specification'!$J$8-'Forces Acting on Vehicle'!F1345)</f>
        <v>6894.1200853156006</v>
      </c>
      <c r="I1345" s="21">
        <f>SUM('Forces Acting on Vehicle'!H1345*'Vehicle Specification'!$J$12)</f>
        <v>137.88240170631201</v>
      </c>
      <c r="J1345" s="20">
        <f t="shared" si="80"/>
        <v>2036.1261373957302</v>
      </c>
      <c r="K1345" s="20">
        <f t="shared" si="81"/>
        <v>85924.522998099827</v>
      </c>
      <c r="L1345" s="21">
        <f t="shared" si="82"/>
        <v>85924.522998099827</v>
      </c>
      <c r="M1345" s="21">
        <f t="shared" si="83"/>
        <v>0</v>
      </c>
    </row>
    <row r="1346" spans="1:13" ht="15.5" thickTop="1" thickBot="1" x14ac:dyDescent="0.4">
      <c r="A1346" s="5">
        <v>26.172000000000001</v>
      </c>
      <c r="B1346" s="5">
        <v>1025</v>
      </c>
      <c r="C1346" s="5">
        <v>42.3</v>
      </c>
      <c r="D1346" s="12">
        <v>2.0640632653915225</v>
      </c>
      <c r="E1346" s="20">
        <f>SUM('Vehicle Specification'!$J$7*'Forces Acting on Vehicle'!D1346)</f>
        <v>1259.0785918888287</v>
      </c>
      <c r="F1346" s="20">
        <f>SUM(0.5*'Vehicle Specification'!$J$9*'Vehicle Specification'!$J$13*'Vehicle Specification'!$J$10*'Forces Acting on Vehicle'!C1346^2)</f>
        <v>-914.3380867761</v>
      </c>
      <c r="G1346" s="20">
        <f>SUM(0.5*'Vehicle Specification'!$J$9*'Vehicle Specification'!$J$13*'Vehicle Specification'!$J$11*'Forces Acting on Vehicle'!C1346^2)</f>
        <v>614.19062971890003</v>
      </c>
      <c r="H1346" s="20">
        <f>SUM('Vehicle Specification'!$J$8-'Forces Acting on Vehicle'!F1346)</f>
        <v>6898.4380867761001</v>
      </c>
      <c r="I1346" s="21">
        <f>SUM('Forces Acting on Vehicle'!H1346*'Vehicle Specification'!$J$12)</f>
        <v>137.96876173552201</v>
      </c>
      <c r="J1346" s="20">
        <f t="shared" si="80"/>
        <v>2011.2379833432508</v>
      </c>
      <c r="K1346" s="20">
        <f t="shared" si="81"/>
        <v>85075.366695419507</v>
      </c>
      <c r="L1346" s="21">
        <f t="shared" si="82"/>
        <v>85075.366695419507</v>
      </c>
      <c r="M1346" s="21">
        <f t="shared" si="83"/>
        <v>0</v>
      </c>
    </row>
    <row r="1347" spans="1:13" ht="15.5" thickTop="1" thickBot="1" x14ac:dyDescent="0.4">
      <c r="A1347" s="5">
        <v>26.190999999999999</v>
      </c>
      <c r="B1347" s="5">
        <v>1026</v>
      </c>
      <c r="C1347" s="5">
        <v>42.3</v>
      </c>
      <c r="D1347" s="12">
        <v>2.0242817324999769</v>
      </c>
      <c r="E1347" s="20">
        <f>SUM('Vehicle Specification'!$J$7*'Forces Acting on Vehicle'!D1347)</f>
        <v>1234.8118568249859</v>
      </c>
      <c r="F1347" s="20">
        <f>SUM(0.5*'Vehicle Specification'!$J$9*'Vehicle Specification'!$J$13*'Vehicle Specification'!$J$10*'Forces Acting on Vehicle'!C1347^2)</f>
        <v>-914.3380867761</v>
      </c>
      <c r="G1347" s="20">
        <f>SUM(0.5*'Vehicle Specification'!$J$9*'Vehicle Specification'!$J$13*'Vehicle Specification'!$J$11*'Forces Acting on Vehicle'!C1347^2)</f>
        <v>614.19062971890003</v>
      </c>
      <c r="H1347" s="20">
        <f>SUM('Vehicle Specification'!$J$8-'Forces Acting on Vehicle'!F1347)</f>
        <v>6898.4380867761001</v>
      </c>
      <c r="I1347" s="21">
        <f>SUM('Forces Acting on Vehicle'!H1347*'Vehicle Specification'!$J$12)</f>
        <v>137.96876173552201</v>
      </c>
      <c r="J1347" s="20">
        <f t="shared" si="80"/>
        <v>1986.971248279408</v>
      </c>
      <c r="K1347" s="20">
        <f t="shared" si="81"/>
        <v>84048.883802218945</v>
      </c>
      <c r="L1347" s="21">
        <f t="shared" si="82"/>
        <v>84048.883802218945</v>
      </c>
      <c r="M1347" s="21">
        <f t="shared" si="83"/>
        <v>0</v>
      </c>
    </row>
    <row r="1348" spans="1:13" ht="15.5" thickTop="1" thickBot="1" x14ac:dyDescent="0.4">
      <c r="A1348" s="5">
        <v>26.210999999999999</v>
      </c>
      <c r="B1348" s="5">
        <v>1026</v>
      </c>
      <c r="C1348" s="5">
        <v>42.4</v>
      </c>
      <c r="D1348" s="12">
        <v>1.9798647888359568</v>
      </c>
      <c r="E1348" s="20">
        <f>SUM('Vehicle Specification'!$J$7*'Forces Acting on Vehicle'!D1348)</f>
        <v>1207.7175211899337</v>
      </c>
      <c r="F1348" s="20">
        <f>SUM(0.5*'Vehicle Specification'!$J$9*'Vehicle Specification'!$J$13*'Vehicle Specification'!$J$10*'Forces Acting on Vehicle'!C1348^2)</f>
        <v>-918.6663083584001</v>
      </c>
      <c r="G1348" s="20">
        <f>SUM(0.5*'Vehicle Specification'!$J$9*'Vehicle Specification'!$J$13*'Vehicle Specification'!$J$11*'Forces Acting on Vehicle'!C1348^2)</f>
        <v>617.09803692160006</v>
      </c>
      <c r="H1348" s="20">
        <f>SUM('Vehicle Specification'!$J$8-'Forces Acting on Vehicle'!F1348)</f>
        <v>6902.7663083584002</v>
      </c>
      <c r="I1348" s="21">
        <f>SUM('Forces Acting on Vehicle'!H1348*'Vehicle Specification'!$J$12)</f>
        <v>138.055326167168</v>
      </c>
      <c r="J1348" s="20">
        <f t="shared" si="80"/>
        <v>1962.8708842787019</v>
      </c>
      <c r="K1348" s="20">
        <f t="shared" si="81"/>
        <v>83225.725493416961</v>
      </c>
      <c r="L1348" s="21">
        <f t="shared" si="82"/>
        <v>83225.725493416961</v>
      </c>
      <c r="M1348" s="21">
        <f t="shared" si="83"/>
        <v>0</v>
      </c>
    </row>
    <row r="1349" spans="1:13" ht="15.5" thickTop="1" thickBot="1" x14ac:dyDescent="0.4">
      <c r="A1349" s="5">
        <v>26.23</v>
      </c>
      <c r="B1349" s="5">
        <v>1027</v>
      </c>
      <c r="C1349" s="5">
        <v>42.4</v>
      </c>
      <c r="D1349" s="12">
        <v>1.9543130744331889</v>
      </c>
      <c r="E1349" s="20">
        <f>SUM('Vehicle Specification'!$J$7*'Forces Acting on Vehicle'!D1349)</f>
        <v>1192.1309754042452</v>
      </c>
      <c r="F1349" s="20">
        <f>SUM(0.5*'Vehicle Specification'!$J$9*'Vehicle Specification'!$J$13*'Vehicle Specification'!$J$10*'Forces Acting on Vehicle'!C1349^2)</f>
        <v>-918.6663083584001</v>
      </c>
      <c r="G1349" s="20">
        <f>SUM(0.5*'Vehicle Specification'!$J$9*'Vehicle Specification'!$J$13*'Vehicle Specification'!$J$11*'Forces Acting on Vehicle'!C1349^2)</f>
        <v>617.09803692160006</v>
      </c>
      <c r="H1349" s="20">
        <f>SUM('Vehicle Specification'!$J$8-'Forces Acting on Vehicle'!F1349)</f>
        <v>6902.7663083584002</v>
      </c>
      <c r="I1349" s="21">
        <f>SUM('Forces Acting on Vehicle'!H1349*'Vehicle Specification'!$J$12)</f>
        <v>138.055326167168</v>
      </c>
      <c r="J1349" s="20">
        <f t="shared" si="80"/>
        <v>1947.2843384930134</v>
      </c>
      <c r="K1349" s="20">
        <f t="shared" si="81"/>
        <v>82564.855952103768</v>
      </c>
      <c r="L1349" s="21">
        <f t="shared" si="82"/>
        <v>82564.855952103768</v>
      </c>
      <c r="M1349" s="21">
        <f t="shared" si="83"/>
        <v>0</v>
      </c>
    </row>
    <row r="1350" spans="1:13" ht="15.5" thickTop="1" thickBot="1" x14ac:dyDescent="0.4">
      <c r="A1350" s="5">
        <v>26.25</v>
      </c>
      <c r="B1350" s="5">
        <v>1028</v>
      </c>
      <c r="C1350" s="5">
        <v>42.5</v>
      </c>
      <c r="D1350" s="12">
        <v>1.9286164821322225</v>
      </c>
      <c r="E1350" s="20">
        <f>SUM('Vehicle Specification'!$J$7*'Forces Acting on Vehicle'!D1350)</f>
        <v>1176.4560541006558</v>
      </c>
      <c r="F1350" s="20">
        <f>SUM(0.5*'Vehicle Specification'!$J$9*'Vehicle Specification'!$J$13*'Vehicle Specification'!$J$10*'Forces Acting on Vehicle'!C1350^2)</f>
        <v>-923.00475006250019</v>
      </c>
      <c r="G1350" s="20">
        <f>SUM(0.5*'Vehicle Specification'!$J$9*'Vehicle Specification'!$J$13*'Vehicle Specification'!$J$11*'Forces Acting on Vehicle'!C1350^2)</f>
        <v>620.01230931250007</v>
      </c>
      <c r="H1350" s="20">
        <f>SUM('Vehicle Specification'!$J$8-'Forces Acting on Vehicle'!F1350)</f>
        <v>6907.1047500625009</v>
      </c>
      <c r="I1350" s="21">
        <f>SUM('Forces Acting on Vehicle'!H1350*'Vehicle Specification'!$J$12)</f>
        <v>138.14209500125003</v>
      </c>
      <c r="J1350" s="20">
        <f t="shared" si="80"/>
        <v>1934.6104584144059</v>
      </c>
      <c r="K1350" s="20">
        <f t="shared" si="81"/>
        <v>82220.944482612249</v>
      </c>
      <c r="L1350" s="21">
        <f t="shared" si="82"/>
        <v>82220.944482612249</v>
      </c>
      <c r="M1350" s="21">
        <f t="shared" si="83"/>
        <v>0</v>
      </c>
    </row>
    <row r="1351" spans="1:13" ht="15.5" thickTop="1" thickBot="1" x14ac:dyDescent="0.4">
      <c r="A1351" s="5">
        <v>26.27</v>
      </c>
      <c r="B1351" s="5">
        <v>1029</v>
      </c>
      <c r="C1351" s="5">
        <v>42.5</v>
      </c>
      <c r="D1351" s="12">
        <v>1.9488863820729334</v>
      </c>
      <c r="E1351" s="20">
        <f>SUM('Vehicle Specification'!$J$7*'Forces Acting on Vehicle'!D1351)</f>
        <v>1188.8206930644894</v>
      </c>
      <c r="F1351" s="20">
        <f>SUM(0.5*'Vehicle Specification'!$J$9*'Vehicle Specification'!$J$13*'Vehicle Specification'!$J$10*'Forces Acting on Vehicle'!C1351^2)</f>
        <v>-923.00475006250019</v>
      </c>
      <c r="G1351" s="20">
        <f>SUM(0.5*'Vehicle Specification'!$J$9*'Vehicle Specification'!$J$13*'Vehicle Specification'!$J$11*'Forces Acting on Vehicle'!C1351^2)</f>
        <v>620.01230931250007</v>
      </c>
      <c r="H1351" s="20">
        <f>SUM('Vehicle Specification'!$J$8-'Forces Acting on Vehicle'!F1351)</f>
        <v>6907.1047500625009</v>
      </c>
      <c r="I1351" s="21">
        <f>SUM('Forces Acting on Vehicle'!H1351*'Vehicle Specification'!$J$12)</f>
        <v>138.14209500125003</v>
      </c>
      <c r="J1351" s="20">
        <f t="shared" si="80"/>
        <v>1946.9750973782395</v>
      </c>
      <c r="K1351" s="20">
        <f t="shared" si="81"/>
        <v>82746.441638575183</v>
      </c>
      <c r="L1351" s="21">
        <f t="shared" si="82"/>
        <v>82746.441638575183</v>
      </c>
      <c r="M1351" s="21">
        <f t="shared" si="83"/>
        <v>0</v>
      </c>
    </row>
    <row r="1352" spans="1:13" ht="15.5" thickTop="1" thickBot="1" x14ac:dyDescent="0.4">
      <c r="A1352" s="5">
        <v>26.289000000000001</v>
      </c>
      <c r="B1352" s="5">
        <v>1030</v>
      </c>
      <c r="C1352" s="5">
        <v>42.6</v>
      </c>
      <c r="D1352" s="12">
        <v>1.9890855131963465</v>
      </c>
      <c r="E1352" s="20">
        <f>SUM('Vehicle Specification'!$J$7*'Forces Acting on Vehicle'!D1352)</f>
        <v>1213.3421630497714</v>
      </c>
      <c r="F1352" s="20">
        <f>SUM(0.5*'Vehicle Specification'!$J$9*'Vehicle Specification'!$J$13*'Vehicle Specification'!$J$10*'Forces Acting on Vehicle'!C1352^2)</f>
        <v>-927.35341188840027</v>
      </c>
      <c r="G1352" s="20">
        <f>SUM(0.5*'Vehicle Specification'!$J$9*'Vehicle Specification'!$J$13*'Vehicle Specification'!$J$11*'Forces Acting on Vehicle'!C1352^2)</f>
        <v>622.93344689160017</v>
      </c>
      <c r="H1352" s="20">
        <f>SUM('Vehicle Specification'!$J$8-'Forces Acting on Vehicle'!F1352)</f>
        <v>6911.4534118884003</v>
      </c>
      <c r="I1352" s="21">
        <f>SUM('Forces Acting on Vehicle'!H1352*'Vehicle Specification'!$J$12)</f>
        <v>138.22906823776802</v>
      </c>
      <c r="J1352" s="20">
        <f t="shared" ref="J1352:J1415" si="84">E1352+G1352+I1352</f>
        <v>1974.5046781791395</v>
      </c>
      <c r="K1352" s="20">
        <f t="shared" ref="K1352:K1415" si="85">J1352*C1352</f>
        <v>84113.899290431349</v>
      </c>
      <c r="L1352" s="21">
        <f t="shared" ref="L1352:L1415" si="86">IF(K1352&lt;=0, 0, K1352)</f>
        <v>84113.899290431349</v>
      </c>
      <c r="M1352" s="21">
        <f t="shared" ref="M1352:M1415" si="87">IF(K1352&lt;=0, K1352, 0)</f>
        <v>0</v>
      </c>
    </row>
    <row r="1353" spans="1:13" ht="15.5" thickTop="1" thickBot="1" x14ac:dyDescent="0.4">
      <c r="A1353" s="5">
        <v>26.309000000000001</v>
      </c>
      <c r="B1353" s="5">
        <v>1031</v>
      </c>
      <c r="C1353" s="5">
        <v>42.6</v>
      </c>
      <c r="D1353" s="12">
        <v>1.9851027110668611</v>
      </c>
      <c r="E1353" s="20">
        <f>SUM('Vehicle Specification'!$J$7*'Forces Acting on Vehicle'!D1353)</f>
        <v>1210.9126537507852</v>
      </c>
      <c r="F1353" s="20">
        <f>SUM(0.5*'Vehicle Specification'!$J$9*'Vehicle Specification'!$J$13*'Vehicle Specification'!$J$10*'Forces Acting on Vehicle'!C1353^2)</f>
        <v>-927.35341188840027</v>
      </c>
      <c r="G1353" s="20">
        <f>SUM(0.5*'Vehicle Specification'!$J$9*'Vehicle Specification'!$J$13*'Vehicle Specification'!$J$11*'Forces Acting on Vehicle'!C1353^2)</f>
        <v>622.93344689160017</v>
      </c>
      <c r="H1353" s="20">
        <f>SUM('Vehicle Specification'!$J$8-'Forces Acting on Vehicle'!F1353)</f>
        <v>6911.4534118884003</v>
      </c>
      <c r="I1353" s="21">
        <f>SUM('Forces Acting on Vehicle'!H1353*'Vehicle Specification'!$J$12)</f>
        <v>138.22906823776802</v>
      </c>
      <c r="J1353" s="20">
        <f t="shared" si="84"/>
        <v>1972.0751688801533</v>
      </c>
      <c r="K1353" s="20">
        <f t="shared" si="85"/>
        <v>84010.40219429454</v>
      </c>
      <c r="L1353" s="21">
        <f t="shared" si="86"/>
        <v>84010.40219429454</v>
      </c>
      <c r="M1353" s="21">
        <f t="shared" si="87"/>
        <v>0</v>
      </c>
    </row>
    <row r="1354" spans="1:13" ht="15.5" thickTop="1" thickBot="1" x14ac:dyDescent="0.4">
      <c r="A1354" s="5">
        <v>26.327999999999999</v>
      </c>
      <c r="B1354" s="5">
        <v>1031</v>
      </c>
      <c r="C1354" s="5">
        <v>42.7</v>
      </c>
      <c r="D1354" s="12">
        <v>1.9729668862761993</v>
      </c>
      <c r="E1354" s="20">
        <f>SUM('Vehicle Specification'!$J$7*'Forces Acting on Vehicle'!D1354)</f>
        <v>1203.5098006284816</v>
      </c>
      <c r="F1354" s="20">
        <f>SUM(0.5*'Vehicle Specification'!$J$9*'Vehicle Specification'!$J$13*'Vehicle Specification'!$J$10*'Forces Acting on Vehicle'!C1354^2)</f>
        <v>-931.71229383610023</v>
      </c>
      <c r="G1354" s="20">
        <f>SUM(0.5*'Vehicle Specification'!$J$9*'Vehicle Specification'!$J$13*'Vehicle Specification'!$J$11*'Forces Acting on Vehicle'!C1354^2)</f>
        <v>625.86144965890014</v>
      </c>
      <c r="H1354" s="20">
        <f>SUM('Vehicle Specification'!$J$8-'Forces Acting on Vehicle'!F1354)</f>
        <v>6915.8122938361003</v>
      </c>
      <c r="I1354" s="21">
        <f>SUM('Forces Acting on Vehicle'!H1354*'Vehicle Specification'!$J$12)</f>
        <v>138.31624587672201</v>
      </c>
      <c r="J1354" s="20">
        <f t="shared" si="84"/>
        <v>1967.6874961641038</v>
      </c>
      <c r="K1354" s="20">
        <f t="shared" si="85"/>
        <v>84020.256086207242</v>
      </c>
      <c r="L1354" s="21">
        <f t="shared" si="86"/>
        <v>84020.256086207242</v>
      </c>
      <c r="M1354" s="21">
        <f t="shared" si="87"/>
        <v>0</v>
      </c>
    </row>
    <row r="1355" spans="1:13" ht="15.5" thickTop="1" thickBot="1" x14ac:dyDescent="0.4">
      <c r="A1355" s="5">
        <v>26.347999999999999</v>
      </c>
      <c r="B1355" s="5">
        <v>1032</v>
      </c>
      <c r="C1355" s="5">
        <v>42.7</v>
      </c>
      <c r="D1355" s="12">
        <v>2.0028183518073077</v>
      </c>
      <c r="E1355" s="20">
        <f>SUM('Vehicle Specification'!$J$7*'Forces Acting on Vehicle'!D1355)</f>
        <v>1221.7191946024577</v>
      </c>
      <c r="F1355" s="20">
        <f>SUM(0.5*'Vehicle Specification'!$J$9*'Vehicle Specification'!$J$13*'Vehicle Specification'!$J$10*'Forces Acting on Vehicle'!C1355^2)</f>
        <v>-931.71229383610023</v>
      </c>
      <c r="G1355" s="20">
        <f>SUM(0.5*'Vehicle Specification'!$J$9*'Vehicle Specification'!$J$13*'Vehicle Specification'!$J$11*'Forces Acting on Vehicle'!C1355^2)</f>
        <v>625.86144965890014</v>
      </c>
      <c r="H1355" s="20">
        <f>SUM('Vehicle Specification'!$J$8-'Forces Acting on Vehicle'!F1355)</f>
        <v>6915.8122938361003</v>
      </c>
      <c r="I1355" s="21">
        <f>SUM('Forces Acting on Vehicle'!H1355*'Vehicle Specification'!$J$12)</f>
        <v>138.31624587672201</v>
      </c>
      <c r="J1355" s="20">
        <f t="shared" si="84"/>
        <v>1985.8968901380799</v>
      </c>
      <c r="K1355" s="20">
        <f t="shared" si="85"/>
        <v>84797.797208896023</v>
      </c>
      <c r="L1355" s="21">
        <f t="shared" si="86"/>
        <v>84797.797208896023</v>
      </c>
      <c r="M1355" s="21">
        <f t="shared" si="87"/>
        <v>0</v>
      </c>
    </row>
    <row r="1356" spans="1:13" ht="15.5" thickTop="1" thickBot="1" x14ac:dyDescent="0.4">
      <c r="A1356" s="5">
        <v>26.367000000000001</v>
      </c>
      <c r="B1356" s="5">
        <v>1033</v>
      </c>
      <c r="C1356" s="5">
        <v>42.8</v>
      </c>
      <c r="D1356" s="12">
        <v>2.1118879243448196</v>
      </c>
      <c r="E1356" s="20">
        <f>SUM('Vehicle Specification'!$J$7*'Forces Acting on Vehicle'!D1356)</f>
        <v>1288.2516338503399</v>
      </c>
      <c r="F1356" s="20">
        <f>SUM(0.5*'Vehicle Specification'!$J$9*'Vehicle Specification'!$J$13*'Vehicle Specification'!$J$10*'Forces Acting on Vehicle'!C1356^2)</f>
        <v>-936.08139590559995</v>
      </c>
      <c r="G1356" s="20">
        <f>SUM(0.5*'Vehicle Specification'!$J$9*'Vehicle Specification'!$J$13*'Vehicle Specification'!$J$11*'Forces Acting on Vehicle'!C1356^2)</f>
        <v>628.79631761439998</v>
      </c>
      <c r="H1356" s="20">
        <f>SUM('Vehicle Specification'!$J$8-'Forces Acting on Vehicle'!F1356)</f>
        <v>6920.1813959055999</v>
      </c>
      <c r="I1356" s="21">
        <f>SUM('Forces Acting on Vehicle'!H1356*'Vehicle Specification'!$J$12)</f>
        <v>138.40362791811199</v>
      </c>
      <c r="J1356" s="20">
        <f t="shared" si="84"/>
        <v>2055.4515793828518</v>
      </c>
      <c r="K1356" s="20">
        <f t="shared" si="85"/>
        <v>87973.32759758606</v>
      </c>
      <c r="L1356" s="21">
        <f t="shared" si="86"/>
        <v>87973.32759758606</v>
      </c>
      <c r="M1356" s="21">
        <f t="shared" si="87"/>
        <v>0</v>
      </c>
    </row>
    <row r="1357" spans="1:13" ht="15.5" thickTop="1" thickBot="1" x14ac:dyDescent="0.4">
      <c r="A1357" s="5">
        <v>26.387</v>
      </c>
      <c r="B1357" s="5">
        <v>1034</v>
      </c>
      <c r="C1357" s="5">
        <v>42.9</v>
      </c>
      <c r="D1357" s="12">
        <v>2.1391564149744751</v>
      </c>
      <c r="E1357" s="20">
        <f>SUM('Vehicle Specification'!$J$7*'Forces Acting on Vehicle'!D1357)</f>
        <v>1304.8854131344299</v>
      </c>
      <c r="F1357" s="20">
        <f>SUM(0.5*'Vehicle Specification'!$J$9*'Vehicle Specification'!$J$13*'Vehicle Specification'!$J$10*'Forces Acting on Vehicle'!C1357^2)</f>
        <v>-940.46071809690011</v>
      </c>
      <c r="G1357" s="20">
        <f>SUM(0.5*'Vehicle Specification'!$J$9*'Vehicle Specification'!$J$13*'Vehicle Specification'!$J$11*'Forces Acting on Vehicle'!C1357^2)</f>
        <v>631.73805075810003</v>
      </c>
      <c r="H1357" s="20">
        <f>SUM('Vehicle Specification'!$J$8-'Forces Acting on Vehicle'!F1357)</f>
        <v>6924.5607180969</v>
      </c>
      <c r="I1357" s="21">
        <f>SUM('Forces Acting on Vehicle'!H1357*'Vehicle Specification'!$J$12)</f>
        <v>138.49121436193801</v>
      </c>
      <c r="J1357" s="20">
        <f t="shared" si="84"/>
        <v>2075.1146782544679</v>
      </c>
      <c r="K1357" s="20">
        <f t="shared" si="85"/>
        <v>89022.419697116668</v>
      </c>
      <c r="L1357" s="21">
        <f t="shared" si="86"/>
        <v>89022.419697116668</v>
      </c>
      <c r="M1357" s="21">
        <f t="shared" si="87"/>
        <v>0</v>
      </c>
    </row>
    <row r="1358" spans="1:13" ht="15.5" thickTop="1" thickBot="1" x14ac:dyDescent="0.4">
      <c r="A1358" s="5">
        <v>26.405999999999999</v>
      </c>
      <c r="B1358" s="5">
        <v>1035</v>
      </c>
      <c r="C1358" s="5">
        <v>42.9</v>
      </c>
      <c r="D1358" s="12">
        <v>2.0589624910372839</v>
      </c>
      <c r="E1358" s="20">
        <f>SUM('Vehicle Specification'!$J$7*'Forces Acting on Vehicle'!D1358)</f>
        <v>1255.9671195327433</v>
      </c>
      <c r="F1358" s="20">
        <f>SUM(0.5*'Vehicle Specification'!$J$9*'Vehicle Specification'!$J$13*'Vehicle Specification'!$J$10*'Forces Acting on Vehicle'!C1358^2)</f>
        <v>-940.46071809690011</v>
      </c>
      <c r="G1358" s="20">
        <f>SUM(0.5*'Vehicle Specification'!$J$9*'Vehicle Specification'!$J$13*'Vehicle Specification'!$J$11*'Forces Acting on Vehicle'!C1358^2)</f>
        <v>631.73805075810003</v>
      </c>
      <c r="H1358" s="20">
        <f>SUM('Vehicle Specification'!$J$8-'Forces Acting on Vehicle'!F1358)</f>
        <v>6924.5607180969</v>
      </c>
      <c r="I1358" s="21">
        <f>SUM('Forces Acting on Vehicle'!H1358*'Vehicle Specification'!$J$12)</f>
        <v>138.49121436193801</v>
      </c>
      <c r="J1358" s="20">
        <f t="shared" si="84"/>
        <v>2026.1963846527815</v>
      </c>
      <c r="K1358" s="20">
        <f t="shared" si="85"/>
        <v>86923.824901604326</v>
      </c>
      <c r="L1358" s="21">
        <f t="shared" si="86"/>
        <v>86923.824901604326</v>
      </c>
      <c r="M1358" s="21">
        <f t="shared" si="87"/>
        <v>0</v>
      </c>
    </row>
    <row r="1359" spans="1:13" ht="15.5" thickTop="1" thickBot="1" x14ac:dyDescent="0.4">
      <c r="A1359" s="5">
        <v>26.425999999999998</v>
      </c>
      <c r="B1359" s="5">
        <v>1036</v>
      </c>
      <c r="C1359" s="5">
        <v>43</v>
      </c>
      <c r="D1359" s="12">
        <v>1.9214468754007865</v>
      </c>
      <c r="E1359" s="20">
        <f>SUM('Vehicle Specification'!$J$7*'Forces Acting on Vehicle'!D1359)</f>
        <v>1172.0825939944798</v>
      </c>
      <c r="F1359" s="20">
        <f>SUM(0.5*'Vehicle Specification'!$J$9*'Vehicle Specification'!$J$13*'Vehicle Specification'!$J$10*'Forces Acting on Vehicle'!C1359^2)</f>
        <v>-944.85026041000015</v>
      </c>
      <c r="G1359" s="20">
        <f>SUM(0.5*'Vehicle Specification'!$J$9*'Vehicle Specification'!$J$13*'Vehicle Specification'!$J$11*'Forces Acting on Vehicle'!C1359^2)</f>
        <v>634.68664909000006</v>
      </c>
      <c r="H1359" s="20">
        <f>SUM('Vehicle Specification'!$J$8-'Forces Acting on Vehicle'!F1359)</f>
        <v>6928.9502604100007</v>
      </c>
      <c r="I1359" s="21">
        <f>SUM('Forces Acting on Vehicle'!H1359*'Vehicle Specification'!$J$12)</f>
        <v>138.57900520820002</v>
      </c>
      <c r="J1359" s="20">
        <f t="shared" si="84"/>
        <v>1945.34824829268</v>
      </c>
      <c r="K1359" s="20">
        <f t="shared" si="85"/>
        <v>83649.974676585232</v>
      </c>
      <c r="L1359" s="21">
        <f t="shared" si="86"/>
        <v>83649.974676585232</v>
      </c>
      <c r="M1359" s="21">
        <f t="shared" si="87"/>
        <v>0</v>
      </c>
    </row>
    <row r="1360" spans="1:13" ht="15.5" thickTop="1" thickBot="1" x14ac:dyDescent="0.4">
      <c r="A1360" s="5">
        <v>26.445</v>
      </c>
      <c r="B1360" s="5">
        <v>1036</v>
      </c>
      <c r="C1360" s="5">
        <v>43</v>
      </c>
      <c r="D1360" s="12">
        <v>1.8664380600305659</v>
      </c>
      <c r="E1360" s="20">
        <f>SUM('Vehicle Specification'!$J$7*'Forces Acting on Vehicle'!D1360)</f>
        <v>1138.5272166186453</v>
      </c>
      <c r="F1360" s="20">
        <f>SUM(0.5*'Vehicle Specification'!$J$9*'Vehicle Specification'!$J$13*'Vehicle Specification'!$J$10*'Forces Acting on Vehicle'!C1360^2)</f>
        <v>-944.85026041000015</v>
      </c>
      <c r="G1360" s="20">
        <f>SUM(0.5*'Vehicle Specification'!$J$9*'Vehicle Specification'!$J$13*'Vehicle Specification'!$J$11*'Forces Acting on Vehicle'!C1360^2)</f>
        <v>634.68664909000006</v>
      </c>
      <c r="H1360" s="20">
        <f>SUM('Vehicle Specification'!$J$8-'Forces Acting on Vehicle'!F1360)</f>
        <v>6928.9502604100007</v>
      </c>
      <c r="I1360" s="21">
        <f>SUM('Forces Acting on Vehicle'!H1360*'Vehicle Specification'!$J$12)</f>
        <v>138.57900520820002</v>
      </c>
      <c r="J1360" s="20">
        <f t="shared" si="84"/>
        <v>1911.7928709168452</v>
      </c>
      <c r="K1360" s="20">
        <f t="shared" si="85"/>
        <v>82207.093449424341</v>
      </c>
      <c r="L1360" s="21">
        <f t="shared" si="86"/>
        <v>82207.093449424341</v>
      </c>
      <c r="M1360" s="21">
        <f t="shared" si="87"/>
        <v>0</v>
      </c>
    </row>
    <row r="1361" spans="1:13" ht="15.5" thickTop="1" thickBot="1" x14ac:dyDescent="0.4">
      <c r="A1361" s="5">
        <v>26.465</v>
      </c>
      <c r="B1361" s="5">
        <v>1037</v>
      </c>
      <c r="C1361" s="5">
        <v>43.1</v>
      </c>
      <c r="D1361" s="12">
        <v>1.8811711424555462</v>
      </c>
      <c r="E1361" s="20">
        <f>SUM('Vehicle Specification'!$J$7*'Forces Acting on Vehicle'!D1361)</f>
        <v>1147.5143968978832</v>
      </c>
      <c r="F1361" s="20">
        <f>SUM(0.5*'Vehicle Specification'!$J$9*'Vehicle Specification'!$J$13*'Vehicle Specification'!$J$10*'Forces Acting on Vehicle'!C1361^2)</f>
        <v>-949.25002284490017</v>
      </c>
      <c r="G1361" s="20">
        <f>SUM(0.5*'Vehicle Specification'!$J$9*'Vehicle Specification'!$J$13*'Vehicle Specification'!$J$11*'Forces Acting on Vehicle'!C1361^2)</f>
        <v>637.64211261010007</v>
      </c>
      <c r="H1361" s="20">
        <f>SUM('Vehicle Specification'!$J$8-'Forces Acting on Vehicle'!F1361)</f>
        <v>6933.3500228449002</v>
      </c>
      <c r="I1361" s="21">
        <f>SUM('Forces Acting on Vehicle'!H1361*'Vehicle Specification'!$J$12)</f>
        <v>138.66700045689799</v>
      </c>
      <c r="J1361" s="20">
        <f t="shared" si="84"/>
        <v>1923.8235099648812</v>
      </c>
      <c r="K1361" s="20">
        <f t="shared" si="85"/>
        <v>82916.793279486388</v>
      </c>
      <c r="L1361" s="21">
        <f t="shared" si="86"/>
        <v>82916.793279486388</v>
      </c>
      <c r="M1361" s="21">
        <f t="shared" si="87"/>
        <v>0</v>
      </c>
    </row>
    <row r="1362" spans="1:13" ht="15.5" thickTop="1" thickBot="1" x14ac:dyDescent="0.4">
      <c r="A1362" s="5">
        <v>26.484000000000002</v>
      </c>
      <c r="B1362" s="5">
        <v>1038</v>
      </c>
      <c r="C1362" s="5">
        <v>43.1</v>
      </c>
      <c r="D1362" s="12">
        <v>1.8855592440334674</v>
      </c>
      <c r="E1362" s="20">
        <f>SUM('Vehicle Specification'!$J$7*'Forces Acting on Vehicle'!D1362)</f>
        <v>1150.1911388604151</v>
      </c>
      <c r="F1362" s="20">
        <f>SUM(0.5*'Vehicle Specification'!$J$9*'Vehicle Specification'!$J$13*'Vehicle Specification'!$J$10*'Forces Acting on Vehicle'!C1362^2)</f>
        <v>-949.25002284490017</v>
      </c>
      <c r="G1362" s="20">
        <f>SUM(0.5*'Vehicle Specification'!$J$9*'Vehicle Specification'!$J$13*'Vehicle Specification'!$J$11*'Forces Acting on Vehicle'!C1362^2)</f>
        <v>637.64211261010007</v>
      </c>
      <c r="H1362" s="20">
        <f>SUM('Vehicle Specification'!$J$8-'Forces Acting on Vehicle'!F1362)</f>
        <v>6933.3500228449002</v>
      </c>
      <c r="I1362" s="21">
        <f>SUM('Forces Acting on Vehicle'!H1362*'Vehicle Specification'!$J$12)</f>
        <v>138.66700045689799</v>
      </c>
      <c r="J1362" s="20">
        <f t="shared" si="84"/>
        <v>1926.5002519274133</v>
      </c>
      <c r="K1362" s="20">
        <f t="shared" si="85"/>
        <v>83032.160858071511</v>
      </c>
      <c r="L1362" s="21">
        <f t="shared" si="86"/>
        <v>83032.160858071511</v>
      </c>
      <c r="M1362" s="21">
        <f t="shared" si="87"/>
        <v>0</v>
      </c>
    </row>
    <row r="1363" spans="1:13" ht="15.5" thickTop="1" thickBot="1" x14ac:dyDescent="0.4">
      <c r="A1363" s="5">
        <v>26.504000000000001</v>
      </c>
      <c r="B1363" s="5">
        <v>1039</v>
      </c>
      <c r="C1363" s="5">
        <v>43.2</v>
      </c>
      <c r="D1363" s="12">
        <v>1.8534197442660862</v>
      </c>
      <c r="E1363" s="20">
        <f>SUM('Vehicle Specification'!$J$7*'Forces Acting on Vehicle'!D1363)</f>
        <v>1130.5860440023125</v>
      </c>
      <c r="F1363" s="20">
        <f>SUM(0.5*'Vehicle Specification'!$J$9*'Vehicle Specification'!$J$13*'Vehicle Specification'!$J$10*'Forces Acting on Vehicle'!C1363^2)</f>
        <v>-953.6600054016003</v>
      </c>
      <c r="G1363" s="20">
        <f>SUM(0.5*'Vehicle Specification'!$J$9*'Vehicle Specification'!$J$13*'Vehicle Specification'!$J$11*'Forces Acting on Vehicle'!C1363^2)</f>
        <v>640.60444131840018</v>
      </c>
      <c r="H1363" s="20">
        <f>SUM('Vehicle Specification'!$J$8-'Forces Acting on Vehicle'!F1363)</f>
        <v>6937.7600054016002</v>
      </c>
      <c r="I1363" s="21">
        <f>SUM('Forces Acting on Vehicle'!H1363*'Vehicle Specification'!$J$12)</f>
        <v>138.755200108032</v>
      </c>
      <c r="J1363" s="20">
        <f t="shared" si="84"/>
        <v>1909.9456854287446</v>
      </c>
      <c r="K1363" s="20">
        <f t="shared" si="85"/>
        <v>82509.653610521767</v>
      </c>
      <c r="L1363" s="21">
        <f t="shared" si="86"/>
        <v>82509.653610521767</v>
      </c>
      <c r="M1363" s="21">
        <f t="shared" si="87"/>
        <v>0</v>
      </c>
    </row>
    <row r="1364" spans="1:13" ht="15.5" thickTop="1" thickBot="1" x14ac:dyDescent="0.4">
      <c r="A1364" s="5">
        <v>26.523</v>
      </c>
      <c r="B1364" s="5">
        <v>1040</v>
      </c>
      <c r="C1364" s="5">
        <v>43.2</v>
      </c>
      <c r="D1364" s="12">
        <v>1.8737966080043484</v>
      </c>
      <c r="E1364" s="20">
        <f>SUM('Vehicle Specification'!$J$7*'Forces Acting on Vehicle'!D1364)</f>
        <v>1143.0159308826526</v>
      </c>
      <c r="F1364" s="20">
        <f>SUM(0.5*'Vehicle Specification'!$J$9*'Vehicle Specification'!$J$13*'Vehicle Specification'!$J$10*'Forces Acting on Vehicle'!C1364^2)</f>
        <v>-953.6600054016003</v>
      </c>
      <c r="G1364" s="20">
        <f>SUM(0.5*'Vehicle Specification'!$J$9*'Vehicle Specification'!$J$13*'Vehicle Specification'!$J$11*'Forces Acting on Vehicle'!C1364^2)</f>
        <v>640.60444131840018</v>
      </c>
      <c r="H1364" s="20">
        <f>SUM('Vehicle Specification'!$J$8-'Forces Acting on Vehicle'!F1364)</f>
        <v>6937.7600054016002</v>
      </c>
      <c r="I1364" s="21">
        <f>SUM('Forces Acting on Vehicle'!H1364*'Vehicle Specification'!$J$12)</f>
        <v>138.755200108032</v>
      </c>
      <c r="J1364" s="20">
        <f t="shared" si="84"/>
        <v>1922.3755723090849</v>
      </c>
      <c r="K1364" s="20">
        <f t="shared" si="85"/>
        <v>83046.624723752466</v>
      </c>
      <c r="L1364" s="21">
        <f t="shared" si="86"/>
        <v>83046.624723752466</v>
      </c>
      <c r="M1364" s="21">
        <f t="shared" si="87"/>
        <v>0</v>
      </c>
    </row>
    <row r="1365" spans="1:13" ht="15.5" thickTop="1" thickBot="1" x14ac:dyDescent="0.4">
      <c r="A1365" s="5">
        <v>26.542999999999999</v>
      </c>
      <c r="B1365" s="5">
        <v>1041</v>
      </c>
      <c r="C1365" s="5">
        <v>43.2</v>
      </c>
      <c r="D1365" s="12">
        <v>1.9828250563620129</v>
      </c>
      <c r="E1365" s="20">
        <f>SUM('Vehicle Specification'!$J$7*'Forces Acting on Vehicle'!D1365)</f>
        <v>1209.5232843808278</v>
      </c>
      <c r="F1365" s="20">
        <f>SUM(0.5*'Vehicle Specification'!$J$9*'Vehicle Specification'!$J$13*'Vehicle Specification'!$J$10*'Forces Acting on Vehicle'!C1365^2)</f>
        <v>-953.6600054016003</v>
      </c>
      <c r="G1365" s="20">
        <f>SUM(0.5*'Vehicle Specification'!$J$9*'Vehicle Specification'!$J$13*'Vehicle Specification'!$J$11*'Forces Acting on Vehicle'!C1365^2)</f>
        <v>640.60444131840018</v>
      </c>
      <c r="H1365" s="20">
        <f>SUM('Vehicle Specification'!$J$8-'Forces Acting on Vehicle'!F1365)</f>
        <v>6937.7600054016002</v>
      </c>
      <c r="I1365" s="21">
        <f>SUM('Forces Acting on Vehicle'!H1365*'Vehicle Specification'!$J$12)</f>
        <v>138.755200108032</v>
      </c>
      <c r="J1365" s="20">
        <f t="shared" si="84"/>
        <v>1988.8829258072601</v>
      </c>
      <c r="K1365" s="20">
        <f t="shared" si="85"/>
        <v>85919.74239487364</v>
      </c>
      <c r="L1365" s="21">
        <f t="shared" si="86"/>
        <v>85919.74239487364</v>
      </c>
      <c r="M1365" s="21">
        <f t="shared" si="87"/>
        <v>0</v>
      </c>
    </row>
    <row r="1366" spans="1:13" ht="15.5" thickTop="1" thickBot="1" x14ac:dyDescent="0.4">
      <c r="A1366" s="5">
        <v>26.562999999999999</v>
      </c>
      <c r="B1366" s="5">
        <v>1042</v>
      </c>
      <c r="C1366" s="5">
        <v>43.3</v>
      </c>
      <c r="D1366" s="12">
        <v>2.0854770534855014</v>
      </c>
      <c r="E1366" s="20">
        <f>SUM('Vehicle Specification'!$J$7*'Forces Acting on Vehicle'!D1366)</f>
        <v>1272.1410026261558</v>
      </c>
      <c r="F1366" s="20">
        <f>SUM(0.5*'Vehicle Specification'!$J$9*'Vehicle Specification'!$J$13*'Vehicle Specification'!$J$10*'Forces Acting on Vehicle'!C1366^2)</f>
        <v>-958.08020808009996</v>
      </c>
      <c r="G1366" s="20">
        <f>SUM(0.5*'Vehicle Specification'!$J$9*'Vehicle Specification'!$J$13*'Vehicle Specification'!$J$11*'Forces Acting on Vehicle'!C1366^2)</f>
        <v>643.57363521489992</v>
      </c>
      <c r="H1366" s="20">
        <f>SUM('Vehicle Specification'!$J$8-'Forces Acting on Vehicle'!F1366)</f>
        <v>6942.1802080801008</v>
      </c>
      <c r="I1366" s="21">
        <f>SUM('Forces Acting on Vehicle'!H1366*'Vehicle Specification'!$J$12)</f>
        <v>138.84360416160203</v>
      </c>
      <c r="J1366" s="20">
        <f t="shared" si="84"/>
        <v>2054.5582420026576</v>
      </c>
      <c r="K1366" s="20">
        <f t="shared" si="85"/>
        <v>88962.371878715072</v>
      </c>
      <c r="L1366" s="21">
        <f t="shared" si="86"/>
        <v>88962.371878715072</v>
      </c>
      <c r="M1366" s="21">
        <f t="shared" si="87"/>
        <v>0</v>
      </c>
    </row>
    <row r="1367" spans="1:13" ht="15.5" thickTop="1" thickBot="1" x14ac:dyDescent="0.4">
      <c r="A1367" s="5">
        <v>26.582000000000001</v>
      </c>
      <c r="B1367" s="5">
        <v>1042</v>
      </c>
      <c r="C1367" s="5">
        <v>43.4</v>
      </c>
      <c r="D1367" s="12">
        <v>2.1187694499853769</v>
      </c>
      <c r="E1367" s="20">
        <f>SUM('Vehicle Specification'!$J$7*'Forces Acting on Vehicle'!D1367)</f>
        <v>1292.4493644910799</v>
      </c>
      <c r="F1367" s="20">
        <f>SUM(0.5*'Vehicle Specification'!$J$9*'Vehicle Specification'!$J$13*'Vehicle Specification'!$J$10*'Forces Acting on Vehicle'!C1367^2)</f>
        <v>-962.51063088040007</v>
      </c>
      <c r="G1367" s="20">
        <f>SUM(0.5*'Vehicle Specification'!$J$9*'Vehicle Specification'!$J$13*'Vehicle Specification'!$J$11*'Forces Acting on Vehicle'!C1367^2)</f>
        <v>646.54969429960011</v>
      </c>
      <c r="H1367" s="20">
        <f>SUM('Vehicle Specification'!$J$8-'Forces Acting on Vehicle'!F1367)</f>
        <v>6946.6106308804001</v>
      </c>
      <c r="I1367" s="21">
        <f>SUM('Forces Acting on Vehicle'!H1367*'Vehicle Specification'!$J$12)</f>
        <v>138.932212617608</v>
      </c>
      <c r="J1367" s="20">
        <f t="shared" si="84"/>
        <v>2077.931271408288</v>
      </c>
      <c r="K1367" s="20">
        <f t="shared" si="85"/>
        <v>90182.217179119703</v>
      </c>
      <c r="L1367" s="21">
        <f t="shared" si="86"/>
        <v>90182.217179119703</v>
      </c>
      <c r="M1367" s="21">
        <f t="shared" si="87"/>
        <v>0</v>
      </c>
    </row>
    <row r="1368" spans="1:13" ht="15.5" thickTop="1" thickBot="1" x14ac:dyDescent="0.4">
      <c r="A1368" s="5">
        <v>26.602</v>
      </c>
      <c r="B1368" s="5">
        <v>1043</v>
      </c>
      <c r="C1368" s="5">
        <v>43.4</v>
      </c>
      <c r="D1368" s="12">
        <v>2.0524695755121796</v>
      </c>
      <c r="E1368" s="20">
        <f>SUM('Vehicle Specification'!$J$7*'Forces Acting on Vehicle'!D1368)</f>
        <v>1252.0064410624295</v>
      </c>
      <c r="F1368" s="20">
        <f>SUM(0.5*'Vehicle Specification'!$J$9*'Vehicle Specification'!$J$13*'Vehicle Specification'!$J$10*'Forces Acting on Vehicle'!C1368^2)</f>
        <v>-962.51063088040007</v>
      </c>
      <c r="G1368" s="20">
        <f>SUM(0.5*'Vehicle Specification'!$J$9*'Vehicle Specification'!$J$13*'Vehicle Specification'!$J$11*'Forces Acting on Vehicle'!C1368^2)</f>
        <v>646.54969429960011</v>
      </c>
      <c r="H1368" s="20">
        <f>SUM('Vehicle Specification'!$J$8-'Forces Acting on Vehicle'!F1368)</f>
        <v>6946.6106308804001</v>
      </c>
      <c r="I1368" s="21">
        <f>SUM('Forces Acting on Vehicle'!H1368*'Vehicle Specification'!$J$12)</f>
        <v>138.932212617608</v>
      </c>
      <c r="J1368" s="20">
        <f t="shared" si="84"/>
        <v>2037.4883479796376</v>
      </c>
      <c r="K1368" s="20">
        <f t="shared" si="85"/>
        <v>88426.994302316278</v>
      </c>
      <c r="L1368" s="21">
        <f t="shared" si="86"/>
        <v>88426.994302316278</v>
      </c>
      <c r="M1368" s="21">
        <f t="shared" si="87"/>
        <v>0</v>
      </c>
    </row>
    <row r="1369" spans="1:13" ht="15.5" thickTop="1" thickBot="1" x14ac:dyDescent="0.4">
      <c r="A1369" s="5">
        <v>26.620999999999999</v>
      </c>
      <c r="B1369" s="5">
        <v>1044</v>
      </c>
      <c r="C1369" s="5">
        <v>43.5</v>
      </c>
      <c r="D1369" s="12">
        <v>1.9640499865651315</v>
      </c>
      <c r="E1369" s="20">
        <f>SUM('Vehicle Specification'!$J$7*'Forces Acting on Vehicle'!D1369)</f>
        <v>1198.0704918047302</v>
      </c>
      <c r="F1369" s="20">
        <f>SUM(0.5*'Vehicle Specification'!$J$9*'Vehicle Specification'!$J$13*'Vehicle Specification'!$J$10*'Forces Acting on Vehicle'!C1369^2)</f>
        <v>-966.95127380250017</v>
      </c>
      <c r="G1369" s="20">
        <f>SUM(0.5*'Vehicle Specification'!$J$9*'Vehicle Specification'!$J$13*'Vehicle Specification'!$J$11*'Forces Acting on Vehicle'!C1369^2)</f>
        <v>649.53261857250004</v>
      </c>
      <c r="H1369" s="20">
        <f>SUM('Vehicle Specification'!$J$8-'Forces Acting on Vehicle'!F1369)</f>
        <v>6951.0512738025009</v>
      </c>
      <c r="I1369" s="21">
        <f>SUM('Forces Acting on Vehicle'!H1369*'Vehicle Specification'!$J$12)</f>
        <v>139.02102547605003</v>
      </c>
      <c r="J1369" s="20">
        <f t="shared" si="84"/>
        <v>1986.6241358532802</v>
      </c>
      <c r="K1369" s="20">
        <f t="shared" si="85"/>
        <v>86418.149909617685</v>
      </c>
      <c r="L1369" s="21">
        <f t="shared" si="86"/>
        <v>86418.149909617685</v>
      </c>
      <c r="M1369" s="21">
        <f t="shared" si="87"/>
        <v>0</v>
      </c>
    </row>
    <row r="1370" spans="1:13" ht="15.5" thickTop="1" thickBot="1" x14ac:dyDescent="0.4">
      <c r="A1370" s="5">
        <v>26.640999999999998</v>
      </c>
      <c r="B1370" s="5">
        <v>1045</v>
      </c>
      <c r="C1370" s="5">
        <v>43.5</v>
      </c>
      <c r="D1370" s="12">
        <v>1.9674973638308106</v>
      </c>
      <c r="E1370" s="20">
        <f>SUM('Vehicle Specification'!$J$7*'Forces Acting on Vehicle'!D1370)</f>
        <v>1200.1733919367946</v>
      </c>
      <c r="F1370" s="20">
        <f>SUM(0.5*'Vehicle Specification'!$J$9*'Vehicle Specification'!$J$13*'Vehicle Specification'!$J$10*'Forces Acting on Vehicle'!C1370^2)</f>
        <v>-966.95127380250017</v>
      </c>
      <c r="G1370" s="20">
        <f>SUM(0.5*'Vehicle Specification'!$J$9*'Vehicle Specification'!$J$13*'Vehicle Specification'!$J$11*'Forces Acting on Vehicle'!C1370^2)</f>
        <v>649.53261857250004</v>
      </c>
      <c r="H1370" s="20">
        <f>SUM('Vehicle Specification'!$J$8-'Forces Acting on Vehicle'!F1370)</f>
        <v>6951.0512738025009</v>
      </c>
      <c r="I1370" s="21">
        <f>SUM('Forces Acting on Vehicle'!H1370*'Vehicle Specification'!$J$12)</f>
        <v>139.02102547605003</v>
      </c>
      <c r="J1370" s="20">
        <f t="shared" si="84"/>
        <v>1988.7270359853446</v>
      </c>
      <c r="K1370" s="20">
        <f t="shared" si="85"/>
        <v>86509.626065362492</v>
      </c>
      <c r="L1370" s="21">
        <f t="shared" si="86"/>
        <v>86509.626065362492</v>
      </c>
      <c r="M1370" s="21">
        <f t="shared" si="87"/>
        <v>0</v>
      </c>
    </row>
    <row r="1371" spans="1:13" ht="15.5" thickTop="1" thickBot="1" x14ac:dyDescent="0.4">
      <c r="A1371" s="5">
        <v>26.66</v>
      </c>
      <c r="B1371" s="5">
        <v>1046</v>
      </c>
      <c r="C1371" s="5">
        <v>43.6</v>
      </c>
      <c r="D1371" s="12">
        <v>1.9580094681335936</v>
      </c>
      <c r="E1371" s="20">
        <f>SUM('Vehicle Specification'!$J$7*'Forces Acting on Vehicle'!D1371)</f>
        <v>1194.385775561492</v>
      </c>
      <c r="F1371" s="20">
        <f>SUM(0.5*'Vehicle Specification'!$J$9*'Vehicle Specification'!$J$13*'Vehicle Specification'!$J$10*'Forces Acting on Vehicle'!C1371^2)</f>
        <v>-971.40213684640014</v>
      </c>
      <c r="G1371" s="20">
        <f>SUM(0.5*'Vehicle Specification'!$J$9*'Vehicle Specification'!$J$13*'Vehicle Specification'!$J$11*'Forces Acting on Vehicle'!C1371^2)</f>
        <v>652.52240803360007</v>
      </c>
      <c r="H1371" s="20">
        <f>SUM('Vehicle Specification'!$J$8-'Forces Acting on Vehicle'!F1371)</f>
        <v>6955.5021368464004</v>
      </c>
      <c r="I1371" s="21">
        <f>SUM('Forces Acting on Vehicle'!H1371*'Vehicle Specification'!$J$12)</f>
        <v>139.11004273692802</v>
      </c>
      <c r="J1371" s="20">
        <f t="shared" si="84"/>
        <v>1986.01822633202</v>
      </c>
      <c r="K1371" s="20">
        <f t="shared" si="85"/>
        <v>86590.394668076071</v>
      </c>
      <c r="L1371" s="21">
        <f t="shared" si="86"/>
        <v>86590.394668076071</v>
      </c>
      <c r="M1371" s="21">
        <f t="shared" si="87"/>
        <v>0</v>
      </c>
    </row>
    <row r="1372" spans="1:13" ht="15.5" thickTop="1" thickBot="1" x14ac:dyDescent="0.4">
      <c r="A1372" s="5">
        <v>26.68</v>
      </c>
      <c r="B1372" s="5">
        <v>1047</v>
      </c>
      <c r="C1372" s="5">
        <v>43.6</v>
      </c>
      <c r="D1372" s="12">
        <v>1.9575788112253332</v>
      </c>
      <c r="E1372" s="20">
        <f>SUM('Vehicle Specification'!$J$7*'Forces Acting on Vehicle'!D1372)</f>
        <v>1194.1230748474532</v>
      </c>
      <c r="F1372" s="20">
        <f>SUM(0.5*'Vehicle Specification'!$J$9*'Vehicle Specification'!$J$13*'Vehicle Specification'!$J$10*'Forces Acting on Vehicle'!C1372^2)</f>
        <v>-971.40213684640014</v>
      </c>
      <c r="G1372" s="20">
        <f>SUM(0.5*'Vehicle Specification'!$J$9*'Vehicle Specification'!$J$13*'Vehicle Specification'!$J$11*'Forces Acting on Vehicle'!C1372^2)</f>
        <v>652.52240803360007</v>
      </c>
      <c r="H1372" s="20">
        <f>SUM('Vehicle Specification'!$J$8-'Forces Acting on Vehicle'!F1372)</f>
        <v>6955.5021368464004</v>
      </c>
      <c r="I1372" s="21">
        <f>SUM('Forces Acting on Vehicle'!H1372*'Vehicle Specification'!$J$12)</f>
        <v>139.11004273692802</v>
      </c>
      <c r="J1372" s="20">
        <f t="shared" si="84"/>
        <v>1985.7555256179814</v>
      </c>
      <c r="K1372" s="20">
        <f t="shared" si="85"/>
        <v>86578.94091694399</v>
      </c>
      <c r="L1372" s="21">
        <f t="shared" si="86"/>
        <v>86578.94091694399</v>
      </c>
      <c r="M1372" s="21">
        <f t="shared" si="87"/>
        <v>0</v>
      </c>
    </row>
    <row r="1373" spans="1:13" ht="15.5" thickTop="1" thickBot="1" x14ac:dyDescent="0.4">
      <c r="A1373" s="5">
        <v>26.699000000000002</v>
      </c>
      <c r="B1373" s="5">
        <v>1047</v>
      </c>
      <c r="C1373" s="5">
        <v>43.6</v>
      </c>
      <c r="D1373" s="12">
        <v>1.9803419108760132</v>
      </c>
      <c r="E1373" s="20">
        <f>SUM('Vehicle Specification'!$J$7*'Forces Acting on Vehicle'!D1373)</f>
        <v>1208.0085656343681</v>
      </c>
      <c r="F1373" s="20">
        <f>SUM(0.5*'Vehicle Specification'!$J$9*'Vehicle Specification'!$J$13*'Vehicle Specification'!$J$10*'Forces Acting on Vehicle'!C1373^2)</f>
        <v>-971.40213684640014</v>
      </c>
      <c r="G1373" s="20">
        <f>SUM(0.5*'Vehicle Specification'!$J$9*'Vehicle Specification'!$J$13*'Vehicle Specification'!$J$11*'Forces Acting on Vehicle'!C1373^2)</f>
        <v>652.52240803360007</v>
      </c>
      <c r="H1373" s="20">
        <f>SUM('Vehicle Specification'!$J$8-'Forces Acting on Vehicle'!F1373)</f>
        <v>6955.5021368464004</v>
      </c>
      <c r="I1373" s="21">
        <f>SUM('Forces Acting on Vehicle'!H1373*'Vehicle Specification'!$J$12)</f>
        <v>139.11004273692802</v>
      </c>
      <c r="J1373" s="20">
        <f t="shared" si="84"/>
        <v>1999.6410164048964</v>
      </c>
      <c r="K1373" s="20">
        <f t="shared" si="85"/>
        <v>87184.34831525349</v>
      </c>
      <c r="L1373" s="21">
        <f t="shared" si="86"/>
        <v>87184.34831525349</v>
      </c>
      <c r="M1373" s="21">
        <f t="shared" si="87"/>
        <v>0</v>
      </c>
    </row>
    <row r="1374" spans="1:13" ht="15.5" thickTop="1" thickBot="1" x14ac:dyDescent="0.4">
      <c r="A1374" s="5">
        <v>26.719000000000001</v>
      </c>
      <c r="B1374" s="5">
        <v>1048</v>
      </c>
      <c r="C1374" s="5">
        <v>43.7</v>
      </c>
      <c r="D1374" s="12">
        <v>1.9883715627251286</v>
      </c>
      <c r="E1374" s="20">
        <f>SUM('Vehicle Specification'!$J$7*'Forces Acting on Vehicle'!D1374)</f>
        <v>1212.9066532623285</v>
      </c>
      <c r="F1374" s="20">
        <f>SUM(0.5*'Vehicle Specification'!$J$9*'Vehicle Specification'!$J$13*'Vehicle Specification'!$J$10*'Forces Acting on Vehicle'!C1374^2)</f>
        <v>-975.86322001210033</v>
      </c>
      <c r="G1374" s="20">
        <f>SUM(0.5*'Vehicle Specification'!$J$9*'Vehicle Specification'!$J$13*'Vehicle Specification'!$J$11*'Forces Acting on Vehicle'!C1374^2)</f>
        <v>655.5190626829002</v>
      </c>
      <c r="H1374" s="20">
        <f>SUM('Vehicle Specification'!$J$8-'Forces Acting on Vehicle'!F1374)</f>
        <v>6959.9632200121005</v>
      </c>
      <c r="I1374" s="21">
        <f>SUM('Forces Acting on Vehicle'!H1374*'Vehicle Specification'!$J$12)</f>
        <v>139.19926440024201</v>
      </c>
      <c r="J1374" s="20">
        <f t="shared" si="84"/>
        <v>2007.6249803454707</v>
      </c>
      <c r="K1374" s="20">
        <f t="shared" si="85"/>
        <v>87733.211641097078</v>
      </c>
      <c r="L1374" s="21">
        <f t="shared" si="86"/>
        <v>87733.211641097078</v>
      </c>
      <c r="M1374" s="21">
        <f t="shared" si="87"/>
        <v>0</v>
      </c>
    </row>
    <row r="1375" spans="1:13" ht="15.5" thickTop="1" thickBot="1" x14ac:dyDescent="0.4">
      <c r="A1375" s="5">
        <v>26.738</v>
      </c>
      <c r="B1375" s="5">
        <v>1049</v>
      </c>
      <c r="C1375" s="5">
        <v>43.8</v>
      </c>
      <c r="D1375" s="12">
        <v>1.9434308471427832</v>
      </c>
      <c r="E1375" s="20">
        <f>SUM('Vehicle Specification'!$J$7*'Forces Acting on Vehicle'!D1375)</f>
        <v>1185.4928167570977</v>
      </c>
      <c r="F1375" s="20">
        <f>SUM(0.5*'Vehicle Specification'!$J$9*'Vehicle Specification'!$J$13*'Vehicle Specification'!$J$10*'Forces Acting on Vehicle'!C1375^2)</f>
        <v>-980.33452329960005</v>
      </c>
      <c r="G1375" s="20">
        <f>SUM(0.5*'Vehicle Specification'!$J$9*'Vehicle Specification'!$J$13*'Vehicle Specification'!$J$11*'Forces Acting on Vehicle'!C1375^2)</f>
        <v>658.52258252040008</v>
      </c>
      <c r="H1375" s="20">
        <f>SUM('Vehicle Specification'!$J$8-'Forces Acting on Vehicle'!F1375)</f>
        <v>6964.4345232996002</v>
      </c>
      <c r="I1375" s="21">
        <f>SUM('Forces Acting on Vehicle'!H1375*'Vehicle Specification'!$J$12)</f>
        <v>139.288690465992</v>
      </c>
      <c r="J1375" s="20">
        <f t="shared" si="84"/>
        <v>1983.3040897434896</v>
      </c>
      <c r="K1375" s="20">
        <f t="shared" si="85"/>
        <v>86868.719130764846</v>
      </c>
      <c r="L1375" s="21">
        <f t="shared" si="86"/>
        <v>86868.719130764846</v>
      </c>
      <c r="M1375" s="21">
        <f t="shared" si="87"/>
        <v>0</v>
      </c>
    </row>
    <row r="1376" spans="1:13" ht="15.5" thickTop="1" thickBot="1" x14ac:dyDescent="0.4">
      <c r="A1376" s="5">
        <v>26.757999999999999</v>
      </c>
      <c r="B1376" s="5">
        <v>1050</v>
      </c>
      <c r="C1376" s="5">
        <v>43.8</v>
      </c>
      <c r="D1376" s="12">
        <v>1.8698166472504461</v>
      </c>
      <c r="E1376" s="20">
        <f>SUM('Vehicle Specification'!$J$7*'Forces Acting on Vehicle'!D1376)</f>
        <v>1140.5881548227721</v>
      </c>
      <c r="F1376" s="20">
        <f>SUM(0.5*'Vehicle Specification'!$J$9*'Vehicle Specification'!$J$13*'Vehicle Specification'!$J$10*'Forces Acting on Vehicle'!C1376^2)</f>
        <v>-980.33452329960005</v>
      </c>
      <c r="G1376" s="20">
        <f>SUM(0.5*'Vehicle Specification'!$J$9*'Vehicle Specification'!$J$13*'Vehicle Specification'!$J$11*'Forces Acting on Vehicle'!C1376^2)</f>
        <v>658.52258252040008</v>
      </c>
      <c r="H1376" s="20">
        <f>SUM('Vehicle Specification'!$J$8-'Forces Acting on Vehicle'!F1376)</f>
        <v>6964.4345232996002</v>
      </c>
      <c r="I1376" s="21">
        <f>SUM('Forces Acting on Vehicle'!H1376*'Vehicle Specification'!$J$12)</f>
        <v>139.288690465992</v>
      </c>
      <c r="J1376" s="20">
        <f t="shared" si="84"/>
        <v>1938.3994278091643</v>
      </c>
      <c r="K1376" s="20">
        <f t="shared" si="85"/>
        <v>84901.894938041398</v>
      </c>
      <c r="L1376" s="21">
        <f t="shared" si="86"/>
        <v>84901.894938041398</v>
      </c>
      <c r="M1376" s="21">
        <f t="shared" si="87"/>
        <v>0</v>
      </c>
    </row>
    <row r="1377" spans="1:13" ht="15.5" thickTop="1" thickBot="1" x14ac:dyDescent="0.4">
      <c r="A1377" s="5">
        <v>26.777000000000001</v>
      </c>
      <c r="B1377" s="5">
        <v>1051</v>
      </c>
      <c r="C1377" s="5">
        <v>43.8</v>
      </c>
      <c r="D1377" s="12">
        <v>1.7849420393640738</v>
      </c>
      <c r="E1377" s="20">
        <f>SUM('Vehicle Specification'!$J$7*'Forces Acting on Vehicle'!D1377)</f>
        <v>1088.814644012085</v>
      </c>
      <c r="F1377" s="20">
        <f>SUM(0.5*'Vehicle Specification'!$J$9*'Vehicle Specification'!$J$13*'Vehicle Specification'!$J$10*'Forces Acting on Vehicle'!C1377^2)</f>
        <v>-980.33452329960005</v>
      </c>
      <c r="G1377" s="20">
        <f>SUM(0.5*'Vehicle Specification'!$J$9*'Vehicle Specification'!$J$13*'Vehicle Specification'!$J$11*'Forces Acting on Vehicle'!C1377^2)</f>
        <v>658.52258252040008</v>
      </c>
      <c r="H1377" s="20">
        <f>SUM('Vehicle Specification'!$J$8-'Forces Acting on Vehicle'!F1377)</f>
        <v>6964.4345232996002</v>
      </c>
      <c r="I1377" s="21">
        <f>SUM('Forces Acting on Vehicle'!H1377*'Vehicle Specification'!$J$12)</f>
        <v>139.288690465992</v>
      </c>
      <c r="J1377" s="20">
        <f t="shared" si="84"/>
        <v>1886.6259169984771</v>
      </c>
      <c r="K1377" s="20">
        <f t="shared" si="85"/>
        <v>82634.215164533292</v>
      </c>
      <c r="L1377" s="21">
        <f t="shared" si="86"/>
        <v>82634.215164533292</v>
      </c>
      <c r="M1377" s="21">
        <f t="shared" si="87"/>
        <v>0</v>
      </c>
    </row>
    <row r="1378" spans="1:13" ht="15.5" thickTop="1" thickBot="1" x14ac:dyDescent="0.4">
      <c r="A1378" s="5">
        <v>26.797000000000001</v>
      </c>
      <c r="B1378" s="5">
        <v>1052</v>
      </c>
      <c r="C1378" s="5">
        <v>43.9</v>
      </c>
      <c r="D1378" s="12">
        <v>1.777123435891206</v>
      </c>
      <c r="E1378" s="20">
        <f>SUM('Vehicle Specification'!$J$7*'Forces Acting on Vehicle'!D1378)</f>
        <v>1084.0452958936357</v>
      </c>
      <c r="F1378" s="20">
        <f>SUM(0.5*'Vehicle Specification'!$J$9*'Vehicle Specification'!$J$13*'Vehicle Specification'!$J$10*'Forces Acting on Vehicle'!C1378^2)</f>
        <v>-984.8160467089001</v>
      </c>
      <c r="G1378" s="20">
        <f>SUM(0.5*'Vehicle Specification'!$J$9*'Vehicle Specification'!$J$13*'Vehicle Specification'!$J$11*'Forces Acting on Vehicle'!C1378^2)</f>
        <v>661.53296754610005</v>
      </c>
      <c r="H1378" s="20">
        <f>SUM('Vehicle Specification'!$J$8-'Forces Acting on Vehicle'!F1378)</f>
        <v>6968.9160467089005</v>
      </c>
      <c r="I1378" s="21">
        <f>SUM('Forces Acting on Vehicle'!H1378*'Vehicle Specification'!$J$12)</f>
        <v>139.37832093417802</v>
      </c>
      <c r="J1378" s="20">
        <f t="shared" si="84"/>
        <v>1884.9565843739138</v>
      </c>
      <c r="K1378" s="20">
        <f t="shared" si="85"/>
        <v>82749.594054014815</v>
      </c>
      <c r="L1378" s="21">
        <f t="shared" si="86"/>
        <v>82749.594054014815</v>
      </c>
      <c r="M1378" s="21">
        <f t="shared" si="87"/>
        <v>0</v>
      </c>
    </row>
    <row r="1379" spans="1:13" ht="15.5" thickTop="1" thickBot="1" x14ac:dyDescent="0.4">
      <c r="A1379" s="5">
        <v>26.815999999999999</v>
      </c>
      <c r="B1379" s="5">
        <v>1053</v>
      </c>
      <c r="C1379" s="5">
        <v>43.9</v>
      </c>
      <c r="D1379" s="12">
        <v>1.8468159988625563</v>
      </c>
      <c r="E1379" s="20">
        <f>SUM('Vehicle Specification'!$J$7*'Forces Acting on Vehicle'!D1379)</f>
        <v>1126.5577593061594</v>
      </c>
      <c r="F1379" s="20">
        <f>SUM(0.5*'Vehicle Specification'!$J$9*'Vehicle Specification'!$J$13*'Vehicle Specification'!$J$10*'Forces Acting on Vehicle'!C1379^2)</f>
        <v>-984.8160467089001</v>
      </c>
      <c r="G1379" s="20">
        <f>SUM(0.5*'Vehicle Specification'!$J$9*'Vehicle Specification'!$J$13*'Vehicle Specification'!$J$11*'Forces Acting on Vehicle'!C1379^2)</f>
        <v>661.53296754610005</v>
      </c>
      <c r="H1379" s="20">
        <f>SUM('Vehicle Specification'!$J$8-'Forces Acting on Vehicle'!F1379)</f>
        <v>6968.9160467089005</v>
      </c>
      <c r="I1379" s="21">
        <f>SUM('Forces Acting on Vehicle'!H1379*'Vehicle Specification'!$J$12)</f>
        <v>139.37832093417802</v>
      </c>
      <c r="J1379" s="20">
        <f t="shared" si="84"/>
        <v>1927.4690477864374</v>
      </c>
      <c r="K1379" s="20">
        <f t="shared" si="85"/>
        <v>84615.891197824603</v>
      </c>
      <c r="L1379" s="21">
        <f t="shared" si="86"/>
        <v>84615.891197824603</v>
      </c>
      <c r="M1379" s="21">
        <f t="shared" si="87"/>
        <v>0</v>
      </c>
    </row>
    <row r="1380" spans="1:13" ht="15.5" thickTop="1" thickBot="1" x14ac:dyDescent="0.4">
      <c r="A1380" s="5">
        <v>26.835999999999999</v>
      </c>
      <c r="B1380" s="5">
        <v>1053</v>
      </c>
      <c r="C1380" s="5">
        <v>44</v>
      </c>
      <c r="D1380" s="12">
        <v>1.927074865700765</v>
      </c>
      <c r="E1380" s="20">
        <f>SUM('Vehicle Specification'!$J$7*'Forces Acting on Vehicle'!D1380)</f>
        <v>1175.5156680774667</v>
      </c>
      <c r="F1380" s="20">
        <f>SUM(0.5*'Vehicle Specification'!$J$9*'Vehicle Specification'!$J$13*'Vehicle Specification'!$J$10*'Forces Acting on Vehicle'!C1380^2)</f>
        <v>-989.30779024000014</v>
      </c>
      <c r="G1380" s="20">
        <f>SUM(0.5*'Vehicle Specification'!$J$9*'Vehicle Specification'!$J$13*'Vehicle Specification'!$J$11*'Forces Acting on Vehicle'!C1380^2)</f>
        <v>664.55021776000012</v>
      </c>
      <c r="H1380" s="20">
        <f>SUM('Vehicle Specification'!$J$8-'Forces Acting on Vehicle'!F1380)</f>
        <v>6973.4077902400004</v>
      </c>
      <c r="I1380" s="21">
        <f>SUM('Forces Acting on Vehicle'!H1380*'Vehicle Specification'!$J$12)</f>
        <v>139.46815580480001</v>
      </c>
      <c r="J1380" s="20">
        <f t="shared" si="84"/>
        <v>1979.5340416422669</v>
      </c>
      <c r="K1380" s="20">
        <f t="shared" si="85"/>
        <v>87099.497832259745</v>
      </c>
      <c r="L1380" s="21">
        <f t="shared" si="86"/>
        <v>87099.497832259745</v>
      </c>
      <c r="M1380" s="21">
        <f t="shared" si="87"/>
        <v>0</v>
      </c>
    </row>
    <row r="1381" spans="1:13" ht="15.5" thickTop="1" thickBot="1" x14ac:dyDescent="0.4">
      <c r="A1381" s="5">
        <v>26.855</v>
      </c>
      <c r="B1381" s="5">
        <v>1054</v>
      </c>
      <c r="C1381" s="5">
        <v>44</v>
      </c>
      <c r="D1381" s="12">
        <v>1.9471253798577974</v>
      </c>
      <c r="E1381" s="20">
        <f>SUM('Vehicle Specification'!$J$7*'Forces Acting on Vehicle'!D1381)</f>
        <v>1187.7464817132563</v>
      </c>
      <c r="F1381" s="20">
        <f>SUM(0.5*'Vehicle Specification'!$J$9*'Vehicle Specification'!$J$13*'Vehicle Specification'!$J$10*'Forces Acting on Vehicle'!C1381^2)</f>
        <v>-989.30779024000014</v>
      </c>
      <c r="G1381" s="20">
        <f>SUM(0.5*'Vehicle Specification'!$J$9*'Vehicle Specification'!$J$13*'Vehicle Specification'!$J$11*'Forces Acting on Vehicle'!C1381^2)</f>
        <v>664.55021776000012</v>
      </c>
      <c r="H1381" s="20">
        <f>SUM('Vehicle Specification'!$J$8-'Forces Acting on Vehicle'!F1381)</f>
        <v>6973.4077902400004</v>
      </c>
      <c r="I1381" s="21">
        <f>SUM('Forces Acting on Vehicle'!H1381*'Vehicle Specification'!$J$12)</f>
        <v>139.46815580480001</v>
      </c>
      <c r="J1381" s="20">
        <f t="shared" si="84"/>
        <v>1991.7648552780565</v>
      </c>
      <c r="K1381" s="20">
        <f t="shared" si="85"/>
        <v>87637.653632234491</v>
      </c>
      <c r="L1381" s="21">
        <f t="shared" si="86"/>
        <v>87637.653632234491</v>
      </c>
      <c r="M1381" s="21">
        <f t="shared" si="87"/>
        <v>0</v>
      </c>
    </row>
    <row r="1382" spans="1:13" ht="15.5" thickTop="1" thickBot="1" x14ac:dyDescent="0.4">
      <c r="A1382" s="5">
        <v>26.875</v>
      </c>
      <c r="B1382" s="5">
        <v>1055</v>
      </c>
      <c r="C1382" s="5">
        <v>44.1</v>
      </c>
      <c r="D1382" s="12">
        <v>1.9310567427510055</v>
      </c>
      <c r="E1382" s="20">
        <f>SUM('Vehicle Specification'!$J$7*'Forces Acting on Vehicle'!D1382)</f>
        <v>1177.9446130781134</v>
      </c>
      <c r="F1382" s="20">
        <f>SUM(0.5*'Vehicle Specification'!$J$9*'Vehicle Specification'!$J$13*'Vehicle Specification'!$J$10*'Forces Acting on Vehicle'!C1382^2)</f>
        <v>-993.80975389290029</v>
      </c>
      <c r="G1382" s="20">
        <f>SUM(0.5*'Vehicle Specification'!$J$9*'Vehicle Specification'!$J$13*'Vehicle Specification'!$J$11*'Forces Acting on Vehicle'!C1382^2)</f>
        <v>667.57433316210017</v>
      </c>
      <c r="H1382" s="20">
        <f>SUM('Vehicle Specification'!$J$8-'Forces Acting on Vehicle'!F1382)</f>
        <v>6977.9097538929009</v>
      </c>
      <c r="I1382" s="21">
        <f>SUM('Forces Acting on Vehicle'!H1382*'Vehicle Specification'!$J$12)</f>
        <v>139.55819507785802</v>
      </c>
      <c r="J1382" s="20">
        <f t="shared" si="84"/>
        <v>1985.0771413180717</v>
      </c>
      <c r="K1382" s="20">
        <f t="shared" si="85"/>
        <v>87541.901932126959</v>
      </c>
      <c r="L1382" s="21">
        <f t="shared" si="86"/>
        <v>87541.901932126959</v>
      </c>
      <c r="M1382" s="21">
        <f t="shared" si="87"/>
        <v>0</v>
      </c>
    </row>
    <row r="1383" spans="1:13" ht="15.5" thickTop="1" thickBot="1" x14ac:dyDescent="0.4">
      <c r="A1383" s="5">
        <v>26.895</v>
      </c>
      <c r="B1383" s="5">
        <v>1056</v>
      </c>
      <c r="C1383" s="5">
        <v>44.1</v>
      </c>
      <c r="D1383" s="12">
        <v>1.9231473285622771</v>
      </c>
      <c r="E1383" s="20">
        <f>SUM('Vehicle Specification'!$J$7*'Forces Acting on Vehicle'!D1383)</f>
        <v>1173.1198704229889</v>
      </c>
      <c r="F1383" s="20">
        <f>SUM(0.5*'Vehicle Specification'!$J$9*'Vehicle Specification'!$J$13*'Vehicle Specification'!$J$10*'Forces Acting on Vehicle'!C1383^2)</f>
        <v>-993.80975389290029</v>
      </c>
      <c r="G1383" s="20">
        <f>SUM(0.5*'Vehicle Specification'!$J$9*'Vehicle Specification'!$J$13*'Vehicle Specification'!$J$11*'Forces Acting on Vehicle'!C1383^2)</f>
        <v>667.57433316210017</v>
      </c>
      <c r="H1383" s="20">
        <f>SUM('Vehicle Specification'!$J$8-'Forces Acting on Vehicle'!F1383)</f>
        <v>6977.9097538929009</v>
      </c>
      <c r="I1383" s="21">
        <f>SUM('Forces Acting on Vehicle'!H1383*'Vehicle Specification'!$J$12)</f>
        <v>139.55819507785802</v>
      </c>
      <c r="J1383" s="20">
        <f t="shared" si="84"/>
        <v>1980.2523986629471</v>
      </c>
      <c r="K1383" s="20">
        <f t="shared" si="85"/>
        <v>87329.130781035972</v>
      </c>
      <c r="L1383" s="21">
        <f t="shared" si="86"/>
        <v>87329.130781035972</v>
      </c>
      <c r="M1383" s="21">
        <f t="shared" si="87"/>
        <v>0</v>
      </c>
    </row>
    <row r="1384" spans="1:13" ht="15.5" thickTop="1" thickBot="1" x14ac:dyDescent="0.4">
      <c r="A1384" s="5">
        <v>26.914000000000001</v>
      </c>
      <c r="B1384" s="5">
        <v>1057</v>
      </c>
      <c r="C1384" s="5">
        <v>44.2</v>
      </c>
      <c r="D1384" s="12">
        <v>1.9226145102339403</v>
      </c>
      <c r="E1384" s="20">
        <f>SUM('Vehicle Specification'!$J$7*'Forces Acting on Vehicle'!D1384)</f>
        <v>1172.7948512427035</v>
      </c>
      <c r="F1384" s="20">
        <f>SUM(0.5*'Vehicle Specification'!$J$9*'Vehicle Specification'!$J$13*'Vehicle Specification'!$J$10*'Forces Acting on Vehicle'!C1384^2)</f>
        <v>-998.32193766760031</v>
      </c>
      <c r="G1384" s="20">
        <f>SUM(0.5*'Vehicle Specification'!$J$9*'Vehicle Specification'!$J$13*'Vehicle Specification'!$J$11*'Forces Acting on Vehicle'!C1384^2)</f>
        <v>670.60531375240021</v>
      </c>
      <c r="H1384" s="20">
        <f>SUM('Vehicle Specification'!$J$8-'Forces Acting on Vehicle'!F1384)</f>
        <v>6982.421937667601</v>
      </c>
      <c r="I1384" s="21">
        <f>SUM('Forces Acting on Vehicle'!H1384*'Vehicle Specification'!$J$12)</f>
        <v>139.64843875335202</v>
      </c>
      <c r="J1384" s="20">
        <f t="shared" si="84"/>
        <v>1983.0486037484557</v>
      </c>
      <c r="K1384" s="20">
        <f t="shared" si="85"/>
        <v>87650.748285681751</v>
      </c>
      <c r="L1384" s="21">
        <f t="shared" si="86"/>
        <v>87650.748285681751</v>
      </c>
      <c r="M1384" s="21">
        <f t="shared" si="87"/>
        <v>0</v>
      </c>
    </row>
    <row r="1385" spans="1:13" ht="15.5" thickTop="1" thickBot="1" x14ac:dyDescent="0.4">
      <c r="A1385" s="5">
        <v>26.934000000000001</v>
      </c>
      <c r="B1385" s="5">
        <v>1058</v>
      </c>
      <c r="C1385" s="5">
        <v>44.2</v>
      </c>
      <c r="D1385" s="12">
        <v>1.9261796951471477</v>
      </c>
      <c r="E1385" s="20">
        <f>SUM('Vehicle Specification'!$J$7*'Forces Acting on Vehicle'!D1385)</f>
        <v>1174.96961403976</v>
      </c>
      <c r="F1385" s="20">
        <f>SUM(0.5*'Vehicle Specification'!$J$9*'Vehicle Specification'!$J$13*'Vehicle Specification'!$J$10*'Forces Acting on Vehicle'!C1385^2)</f>
        <v>-998.32193766760031</v>
      </c>
      <c r="G1385" s="20">
        <f>SUM(0.5*'Vehicle Specification'!$J$9*'Vehicle Specification'!$J$13*'Vehicle Specification'!$J$11*'Forces Acting on Vehicle'!C1385^2)</f>
        <v>670.60531375240021</v>
      </c>
      <c r="H1385" s="20">
        <f>SUM('Vehicle Specification'!$J$8-'Forces Acting on Vehicle'!F1385)</f>
        <v>6982.421937667601</v>
      </c>
      <c r="I1385" s="21">
        <f>SUM('Forces Acting on Vehicle'!H1385*'Vehicle Specification'!$J$12)</f>
        <v>139.64843875335202</v>
      </c>
      <c r="J1385" s="20">
        <f t="shared" si="84"/>
        <v>1985.2233665455124</v>
      </c>
      <c r="K1385" s="20">
        <f t="shared" si="85"/>
        <v>87746.872801311649</v>
      </c>
      <c r="L1385" s="21">
        <f t="shared" si="86"/>
        <v>87746.872801311649</v>
      </c>
      <c r="M1385" s="21">
        <f t="shared" si="87"/>
        <v>0</v>
      </c>
    </row>
    <row r="1386" spans="1:13" ht="15.5" thickTop="1" thickBot="1" x14ac:dyDescent="0.4">
      <c r="A1386" s="5">
        <v>26.952999999999999</v>
      </c>
      <c r="B1386" s="5">
        <v>1059</v>
      </c>
      <c r="C1386" s="5">
        <v>44.3</v>
      </c>
      <c r="D1386" s="12">
        <v>1.8963995786255894</v>
      </c>
      <c r="E1386" s="20">
        <f>SUM('Vehicle Specification'!$J$7*'Forces Acting on Vehicle'!D1386)</f>
        <v>1156.8037429616095</v>
      </c>
      <c r="F1386" s="20">
        <f>SUM(0.5*'Vehicle Specification'!$J$9*'Vehicle Specification'!$J$13*'Vehicle Specification'!$J$10*'Forces Acting on Vehicle'!C1386^2)</f>
        <v>-1002.8443415641001</v>
      </c>
      <c r="G1386" s="20">
        <f>SUM(0.5*'Vehicle Specification'!$J$9*'Vehicle Specification'!$J$13*'Vehicle Specification'!$J$11*'Forces Acting on Vehicle'!C1386^2)</f>
        <v>673.64315953089999</v>
      </c>
      <c r="H1386" s="20">
        <f>SUM('Vehicle Specification'!$J$8-'Forces Acting on Vehicle'!F1386)</f>
        <v>6986.9443415641008</v>
      </c>
      <c r="I1386" s="21">
        <f>SUM('Forces Acting on Vehicle'!H1386*'Vehicle Specification'!$J$12)</f>
        <v>139.73888683128203</v>
      </c>
      <c r="J1386" s="20">
        <f t="shared" si="84"/>
        <v>1970.1857893237916</v>
      </c>
      <c r="K1386" s="20">
        <f t="shared" si="85"/>
        <v>87279.230467043963</v>
      </c>
      <c r="L1386" s="21">
        <f t="shared" si="86"/>
        <v>87279.230467043963</v>
      </c>
      <c r="M1386" s="21">
        <f t="shared" si="87"/>
        <v>0</v>
      </c>
    </row>
    <row r="1387" spans="1:13" ht="15.5" thickTop="1" thickBot="1" x14ac:dyDescent="0.4">
      <c r="A1387" s="5">
        <v>26.972999999999999</v>
      </c>
      <c r="B1387" s="5">
        <v>1060</v>
      </c>
      <c r="C1387" s="5">
        <v>44.3</v>
      </c>
      <c r="D1387" s="12">
        <v>1.8113526735838845</v>
      </c>
      <c r="E1387" s="20">
        <f>SUM('Vehicle Specification'!$J$7*'Forces Acting on Vehicle'!D1387)</f>
        <v>1104.9251308861697</v>
      </c>
      <c r="F1387" s="20">
        <f>SUM(0.5*'Vehicle Specification'!$J$9*'Vehicle Specification'!$J$13*'Vehicle Specification'!$J$10*'Forces Acting on Vehicle'!C1387^2)</f>
        <v>-1002.8443415641001</v>
      </c>
      <c r="G1387" s="20">
        <f>SUM(0.5*'Vehicle Specification'!$J$9*'Vehicle Specification'!$J$13*'Vehicle Specification'!$J$11*'Forces Acting on Vehicle'!C1387^2)</f>
        <v>673.64315953089999</v>
      </c>
      <c r="H1387" s="20">
        <f>SUM('Vehicle Specification'!$J$8-'Forces Acting on Vehicle'!F1387)</f>
        <v>6986.9443415641008</v>
      </c>
      <c r="I1387" s="21">
        <f>SUM('Forces Acting on Vehicle'!H1387*'Vehicle Specification'!$J$12)</f>
        <v>139.73888683128203</v>
      </c>
      <c r="J1387" s="20">
        <f t="shared" si="84"/>
        <v>1918.3071772483518</v>
      </c>
      <c r="K1387" s="20">
        <f t="shared" si="85"/>
        <v>84981.00795210198</v>
      </c>
      <c r="L1387" s="21">
        <f t="shared" si="86"/>
        <v>84981.00795210198</v>
      </c>
      <c r="M1387" s="21">
        <f t="shared" si="87"/>
        <v>0</v>
      </c>
    </row>
    <row r="1388" spans="1:13" ht="15.5" thickTop="1" thickBot="1" x14ac:dyDescent="0.4">
      <c r="A1388" s="5">
        <v>26.992000000000001</v>
      </c>
      <c r="B1388" s="5">
        <v>1060</v>
      </c>
      <c r="C1388" s="5">
        <v>44.4</v>
      </c>
      <c r="D1388" s="12">
        <v>1.7110911676129941</v>
      </c>
      <c r="E1388" s="20">
        <f>SUM('Vehicle Specification'!$J$7*'Forces Acting on Vehicle'!D1388)</f>
        <v>1043.7656122439264</v>
      </c>
      <c r="F1388" s="20">
        <f>SUM(0.5*'Vehicle Specification'!$J$9*'Vehicle Specification'!$J$13*'Vehicle Specification'!$J$10*'Forces Acting on Vehicle'!C1388^2)</f>
        <v>-1007.3769655824001</v>
      </c>
      <c r="G1388" s="20">
        <f>SUM(0.5*'Vehicle Specification'!$J$9*'Vehicle Specification'!$J$13*'Vehicle Specification'!$J$11*'Forces Acting on Vehicle'!C1388^2)</f>
        <v>676.6878704976001</v>
      </c>
      <c r="H1388" s="20">
        <f>SUM('Vehicle Specification'!$J$8-'Forces Acting on Vehicle'!F1388)</f>
        <v>6991.4769655824002</v>
      </c>
      <c r="I1388" s="21">
        <f>SUM('Forces Acting on Vehicle'!H1388*'Vehicle Specification'!$J$12)</f>
        <v>139.82953931164801</v>
      </c>
      <c r="J1388" s="20">
        <f t="shared" si="84"/>
        <v>1860.2830220531744</v>
      </c>
      <c r="K1388" s="20">
        <f t="shared" si="85"/>
        <v>82596.566179160945</v>
      </c>
      <c r="L1388" s="21">
        <f t="shared" si="86"/>
        <v>82596.566179160945</v>
      </c>
      <c r="M1388" s="21">
        <f t="shared" si="87"/>
        <v>0</v>
      </c>
    </row>
    <row r="1389" spans="1:13" ht="15.5" thickTop="1" thickBot="1" x14ac:dyDescent="0.4">
      <c r="A1389" s="5">
        <v>27.012</v>
      </c>
      <c r="B1389" s="5">
        <v>1061</v>
      </c>
      <c r="C1389" s="5">
        <v>44.4</v>
      </c>
      <c r="D1389" s="12">
        <v>1.686855917827635</v>
      </c>
      <c r="E1389" s="20">
        <f>SUM('Vehicle Specification'!$J$7*'Forces Acting on Vehicle'!D1389)</f>
        <v>1028.9821098748573</v>
      </c>
      <c r="F1389" s="20">
        <f>SUM(0.5*'Vehicle Specification'!$J$9*'Vehicle Specification'!$J$13*'Vehicle Specification'!$J$10*'Forces Acting on Vehicle'!C1389^2)</f>
        <v>-1007.3769655824001</v>
      </c>
      <c r="G1389" s="20">
        <f>SUM(0.5*'Vehicle Specification'!$J$9*'Vehicle Specification'!$J$13*'Vehicle Specification'!$J$11*'Forces Acting on Vehicle'!C1389^2)</f>
        <v>676.6878704976001</v>
      </c>
      <c r="H1389" s="20">
        <f>SUM('Vehicle Specification'!$J$8-'Forces Acting on Vehicle'!F1389)</f>
        <v>6991.4769655824002</v>
      </c>
      <c r="I1389" s="21">
        <f>SUM('Forces Acting on Vehicle'!H1389*'Vehicle Specification'!$J$12)</f>
        <v>139.82953931164801</v>
      </c>
      <c r="J1389" s="20">
        <f t="shared" si="84"/>
        <v>1845.4995196841053</v>
      </c>
      <c r="K1389" s="20">
        <f t="shared" si="85"/>
        <v>81940.178673974267</v>
      </c>
      <c r="L1389" s="21">
        <f t="shared" si="86"/>
        <v>81940.178673974267</v>
      </c>
      <c r="M1389" s="21">
        <f t="shared" si="87"/>
        <v>0</v>
      </c>
    </row>
    <row r="1390" spans="1:13" ht="15.5" thickTop="1" thickBot="1" x14ac:dyDescent="0.4">
      <c r="A1390" s="5">
        <v>27.030999999999999</v>
      </c>
      <c r="B1390" s="5">
        <v>1062</v>
      </c>
      <c r="C1390" s="5">
        <v>44.5</v>
      </c>
      <c r="D1390" s="12">
        <v>1.7458641907466266</v>
      </c>
      <c r="E1390" s="20">
        <f>SUM('Vehicle Specification'!$J$7*'Forces Acting on Vehicle'!D1390)</f>
        <v>1064.9771563554423</v>
      </c>
      <c r="F1390" s="20">
        <f>SUM(0.5*'Vehicle Specification'!$J$9*'Vehicle Specification'!$J$13*'Vehicle Specification'!$J$10*'Forces Acting on Vehicle'!C1390^2)</f>
        <v>-1011.9198097225002</v>
      </c>
      <c r="G1390" s="20">
        <f>SUM(0.5*'Vehicle Specification'!$J$9*'Vehicle Specification'!$J$13*'Vehicle Specification'!$J$11*'Forces Acting on Vehicle'!C1390^2)</f>
        <v>679.73944665250008</v>
      </c>
      <c r="H1390" s="20">
        <f>SUM('Vehicle Specification'!$J$8-'Forces Acting on Vehicle'!F1390)</f>
        <v>6996.0198097225002</v>
      </c>
      <c r="I1390" s="21">
        <f>SUM('Forces Acting on Vehicle'!H1390*'Vehicle Specification'!$J$12)</f>
        <v>139.92039619445001</v>
      </c>
      <c r="J1390" s="20">
        <f t="shared" si="84"/>
        <v>1884.6369992023924</v>
      </c>
      <c r="K1390" s="20">
        <f t="shared" si="85"/>
        <v>83866.346464506467</v>
      </c>
      <c r="L1390" s="21">
        <f t="shared" si="86"/>
        <v>83866.346464506467</v>
      </c>
      <c r="M1390" s="21">
        <f t="shared" si="87"/>
        <v>0</v>
      </c>
    </row>
    <row r="1391" spans="1:13" ht="15.5" thickTop="1" thickBot="1" x14ac:dyDescent="0.4">
      <c r="A1391" s="5">
        <v>27.050999999999998</v>
      </c>
      <c r="B1391" s="5">
        <v>1063</v>
      </c>
      <c r="C1391" s="5">
        <v>44.5</v>
      </c>
      <c r="D1391" s="12">
        <v>1.8218973593612227</v>
      </c>
      <c r="E1391" s="20">
        <f>SUM('Vehicle Specification'!$J$7*'Forces Acting on Vehicle'!D1391)</f>
        <v>1111.3573892103459</v>
      </c>
      <c r="F1391" s="20">
        <f>SUM(0.5*'Vehicle Specification'!$J$9*'Vehicle Specification'!$J$13*'Vehicle Specification'!$J$10*'Forces Acting on Vehicle'!C1391^2)</f>
        <v>-1011.9198097225002</v>
      </c>
      <c r="G1391" s="20">
        <f>SUM(0.5*'Vehicle Specification'!$J$9*'Vehicle Specification'!$J$13*'Vehicle Specification'!$J$11*'Forces Acting on Vehicle'!C1391^2)</f>
        <v>679.73944665250008</v>
      </c>
      <c r="H1391" s="20">
        <f>SUM('Vehicle Specification'!$J$8-'Forces Acting on Vehicle'!F1391)</f>
        <v>6996.0198097225002</v>
      </c>
      <c r="I1391" s="21">
        <f>SUM('Forces Acting on Vehicle'!H1391*'Vehicle Specification'!$J$12)</f>
        <v>139.92039619445001</v>
      </c>
      <c r="J1391" s="20">
        <f t="shared" si="84"/>
        <v>1931.017232057296</v>
      </c>
      <c r="K1391" s="20">
        <f t="shared" si="85"/>
        <v>85930.266826549676</v>
      </c>
      <c r="L1391" s="21">
        <f t="shared" si="86"/>
        <v>85930.266826549676</v>
      </c>
      <c r="M1391" s="21">
        <f t="shared" si="87"/>
        <v>0</v>
      </c>
    </row>
    <row r="1392" spans="1:13" ht="15.5" thickTop="1" thickBot="1" x14ac:dyDescent="0.4">
      <c r="A1392" s="5">
        <v>27.07</v>
      </c>
      <c r="B1392" s="5">
        <v>1064</v>
      </c>
      <c r="C1392" s="5">
        <v>44.6</v>
      </c>
      <c r="D1392" s="12">
        <v>1.8910081994622805</v>
      </c>
      <c r="E1392" s="20">
        <f>SUM('Vehicle Specification'!$J$7*'Forces Acting on Vehicle'!D1392)</f>
        <v>1153.5150016719911</v>
      </c>
      <c r="F1392" s="20">
        <f>SUM(0.5*'Vehicle Specification'!$J$9*'Vehicle Specification'!$J$13*'Vehicle Specification'!$J$10*'Forces Acting on Vehicle'!C1392^2)</f>
        <v>-1016.4728739844002</v>
      </c>
      <c r="G1392" s="20">
        <f>SUM(0.5*'Vehicle Specification'!$J$9*'Vehicle Specification'!$J$13*'Vehicle Specification'!$J$11*'Forces Acting on Vehicle'!C1392^2)</f>
        <v>682.79788799560015</v>
      </c>
      <c r="H1392" s="20">
        <f>SUM('Vehicle Specification'!$J$8-'Forces Acting on Vehicle'!F1392)</f>
        <v>7000.5728739844008</v>
      </c>
      <c r="I1392" s="21">
        <f>SUM('Forces Acting on Vehicle'!H1392*'Vehicle Specification'!$J$12)</f>
        <v>140.011457479688</v>
      </c>
      <c r="J1392" s="20">
        <f t="shared" si="84"/>
        <v>1976.3243471472792</v>
      </c>
      <c r="K1392" s="20">
        <f t="shared" si="85"/>
        <v>88144.065882768657</v>
      </c>
      <c r="L1392" s="21">
        <f t="shared" si="86"/>
        <v>88144.065882768657</v>
      </c>
      <c r="M1392" s="21">
        <f t="shared" si="87"/>
        <v>0</v>
      </c>
    </row>
    <row r="1393" spans="1:13" ht="15.5" thickTop="1" thickBot="1" x14ac:dyDescent="0.4">
      <c r="A1393" s="5">
        <v>27.09</v>
      </c>
      <c r="B1393" s="5">
        <v>1065</v>
      </c>
      <c r="C1393" s="5">
        <v>44.6</v>
      </c>
      <c r="D1393" s="12">
        <v>1.9620878587400885</v>
      </c>
      <c r="E1393" s="20">
        <f>SUM('Vehicle Specification'!$J$7*'Forces Acting on Vehicle'!D1393)</f>
        <v>1196.8735938314539</v>
      </c>
      <c r="F1393" s="20">
        <f>SUM(0.5*'Vehicle Specification'!$J$9*'Vehicle Specification'!$J$13*'Vehicle Specification'!$J$10*'Forces Acting on Vehicle'!C1393^2)</f>
        <v>-1016.4728739844002</v>
      </c>
      <c r="G1393" s="20">
        <f>SUM(0.5*'Vehicle Specification'!$J$9*'Vehicle Specification'!$J$13*'Vehicle Specification'!$J$11*'Forces Acting on Vehicle'!C1393^2)</f>
        <v>682.79788799560015</v>
      </c>
      <c r="H1393" s="20">
        <f>SUM('Vehicle Specification'!$J$8-'Forces Acting on Vehicle'!F1393)</f>
        <v>7000.5728739844008</v>
      </c>
      <c r="I1393" s="21">
        <f>SUM('Forces Acting on Vehicle'!H1393*'Vehicle Specification'!$J$12)</f>
        <v>140.011457479688</v>
      </c>
      <c r="J1393" s="20">
        <f t="shared" si="84"/>
        <v>2019.6829393067421</v>
      </c>
      <c r="K1393" s="20">
        <f t="shared" si="85"/>
        <v>90077.859093080697</v>
      </c>
      <c r="L1393" s="21">
        <f t="shared" si="86"/>
        <v>90077.859093080697</v>
      </c>
      <c r="M1393" s="21">
        <f t="shared" si="87"/>
        <v>0</v>
      </c>
    </row>
    <row r="1394" spans="1:13" ht="15.5" thickTop="1" thickBot="1" x14ac:dyDescent="0.4">
      <c r="A1394" s="5">
        <v>27.109000000000002</v>
      </c>
      <c r="B1394" s="5">
        <v>1066</v>
      </c>
      <c r="C1394" s="5">
        <v>44.7</v>
      </c>
      <c r="D1394" s="12">
        <v>1.9605128048379139</v>
      </c>
      <c r="E1394" s="20">
        <f>SUM('Vehicle Specification'!$J$7*'Forces Acting on Vehicle'!D1394)</f>
        <v>1195.9128109511275</v>
      </c>
      <c r="F1394" s="20">
        <f>SUM(0.5*'Vehicle Specification'!$J$9*'Vehicle Specification'!$J$13*'Vehicle Specification'!$J$10*'Forces Acting on Vehicle'!C1394^2)</f>
        <v>-1021.0361583681002</v>
      </c>
      <c r="G1394" s="20">
        <f>SUM(0.5*'Vehicle Specification'!$J$9*'Vehicle Specification'!$J$13*'Vehicle Specification'!$J$11*'Forces Acting on Vehicle'!C1394^2)</f>
        <v>685.86319452690009</v>
      </c>
      <c r="H1394" s="20">
        <f>SUM('Vehicle Specification'!$J$8-'Forces Acting on Vehicle'!F1394)</f>
        <v>7005.136158368101</v>
      </c>
      <c r="I1394" s="21">
        <f>SUM('Forces Acting on Vehicle'!H1394*'Vehicle Specification'!$J$12)</f>
        <v>140.10272316736203</v>
      </c>
      <c r="J1394" s="20">
        <f t="shared" si="84"/>
        <v>2021.8787286453896</v>
      </c>
      <c r="K1394" s="20">
        <f t="shared" si="85"/>
        <v>90377.979170448918</v>
      </c>
      <c r="L1394" s="21">
        <f t="shared" si="86"/>
        <v>90377.979170448918</v>
      </c>
      <c r="M1394" s="21">
        <f t="shared" si="87"/>
        <v>0</v>
      </c>
    </row>
    <row r="1395" spans="1:13" ht="15.5" thickTop="1" thickBot="1" x14ac:dyDescent="0.4">
      <c r="A1395" s="5">
        <v>27.129000000000001</v>
      </c>
      <c r="B1395" s="5">
        <v>1066</v>
      </c>
      <c r="C1395" s="5">
        <v>44.7</v>
      </c>
      <c r="D1395" s="12">
        <v>1.9271049055093696</v>
      </c>
      <c r="E1395" s="20">
        <f>SUM('Vehicle Specification'!$J$7*'Forces Acting on Vehicle'!D1395)</f>
        <v>1175.5339923607155</v>
      </c>
      <c r="F1395" s="20">
        <f>SUM(0.5*'Vehicle Specification'!$J$9*'Vehicle Specification'!$J$13*'Vehicle Specification'!$J$10*'Forces Acting on Vehicle'!C1395^2)</f>
        <v>-1021.0361583681002</v>
      </c>
      <c r="G1395" s="20">
        <f>SUM(0.5*'Vehicle Specification'!$J$9*'Vehicle Specification'!$J$13*'Vehicle Specification'!$J$11*'Forces Acting on Vehicle'!C1395^2)</f>
        <v>685.86319452690009</v>
      </c>
      <c r="H1395" s="20">
        <f>SUM('Vehicle Specification'!$J$8-'Forces Acting on Vehicle'!F1395)</f>
        <v>7005.136158368101</v>
      </c>
      <c r="I1395" s="21">
        <f>SUM('Forces Acting on Vehicle'!H1395*'Vehicle Specification'!$J$12)</f>
        <v>140.10272316736203</v>
      </c>
      <c r="J1395" s="20">
        <f t="shared" si="84"/>
        <v>2001.4999100549776</v>
      </c>
      <c r="K1395" s="20">
        <f t="shared" si="85"/>
        <v>89467.0459794575</v>
      </c>
      <c r="L1395" s="21">
        <f t="shared" si="86"/>
        <v>89467.0459794575</v>
      </c>
      <c r="M1395" s="21">
        <f t="shared" si="87"/>
        <v>0</v>
      </c>
    </row>
    <row r="1396" spans="1:13" ht="15.5" thickTop="1" thickBot="1" x14ac:dyDescent="0.4">
      <c r="A1396" s="5">
        <v>27.148</v>
      </c>
      <c r="B1396" s="5">
        <v>1067</v>
      </c>
      <c r="C1396" s="5">
        <v>44.8</v>
      </c>
      <c r="D1396" s="12">
        <v>1.8700716846548817</v>
      </c>
      <c r="E1396" s="20">
        <f>SUM('Vehicle Specification'!$J$7*'Forces Acting on Vehicle'!D1396)</f>
        <v>1140.7437276394778</v>
      </c>
      <c r="F1396" s="20">
        <f>SUM(0.5*'Vehicle Specification'!$J$9*'Vehicle Specification'!$J$13*'Vehicle Specification'!$J$10*'Forces Acting on Vehicle'!C1396^2)</f>
        <v>-1025.6096628736</v>
      </c>
      <c r="G1396" s="20">
        <f>SUM(0.5*'Vehicle Specification'!$J$9*'Vehicle Specification'!$J$13*'Vehicle Specification'!$J$11*'Forces Acting on Vehicle'!C1396^2)</f>
        <v>688.93536624640001</v>
      </c>
      <c r="H1396" s="20">
        <f>SUM('Vehicle Specification'!$J$8-'Forces Acting on Vehicle'!F1396)</f>
        <v>7009.7096628735999</v>
      </c>
      <c r="I1396" s="21">
        <f>SUM('Forces Acting on Vehicle'!H1396*'Vehicle Specification'!$J$12)</f>
        <v>140.19419325747199</v>
      </c>
      <c r="J1396" s="20">
        <f t="shared" si="84"/>
        <v>1969.8732871433499</v>
      </c>
      <c r="K1396" s="20">
        <f t="shared" si="85"/>
        <v>88250.323264022067</v>
      </c>
      <c r="L1396" s="21">
        <f t="shared" si="86"/>
        <v>88250.323264022067</v>
      </c>
      <c r="M1396" s="21">
        <f t="shared" si="87"/>
        <v>0</v>
      </c>
    </row>
    <row r="1397" spans="1:13" ht="15.5" thickTop="1" thickBot="1" x14ac:dyDescent="0.4">
      <c r="A1397" s="5">
        <v>27.167999999999999</v>
      </c>
      <c r="B1397" s="5">
        <v>1068</v>
      </c>
      <c r="C1397" s="5">
        <v>44.8</v>
      </c>
      <c r="D1397" s="12">
        <v>1.8517639867577815</v>
      </c>
      <c r="E1397" s="20">
        <f>SUM('Vehicle Specification'!$J$7*'Forces Acting on Vehicle'!D1397)</f>
        <v>1129.5760319222468</v>
      </c>
      <c r="F1397" s="20">
        <f>SUM(0.5*'Vehicle Specification'!$J$9*'Vehicle Specification'!$J$13*'Vehicle Specification'!$J$10*'Forces Acting on Vehicle'!C1397^2)</f>
        <v>-1025.6096628736</v>
      </c>
      <c r="G1397" s="20">
        <f>SUM(0.5*'Vehicle Specification'!$J$9*'Vehicle Specification'!$J$13*'Vehicle Specification'!$J$11*'Forces Acting on Vehicle'!C1397^2)</f>
        <v>688.93536624640001</v>
      </c>
      <c r="H1397" s="20">
        <f>SUM('Vehicle Specification'!$J$8-'Forces Acting on Vehicle'!F1397)</f>
        <v>7009.7096628735999</v>
      </c>
      <c r="I1397" s="21">
        <f>SUM('Forces Acting on Vehicle'!H1397*'Vehicle Specification'!$J$12)</f>
        <v>140.19419325747199</v>
      </c>
      <c r="J1397" s="20">
        <f t="shared" si="84"/>
        <v>1958.7055914261189</v>
      </c>
      <c r="K1397" s="20">
        <f t="shared" si="85"/>
        <v>87750.010495890121</v>
      </c>
      <c r="L1397" s="21">
        <f t="shared" si="86"/>
        <v>87750.010495890121</v>
      </c>
      <c r="M1397" s="21">
        <f t="shared" si="87"/>
        <v>0</v>
      </c>
    </row>
    <row r="1398" spans="1:13" ht="15.5" thickTop="1" thickBot="1" x14ac:dyDescent="0.4">
      <c r="A1398" s="5">
        <v>27.187999999999999</v>
      </c>
      <c r="B1398" s="5">
        <v>1069</v>
      </c>
      <c r="C1398" s="5">
        <v>44.9</v>
      </c>
      <c r="D1398" s="12">
        <v>1.8640315006040016</v>
      </c>
      <c r="E1398" s="20">
        <f>SUM('Vehicle Specification'!$J$7*'Forces Acting on Vehicle'!D1398)</f>
        <v>1137.0592153684411</v>
      </c>
      <c r="F1398" s="20">
        <f>SUM(0.5*'Vehicle Specification'!$J$9*'Vehicle Specification'!$J$13*'Vehicle Specification'!$J$10*'Forces Acting on Vehicle'!C1398^2)</f>
        <v>-1030.1933875009001</v>
      </c>
      <c r="G1398" s="20">
        <f>SUM(0.5*'Vehicle Specification'!$J$9*'Vehicle Specification'!$J$13*'Vehicle Specification'!$J$11*'Forces Acting on Vehicle'!C1398^2)</f>
        <v>692.01440315410002</v>
      </c>
      <c r="H1398" s="20">
        <f>SUM('Vehicle Specification'!$J$8-'Forces Acting on Vehicle'!F1398)</f>
        <v>7014.2933875009003</v>
      </c>
      <c r="I1398" s="21">
        <f>SUM('Forces Acting on Vehicle'!H1398*'Vehicle Specification'!$J$12)</f>
        <v>140.28586775001801</v>
      </c>
      <c r="J1398" s="20">
        <f t="shared" si="84"/>
        <v>1969.359486272559</v>
      </c>
      <c r="K1398" s="20">
        <f t="shared" si="85"/>
        <v>88424.240933637891</v>
      </c>
      <c r="L1398" s="21">
        <f t="shared" si="86"/>
        <v>88424.240933637891</v>
      </c>
      <c r="M1398" s="21">
        <f t="shared" si="87"/>
        <v>0</v>
      </c>
    </row>
    <row r="1399" spans="1:13" ht="15.5" thickTop="1" thickBot="1" x14ac:dyDescent="0.4">
      <c r="A1399" s="5">
        <v>27.207000000000001</v>
      </c>
      <c r="B1399" s="5">
        <v>1070</v>
      </c>
      <c r="C1399" s="5">
        <v>44.9</v>
      </c>
      <c r="D1399" s="12">
        <v>1.9004732545667662</v>
      </c>
      <c r="E1399" s="20">
        <f>SUM('Vehicle Specification'!$J$7*'Forces Acting on Vehicle'!D1399)</f>
        <v>1159.2886852857273</v>
      </c>
      <c r="F1399" s="20">
        <f>SUM(0.5*'Vehicle Specification'!$J$9*'Vehicle Specification'!$J$13*'Vehicle Specification'!$J$10*'Forces Acting on Vehicle'!C1399^2)</f>
        <v>-1030.1933875009001</v>
      </c>
      <c r="G1399" s="20">
        <f>SUM(0.5*'Vehicle Specification'!$J$9*'Vehicle Specification'!$J$13*'Vehicle Specification'!$J$11*'Forces Acting on Vehicle'!C1399^2)</f>
        <v>692.01440315410002</v>
      </c>
      <c r="H1399" s="20">
        <f>SUM('Vehicle Specification'!$J$8-'Forces Acting on Vehicle'!F1399)</f>
        <v>7014.2933875009003</v>
      </c>
      <c r="I1399" s="21">
        <f>SUM('Forces Acting on Vehicle'!H1399*'Vehicle Specification'!$J$12)</f>
        <v>140.28586775001801</v>
      </c>
      <c r="J1399" s="20">
        <f t="shared" si="84"/>
        <v>1991.5889561898452</v>
      </c>
      <c r="K1399" s="20">
        <f t="shared" si="85"/>
        <v>89422.344132924045</v>
      </c>
      <c r="L1399" s="21">
        <f t="shared" si="86"/>
        <v>89422.344132924045</v>
      </c>
      <c r="M1399" s="21">
        <f t="shared" si="87"/>
        <v>0</v>
      </c>
    </row>
    <row r="1400" spans="1:13" ht="15.5" thickTop="1" thickBot="1" x14ac:dyDescent="0.4">
      <c r="A1400" s="5">
        <v>27.227</v>
      </c>
      <c r="B1400" s="5">
        <v>1071</v>
      </c>
      <c r="C1400" s="5">
        <v>45</v>
      </c>
      <c r="D1400" s="12">
        <v>1.8959871476002719</v>
      </c>
      <c r="E1400" s="20">
        <f>SUM('Vehicle Specification'!$J$7*'Forces Acting on Vehicle'!D1400)</f>
        <v>1156.5521600361658</v>
      </c>
      <c r="F1400" s="20">
        <f>SUM(0.5*'Vehicle Specification'!$J$9*'Vehicle Specification'!$J$13*'Vehicle Specification'!$J$10*'Forces Acting on Vehicle'!C1400^2)</f>
        <v>-1034.7873322500002</v>
      </c>
      <c r="G1400" s="20">
        <f>SUM(0.5*'Vehicle Specification'!$J$9*'Vehicle Specification'!$J$13*'Vehicle Specification'!$J$11*'Forces Acting on Vehicle'!C1400^2)</f>
        <v>695.10030525000013</v>
      </c>
      <c r="H1400" s="20">
        <f>SUM('Vehicle Specification'!$J$8-'Forces Acting on Vehicle'!F1400)</f>
        <v>7018.8873322500003</v>
      </c>
      <c r="I1400" s="21">
        <f>SUM('Forces Acting on Vehicle'!H1400*'Vehicle Specification'!$J$12)</f>
        <v>140.377746645</v>
      </c>
      <c r="J1400" s="20">
        <f t="shared" si="84"/>
        <v>1992.0302119311659</v>
      </c>
      <c r="K1400" s="20">
        <f t="shared" si="85"/>
        <v>89641.35953690247</v>
      </c>
      <c r="L1400" s="21">
        <f t="shared" si="86"/>
        <v>89641.35953690247</v>
      </c>
      <c r="M1400" s="21">
        <f t="shared" si="87"/>
        <v>0</v>
      </c>
    </row>
    <row r="1401" spans="1:13" ht="15.5" thickTop="1" thickBot="1" x14ac:dyDescent="0.4">
      <c r="A1401" s="5">
        <v>27.245999999999999</v>
      </c>
      <c r="B1401" s="5">
        <v>1072</v>
      </c>
      <c r="C1401" s="5">
        <v>45</v>
      </c>
      <c r="D1401" s="12">
        <v>1.8297781355778882</v>
      </c>
      <c r="E1401" s="20">
        <f>SUM('Vehicle Specification'!$J$7*'Forces Acting on Vehicle'!D1401)</f>
        <v>1116.1646627025118</v>
      </c>
      <c r="F1401" s="20">
        <f>SUM(0.5*'Vehicle Specification'!$J$9*'Vehicle Specification'!$J$13*'Vehicle Specification'!$J$10*'Forces Acting on Vehicle'!C1401^2)</f>
        <v>-1034.7873322500002</v>
      </c>
      <c r="G1401" s="20">
        <f>SUM(0.5*'Vehicle Specification'!$J$9*'Vehicle Specification'!$J$13*'Vehicle Specification'!$J$11*'Forces Acting on Vehicle'!C1401^2)</f>
        <v>695.10030525000013</v>
      </c>
      <c r="H1401" s="20">
        <f>SUM('Vehicle Specification'!$J$8-'Forces Acting on Vehicle'!F1401)</f>
        <v>7018.8873322500003</v>
      </c>
      <c r="I1401" s="21">
        <f>SUM('Forces Acting on Vehicle'!H1401*'Vehicle Specification'!$J$12)</f>
        <v>140.377746645</v>
      </c>
      <c r="J1401" s="20">
        <f t="shared" si="84"/>
        <v>1951.6427145975122</v>
      </c>
      <c r="K1401" s="20">
        <f t="shared" si="85"/>
        <v>87823.922156888046</v>
      </c>
      <c r="L1401" s="21">
        <f t="shared" si="86"/>
        <v>87823.922156888046</v>
      </c>
      <c r="M1401" s="21">
        <f t="shared" si="87"/>
        <v>0</v>
      </c>
    </row>
    <row r="1402" spans="1:13" ht="15.5" thickTop="1" thickBot="1" x14ac:dyDescent="0.4">
      <c r="A1402" s="5">
        <v>27.265999999999998</v>
      </c>
      <c r="B1402" s="5">
        <v>1073</v>
      </c>
      <c r="C1402" s="5">
        <v>45</v>
      </c>
      <c r="D1402" s="12">
        <v>1.7397770890630733</v>
      </c>
      <c r="E1402" s="20">
        <f>SUM('Vehicle Specification'!$J$7*'Forces Acting on Vehicle'!D1402)</f>
        <v>1061.2640243284748</v>
      </c>
      <c r="F1402" s="20">
        <f>SUM(0.5*'Vehicle Specification'!$J$9*'Vehicle Specification'!$J$13*'Vehicle Specification'!$J$10*'Forces Acting on Vehicle'!C1402^2)</f>
        <v>-1034.7873322500002</v>
      </c>
      <c r="G1402" s="20">
        <f>SUM(0.5*'Vehicle Specification'!$J$9*'Vehicle Specification'!$J$13*'Vehicle Specification'!$J$11*'Forces Acting on Vehicle'!C1402^2)</f>
        <v>695.10030525000013</v>
      </c>
      <c r="H1402" s="20">
        <f>SUM('Vehicle Specification'!$J$8-'Forces Acting on Vehicle'!F1402)</f>
        <v>7018.8873322500003</v>
      </c>
      <c r="I1402" s="21">
        <f>SUM('Forces Acting on Vehicle'!H1402*'Vehicle Specification'!$J$12)</f>
        <v>140.377746645</v>
      </c>
      <c r="J1402" s="20">
        <f t="shared" si="84"/>
        <v>1896.7420762234751</v>
      </c>
      <c r="K1402" s="20">
        <f t="shared" si="85"/>
        <v>85353.393430056385</v>
      </c>
      <c r="L1402" s="21">
        <f t="shared" si="86"/>
        <v>85353.393430056385</v>
      </c>
      <c r="M1402" s="21">
        <f t="shared" si="87"/>
        <v>0</v>
      </c>
    </row>
    <row r="1403" spans="1:13" ht="15.5" thickTop="1" thickBot="1" x14ac:dyDescent="0.4">
      <c r="A1403" s="5">
        <v>27.285</v>
      </c>
      <c r="B1403" s="5">
        <v>1073</v>
      </c>
      <c r="C1403" s="5">
        <v>45.1</v>
      </c>
      <c r="D1403" s="12">
        <v>1.678448560300636</v>
      </c>
      <c r="E1403" s="20">
        <f>SUM('Vehicle Specification'!$J$7*'Forces Acting on Vehicle'!D1403)</f>
        <v>1023.853621783388</v>
      </c>
      <c r="F1403" s="20">
        <f>SUM(0.5*'Vehicle Specification'!$J$9*'Vehicle Specification'!$J$13*'Vehicle Specification'!$J$10*'Forces Acting on Vehicle'!C1403^2)</f>
        <v>-1039.3914971209003</v>
      </c>
      <c r="G1403" s="20">
        <f>SUM(0.5*'Vehicle Specification'!$J$9*'Vehicle Specification'!$J$13*'Vehicle Specification'!$J$11*'Forces Acting on Vehicle'!C1403^2)</f>
        <v>698.19307253410011</v>
      </c>
      <c r="H1403" s="20">
        <f>SUM('Vehicle Specification'!$J$8-'Forces Acting on Vehicle'!F1403)</f>
        <v>7023.4914971209009</v>
      </c>
      <c r="I1403" s="21">
        <f>SUM('Forces Acting on Vehicle'!H1403*'Vehicle Specification'!$J$12)</f>
        <v>140.46982994241802</v>
      </c>
      <c r="J1403" s="20">
        <f t="shared" si="84"/>
        <v>1862.5165242599062</v>
      </c>
      <c r="K1403" s="20">
        <f t="shared" si="85"/>
        <v>83999.495244121776</v>
      </c>
      <c r="L1403" s="21">
        <f t="shared" si="86"/>
        <v>83999.495244121776</v>
      </c>
      <c r="M1403" s="21">
        <f t="shared" si="87"/>
        <v>0</v>
      </c>
    </row>
    <row r="1404" spans="1:13" ht="15.5" thickTop="1" thickBot="1" x14ac:dyDescent="0.4">
      <c r="A1404" s="5">
        <v>27.305</v>
      </c>
      <c r="B1404" s="5">
        <v>1074</v>
      </c>
      <c r="C1404" s="5">
        <v>45.1</v>
      </c>
      <c r="D1404" s="12">
        <v>1.6700612354871727</v>
      </c>
      <c r="E1404" s="20">
        <f>SUM('Vehicle Specification'!$J$7*'Forces Acting on Vehicle'!D1404)</f>
        <v>1018.7373536471754</v>
      </c>
      <c r="F1404" s="20">
        <f>SUM(0.5*'Vehicle Specification'!$J$9*'Vehicle Specification'!$J$13*'Vehicle Specification'!$J$10*'Forces Acting on Vehicle'!C1404^2)</f>
        <v>-1039.3914971209003</v>
      </c>
      <c r="G1404" s="20">
        <f>SUM(0.5*'Vehicle Specification'!$J$9*'Vehicle Specification'!$J$13*'Vehicle Specification'!$J$11*'Forces Acting on Vehicle'!C1404^2)</f>
        <v>698.19307253410011</v>
      </c>
      <c r="H1404" s="20">
        <f>SUM('Vehicle Specification'!$J$8-'Forces Acting on Vehicle'!F1404)</f>
        <v>7023.4914971209009</v>
      </c>
      <c r="I1404" s="21">
        <f>SUM('Forces Acting on Vehicle'!H1404*'Vehicle Specification'!$J$12)</f>
        <v>140.46982994241802</v>
      </c>
      <c r="J1404" s="20">
        <f t="shared" si="84"/>
        <v>1857.4002561236935</v>
      </c>
      <c r="K1404" s="20">
        <f t="shared" si="85"/>
        <v>83768.751551178575</v>
      </c>
      <c r="L1404" s="21">
        <f t="shared" si="86"/>
        <v>83768.751551178575</v>
      </c>
      <c r="M1404" s="21">
        <f t="shared" si="87"/>
        <v>0</v>
      </c>
    </row>
    <row r="1405" spans="1:13" ht="15.5" thickTop="1" thickBot="1" x14ac:dyDescent="0.4">
      <c r="A1405" s="5">
        <v>27.324000000000002</v>
      </c>
      <c r="B1405" s="5">
        <v>1075</v>
      </c>
      <c r="C1405" s="5">
        <v>45.2</v>
      </c>
      <c r="D1405" s="12">
        <v>1.7055762407356678</v>
      </c>
      <c r="E1405" s="20">
        <f>SUM('Vehicle Specification'!$J$7*'Forces Acting on Vehicle'!D1405)</f>
        <v>1040.4015068487574</v>
      </c>
      <c r="F1405" s="20">
        <f>SUM(0.5*'Vehicle Specification'!$J$9*'Vehicle Specification'!$J$13*'Vehicle Specification'!$J$10*'Forces Acting on Vehicle'!C1405^2)</f>
        <v>-1044.0058821136004</v>
      </c>
      <c r="G1405" s="20">
        <f>SUM(0.5*'Vehicle Specification'!$J$9*'Vehicle Specification'!$J$13*'Vehicle Specification'!$J$11*'Forces Acting on Vehicle'!C1405^2)</f>
        <v>701.29270500640018</v>
      </c>
      <c r="H1405" s="20">
        <f>SUM('Vehicle Specification'!$J$8-'Forces Acting on Vehicle'!F1405)</f>
        <v>7028.1058821136012</v>
      </c>
      <c r="I1405" s="21">
        <f>SUM('Forces Acting on Vehicle'!H1405*'Vehicle Specification'!$J$12)</f>
        <v>140.56211764227203</v>
      </c>
      <c r="J1405" s="20">
        <f t="shared" si="84"/>
        <v>1882.2563294974298</v>
      </c>
      <c r="K1405" s="20">
        <f t="shared" si="85"/>
        <v>85077.986093283835</v>
      </c>
      <c r="L1405" s="21">
        <f t="shared" si="86"/>
        <v>85077.986093283835</v>
      </c>
      <c r="M1405" s="21">
        <f t="shared" si="87"/>
        <v>0</v>
      </c>
    </row>
    <row r="1406" spans="1:13" ht="15.5" thickTop="1" thickBot="1" x14ac:dyDescent="0.4">
      <c r="A1406" s="5">
        <v>27.344000000000001</v>
      </c>
      <c r="B1406" s="5">
        <v>1076</v>
      </c>
      <c r="C1406" s="5">
        <v>45.2</v>
      </c>
      <c r="D1406" s="12">
        <v>1.7569554204719058</v>
      </c>
      <c r="E1406" s="20">
        <f>SUM('Vehicle Specification'!$J$7*'Forces Acting on Vehicle'!D1406)</f>
        <v>1071.7428064878625</v>
      </c>
      <c r="F1406" s="20">
        <f>SUM(0.5*'Vehicle Specification'!$J$9*'Vehicle Specification'!$J$13*'Vehicle Specification'!$J$10*'Forces Acting on Vehicle'!C1406^2)</f>
        <v>-1044.0058821136004</v>
      </c>
      <c r="G1406" s="20">
        <f>SUM(0.5*'Vehicle Specification'!$J$9*'Vehicle Specification'!$J$13*'Vehicle Specification'!$J$11*'Forces Acting on Vehicle'!C1406^2)</f>
        <v>701.29270500640018</v>
      </c>
      <c r="H1406" s="20">
        <f>SUM('Vehicle Specification'!$J$8-'Forces Acting on Vehicle'!F1406)</f>
        <v>7028.1058821136012</v>
      </c>
      <c r="I1406" s="21">
        <f>SUM('Forces Acting on Vehicle'!H1406*'Vehicle Specification'!$J$12)</f>
        <v>140.56211764227203</v>
      </c>
      <c r="J1406" s="20">
        <f t="shared" si="84"/>
        <v>1913.5976291365346</v>
      </c>
      <c r="K1406" s="20">
        <f t="shared" si="85"/>
        <v>86494.61283697137</v>
      </c>
      <c r="L1406" s="21">
        <f t="shared" si="86"/>
        <v>86494.61283697137</v>
      </c>
      <c r="M1406" s="21">
        <f t="shared" si="87"/>
        <v>0</v>
      </c>
    </row>
    <row r="1407" spans="1:13" ht="15.5" thickTop="1" thickBot="1" x14ac:dyDescent="0.4">
      <c r="A1407" s="5">
        <v>27.363</v>
      </c>
      <c r="B1407" s="5">
        <v>1077</v>
      </c>
      <c r="C1407" s="5">
        <v>45.3</v>
      </c>
      <c r="D1407" s="12">
        <v>1.7929761370965906</v>
      </c>
      <c r="E1407" s="20">
        <f>SUM('Vehicle Specification'!$J$7*'Forces Acting on Vehicle'!D1407)</f>
        <v>1093.7154436289202</v>
      </c>
      <c r="F1407" s="20">
        <f>SUM(0.5*'Vehicle Specification'!$J$9*'Vehicle Specification'!$J$13*'Vehicle Specification'!$J$10*'Forces Acting on Vehicle'!C1407^2)</f>
        <v>-1048.6304872281</v>
      </c>
      <c r="G1407" s="20">
        <f>SUM(0.5*'Vehicle Specification'!$J$9*'Vehicle Specification'!$J$13*'Vehicle Specification'!$J$11*'Forces Acting on Vehicle'!C1407^2)</f>
        <v>704.39920266690001</v>
      </c>
      <c r="H1407" s="20">
        <f>SUM('Vehicle Specification'!$J$8-'Forces Acting on Vehicle'!F1407)</f>
        <v>7032.7304872281002</v>
      </c>
      <c r="I1407" s="21">
        <f>SUM('Forces Acting on Vehicle'!H1407*'Vehicle Specification'!$J$12)</f>
        <v>140.65460974456201</v>
      </c>
      <c r="J1407" s="20">
        <f t="shared" si="84"/>
        <v>1938.7692560403823</v>
      </c>
      <c r="K1407" s="20">
        <f t="shared" si="85"/>
        <v>87826.247298629314</v>
      </c>
      <c r="L1407" s="21">
        <f t="shared" si="86"/>
        <v>87826.247298629314</v>
      </c>
      <c r="M1407" s="21">
        <f t="shared" si="87"/>
        <v>0</v>
      </c>
    </row>
    <row r="1408" spans="1:13" ht="15.5" thickTop="1" thickBot="1" x14ac:dyDescent="0.4">
      <c r="A1408" s="5">
        <v>27.382999999999999</v>
      </c>
      <c r="B1408" s="5">
        <v>1078</v>
      </c>
      <c r="C1408" s="5">
        <v>45.3</v>
      </c>
      <c r="D1408" s="12">
        <v>1.8045847664535601</v>
      </c>
      <c r="E1408" s="20">
        <f>SUM('Vehicle Specification'!$J$7*'Forces Acting on Vehicle'!D1408)</f>
        <v>1100.7967075366716</v>
      </c>
      <c r="F1408" s="20">
        <f>SUM(0.5*'Vehicle Specification'!$J$9*'Vehicle Specification'!$J$13*'Vehicle Specification'!$J$10*'Forces Acting on Vehicle'!C1408^2)</f>
        <v>-1048.6304872281</v>
      </c>
      <c r="G1408" s="20">
        <f>SUM(0.5*'Vehicle Specification'!$J$9*'Vehicle Specification'!$J$13*'Vehicle Specification'!$J$11*'Forces Acting on Vehicle'!C1408^2)</f>
        <v>704.39920266690001</v>
      </c>
      <c r="H1408" s="20">
        <f>SUM('Vehicle Specification'!$J$8-'Forces Acting on Vehicle'!F1408)</f>
        <v>7032.7304872281002</v>
      </c>
      <c r="I1408" s="21">
        <f>SUM('Forces Acting on Vehicle'!H1408*'Vehicle Specification'!$J$12)</f>
        <v>140.65460974456201</v>
      </c>
      <c r="J1408" s="20">
        <f t="shared" si="84"/>
        <v>1945.8505199481338</v>
      </c>
      <c r="K1408" s="20">
        <f t="shared" si="85"/>
        <v>88147.028553650453</v>
      </c>
      <c r="L1408" s="21">
        <f t="shared" si="86"/>
        <v>88147.028553650453</v>
      </c>
      <c r="M1408" s="21">
        <f t="shared" si="87"/>
        <v>0</v>
      </c>
    </row>
    <row r="1409" spans="1:13" ht="15.5" thickTop="1" thickBot="1" x14ac:dyDescent="0.4">
      <c r="A1409" s="5">
        <v>27.402000000000001</v>
      </c>
      <c r="B1409" s="5">
        <v>1079</v>
      </c>
      <c r="C1409" s="5">
        <v>45.4</v>
      </c>
      <c r="D1409" s="12">
        <v>1.8139064564056018</v>
      </c>
      <c r="E1409" s="20">
        <f>SUM('Vehicle Specification'!$J$7*'Forces Acting on Vehicle'!D1409)</f>
        <v>1106.4829384074171</v>
      </c>
      <c r="F1409" s="20">
        <f>SUM(0.5*'Vehicle Specification'!$J$9*'Vehicle Specification'!$J$13*'Vehicle Specification'!$J$10*'Forces Acting on Vehicle'!C1409^2)</f>
        <v>-1053.2653124644</v>
      </c>
      <c r="G1409" s="20">
        <f>SUM(0.5*'Vehicle Specification'!$J$9*'Vehicle Specification'!$J$13*'Vehicle Specification'!$J$11*'Forces Acting on Vehicle'!C1409^2)</f>
        <v>707.51256551560004</v>
      </c>
      <c r="H1409" s="20">
        <f>SUM('Vehicle Specification'!$J$8-'Forces Acting on Vehicle'!F1409)</f>
        <v>7037.3653124644006</v>
      </c>
      <c r="I1409" s="21">
        <f>SUM('Forces Acting on Vehicle'!H1409*'Vehicle Specification'!$J$12)</f>
        <v>140.74730624928802</v>
      </c>
      <c r="J1409" s="20">
        <f t="shared" si="84"/>
        <v>1954.7428101723051</v>
      </c>
      <c r="K1409" s="20">
        <f t="shared" si="85"/>
        <v>88745.323581822653</v>
      </c>
      <c r="L1409" s="21">
        <f t="shared" si="86"/>
        <v>88745.323581822653</v>
      </c>
      <c r="M1409" s="21">
        <f t="shared" si="87"/>
        <v>0</v>
      </c>
    </row>
    <row r="1410" spans="1:13" ht="15.5" thickTop="1" thickBot="1" x14ac:dyDescent="0.4">
      <c r="A1410" s="5">
        <v>27.422000000000001</v>
      </c>
      <c r="B1410" s="5">
        <v>1080</v>
      </c>
      <c r="C1410" s="5">
        <v>45.4</v>
      </c>
      <c r="D1410" s="12">
        <v>1.8572317698390284</v>
      </c>
      <c r="E1410" s="20">
        <f>SUM('Vehicle Specification'!$J$7*'Forces Acting on Vehicle'!D1410)</f>
        <v>1132.9113796018073</v>
      </c>
      <c r="F1410" s="20">
        <f>SUM(0.5*'Vehicle Specification'!$J$9*'Vehicle Specification'!$J$13*'Vehicle Specification'!$J$10*'Forces Acting on Vehicle'!C1410^2)</f>
        <v>-1053.2653124644</v>
      </c>
      <c r="G1410" s="20">
        <f>SUM(0.5*'Vehicle Specification'!$J$9*'Vehicle Specification'!$J$13*'Vehicle Specification'!$J$11*'Forces Acting on Vehicle'!C1410^2)</f>
        <v>707.51256551560004</v>
      </c>
      <c r="H1410" s="20">
        <f>SUM('Vehicle Specification'!$J$8-'Forces Acting on Vehicle'!F1410)</f>
        <v>7037.3653124644006</v>
      </c>
      <c r="I1410" s="21">
        <f>SUM('Forces Acting on Vehicle'!H1410*'Vehicle Specification'!$J$12)</f>
        <v>140.74730624928802</v>
      </c>
      <c r="J1410" s="20">
        <f t="shared" si="84"/>
        <v>1981.1712513666953</v>
      </c>
      <c r="K1410" s="20">
        <f t="shared" si="85"/>
        <v>89945.174812047961</v>
      </c>
      <c r="L1410" s="21">
        <f t="shared" si="86"/>
        <v>89945.174812047961</v>
      </c>
      <c r="M1410" s="21">
        <f t="shared" si="87"/>
        <v>0</v>
      </c>
    </row>
    <row r="1411" spans="1:13" ht="15.5" thickTop="1" thickBot="1" x14ac:dyDescent="0.4">
      <c r="A1411" s="5">
        <v>27.440999999999999</v>
      </c>
      <c r="B1411" s="5">
        <v>1081</v>
      </c>
      <c r="C1411" s="5">
        <v>45.5</v>
      </c>
      <c r="D1411" s="12">
        <v>1.9140921166664875</v>
      </c>
      <c r="E1411" s="20">
        <f>SUM('Vehicle Specification'!$J$7*'Forces Acting on Vehicle'!D1411)</f>
        <v>1167.5961911665574</v>
      </c>
      <c r="F1411" s="20">
        <f>SUM(0.5*'Vehicle Specification'!$J$9*'Vehicle Specification'!$J$13*'Vehicle Specification'!$J$10*'Forces Acting on Vehicle'!C1411^2)</f>
        <v>-1057.9103578225001</v>
      </c>
      <c r="G1411" s="20">
        <f>SUM(0.5*'Vehicle Specification'!$J$9*'Vehicle Specification'!$J$13*'Vehicle Specification'!$J$11*'Forces Acting on Vehicle'!C1411^2)</f>
        <v>710.63279355250006</v>
      </c>
      <c r="H1411" s="20">
        <f>SUM('Vehicle Specification'!$J$8-'Forces Acting on Vehicle'!F1411)</f>
        <v>7042.0103578225007</v>
      </c>
      <c r="I1411" s="21">
        <f>SUM('Forces Acting on Vehicle'!H1411*'Vehicle Specification'!$J$12)</f>
        <v>140.84020715645002</v>
      </c>
      <c r="J1411" s="20">
        <f t="shared" si="84"/>
        <v>2019.0691918755076</v>
      </c>
      <c r="K1411" s="20">
        <f t="shared" si="85"/>
        <v>91867.648230335602</v>
      </c>
      <c r="L1411" s="21">
        <f t="shared" si="86"/>
        <v>91867.648230335602</v>
      </c>
      <c r="M1411" s="21">
        <f t="shared" si="87"/>
        <v>0</v>
      </c>
    </row>
    <row r="1412" spans="1:13" ht="15.5" thickTop="1" thickBot="1" x14ac:dyDescent="0.4">
      <c r="A1412" s="5">
        <v>27.460999999999999</v>
      </c>
      <c r="B1412" s="5">
        <v>1081</v>
      </c>
      <c r="C1412" s="5">
        <v>45.5</v>
      </c>
      <c r="D1412" s="12">
        <v>1.9237446742368165</v>
      </c>
      <c r="E1412" s="20">
        <f>SUM('Vehicle Specification'!$J$7*'Forces Acting on Vehicle'!D1412)</f>
        <v>1173.484251284458</v>
      </c>
      <c r="F1412" s="20">
        <f>SUM(0.5*'Vehicle Specification'!$J$9*'Vehicle Specification'!$J$13*'Vehicle Specification'!$J$10*'Forces Acting on Vehicle'!C1412^2)</f>
        <v>-1057.9103578225001</v>
      </c>
      <c r="G1412" s="20">
        <f>SUM(0.5*'Vehicle Specification'!$J$9*'Vehicle Specification'!$J$13*'Vehicle Specification'!$J$11*'Forces Acting on Vehicle'!C1412^2)</f>
        <v>710.63279355250006</v>
      </c>
      <c r="H1412" s="20">
        <f>SUM('Vehicle Specification'!$J$8-'Forces Acting on Vehicle'!F1412)</f>
        <v>7042.0103578225007</v>
      </c>
      <c r="I1412" s="21">
        <f>SUM('Forces Acting on Vehicle'!H1412*'Vehicle Specification'!$J$12)</f>
        <v>140.84020715645002</v>
      </c>
      <c r="J1412" s="20">
        <f t="shared" si="84"/>
        <v>2024.9572519934081</v>
      </c>
      <c r="K1412" s="20">
        <f t="shared" si="85"/>
        <v>92135.554965700067</v>
      </c>
      <c r="L1412" s="21">
        <f t="shared" si="86"/>
        <v>92135.554965700067</v>
      </c>
      <c r="M1412" s="21">
        <f t="shared" si="87"/>
        <v>0</v>
      </c>
    </row>
    <row r="1413" spans="1:13" ht="15.5" thickTop="1" thickBot="1" x14ac:dyDescent="0.4">
      <c r="A1413" s="5">
        <v>27.48</v>
      </c>
      <c r="B1413" s="5">
        <v>1082</v>
      </c>
      <c r="C1413" s="5">
        <v>45.6</v>
      </c>
      <c r="D1413" s="12">
        <v>1.8020974417567317</v>
      </c>
      <c r="E1413" s="20">
        <f>SUM('Vehicle Specification'!$J$7*'Forces Acting on Vehicle'!D1413)</f>
        <v>1099.2794394716063</v>
      </c>
      <c r="F1413" s="20">
        <f>SUM(0.5*'Vehicle Specification'!$J$9*'Vehicle Specification'!$J$13*'Vehicle Specification'!$J$10*'Forces Acting on Vehicle'!C1413^2)</f>
        <v>-1062.5656233024001</v>
      </c>
      <c r="G1413" s="20">
        <f>SUM(0.5*'Vehicle Specification'!$J$9*'Vehicle Specification'!$J$13*'Vehicle Specification'!$J$11*'Forces Acting on Vehicle'!C1413^2)</f>
        <v>713.75988677760017</v>
      </c>
      <c r="H1413" s="20">
        <f>SUM('Vehicle Specification'!$J$8-'Forces Acting on Vehicle'!F1413)</f>
        <v>7046.6656233024005</v>
      </c>
      <c r="I1413" s="21">
        <f>SUM('Forces Acting on Vehicle'!H1413*'Vehicle Specification'!$J$12)</f>
        <v>140.93331246604802</v>
      </c>
      <c r="J1413" s="20">
        <f t="shared" si="84"/>
        <v>1953.9726387152546</v>
      </c>
      <c r="K1413" s="20">
        <f t="shared" si="85"/>
        <v>89101.152325415605</v>
      </c>
      <c r="L1413" s="21">
        <f t="shared" si="86"/>
        <v>89101.152325415605</v>
      </c>
      <c r="M1413" s="21">
        <f t="shared" si="87"/>
        <v>0</v>
      </c>
    </row>
    <row r="1414" spans="1:13" ht="15.5" thickTop="1" thickBot="1" x14ac:dyDescent="0.4">
      <c r="A1414" s="5">
        <v>27.5</v>
      </c>
      <c r="B1414" s="5">
        <v>1083</v>
      </c>
      <c r="C1414" s="5">
        <v>45.6</v>
      </c>
      <c r="D1414" s="12">
        <v>1.6036394344576586</v>
      </c>
      <c r="E1414" s="20">
        <f>SUM('Vehicle Specification'!$J$7*'Forces Acting on Vehicle'!D1414)</f>
        <v>978.2200550191717</v>
      </c>
      <c r="F1414" s="20">
        <f>SUM(0.5*'Vehicle Specification'!$J$9*'Vehicle Specification'!$J$13*'Vehicle Specification'!$J$10*'Forces Acting on Vehicle'!C1414^2)</f>
        <v>-1062.5656233024001</v>
      </c>
      <c r="G1414" s="20">
        <f>SUM(0.5*'Vehicle Specification'!$J$9*'Vehicle Specification'!$J$13*'Vehicle Specification'!$J$11*'Forces Acting on Vehicle'!C1414^2)</f>
        <v>713.75988677760017</v>
      </c>
      <c r="H1414" s="20">
        <f>SUM('Vehicle Specification'!$J$8-'Forces Acting on Vehicle'!F1414)</f>
        <v>7046.6656233024005</v>
      </c>
      <c r="I1414" s="21">
        <f>SUM('Forces Acting on Vehicle'!H1414*'Vehicle Specification'!$J$12)</f>
        <v>140.93331246604802</v>
      </c>
      <c r="J1414" s="20">
        <f t="shared" si="84"/>
        <v>1832.9132542628199</v>
      </c>
      <c r="K1414" s="20">
        <f t="shared" si="85"/>
        <v>83580.844394384592</v>
      </c>
      <c r="L1414" s="21">
        <f t="shared" si="86"/>
        <v>83580.844394384592</v>
      </c>
      <c r="M1414" s="21">
        <f t="shared" si="87"/>
        <v>0</v>
      </c>
    </row>
    <row r="1415" spans="1:13" ht="15.5" thickTop="1" thickBot="1" x14ac:dyDescent="0.4">
      <c r="A1415" s="5">
        <v>27.52</v>
      </c>
      <c r="B1415" s="5">
        <v>1084</v>
      </c>
      <c r="C1415" s="5">
        <v>45.6</v>
      </c>
      <c r="D1415" s="12">
        <v>1.451705373437415</v>
      </c>
      <c r="E1415" s="20">
        <f>SUM('Vehicle Specification'!$J$7*'Forces Acting on Vehicle'!D1415)</f>
        <v>885.54027779682315</v>
      </c>
      <c r="F1415" s="20">
        <f>SUM(0.5*'Vehicle Specification'!$J$9*'Vehicle Specification'!$J$13*'Vehicle Specification'!$J$10*'Forces Acting on Vehicle'!C1415^2)</f>
        <v>-1062.5656233024001</v>
      </c>
      <c r="G1415" s="20">
        <f>SUM(0.5*'Vehicle Specification'!$J$9*'Vehicle Specification'!$J$13*'Vehicle Specification'!$J$11*'Forces Acting on Vehicle'!C1415^2)</f>
        <v>713.75988677760017</v>
      </c>
      <c r="H1415" s="20">
        <f>SUM('Vehicle Specification'!$J$8-'Forces Acting on Vehicle'!F1415)</f>
        <v>7046.6656233024005</v>
      </c>
      <c r="I1415" s="21">
        <f>SUM('Forces Acting on Vehicle'!H1415*'Vehicle Specification'!$J$12)</f>
        <v>140.93331246604802</v>
      </c>
      <c r="J1415" s="20">
        <f t="shared" si="84"/>
        <v>1740.2334770404714</v>
      </c>
      <c r="K1415" s="20">
        <f t="shared" si="85"/>
        <v>79354.646553045503</v>
      </c>
      <c r="L1415" s="21">
        <f t="shared" si="86"/>
        <v>79354.646553045503</v>
      </c>
      <c r="M1415" s="21">
        <f t="shared" si="87"/>
        <v>0</v>
      </c>
    </row>
    <row r="1416" spans="1:13" ht="15.5" thickTop="1" thickBot="1" x14ac:dyDescent="0.4">
      <c r="A1416" s="5">
        <v>27.539000000000001</v>
      </c>
      <c r="B1416" s="5">
        <v>1085</v>
      </c>
      <c r="C1416" s="5">
        <v>45.7</v>
      </c>
      <c r="D1416" s="12">
        <v>1.4232193484954518</v>
      </c>
      <c r="E1416" s="20">
        <f>SUM('Vehicle Specification'!$J$7*'Forces Acting on Vehicle'!D1416)</f>
        <v>868.16380258222557</v>
      </c>
      <c r="F1416" s="20">
        <f>SUM(0.5*'Vehicle Specification'!$J$9*'Vehicle Specification'!$J$13*'Vehicle Specification'!$J$10*'Forces Acting on Vehicle'!C1416^2)</f>
        <v>-1067.2311089041002</v>
      </c>
      <c r="G1416" s="20">
        <f>SUM(0.5*'Vehicle Specification'!$J$9*'Vehicle Specification'!$J$13*'Vehicle Specification'!$J$11*'Forces Acting on Vehicle'!C1416^2)</f>
        <v>716.89384519090015</v>
      </c>
      <c r="H1416" s="20">
        <f>SUM('Vehicle Specification'!$J$8-'Forces Acting on Vehicle'!F1416)</f>
        <v>7051.3311089041008</v>
      </c>
      <c r="I1416" s="21">
        <f>SUM('Forces Acting on Vehicle'!H1416*'Vehicle Specification'!$J$12)</f>
        <v>141.02662217808202</v>
      </c>
      <c r="J1416" s="20">
        <f t="shared" ref="J1416:J1479" si="88">E1416+G1416+I1416</f>
        <v>1726.0842699512077</v>
      </c>
      <c r="K1416" s="20">
        <f t="shared" ref="K1416:K1479" si="89">J1416*C1416</f>
        <v>78882.051136770198</v>
      </c>
      <c r="L1416" s="21">
        <f t="shared" ref="L1416:L1479" si="90">IF(K1416&lt;=0, 0, K1416)</f>
        <v>78882.051136770198</v>
      </c>
      <c r="M1416" s="21">
        <f t="shared" ref="M1416:M1479" si="91">IF(K1416&lt;=0, K1416, 0)</f>
        <v>0</v>
      </c>
    </row>
    <row r="1417" spans="1:13" ht="15.5" thickTop="1" thickBot="1" x14ac:dyDescent="0.4">
      <c r="A1417" s="5">
        <v>27.559000000000001</v>
      </c>
      <c r="B1417" s="5">
        <v>1086</v>
      </c>
      <c r="C1417" s="5">
        <v>45.7</v>
      </c>
      <c r="D1417" s="12">
        <v>1.5122645317347709</v>
      </c>
      <c r="E1417" s="20">
        <f>SUM('Vehicle Specification'!$J$7*'Forces Acting on Vehicle'!D1417)</f>
        <v>922.48136435821027</v>
      </c>
      <c r="F1417" s="20">
        <f>SUM(0.5*'Vehicle Specification'!$J$9*'Vehicle Specification'!$J$13*'Vehicle Specification'!$J$10*'Forces Acting on Vehicle'!C1417^2)</f>
        <v>-1067.2311089041002</v>
      </c>
      <c r="G1417" s="20">
        <f>SUM(0.5*'Vehicle Specification'!$J$9*'Vehicle Specification'!$J$13*'Vehicle Specification'!$J$11*'Forces Acting on Vehicle'!C1417^2)</f>
        <v>716.89384519090015</v>
      </c>
      <c r="H1417" s="20">
        <f>SUM('Vehicle Specification'!$J$8-'Forces Acting on Vehicle'!F1417)</f>
        <v>7051.3311089041008</v>
      </c>
      <c r="I1417" s="21">
        <f>SUM('Forces Acting on Vehicle'!H1417*'Vehicle Specification'!$J$12)</f>
        <v>141.02662217808202</v>
      </c>
      <c r="J1417" s="20">
        <f t="shared" si="88"/>
        <v>1780.4018317271925</v>
      </c>
      <c r="K1417" s="20">
        <f t="shared" si="89"/>
        <v>81364.363709932702</v>
      </c>
      <c r="L1417" s="21">
        <f t="shared" si="90"/>
        <v>81364.363709932702</v>
      </c>
      <c r="M1417" s="21">
        <f t="shared" si="91"/>
        <v>0</v>
      </c>
    </row>
    <row r="1418" spans="1:13" ht="15.5" thickTop="1" thickBot="1" x14ac:dyDescent="0.4">
      <c r="A1418" s="5">
        <v>27.577999999999999</v>
      </c>
      <c r="B1418" s="5">
        <v>1087</v>
      </c>
      <c r="C1418" s="5">
        <v>45.8</v>
      </c>
      <c r="D1418" s="12">
        <v>1.6197030518487288</v>
      </c>
      <c r="E1418" s="20">
        <f>SUM('Vehicle Specification'!$J$7*'Forces Acting on Vehicle'!D1418)</f>
        <v>988.0188616277245</v>
      </c>
      <c r="F1418" s="20">
        <f>SUM(0.5*'Vehicle Specification'!$J$9*'Vehicle Specification'!$J$13*'Vehicle Specification'!$J$10*'Forces Acting on Vehicle'!C1418^2)</f>
        <v>-1071.9068146276002</v>
      </c>
      <c r="G1418" s="20">
        <f>SUM(0.5*'Vehicle Specification'!$J$9*'Vehicle Specification'!$J$13*'Vehicle Specification'!$J$11*'Forces Acting on Vehicle'!C1418^2)</f>
        <v>720.0346687924</v>
      </c>
      <c r="H1418" s="20">
        <f>SUM('Vehicle Specification'!$J$8-'Forces Acting on Vehicle'!F1418)</f>
        <v>7056.0068146276008</v>
      </c>
      <c r="I1418" s="21">
        <f>SUM('Forces Acting on Vehicle'!H1418*'Vehicle Specification'!$J$12)</f>
        <v>141.12013629255202</v>
      </c>
      <c r="J1418" s="20">
        <f t="shared" si="88"/>
        <v>1849.1736667126763</v>
      </c>
      <c r="K1418" s="20">
        <f t="shared" si="89"/>
        <v>84692.153935440569</v>
      </c>
      <c r="L1418" s="21">
        <f t="shared" si="90"/>
        <v>84692.153935440569</v>
      </c>
      <c r="M1418" s="21">
        <f t="shared" si="91"/>
        <v>0</v>
      </c>
    </row>
    <row r="1419" spans="1:13" ht="15.5" thickTop="1" thickBot="1" x14ac:dyDescent="0.4">
      <c r="A1419" s="5">
        <v>27.597999999999999</v>
      </c>
      <c r="B1419" s="5">
        <v>1088</v>
      </c>
      <c r="C1419" s="5">
        <v>45.8</v>
      </c>
      <c r="D1419" s="12">
        <v>1.6924254651541051</v>
      </c>
      <c r="E1419" s="20">
        <f>SUM('Vehicle Specification'!$J$7*'Forces Acting on Vehicle'!D1419)</f>
        <v>1032.379533744004</v>
      </c>
      <c r="F1419" s="20">
        <f>SUM(0.5*'Vehicle Specification'!$J$9*'Vehicle Specification'!$J$13*'Vehicle Specification'!$J$10*'Forces Acting on Vehicle'!C1419^2)</f>
        <v>-1071.9068146276002</v>
      </c>
      <c r="G1419" s="20">
        <f>SUM(0.5*'Vehicle Specification'!$J$9*'Vehicle Specification'!$J$13*'Vehicle Specification'!$J$11*'Forces Acting on Vehicle'!C1419^2)</f>
        <v>720.0346687924</v>
      </c>
      <c r="H1419" s="20">
        <f>SUM('Vehicle Specification'!$J$8-'Forces Acting on Vehicle'!F1419)</f>
        <v>7056.0068146276008</v>
      </c>
      <c r="I1419" s="21">
        <f>SUM('Forces Acting on Vehicle'!H1419*'Vehicle Specification'!$J$12)</f>
        <v>141.12013629255202</v>
      </c>
      <c r="J1419" s="20">
        <f t="shared" si="88"/>
        <v>1893.5343388289559</v>
      </c>
      <c r="K1419" s="20">
        <f t="shared" si="89"/>
        <v>86723.872718366183</v>
      </c>
      <c r="L1419" s="21">
        <f t="shared" si="90"/>
        <v>86723.872718366183</v>
      </c>
      <c r="M1419" s="21">
        <f t="shared" si="91"/>
        <v>0</v>
      </c>
    </row>
    <row r="1420" spans="1:13" ht="15.5" thickTop="1" thickBot="1" x14ac:dyDescent="0.4">
      <c r="A1420" s="5">
        <v>27.617000000000001</v>
      </c>
      <c r="B1420" s="5">
        <v>1089</v>
      </c>
      <c r="C1420" s="5">
        <v>45.9</v>
      </c>
      <c r="D1420" s="12">
        <v>1.7168672271340366</v>
      </c>
      <c r="E1420" s="20">
        <f>SUM('Vehicle Specification'!$J$7*'Forces Acting on Vehicle'!D1420)</f>
        <v>1047.2890085517624</v>
      </c>
      <c r="F1420" s="20">
        <f>SUM(0.5*'Vehicle Specification'!$J$9*'Vehicle Specification'!$J$13*'Vehicle Specification'!$J$10*'Forces Acting on Vehicle'!C1420^2)</f>
        <v>-1076.5927404729002</v>
      </c>
      <c r="G1420" s="20">
        <f>SUM(0.5*'Vehicle Specification'!$J$9*'Vehicle Specification'!$J$13*'Vehicle Specification'!$J$11*'Forces Acting on Vehicle'!C1420^2)</f>
        <v>723.18235758210005</v>
      </c>
      <c r="H1420" s="20">
        <f>SUM('Vehicle Specification'!$J$8-'Forces Acting on Vehicle'!F1420)</f>
        <v>7060.6927404729004</v>
      </c>
      <c r="I1420" s="21">
        <f>SUM('Forces Acting on Vehicle'!H1420*'Vehicle Specification'!$J$12)</f>
        <v>141.21385480945801</v>
      </c>
      <c r="J1420" s="20">
        <f t="shared" si="88"/>
        <v>1911.6852209433205</v>
      </c>
      <c r="K1420" s="20">
        <f t="shared" si="89"/>
        <v>87746.351641298403</v>
      </c>
      <c r="L1420" s="21">
        <f t="shared" si="90"/>
        <v>87746.351641298403</v>
      </c>
      <c r="M1420" s="21">
        <f t="shared" si="91"/>
        <v>0</v>
      </c>
    </row>
    <row r="1421" spans="1:13" ht="15.5" thickTop="1" thickBot="1" x14ac:dyDescent="0.4">
      <c r="A1421" s="5">
        <v>27.637</v>
      </c>
      <c r="B1421" s="5">
        <v>1089</v>
      </c>
      <c r="C1421" s="5">
        <v>45.9</v>
      </c>
      <c r="D1421" s="12">
        <v>1.7078818648583616</v>
      </c>
      <c r="E1421" s="20">
        <f>SUM('Vehicle Specification'!$J$7*'Forces Acting on Vehicle'!D1421)</f>
        <v>1041.8079375636005</v>
      </c>
      <c r="F1421" s="20">
        <f>SUM(0.5*'Vehicle Specification'!$J$9*'Vehicle Specification'!$J$13*'Vehicle Specification'!$J$10*'Forces Acting on Vehicle'!C1421^2)</f>
        <v>-1076.5927404729002</v>
      </c>
      <c r="G1421" s="20">
        <f>SUM(0.5*'Vehicle Specification'!$J$9*'Vehicle Specification'!$J$13*'Vehicle Specification'!$J$11*'Forces Acting on Vehicle'!C1421^2)</f>
        <v>723.18235758210005</v>
      </c>
      <c r="H1421" s="20">
        <f>SUM('Vehicle Specification'!$J$8-'Forces Acting on Vehicle'!F1421)</f>
        <v>7060.6927404729004</v>
      </c>
      <c r="I1421" s="21">
        <f>SUM('Forces Acting on Vehicle'!H1421*'Vehicle Specification'!$J$12)</f>
        <v>141.21385480945801</v>
      </c>
      <c r="J1421" s="20">
        <f t="shared" si="88"/>
        <v>1906.2041499551588</v>
      </c>
      <c r="K1421" s="20">
        <f t="shared" si="89"/>
        <v>87494.770482941778</v>
      </c>
      <c r="L1421" s="21">
        <f t="shared" si="90"/>
        <v>87494.770482941778</v>
      </c>
      <c r="M1421" s="21">
        <f t="shared" si="91"/>
        <v>0</v>
      </c>
    </row>
    <row r="1422" spans="1:13" ht="15.5" thickTop="1" thickBot="1" x14ac:dyDescent="0.4">
      <c r="A1422" s="5">
        <v>27.655999999999999</v>
      </c>
      <c r="B1422" s="5">
        <v>1090</v>
      </c>
      <c r="C1422" s="5">
        <v>45.9</v>
      </c>
      <c r="D1422" s="12">
        <v>1.6923279035780987</v>
      </c>
      <c r="E1422" s="20">
        <f>SUM('Vehicle Specification'!$J$7*'Forces Acting on Vehicle'!D1422)</f>
        <v>1032.3200211826402</v>
      </c>
      <c r="F1422" s="20">
        <f>SUM(0.5*'Vehicle Specification'!$J$9*'Vehicle Specification'!$J$13*'Vehicle Specification'!$J$10*'Forces Acting on Vehicle'!C1422^2)</f>
        <v>-1076.5927404729002</v>
      </c>
      <c r="G1422" s="20">
        <f>SUM(0.5*'Vehicle Specification'!$J$9*'Vehicle Specification'!$J$13*'Vehicle Specification'!$J$11*'Forces Acting on Vehicle'!C1422^2)</f>
        <v>723.18235758210005</v>
      </c>
      <c r="H1422" s="20">
        <f>SUM('Vehicle Specification'!$J$8-'Forces Acting on Vehicle'!F1422)</f>
        <v>7060.6927404729004</v>
      </c>
      <c r="I1422" s="21">
        <f>SUM('Forces Acting on Vehicle'!H1422*'Vehicle Specification'!$J$12)</f>
        <v>141.21385480945801</v>
      </c>
      <c r="J1422" s="20">
        <f t="shared" si="88"/>
        <v>1896.7162335741982</v>
      </c>
      <c r="K1422" s="20">
        <f t="shared" si="89"/>
        <v>87059.275121055689</v>
      </c>
      <c r="L1422" s="21">
        <f t="shared" si="90"/>
        <v>87059.275121055689</v>
      </c>
      <c r="M1422" s="21">
        <f t="shared" si="91"/>
        <v>0</v>
      </c>
    </row>
    <row r="1423" spans="1:13" ht="15.5" thickTop="1" thickBot="1" x14ac:dyDescent="0.4">
      <c r="A1423" s="5">
        <v>27.675999999999998</v>
      </c>
      <c r="B1423" s="5">
        <v>1091</v>
      </c>
      <c r="C1423" s="5">
        <v>46</v>
      </c>
      <c r="D1423" s="12">
        <v>1.6981596200565439</v>
      </c>
      <c r="E1423" s="20">
        <f>SUM('Vehicle Specification'!$J$7*'Forces Acting on Vehicle'!D1423)</f>
        <v>1035.8773682344918</v>
      </c>
      <c r="F1423" s="20">
        <f>SUM(0.5*'Vehicle Specification'!$J$9*'Vehicle Specification'!$J$13*'Vehicle Specification'!$J$10*'Forces Acting on Vehicle'!C1423^2)</f>
        <v>-1081.2888864400002</v>
      </c>
      <c r="G1423" s="20">
        <f>SUM(0.5*'Vehicle Specification'!$J$9*'Vehicle Specification'!$J$13*'Vehicle Specification'!$J$11*'Forces Acting on Vehicle'!C1423^2)</f>
        <v>726.33691156000009</v>
      </c>
      <c r="H1423" s="20">
        <f>SUM('Vehicle Specification'!$J$8-'Forces Acting on Vehicle'!F1423)</f>
        <v>7065.3888864400005</v>
      </c>
      <c r="I1423" s="21">
        <f>SUM('Forces Acting on Vehicle'!H1423*'Vehicle Specification'!$J$12)</f>
        <v>141.3077777288</v>
      </c>
      <c r="J1423" s="20">
        <f t="shared" si="88"/>
        <v>1903.5220575232918</v>
      </c>
      <c r="K1423" s="20">
        <f t="shared" si="89"/>
        <v>87562.014646071417</v>
      </c>
      <c r="L1423" s="21">
        <f t="shared" si="90"/>
        <v>87562.014646071417</v>
      </c>
      <c r="M1423" s="21">
        <f t="shared" si="91"/>
        <v>0</v>
      </c>
    </row>
    <row r="1424" spans="1:13" ht="15.5" thickTop="1" thickBot="1" x14ac:dyDescent="0.4">
      <c r="A1424" s="5">
        <v>27.695</v>
      </c>
      <c r="B1424" s="5">
        <v>1092</v>
      </c>
      <c r="C1424" s="5">
        <v>46</v>
      </c>
      <c r="D1424" s="12">
        <v>1.7337879891851316</v>
      </c>
      <c r="E1424" s="20">
        <f>SUM('Vehicle Specification'!$J$7*'Forces Acting on Vehicle'!D1424)</f>
        <v>1057.6106734029302</v>
      </c>
      <c r="F1424" s="20">
        <f>SUM(0.5*'Vehicle Specification'!$J$9*'Vehicle Specification'!$J$13*'Vehicle Specification'!$J$10*'Forces Acting on Vehicle'!C1424^2)</f>
        <v>-1081.2888864400002</v>
      </c>
      <c r="G1424" s="20">
        <f>SUM(0.5*'Vehicle Specification'!$J$9*'Vehicle Specification'!$J$13*'Vehicle Specification'!$J$11*'Forces Acting on Vehicle'!C1424^2)</f>
        <v>726.33691156000009</v>
      </c>
      <c r="H1424" s="20">
        <f>SUM('Vehicle Specification'!$J$8-'Forces Acting on Vehicle'!F1424)</f>
        <v>7065.3888864400005</v>
      </c>
      <c r="I1424" s="21">
        <f>SUM('Forces Acting on Vehicle'!H1424*'Vehicle Specification'!$J$12)</f>
        <v>141.3077777288</v>
      </c>
      <c r="J1424" s="20">
        <f t="shared" si="88"/>
        <v>1925.2553626917302</v>
      </c>
      <c r="K1424" s="20">
        <f t="shared" si="89"/>
        <v>88561.746683819583</v>
      </c>
      <c r="L1424" s="21">
        <f t="shared" si="90"/>
        <v>88561.746683819583</v>
      </c>
      <c r="M1424" s="21">
        <f t="shared" si="91"/>
        <v>0</v>
      </c>
    </row>
    <row r="1425" spans="1:13" ht="15.5" thickTop="1" thickBot="1" x14ac:dyDescent="0.4">
      <c r="A1425" s="5">
        <v>27.715</v>
      </c>
      <c r="B1425" s="5">
        <v>1093</v>
      </c>
      <c r="C1425" s="5">
        <v>46.1</v>
      </c>
      <c r="D1425" s="12">
        <v>1.7727695317715573</v>
      </c>
      <c r="E1425" s="20">
        <f>SUM('Vehicle Specification'!$J$7*'Forces Acting on Vehicle'!D1425)</f>
        <v>1081.3894143806499</v>
      </c>
      <c r="F1425" s="20">
        <f>SUM(0.5*'Vehicle Specification'!$J$9*'Vehicle Specification'!$J$13*'Vehicle Specification'!$J$10*'Forces Acting on Vehicle'!C1425^2)</f>
        <v>-1085.9952525289002</v>
      </c>
      <c r="G1425" s="20">
        <f>SUM(0.5*'Vehicle Specification'!$J$9*'Vehicle Specification'!$J$13*'Vehicle Specification'!$J$11*'Forces Acting on Vehicle'!C1425^2)</f>
        <v>729.49833072610011</v>
      </c>
      <c r="H1425" s="20">
        <f>SUM('Vehicle Specification'!$J$8-'Forces Acting on Vehicle'!F1425)</f>
        <v>7070.0952525289003</v>
      </c>
      <c r="I1425" s="21">
        <f>SUM('Forces Acting on Vehicle'!H1425*'Vehicle Specification'!$J$12)</f>
        <v>141.40190505057802</v>
      </c>
      <c r="J1425" s="20">
        <f t="shared" si="88"/>
        <v>1952.2896501573282</v>
      </c>
      <c r="K1425" s="20">
        <f t="shared" si="89"/>
        <v>90000.55287225284</v>
      </c>
      <c r="L1425" s="21">
        <f t="shared" si="90"/>
        <v>90000.55287225284</v>
      </c>
      <c r="M1425" s="21">
        <f t="shared" si="91"/>
        <v>0</v>
      </c>
    </row>
    <row r="1426" spans="1:13" ht="15.5" thickTop="1" thickBot="1" x14ac:dyDescent="0.4">
      <c r="A1426" s="5">
        <v>27.734000000000002</v>
      </c>
      <c r="B1426" s="5">
        <v>1094</v>
      </c>
      <c r="C1426" s="5">
        <v>46.1</v>
      </c>
      <c r="D1426" s="12">
        <v>1.7693720853778594</v>
      </c>
      <c r="E1426" s="20">
        <f>SUM('Vehicle Specification'!$J$7*'Forces Acting on Vehicle'!D1426)</f>
        <v>1079.3169720804942</v>
      </c>
      <c r="F1426" s="20">
        <f>SUM(0.5*'Vehicle Specification'!$J$9*'Vehicle Specification'!$J$13*'Vehicle Specification'!$J$10*'Forces Acting on Vehicle'!C1426^2)</f>
        <v>-1085.9952525289002</v>
      </c>
      <c r="G1426" s="20">
        <f>SUM(0.5*'Vehicle Specification'!$J$9*'Vehicle Specification'!$J$13*'Vehicle Specification'!$J$11*'Forces Acting on Vehicle'!C1426^2)</f>
        <v>729.49833072610011</v>
      </c>
      <c r="H1426" s="20">
        <f>SUM('Vehicle Specification'!$J$8-'Forces Acting on Vehicle'!F1426)</f>
        <v>7070.0952525289003</v>
      </c>
      <c r="I1426" s="21">
        <f>SUM('Forces Acting on Vehicle'!H1426*'Vehicle Specification'!$J$12)</f>
        <v>141.40190505057802</v>
      </c>
      <c r="J1426" s="20">
        <f t="shared" si="88"/>
        <v>1950.2172078571725</v>
      </c>
      <c r="K1426" s="20">
        <f t="shared" si="89"/>
        <v>89905.013282215659</v>
      </c>
      <c r="L1426" s="21">
        <f t="shared" si="90"/>
        <v>89905.013282215659</v>
      </c>
      <c r="M1426" s="21">
        <f t="shared" si="91"/>
        <v>0</v>
      </c>
    </row>
    <row r="1427" spans="1:13" ht="15.5" thickTop="1" thickBot="1" x14ac:dyDescent="0.4">
      <c r="A1427" s="5">
        <v>27.754000000000001</v>
      </c>
      <c r="B1427" s="5">
        <v>1095</v>
      </c>
      <c r="C1427" s="5">
        <v>46.2</v>
      </c>
      <c r="D1427" s="12">
        <v>1.7476024997253574</v>
      </c>
      <c r="E1427" s="20">
        <f>SUM('Vehicle Specification'!$J$7*'Forces Acting on Vehicle'!D1427)</f>
        <v>1066.0375248324681</v>
      </c>
      <c r="F1427" s="20">
        <f>SUM(0.5*'Vehicle Specification'!$J$9*'Vehicle Specification'!$J$13*'Vehicle Specification'!$J$10*'Forces Acting on Vehicle'!C1427^2)</f>
        <v>-1090.7118387396001</v>
      </c>
      <c r="G1427" s="20">
        <f>SUM(0.5*'Vehicle Specification'!$J$9*'Vehicle Specification'!$J$13*'Vehicle Specification'!$J$11*'Forces Acting on Vehicle'!C1427^2)</f>
        <v>732.66661508040011</v>
      </c>
      <c r="H1427" s="20">
        <f>SUM('Vehicle Specification'!$J$8-'Forces Acting on Vehicle'!F1427)</f>
        <v>7074.8118387396007</v>
      </c>
      <c r="I1427" s="21">
        <f>SUM('Forces Acting on Vehicle'!H1427*'Vehicle Specification'!$J$12)</f>
        <v>141.49623677479201</v>
      </c>
      <c r="J1427" s="20">
        <f t="shared" si="88"/>
        <v>1940.2003766876601</v>
      </c>
      <c r="K1427" s="20">
        <f t="shared" si="89"/>
        <v>89637.257402969903</v>
      </c>
      <c r="L1427" s="21">
        <f t="shared" si="90"/>
        <v>89637.257402969903</v>
      </c>
      <c r="M1427" s="21">
        <f t="shared" si="91"/>
        <v>0</v>
      </c>
    </row>
    <row r="1428" spans="1:13" ht="15.5" thickTop="1" thickBot="1" x14ac:dyDescent="0.4">
      <c r="A1428" s="5">
        <v>27.773</v>
      </c>
      <c r="B1428" s="5">
        <v>1096</v>
      </c>
      <c r="C1428" s="5">
        <v>46.2</v>
      </c>
      <c r="D1428" s="12">
        <v>1.7306489552054904</v>
      </c>
      <c r="E1428" s="20">
        <f>SUM('Vehicle Specification'!$J$7*'Forces Acting on Vehicle'!D1428)</f>
        <v>1055.6958626753492</v>
      </c>
      <c r="F1428" s="20">
        <f>SUM(0.5*'Vehicle Specification'!$J$9*'Vehicle Specification'!$J$13*'Vehicle Specification'!$J$10*'Forces Acting on Vehicle'!C1428^2)</f>
        <v>-1090.7118387396001</v>
      </c>
      <c r="G1428" s="20">
        <f>SUM(0.5*'Vehicle Specification'!$J$9*'Vehicle Specification'!$J$13*'Vehicle Specification'!$J$11*'Forces Acting on Vehicle'!C1428^2)</f>
        <v>732.66661508040011</v>
      </c>
      <c r="H1428" s="20">
        <f>SUM('Vehicle Specification'!$J$8-'Forces Acting on Vehicle'!F1428)</f>
        <v>7074.8118387396007</v>
      </c>
      <c r="I1428" s="21">
        <f>SUM('Forces Acting on Vehicle'!H1428*'Vehicle Specification'!$J$12)</f>
        <v>141.49623677479201</v>
      </c>
      <c r="J1428" s="20">
        <f t="shared" si="88"/>
        <v>1929.8587145305414</v>
      </c>
      <c r="K1428" s="20">
        <f t="shared" si="89"/>
        <v>89159.472611311023</v>
      </c>
      <c r="L1428" s="21">
        <f t="shared" si="90"/>
        <v>89159.472611311023</v>
      </c>
      <c r="M1428" s="21">
        <f t="shared" si="91"/>
        <v>0</v>
      </c>
    </row>
    <row r="1429" spans="1:13" ht="15.5" thickTop="1" thickBot="1" x14ac:dyDescent="0.4">
      <c r="A1429" s="5">
        <v>27.792999999999999</v>
      </c>
      <c r="B1429" s="5">
        <v>1097</v>
      </c>
      <c r="C1429" s="5">
        <v>46.2</v>
      </c>
      <c r="D1429" s="12">
        <v>1.679020567686921</v>
      </c>
      <c r="E1429" s="20">
        <f>SUM('Vehicle Specification'!$J$7*'Forces Acting on Vehicle'!D1429)</f>
        <v>1024.2025462890217</v>
      </c>
      <c r="F1429" s="20">
        <f>SUM(0.5*'Vehicle Specification'!$J$9*'Vehicle Specification'!$J$13*'Vehicle Specification'!$J$10*'Forces Acting on Vehicle'!C1429^2)</f>
        <v>-1090.7118387396001</v>
      </c>
      <c r="G1429" s="20">
        <f>SUM(0.5*'Vehicle Specification'!$J$9*'Vehicle Specification'!$J$13*'Vehicle Specification'!$J$11*'Forces Acting on Vehicle'!C1429^2)</f>
        <v>732.66661508040011</v>
      </c>
      <c r="H1429" s="20">
        <f>SUM('Vehicle Specification'!$J$8-'Forces Acting on Vehicle'!F1429)</f>
        <v>7074.8118387396007</v>
      </c>
      <c r="I1429" s="21">
        <f>SUM('Forces Acting on Vehicle'!H1429*'Vehicle Specification'!$J$12)</f>
        <v>141.49623677479201</v>
      </c>
      <c r="J1429" s="20">
        <f t="shared" si="88"/>
        <v>1898.3653981442139</v>
      </c>
      <c r="K1429" s="20">
        <f t="shared" si="89"/>
        <v>87704.481394262693</v>
      </c>
      <c r="L1429" s="21">
        <f t="shared" si="90"/>
        <v>87704.481394262693</v>
      </c>
      <c r="M1429" s="21">
        <f t="shared" si="91"/>
        <v>0</v>
      </c>
    </row>
    <row r="1430" spans="1:13" ht="15.5" thickTop="1" thickBot="1" x14ac:dyDescent="0.4">
      <c r="A1430" s="5">
        <v>27.812999999999999</v>
      </c>
      <c r="B1430" s="5">
        <v>1098</v>
      </c>
      <c r="C1430" s="5">
        <v>46.3</v>
      </c>
      <c r="D1430" s="12">
        <v>1.5581295322342561</v>
      </c>
      <c r="E1430" s="20">
        <f>SUM('Vehicle Specification'!$J$7*'Forces Acting on Vehicle'!D1430)</f>
        <v>950.45901466289627</v>
      </c>
      <c r="F1430" s="20">
        <f>SUM(0.5*'Vehicle Specification'!$J$9*'Vehicle Specification'!$J$13*'Vehicle Specification'!$J$10*'Forces Acting on Vehicle'!C1430^2)</f>
        <v>-1095.4386450720999</v>
      </c>
      <c r="G1430" s="20">
        <f>SUM(0.5*'Vehicle Specification'!$J$9*'Vehicle Specification'!$J$13*'Vehicle Specification'!$J$11*'Forces Acting on Vehicle'!C1430^2)</f>
        <v>735.84176462289997</v>
      </c>
      <c r="H1430" s="20">
        <f>SUM('Vehicle Specification'!$J$8-'Forces Acting on Vehicle'!F1430)</f>
        <v>7079.5386450720998</v>
      </c>
      <c r="I1430" s="21">
        <f>SUM('Forces Acting on Vehicle'!H1430*'Vehicle Specification'!$J$12)</f>
        <v>141.59077290144199</v>
      </c>
      <c r="J1430" s="20">
        <f t="shared" si="88"/>
        <v>1827.8915521872382</v>
      </c>
      <c r="K1430" s="20">
        <f t="shared" si="89"/>
        <v>84631.378866269122</v>
      </c>
      <c r="L1430" s="21">
        <f t="shared" si="90"/>
        <v>84631.378866269122</v>
      </c>
      <c r="M1430" s="21">
        <f t="shared" si="91"/>
        <v>0</v>
      </c>
    </row>
    <row r="1431" spans="1:13" ht="15.5" thickTop="1" thickBot="1" x14ac:dyDescent="0.4">
      <c r="A1431" s="5">
        <v>27.832000000000001</v>
      </c>
      <c r="B1431" s="5">
        <v>1099</v>
      </c>
      <c r="C1431" s="5">
        <v>46.3</v>
      </c>
      <c r="D1431" s="12">
        <v>1.4272613733453463</v>
      </c>
      <c r="E1431" s="20">
        <f>SUM('Vehicle Specification'!$J$7*'Forces Acting on Vehicle'!D1431)</f>
        <v>870.62943774066127</v>
      </c>
      <c r="F1431" s="20">
        <f>SUM(0.5*'Vehicle Specification'!$J$9*'Vehicle Specification'!$J$13*'Vehicle Specification'!$J$10*'Forces Acting on Vehicle'!C1431^2)</f>
        <v>-1095.4386450720999</v>
      </c>
      <c r="G1431" s="20">
        <f>SUM(0.5*'Vehicle Specification'!$J$9*'Vehicle Specification'!$J$13*'Vehicle Specification'!$J$11*'Forces Acting on Vehicle'!C1431^2)</f>
        <v>735.84176462289997</v>
      </c>
      <c r="H1431" s="20">
        <f>SUM('Vehicle Specification'!$J$8-'Forces Acting on Vehicle'!F1431)</f>
        <v>7079.5386450720998</v>
      </c>
      <c r="I1431" s="21">
        <f>SUM('Forces Acting on Vehicle'!H1431*'Vehicle Specification'!$J$12)</f>
        <v>141.59077290144199</v>
      </c>
      <c r="J1431" s="20">
        <f t="shared" si="88"/>
        <v>1748.0619752650032</v>
      </c>
      <c r="K1431" s="20">
        <f t="shared" si="89"/>
        <v>80935.269454769645</v>
      </c>
      <c r="L1431" s="21">
        <f t="shared" si="90"/>
        <v>80935.269454769645</v>
      </c>
      <c r="M1431" s="21">
        <f t="shared" si="91"/>
        <v>0</v>
      </c>
    </row>
    <row r="1432" spans="1:13" ht="15.5" thickTop="1" thickBot="1" x14ac:dyDescent="0.4">
      <c r="A1432" s="5">
        <v>27.852</v>
      </c>
      <c r="B1432" s="5">
        <v>1099</v>
      </c>
      <c r="C1432" s="5">
        <v>46.4</v>
      </c>
      <c r="D1432" s="12">
        <v>1.3701846595547698</v>
      </c>
      <c r="E1432" s="20">
        <f>SUM('Vehicle Specification'!$J$7*'Forces Acting on Vehicle'!D1432)</f>
        <v>835.81264232840954</v>
      </c>
      <c r="F1432" s="20">
        <f>SUM(0.5*'Vehicle Specification'!$J$9*'Vehicle Specification'!$J$13*'Vehicle Specification'!$J$10*'Forces Acting on Vehicle'!C1432^2)</f>
        <v>-1100.1756715264003</v>
      </c>
      <c r="G1432" s="20">
        <f>SUM(0.5*'Vehicle Specification'!$J$9*'Vehicle Specification'!$J$13*'Vehicle Specification'!$J$11*'Forces Acting on Vehicle'!C1432^2)</f>
        <v>739.02377935360005</v>
      </c>
      <c r="H1432" s="20">
        <f>SUM('Vehicle Specification'!$J$8-'Forces Acting on Vehicle'!F1432)</f>
        <v>7084.2756715264004</v>
      </c>
      <c r="I1432" s="21">
        <f>SUM('Forces Acting on Vehicle'!H1432*'Vehicle Specification'!$J$12)</f>
        <v>141.685513430528</v>
      </c>
      <c r="J1432" s="20">
        <f t="shared" si="88"/>
        <v>1716.5219351125377</v>
      </c>
      <c r="K1432" s="20">
        <f t="shared" si="89"/>
        <v>79646.617789221753</v>
      </c>
      <c r="L1432" s="21">
        <f t="shared" si="90"/>
        <v>79646.617789221753</v>
      </c>
      <c r="M1432" s="21">
        <f t="shared" si="91"/>
        <v>0</v>
      </c>
    </row>
    <row r="1433" spans="1:13" ht="15.5" thickTop="1" thickBot="1" x14ac:dyDescent="0.4">
      <c r="A1433" s="5">
        <v>27.870999999999999</v>
      </c>
      <c r="B1433" s="5">
        <v>1100</v>
      </c>
      <c r="C1433" s="5">
        <v>46.4</v>
      </c>
      <c r="D1433" s="12">
        <v>1.4032680649124014</v>
      </c>
      <c r="E1433" s="20">
        <f>SUM('Vehicle Specification'!$J$7*'Forces Acting on Vehicle'!D1433)</f>
        <v>855.99351959656485</v>
      </c>
      <c r="F1433" s="20">
        <f>SUM(0.5*'Vehicle Specification'!$J$9*'Vehicle Specification'!$J$13*'Vehicle Specification'!$J$10*'Forces Acting on Vehicle'!C1433^2)</f>
        <v>-1100.1756715264003</v>
      </c>
      <c r="G1433" s="20">
        <f>SUM(0.5*'Vehicle Specification'!$J$9*'Vehicle Specification'!$J$13*'Vehicle Specification'!$J$11*'Forces Acting on Vehicle'!C1433^2)</f>
        <v>739.02377935360005</v>
      </c>
      <c r="H1433" s="20">
        <f>SUM('Vehicle Specification'!$J$8-'Forces Acting on Vehicle'!F1433)</f>
        <v>7084.2756715264004</v>
      </c>
      <c r="I1433" s="21">
        <f>SUM('Forces Acting on Vehicle'!H1433*'Vehicle Specification'!$J$12)</f>
        <v>141.685513430528</v>
      </c>
      <c r="J1433" s="20">
        <f t="shared" si="88"/>
        <v>1736.7028123806929</v>
      </c>
      <c r="K1433" s="20">
        <f t="shared" si="89"/>
        <v>80583.01049446415</v>
      </c>
      <c r="L1433" s="21">
        <f t="shared" si="90"/>
        <v>80583.01049446415</v>
      </c>
      <c r="M1433" s="21">
        <f t="shared" si="91"/>
        <v>0</v>
      </c>
    </row>
    <row r="1434" spans="1:13" ht="15.5" thickTop="1" thickBot="1" x14ac:dyDescent="0.4">
      <c r="A1434" s="5">
        <v>27.890999999999998</v>
      </c>
      <c r="B1434" s="5">
        <v>1101</v>
      </c>
      <c r="C1434" s="5">
        <v>46.4</v>
      </c>
      <c r="D1434" s="12">
        <v>1.4798513130168223</v>
      </c>
      <c r="E1434" s="20">
        <f>SUM('Vehicle Specification'!$J$7*'Forces Acting on Vehicle'!D1434)</f>
        <v>902.70930094026153</v>
      </c>
      <c r="F1434" s="20">
        <f>SUM(0.5*'Vehicle Specification'!$J$9*'Vehicle Specification'!$J$13*'Vehicle Specification'!$J$10*'Forces Acting on Vehicle'!C1434^2)</f>
        <v>-1100.1756715264003</v>
      </c>
      <c r="G1434" s="20">
        <f>SUM(0.5*'Vehicle Specification'!$J$9*'Vehicle Specification'!$J$13*'Vehicle Specification'!$J$11*'Forces Acting on Vehicle'!C1434^2)</f>
        <v>739.02377935360005</v>
      </c>
      <c r="H1434" s="20">
        <f>SUM('Vehicle Specification'!$J$8-'Forces Acting on Vehicle'!F1434)</f>
        <v>7084.2756715264004</v>
      </c>
      <c r="I1434" s="21">
        <f>SUM('Forces Acting on Vehicle'!H1434*'Vehicle Specification'!$J$12)</f>
        <v>141.685513430528</v>
      </c>
      <c r="J1434" s="20">
        <f t="shared" si="88"/>
        <v>1783.4185937243897</v>
      </c>
      <c r="K1434" s="20">
        <f t="shared" si="89"/>
        <v>82750.622748811671</v>
      </c>
      <c r="L1434" s="21">
        <f t="shared" si="90"/>
        <v>82750.622748811671</v>
      </c>
      <c r="M1434" s="21">
        <f t="shared" si="91"/>
        <v>0</v>
      </c>
    </row>
    <row r="1435" spans="1:13" ht="15.5" thickTop="1" thickBot="1" x14ac:dyDescent="0.4">
      <c r="A1435" s="5">
        <v>27.91</v>
      </c>
      <c r="B1435" s="5">
        <v>1102</v>
      </c>
      <c r="C1435" s="5">
        <v>46.5</v>
      </c>
      <c r="D1435" s="12">
        <v>1.5825414296664861</v>
      </c>
      <c r="E1435" s="20">
        <f>SUM('Vehicle Specification'!$J$7*'Forces Acting on Vehicle'!D1435)</f>
        <v>965.35027209655652</v>
      </c>
      <c r="F1435" s="20">
        <f>SUM(0.5*'Vehicle Specification'!$J$9*'Vehicle Specification'!$J$13*'Vehicle Specification'!$J$10*'Forces Acting on Vehicle'!C1435^2)</f>
        <v>-1104.9229181025003</v>
      </c>
      <c r="G1435" s="20">
        <f>SUM(0.5*'Vehicle Specification'!$J$9*'Vehicle Specification'!$J$13*'Vehicle Specification'!$J$11*'Forces Acting on Vehicle'!C1435^2)</f>
        <v>742.2126592725001</v>
      </c>
      <c r="H1435" s="20">
        <f>SUM('Vehicle Specification'!$J$8-'Forces Acting on Vehicle'!F1435)</f>
        <v>7089.0229181025006</v>
      </c>
      <c r="I1435" s="21">
        <f>SUM('Forces Acting on Vehicle'!H1435*'Vehicle Specification'!$J$12)</f>
        <v>141.78045836205001</v>
      </c>
      <c r="J1435" s="20">
        <f t="shared" si="88"/>
        <v>1849.3433897311065</v>
      </c>
      <c r="K1435" s="20">
        <f t="shared" si="89"/>
        <v>85994.46762249645</v>
      </c>
      <c r="L1435" s="21">
        <f t="shared" si="90"/>
        <v>85994.46762249645</v>
      </c>
      <c r="M1435" s="21">
        <f t="shared" si="91"/>
        <v>0</v>
      </c>
    </row>
    <row r="1436" spans="1:13" ht="15.5" thickTop="1" thickBot="1" x14ac:dyDescent="0.4">
      <c r="A1436" s="5">
        <v>27.93</v>
      </c>
      <c r="B1436" s="5">
        <v>1103</v>
      </c>
      <c r="C1436" s="5">
        <v>46.5</v>
      </c>
      <c r="D1436" s="12">
        <v>1.6963898042702328</v>
      </c>
      <c r="E1436" s="20">
        <f>SUM('Vehicle Specification'!$J$7*'Forces Acting on Vehicle'!D1436)</f>
        <v>1034.797780604842</v>
      </c>
      <c r="F1436" s="20">
        <f>SUM(0.5*'Vehicle Specification'!$J$9*'Vehicle Specification'!$J$13*'Vehicle Specification'!$J$10*'Forces Acting on Vehicle'!C1436^2)</f>
        <v>-1104.9229181025003</v>
      </c>
      <c r="G1436" s="20">
        <f>SUM(0.5*'Vehicle Specification'!$J$9*'Vehicle Specification'!$J$13*'Vehicle Specification'!$J$11*'Forces Acting on Vehicle'!C1436^2)</f>
        <v>742.2126592725001</v>
      </c>
      <c r="H1436" s="20">
        <f>SUM('Vehicle Specification'!$J$8-'Forces Acting on Vehicle'!F1436)</f>
        <v>7089.0229181025006</v>
      </c>
      <c r="I1436" s="21">
        <f>SUM('Forces Acting on Vehicle'!H1436*'Vehicle Specification'!$J$12)</f>
        <v>141.78045836205001</v>
      </c>
      <c r="J1436" s="20">
        <f t="shared" si="88"/>
        <v>1918.7908982393922</v>
      </c>
      <c r="K1436" s="20">
        <f t="shared" si="89"/>
        <v>89223.776768131735</v>
      </c>
      <c r="L1436" s="21">
        <f t="shared" si="90"/>
        <v>89223.776768131735</v>
      </c>
      <c r="M1436" s="21">
        <f t="shared" si="91"/>
        <v>0</v>
      </c>
    </row>
    <row r="1437" spans="1:13" ht="15.5" thickTop="1" thickBot="1" x14ac:dyDescent="0.4">
      <c r="A1437" s="5">
        <v>27.949000000000002</v>
      </c>
      <c r="B1437" s="5">
        <v>1104</v>
      </c>
      <c r="C1437" s="5">
        <v>46.6</v>
      </c>
      <c r="D1437" s="12">
        <v>1.7316632644274976</v>
      </c>
      <c r="E1437" s="20">
        <f>SUM('Vehicle Specification'!$J$7*'Forces Acting on Vehicle'!D1437)</f>
        <v>1056.3145913007736</v>
      </c>
      <c r="F1437" s="20">
        <f>SUM(0.5*'Vehicle Specification'!$J$9*'Vehicle Specification'!$J$13*'Vehicle Specification'!$J$10*'Forces Acting on Vehicle'!C1437^2)</f>
        <v>-1109.6803848004001</v>
      </c>
      <c r="G1437" s="20">
        <f>SUM(0.5*'Vehicle Specification'!$J$9*'Vehicle Specification'!$J$13*'Vehicle Specification'!$J$11*'Forces Acting on Vehicle'!C1437^2)</f>
        <v>745.40840437960003</v>
      </c>
      <c r="H1437" s="20">
        <f>SUM('Vehicle Specification'!$J$8-'Forces Acting on Vehicle'!F1437)</f>
        <v>7093.7803848004005</v>
      </c>
      <c r="I1437" s="21">
        <f>SUM('Forces Acting on Vehicle'!H1437*'Vehicle Specification'!$J$12)</f>
        <v>141.87560769600802</v>
      </c>
      <c r="J1437" s="20">
        <f t="shared" si="88"/>
        <v>1943.5986033763816</v>
      </c>
      <c r="K1437" s="20">
        <f t="shared" si="89"/>
        <v>90571.69491733938</v>
      </c>
      <c r="L1437" s="21">
        <f t="shared" si="90"/>
        <v>90571.69491733938</v>
      </c>
      <c r="M1437" s="21">
        <f t="shared" si="91"/>
        <v>0</v>
      </c>
    </row>
    <row r="1438" spans="1:13" ht="15.5" thickTop="1" thickBot="1" x14ac:dyDescent="0.4">
      <c r="A1438" s="5">
        <v>27.969000000000001</v>
      </c>
      <c r="B1438" s="5">
        <v>1105</v>
      </c>
      <c r="C1438" s="5">
        <v>46.6</v>
      </c>
      <c r="D1438" s="12">
        <v>1.6723110980487306</v>
      </c>
      <c r="E1438" s="20">
        <f>SUM('Vehicle Specification'!$J$7*'Forces Acting on Vehicle'!D1438)</f>
        <v>1020.1097698097257</v>
      </c>
      <c r="F1438" s="20">
        <f>SUM(0.5*'Vehicle Specification'!$J$9*'Vehicle Specification'!$J$13*'Vehicle Specification'!$J$10*'Forces Acting on Vehicle'!C1438^2)</f>
        <v>-1109.6803848004001</v>
      </c>
      <c r="G1438" s="20">
        <f>SUM(0.5*'Vehicle Specification'!$J$9*'Vehicle Specification'!$J$13*'Vehicle Specification'!$J$11*'Forces Acting on Vehicle'!C1438^2)</f>
        <v>745.40840437960003</v>
      </c>
      <c r="H1438" s="20">
        <f>SUM('Vehicle Specification'!$J$8-'Forces Acting on Vehicle'!F1438)</f>
        <v>7093.7803848004005</v>
      </c>
      <c r="I1438" s="21">
        <f>SUM('Forces Acting on Vehicle'!H1438*'Vehicle Specification'!$J$12)</f>
        <v>141.87560769600802</v>
      </c>
      <c r="J1438" s="20">
        <f t="shared" si="88"/>
        <v>1907.3937818853337</v>
      </c>
      <c r="K1438" s="20">
        <f t="shared" si="89"/>
        <v>88884.550235856557</v>
      </c>
      <c r="L1438" s="21">
        <f t="shared" si="90"/>
        <v>88884.550235856557</v>
      </c>
      <c r="M1438" s="21">
        <f t="shared" si="91"/>
        <v>0</v>
      </c>
    </row>
    <row r="1439" spans="1:13" ht="15.5" thickTop="1" thickBot="1" x14ac:dyDescent="0.4">
      <c r="A1439" s="5">
        <v>27.988</v>
      </c>
      <c r="B1439" s="5">
        <v>1106</v>
      </c>
      <c r="C1439" s="5">
        <v>46.7</v>
      </c>
      <c r="D1439" s="12">
        <v>1.5861914946085052</v>
      </c>
      <c r="E1439" s="20">
        <f>SUM('Vehicle Specification'!$J$7*'Forces Acting on Vehicle'!D1439)</f>
        <v>967.57681171118816</v>
      </c>
      <c r="F1439" s="20">
        <f>SUM(0.5*'Vehicle Specification'!$J$9*'Vehicle Specification'!$J$13*'Vehicle Specification'!$J$10*'Forces Acting on Vehicle'!C1439^2)</f>
        <v>-1114.4480716201003</v>
      </c>
      <c r="G1439" s="20">
        <f>SUM(0.5*'Vehicle Specification'!$J$9*'Vehicle Specification'!$J$13*'Vehicle Specification'!$J$11*'Forces Acting on Vehicle'!C1439^2)</f>
        <v>748.61101467490016</v>
      </c>
      <c r="H1439" s="20">
        <f>SUM('Vehicle Specification'!$J$8-'Forces Acting on Vehicle'!F1439)</f>
        <v>7098.5480716201009</v>
      </c>
      <c r="I1439" s="21">
        <f>SUM('Forces Acting on Vehicle'!H1439*'Vehicle Specification'!$J$12)</f>
        <v>141.97096143240202</v>
      </c>
      <c r="J1439" s="20">
        <f t="shared" si="88"/>
        <v>1858.1587878184903</v>
      </c>
      <c r="K1439" s="20">
        <f t="shared" si="89"/>
        <v>86776.015391123496</v>
      </c>
      <c r="L1439" s="21">
        <f t="shared" si="90"/>
        <v>86776.015391123496</v>
      </c>
      <c r="M1439" s="21">
        <f t="shared" si="91"/>
        <v>0</v>
      </c>
    </row>
    <row r="1440" spans="1:13" ht="15.5" thickTop="1" thickBot="1" x14ac:dyDescent="0.4">
      <c r="A1440" s="5">
        <v>28.007999999999999</v>
      </c>
      <c r="B1440" s="5">
        <v>1107</v>
      </c>
      <c r="C1440" s="5">
        <v>46.7</v>
      </c>
      <c r="D1440" s="12">
        <v>1.5838115424924433</v>
      </c>
      <c r="E1440" s="20">
        <f>SUM('Vehicle Specification'!$J$7*'Forces Acting on Vehicle'!D1440)</f>
        <v>966.12504092039035</v>
      </c>
      <c r="F1440" s="20">
        <f>SUM(0.5*'Vehicle Specification'!$J$9*'Vehicle Specification'!$J$13*'Vehicle Specification'!$J$10*'Forces Acting on Vehicle'!C1440^2)</f>
        <v>-1114.4480716201003</v>
      </c>
      <c r="G1440" s="20">
        <f>SUM(0.5*'Vehicle Specification'!$J$9*'Vehicle Specification'!$J$13*'Vehicle Specification'!$J$11*'Forces Acting on Vehicle'!C1440^2)</f>
        <v>748.61101467490016</v>
      </c>
      <c r="H1440" s="20">
        <f>SUM('Vehicle Specification'!$J$8-'Forces Acting on Vehicle'!F1440)</f>
        <v>7098.5480716201009</v>
      </c>
      <c r="I1440" s="21">
        <f>SUM('Forces Acting on Vehicle'!H1440*'Vehicle Specification'!$J$12)</f>
        <v>141.97096143240202</v>
      </c>
      <c r="J1440" s="20">
        <f t="shared" si="88"/>
        <v>1856.7070170276925</v>
      </c>
      <c r="K1440" s="20">
        <f t="shared" si="89"/>
        <v>86708.217695193249</v>
      </c>
      <c r="L1440" s="21">
        <f t="shared" si="90"/>
        <v>86708.217695193249</v>
      </c>
      <c r="M1440" s="21">
        <f t="shared" si="91"/>
        <v>0</v>
      </c>
    </row>
    <row r="1441" spans="1:13" ht="15.5" thickTop="1" thickBot="1" x14ac:dyDescent="0.4">
      <c r="A1441" s="5">
        <v>28.027000000000001</v>
      </c>
      <c r="B1441" s="5">
        <v>1108</v>
      </c>
      <c r="C1441" s="5">
        <v>46.7</v>
      </c>
      <c r="D1441" s="12">
        <v>1.6555269794338889</v>
      </c>
      <c r="E1441" s="20">
        <f>SUM('Vehicle Specification'!$J$7*'Forces Acting on Vehicle'!D1441)</f>
        <v>1009.8714574546723</v>
      </c>
      <c r="F1441" s="20">
        <f>SUM(0.5*'Vehicle Specification'!$J$9*'Vehicle Specification'!$J$13*'Vehicle Specification'!$J$10*'Forces Acting on Vehicle'!C1441^2)</f>
        <v>-1114.4480716201003</v>
      </c>
      <c r="G1441" s="20">
        <f>SUM(0.5*'Vehicle Specification'!$J$9*'Vehicle Specification'!$J$13*'Vehicle Specification'!$J$11*'Forces Acting on Vehicle'!C1441^2)</f>
        <v>748.61101467490016</v>
      </c>
      <c r="H1441" s="20">
        <f>SUM('Vehicle Specification'!$J$8-'Forces Acting on Vehicle'!F1441)</f>
        <v>7098.5480716201009</v>
      </c>
      <c r="I1441" s="21">
        <f>SUM('Forces Acting on Vehicle'!H1441*'Vehicle Specification'!$J$12)</f>
        <v>141.97096143240202</v>
      </c>
      <c r="J1441" s="20">
        <f t="shared" si="88"/>
        <v>1900.4534335619744</v>
      </c>
      <c r="K1441" s="20">
        <f t="shared" si="89"/>
        <v>88751.175347344208</v>
      </c>
      <c r="L1441" s="21">
        <f t="shared" si="90"/>
        <v>88751.175347344208</v>
      </c>
      <c r="M1441" s="21">
        <f t="shared" si="91"/>
        <v>0</v>
      </c>
    </row>
    <row r="1442" spans="1:13" ht="15.5" thickTop="1" thickBot="1" x14ac:dyDescent="0.4">
      <c r="A1442" s="5">
        <v>28.047000000000001</v>
      </c>
      <c r="B1442" s="5">
        <v>1109</v>
      </c>
      <c r="C1442" s="5">
        <v>46.8</v>
      </c>
      <c r="D1442" s="12">
        <v>1.688089385980575</v>
      </c>
      <c r="E1442" s="20">
        <f>SUM('Vehicle Specification'!$J$7*'Forces Acting on Vehicle'!D1442)</f>
        <v>1029.7345254481509</v>
      </c>
      <c r="F1442" s="20">
        <f>SUM(0.5*'Vehicle Specification'!$J$9*'Vehicle Specification'!$J$13*'Vehicle Specification'!$J$10*'Forces Acting on Vehicle'!C1442^2)</f>
        <v>-1119.2259785616</v>
      </c>
      <c r="G1442" s="20">
        <f>SUM(0.5*'Vehicle Specification'!$J$9*'Vehicle Specification'!$J$13*'Vehicle Specification'!$J$11*'Forces Acting on Vehicle'!C1442^2)</f>
        <v>751.82049015840005</v>
      </c>
      <c r="H1442" s="20">
        <f>SUM('Vehicle Specification'!$J$8-'Forces Acting on Vehicle'!F1442)</f>
        <v>7103.3259785616001</v>
      </c>
      <c r="I1442" s="21">
        <f>SUM('Forces Acting on Vehicle'!H1442*'Vehicle Specification'!$J$12)</f>
        <v>142.06651957123199</v>
      </c>
      <c r="J1442" s="20">
        <f t="shared" si="88"/>
        <v>1923.621535177783</v>
      </c>
      <c r="K1442" s="20">
        <f t="shared" si="89"/>
        <v>90025.487846320233</v>
      </c>
      <c r="L1442" s="21">
        <f t="shared" si="90"/>
        <v>90025.487846320233</v>
      </c>
      <c r="M1442" s="21">
        <f t="shared" si="91"/>
        <v>0</v>
      </c>
    </row>
    <row r="1443" spans="1:13" ht="15.5" thickTop="1" thickBot="1" x14ac:dyDescent="0.4">
      <c r="A1443" s="5">
        <v>28.065999999999999</v>
      </c>
      <c r="B1443" s="5">
        <v>1109</v>
      </c>
      <c r="C1443" s="5">
        <v>46.8</v>
      </c>
      <c r="D1443" s="12">
        <v>1.6351489060349111</v>
      </c>
      <c r="E1443" s="20">
        <f>SUM('Vehicle Specification'!$J$7*'Forces Acting on Vehicle'!D1443)</f>
        <v>997.44083268129577</v>
      </c>
      <c r="F1443" s="20">
        <f>SUM(0.5*'Vehicle Specification'!$J$9*'Vehicle Specification'!$J$13*'Vehicle Specification'!$J$10*'Forces Acting on Vehicle'!C1443^2)</f>
        <v>-1119.2259785616</v>
      </c>
      <c r="G1443" s="20">
        <f>SUM(0.5*'Vehicle Specification'!$J$9*'Vehicle Specification'!$J$13*'Vehicle Specification'!$J$11*'Forces Acting on Vehicle'!C1443^2)</f>
        <v>751.82049015840005</v>
      </c>
      <c r="H1443" s="20">
        <f>SUM('Vehicle Specification'!$J$8-'Forces Acting on Vehicle'!F1443)</f>
        <v>7103.3259785616001</v>
      </c>
      <c r="I1443" s="21">
        <f>SUM('Forces Acting on Vehicle'!H1443*'Vehicle Specification'!$J$12)</f>
        <v>142.06651957123199</v>
      </c>
      <c r="J1443" s="20">
        <f t="shared" si="88"/>
        <v>1891.3278424109278</v>
      </c>
      <c r="K1443" s="20">
        <f t="shared" si="89"/>
        <v>88514.143024831414</v>
      </c>
      <c r="L1443" s="21">
        <f t="shared" si="90"/>
        <v>88514.143024831414</v>
      </c>
      <c r="M1443" s="21">
        <f t="shared" si="91"/>
        <v>0</v>
      </c>
    </row>
    <row r="1444" spans="1:13" ht="15.5" thickTop="1" thickBot="1" x14ac:dyDescent="0.4">
      <c r="A1444" s="5">
        <v>28.085999999999999</v>
      </c>
      <c r="B1444" s="5">
        <v>1110</v>
      </c>
      <c r="C1444" s="5">
        <v>46.9</v>
      </c>
      <c r="D1444" s="12">
        <v>1.5228160942178341</v>
      </c>
      <c r="E1444" s="20">
        <f>SUM('Vehicle Specification'!$J$7*'Forces Acting on Vehicle'!D1444)</f>
        <v>928.91781747287882</v>
      </c>
      <c r="F1444" s="20">
        <f>SUM(0.5*'Vehicle Specification'!$J$9*'Vehicle Specification'!$J$13*'Vehicle Specification'!$J$10*'Forces Acting on Vehicle'!C1444^2)</f>
        <v>-1124.0141056248999</v>
      </c>
      <c r="G1444" s="20">
        <f>SUM(0.5*'Vehicle Specification'!$J$9*'Vehicle Specification'!$J$13*'Vehicle Specification'!$J$11*'Forces Acting on Vehicle'!C1444^2)</f>
        <v>755.03683083010003</v>
      </c>
      <c r="H1444" s="20">
        <f>SUM('Vehicle Specification'!$J$8-'Forces Acting on Vehicle'!F1444)</f>
        <v>7108.1141056248998</v>
      </c>
      <c r="I1444" s="21">
        <f>SUM('Forces Acting on Vehicle'!H1444*'Vehicle Specification'!$J$12)</f>
        <v>142.16228211249799</v>
      </c>
      <c r="J1444" s="20">
        <f t="shared" si="88"/>
        <v>1826.1169304154769</v>
      </c>
      <c r="K1444" s="20">
        <f t="shared" si="89"/>
        <v>85644.884036485862</v>
      </c>
      <c r="L1444" s="21">
        <f t="shared" si="90"/>
        <v>85644.884036485862</v>
      </c>
      <c r="M1444" s="21">
        <f t="shared" si="91"/>
        <v>0</v>
      </c>
    </row>
    <row r="1445" spans="1:13" ht="15.5" thickTop="1" thickBot="1" x14ac:dyDescent="0.4">
      <c r="A1445" s="5">
        <v>28.105</v>
      </c>
      <c r="B1445" s="5">
        <v>1111</v>
      </c>
      <c r="C1445" s="5">
        <v>46.9</v>
      </c>
      <c r="D1445" s="12">
        <v>1.4373829575424504</v>
      </c>
      <c r="E1445" s="20">
        <f>SUM('Vehicle Specification'!$J$7*'Forces Acting on Vehicle'!D1445)</f>
        <v>876.80360410089474</v>
      </c>
      <c r="F1445" s="20">
        <f>SUM(0.5*'Vehicle Specification'!$J$9*'Vehicle Specification'!$J$13*'Vehicle Specification'!$J$10*'Forces Acting on Vehicle'!C1445^2)</f>
        <v>-1124.0141056248999</v>
      </c>
      <c r="G1445" s="20">
        <f>SUM(0.5*'Vehicle Specification'!$J$9*'Vehicle Specification'!$J$13*'Vehicle Specification'!$J$11*'Forces Acting on Vehicle'!C1445^2)</f>
        <v>755.03683083010003</v>
      </c>
      <c r="H1445" s="20">
        <f>SUM('Vehicle Specification'!$J$8-'Forces Acting on Vehicle'!F1445)</f>
        <v>7108.1141056248998</v>
      </c>
      <c r="I1445" s="21">
        <f>SUM('Forces Acting on Vehicle'!H1445*'Vehicle Specification'!$J$12)</f>
        <v>142.16228211249799</v>
      </c>
      <c r="J1445" s="20">
        <f t="shared" si="88"/>
        <v>1774.0027170434928</v>
      </c>
      <c r="K1445" s="20">
        <f t="shared" si="89"/>
        <v>83200.727429339808</v>
      </c>
      <c r="L1445" s="21">
        <f t="shared" si="90"/>
        <v>83200.727429339808</v>
      </c>
      <c r="M1445" s="21">
        <f t="shared" si="91"/>
        <v>0</v>
      </c>
    </row>
    <row r="1446" spans="1:13" ht="15.5" thickTop="1" thickBot="1" x14ac:dyDescent="0.4">
      <c r="A1446" s="5">
        <v>28.125</v>
      </c>
      <c r="B1446" s="5">
        <v>1112</v>
      </c>
      <c r="C1446" s="5">
        <v>46.9</v>
      </c>
      <c r="D1446" s="12">
        <v>1.4147155418563202</v>
      </c>
      <c r="E1446" s="20">
        <f>SUM('Vehicle Specification'!$J$7*'Forces Acting on Vehicle'!D1446)</f>
        <v>862.97648053235537</v>
      </c>
      <c r="F1446" s="20">
        <f>SUM(0.5*'Vehicle Specification'!$J$9*'Vehicle Specification'!$J$13*'Vehicle Specification'!$J$10*'Forces Acting on Vehicle'!C1446^2)</f>
        <v>-1124.0141056248999</v>
      </c>
      <c r="G1446" s="20">
        <f>SUM(0.5*'Vehicle Specification'!$J$9*'Vehicle Specification'!$J$13*'Vehicle Specification'!$J$11*'Forces Acting on Vehicle'!C1446^2)</f>
        <v>755.03683083010003</v>
      </c>
      <c r="H1446" s="20">
        <f>SUM('Vehicle Specification'!$J$8-'Forces Acting on Vehicle'!F1446)</f>
        <v>7108.1141056248998</v>
      </c>
      <c r="I1446" s="21">
        <f>SUM('Forces Acting on Vehicle'!H1446*'Vehicle Specification'!$J$12)</f>
        <v>142.16228211249799</v>
      </c>
      <c r="J1446" s="20">
        <f t="shared" si="88"/>
        <v>1760.1755934749533</v>
      </c>
      <c r="K1446" s="20">
        <f t="shared" si="89"/>
        <v>82552.235333975303</v>
      </c>
      <c r="L1446" s="21">
        <f t="shared" si="90"/>
        <v>82552.235333975303</v>
      </c>
      <c r="M1446" s="21">
        <f t="shared" si="91"/>
        <v>0</v>
      </c>
    </row>
    <row r="1447" spans="1:13" ht="15.5" thickTop="1" thickBot="1" x14ac:dyDescent="0.4">
      <c r="A1447" s="5">
        <v>28.145</v>
      </c>
      <c r="B1447" s="5">
        <v>1113</v>
      </c>
      <c r="C1447" s="5">
        <v>47</v>
      </c>
      <c r="D1447" s="12">
        <v>1.4602658100293255</v>
      </c>
      <c r="E1447" s="20">
        <f>SUM('Vehicle Specification'!$J$7*'Forces Acting on Vehicle'!D1447)</f>
        <v>890.76214411788862</v>
      </c>
      <c r="F1447" s="20">
        <f>SUM(0.5*'Vehicle Specification'!$J$9*'Vehicle Specification'!$J$13*'Vehicle Specification'!$J$10*'Forces Acting on Vehicle'!C1447^2)</f>
        <v>-1128.8124528100002</v>
      </c>
      <c r="G1447" s="20">
        <f>SUM(0.5*'Vehicle Specification'!$J$9*'Vehicle Specification'!$J$13*'Vehicle Specification'!$J$11*'Forces Acting on Vehicle'!C1447^2)</f>
        <v>758.26003669000011</v>
      </c>
      <c r="H1447" s="20">
        <f>SUM('Vehicle Specification'!$J$8-'Forces Acting on Vehicle'!F1447)</f>
        <v>7112.9124528100001</v>
      </c>
      <c r="I1447" s="21">
        <f>SUM('Forces Acting on Vehicle'!H1447*'Vehicle Specification'!$J$12)</f>
        <v>142.25824905620001</v>
      </c>
      <c r="J1447" s="20">
        <f t="shared" si="88"/>
        <v>1791.2804298640885</v>
      </c>
      <c r="K1447" s="20">
        <f t="shared" si="89"/>
        <v>84190.180203612166</v>
      </c>
      <c r="L1447" s="21">
        <f t="shared" si="90"/>
        <v>84190.180203612166</v>
      </c>
      <c r="M1447" s="21">
        <f t="shared" si="91"/>
        <v>0</v>
      </c>
    </row>
    <row r="1448" spans="1:13" ht="15.5" thickTop="1" thickBot="1" x14ac:dyDescent="0.4">
      <c r="A1448" s="5">
        <v>28.164000000000001</v>
      </c>
      <c r="B1448" s="5">
        <v>1114</v>
      </c>
      <c r="C1448" s="5">
        <v>47</v>
      </c>
      <c r="D1448" s="12">
        <v>1.5243642955599797</v>
      </c>
      <c r="E1448" s="20">
        <f>SUM('Vehicle Specification'!$J$7*'Forces Acting on Vehicle'!D1448)</f>
        <v>929.86222029158762</v>
      </c>
      <c r="F1448" s="20">
        <f>SUM(0.5*'Vehicle Specification'!$J$9*'Vehicle Specification'!$J$13*'Vehicle Specification'!$J$10*'Forces Acting on Vehicle'!C1448^2)</f>
        <v>-1128.8124528100002</v>
      </c>
      <c r="G1448" s="20">
        <f>SUM(0.5*'Vehicle Specification'!$J$9*'Vehicle Specification'!$J$13*'Vehicle Specification'!$J$11*'Forces Acting on Vehicle'!C1448^2)</f>
        <v>758.26003669000011</v>
      </c>
      <c r="H1448" s="20">
        <f>SUM('Vehicle Specification'!$J$8-'Forces Acting on Vehicle'!F1448)</f>
        <v>7112.9124528100001</v>
      </c>
      <c r="I1448" s="21">
        <f>SUM('Forces Acting on Vehicle'!H1448*'Vehicle Specification'!$J$12)</f>
        <v>142.25824905620001</v>
      </c>
      <c r="J1448" s="20">
        <f t="shared" si="88"/>
        <v>1830.3805060377877</v>
      </c>
      <c r="K1448" s="20">
        <f t="shared" si="89"/>
        <v>86027.883783776022</v>
      </c>
      <c r="L1448" s="21">
        <f t="shared" si="90"/>
        <v>86027.883783776022</v>
      </c>
      <c r="M1448" s="21">
        <f t="shared" si="91"/>
        <v>0</v>
      </c>
    </row>
    <row r="1449" spans="1:13" ht="15.5" thickTop="1" thickBot="1" x14ac:dyDescent="0.4">
      <c r="A1449" s="5">
        <v>28.184000000000001</v>
      </c>
      <c r="B1449" s="5">
        <v>1115</v>
      </c>
      <c r="C1449" s="5">
        <v>47</v>
      </c>
      <c r="D1449" s="12">
        <v>1.5628260606407074</v>
      </c>
      <c r="E1449" s="20">
        <f>SUM('Vehicle Specification'!$J$7*'Forces Acting on Vehicle'!D1449)</f>
        <v>953.32389699083149</v>
      </c>
      <c r="F1449" s="20">
        <f>SUM(0.5*'Vehicle Specification'!$J$9*'Vehicle Specification'!$J$13*'Vehicle Specification'!$J$10*'Forces Acting on Vehicle'!C1449^2)</f>
        <v>-1128.8124528100002</v>
      </c>
      <c r="G1449" s="20">
        <f>SUM(0.5*'Vehicle Specification'!$J$9*'Vehicle Specification'!$J$13*'Vehicle Specification'!$J$11*'Forces Acting on Vehicle'!C1449^2)</f>
        <v>758.26003669000011</v>
      </c>
      <c r="H1449" s="20">
        <f>SUM('Vehicle Specification'!$J$8-'Forces Acting on Vehicle'!F1449)</f>
        <v>7112.9124528100001</v>
      </c>
      <c r="I1449" s="21">
        <f>SUM('Forces Acting on Vehicle'!H1449*'Vehicle Specification'!$J$12)</f>
        <v>142.25824905620001</v>
      </c>
      <c r="J1449" s="20">
        <f t="shared" si="88"/>
        <v>1853.8421827370316</v>
      </c>
      <c r="K1449" s="20">
        <f t="shared" si="89"/>
        <v>87130.582588640493</v>
      </c>
      <c r="L1449" s="21">
        <f t="shared" si="90"/>
        <v>87130.582588640493</v>
      </c>
      <c r="M1449" s="21">
        <f t="shared" si="91"/>
        <v>0</v>
      </c>
    </row>
    <row r="1450" spans="1:13" ht="15.5" thickTop="1" thickBot="1" x14ac:dyDescent="0.4">
      <c r="A1450" s="5">
        <v>28.202999999999999</v>
      </c>
      <c r="B1450" s="5">
        <v>1116</v>
      </c>
      <c r="C1450" s="5">
        <v>47.1</v>
      </c>
      <c r="D1450" s="12">
        <v>1.5497481165931062</v>
      </c>
      <c r="E1450" s="20">
        <f>SUM('Vehicle Specification'!$J$7*'Forces Acting on Vehicle'!D1450)</f>
        <v>945.34635112179478</v>
      </c>
      <c r="F1450" s="20">
        <f>SUM(0.5*'Vehicle Specification'!$J$9*'Vehicle Specification'!$J$13*'Vehicle Specification'!$J$10*'Forces Acting on Vehicle'!C1450^2)</f>
        <v>-1133.6210201169004</v>
      </c>
      <c r="G1450" s="20">
        <f>SUM(0.5*'Vehicle Specification'!$J$9*'Vehicle Specification'!$J$13*'Vehicle Specification'!$J$11*'Forces Acting on Vehicle'!C1450^2)</f>
        <v>761.49010773810016</v>
      </c>
      <c r="H1450" s="20">
        <f>SUM('Vehicle Specification'!$J$8-'Forces Acting on Vehicle'!F1450)</f>
        <v>7117.7210201169009</v>
      </c>
      <c r="I1450" s="21">
        <f>SUM('Forces Acting on Vehicle'!H1450*'Vehicle Specification'!$J$12)</f>
        <v>142.35442040233804</v>
      </c>
      <c r="J1450" s="20">
        <f t="shared" si="88"/>
        <v>1849.190879262233</v>
      </c>
      <c r="K1450" s="20">
        <f t="shared" si="89"/>
        <v>87096.890413251182</v>
      </c>
      <c r="L1450" s="21">
        <f t="shared" si="90"/>
        <v>87096.890413251182</v>
      </c>
      <c r="M1450" s="21">
        <f t="shared" si="91"/>
        <v>0</v>
      </c>
    </row>
    <row r="1451" spans="1:13" ht="15.5" thickTop="1" thickBot="1" x14ac:dyDescent="0.4">
      <c r="A1451" s="5">
        <v>28.222999999999999</v>
      </c>
      <c r="B1451" s="5">
        <v>1117</v>
      </c>
      <c r="C1451" s="5">
        <v>47.1</v>
      </c>
      <c r="D1451" s="12">
        <v>1.507348499445951</v>
      </c>
      <c r="E1451" s="20">
        <f>SUM('Vehicle Specification'!$J$7*'Forces Acting on Vehicle'!D1451)</f>
        <v>919.48258466203004</v>
      </c>
      <c r="F1451" s="20">
        <f>SUM(0.5*'Vehicle Specification'!$J$9*'Vehicle Specification'!$J$13*'Vehicle Specification'!$J$10*'Forces Acting on Vehicle'!C1451^2)</f>
        <v>-1133.6210201169004</v>
      </c>
      <c r="G1451" s="20">
        <f>SUM(0.5*'Vehicle Specification'!$J$9*'Vehicle Specification'!$J$13*'Vehicle Specification'!$J$11*'Forces Acting on Vehicle'!C1451^2)</f>
        <v>761.49010773810016</v>
      </c>
      <c r="H1451" s="20">
        <f>SUM('Vehicle Specification'!$J$8-'Forces Acting on Vehicle'!F1451)</f>
        <v>7117.7210201169009</v>
      </c>
      <c r="I1451" s="21">
        <f>SUM('Forces Acting on Vehicle'!H1451*'Vehicle Specification'!$J$12)</f>
        <v>142.35442040233804</v>
      </c>
      <c r="J1451" s="20">
        <f t="shared" si="88"/>
        <v>1823.3271128024683</v>
      </c>
      <c r="K1451" s="20">
        <f t="shared" si="89"/>
        <v>85878.707012996252</v>
      </c>
      <c r="L1451" s="21">
        <f t="shared" si="90"/>
        <v>85878.707012996252</v>
      </c>
      <c r="M1451" s="21">
        <f t="shared" si="91"/>
        <v>0</v>
      </c>
    </row>
    <row r="1452" spans="1:13" ht="15.5" thickTop="1" thickBot="1" x14ac:dyDescent="0.4">
      <c r="A1452" s="5">
        <v>28.242000000000001</v>
      </c>
      <c r="B1452" s="5">
        <v>1118</v>
      </c>
      <c r="C1452" s="5">
        <v>47.2</v>
      </c>
      <c r="D1452" s="12">
        <v>1.470883825927646</v>
      </c>
      <c r="E1452" s="20">
        <f>SUM('Vehicle Specification'!$J$7*'Forces Acting on Vehicle'!D1452)</f>
        <v>897.23913381586408</v>
      </c>
      <c r="F1452" s="20">
        <f>SUM(0.5*'Vehicle Specification'!$J$9*'Vehicle Specification'!$J$13*'Vehicle Specification'!$J$10*'Forces Acting on Vehicle'!C1452^2)</f>
        <v>-1138.4398075456002</v>
      </c>
      <c r="G1452" s="20">
        <f>SUM(0.5*'Vehicle Specification'!$J$9*'Vehicle Specification'!$J$13*'Vehicle Specification'!$J$11*'Forces Acting on Vehicle'!C1452^2)</f>
        <v>764.72704397440009</v>
      </c>
      <c r="H1452" s="20">
        <f>SUM('Vehicle Specification'!$J$8-'Forces Acting on Vehicle'!F1452)</f>
        <v>7122.5398075456005</v>
      </c>
      <c r="I1452" s="21">
        <f>SUM('Forces Acting on Vehicle'!H1452*'Vehicle Specification'!$J$12)</f>
        <v>142.45079615091203</v>
      </c>
      <c r="J1452" s="20">
        <f t="shared" si="88"/>
        <v>1804.4169739411764</v>
      </c>
      <c r="K1452" s="20">
        <f t="shared" si="89"/>
        <v>85168.48117002353</v>
      </c>
      <c r="L1452" s="21">
        <f t="shared" si="90"/>
        <v>85168.48117002353</v>
      </c>
      <c r="M1452" s="21">
        <f t="shared" si="91"/>
        <v>0</v>
      </c>
    </row>
    <row r="1453" spans="1:13" ht="15.5" thickTop="1" thickBot="1" x14ac:dyDescent="0.4">
      <c r="A1453" s="5">
        <v>28.262</v>
      </c>
      <c r="B1453" s="5">
        <v>1119</v>
      </c>
      <c r="C1453" s="5">
        <v>47.2</v>
      </c>
      <c r="D1453" s="12">
        <v>1.445674380776188</v>
      </c>
      <c r="E1453" s="20">
        <f>SUM('Vehicle Specification'!$J$7*'Forces Acting on Vehicle'!D1453)</f>
        <v>881.86137227347467</v>
      </c>
      <c r="F1453" s="20">
        <f>SUM(0.5*'Vehicle Specification'!$J$9*'Vehicle Specification'!$J$13*'Vehicle Specification'!$J$10*'Forces Acting on Vehicle'!C1453^2)</f>
        <v>-1138.4398075456002</v>
      </c>
      <c r="G1453" s="20">
        <f>SUM(0.5*'Vehicle Specification'!$J$9*'Vehicle Specification'!$J$13*'Vehicle Specification'!$J$11*'Forces Acting on Vehicle'!C1453^2)</f>
        <v>764.72704397440009</v>
      </c>
      <c r="H1453" s="20">
        <f>SUM('Vehicle Specification'!$J$8-'Forces Acting on Vehicle'!F1453)</f>
        <v>7122.5398075456005</v>
      </c>
      <c r="I1453" s="21">
        <f>SUM('Forces Acting on Vehicle'!H1453*'Vehicle Specification'!$J$12)</f>
        <v>142.45079615091203</v>
      </c>
      <c r="J1453" s="20">
        <f t="shared" si="88"/>
        <v>1789.0392123987867</v>
      </c>
      <c r="K1453" s="20">
        <f t="shared" si="89"/>
        <v>84442.650825222736</v>
      </c>
      <c r="L1453" s="21">
        <f t="shared" si="90"/>
        <v>84442.650825222736</v>
      </c>
      <c r="M1453" s="21">
        <f t="shared" si="91"/>
        <v>0</v>
      </c>
    </row>
    <row r="1454" spans="1:13" ht="15.5" thickTop="1" thickBot="1" x14ac:dyDescent="0.4">
      <c r="A1454" s="5">
        <v>28.280999999999999</v>
      </c>
      <c r="B1454" s="5">
        <v>1120</v>
      </c>
      <c r="C1454" s="5">
        <v>47.2</v>
      </c>
      <c r="D1454" s="12">
        <v>1.4686227054674941</v>
      </c>
      <c r="E1454" s="20">
        <f>SUM('Vehicle Specification'!$J$7*'Forces Acting on Vehicle'!D1454)</f>
        <v>895.85985033517136</v>
      </c>
      <c r="F1454" s="20">
        <f>SUM(0.5*'Vehicle Specification'!$J$9*'Vehicle Specification'!$J$13*'Vehicle Specification'!$J$10*'Forces Acting on Vehicle'!C1454^2)</f>
        <v>-1138.4398075456002</v>
      </c>
      <c r="G1454" s="20">
        <f>SUM(0.5*'Vehicle Specification'!$J$9*'Vehicle Specification'!$J$13*'Vehicle Specification'!$J$11*'Forces Acting on Vehicle'!C1454^2)</f>
        <v>764.72704397440009</v>
      </c>
      <c r="H1454" s="20">
        <f>SUM('Vehicle Specification'!$J$8-'Forces Acting on Vehicle'!F1454)</f>
        <v>7122.5398075456005</v>
      </c>
      <c r="I1454" s="21">
        <f>SUM('Forces Acting on Vehicle'!H1454*'Vehicle Specification'!$J$12)</f>
        <v>142.45079615091203</v>
      </c>
      <c r="J1454" s="20">
        <f t="shared" si="88"/>
        <v>1803.0376904604836</v>
      </c>
      <c r="K1454" s="20">
        <f t="shared" si="89"/>
        <v>85103.378989734832</v>
      </c>
      <c r="L1454" s="21">
        <f t="shared" si="90"/>
        <v>85103.378989734832</v>
      </c>
      <c r="M1454" s="21">
        <f t="shared" si="91"/>
        <v>0</v>
      </c>
    </row>
    <row r="1455" spans="1:13" ht="15.5" thickTop="1" thickBot="1" x14ac:dyDescent="0.4">
      <c r="A1455" s="5">
        <v>28.300999999999998</v>
      </c>
      <c r="B1455" s="5">
        <v>1120</v>
      </c>
      <c r="C1455" s="5">
        <v>47.3</v>
      </c>
      <c r="D1455" s="12">
        <v>1.5395139504793092</v>
      </c>
      <c r="E1455" s="20">
        <f>SUM('Vehicle Specification'!$J$7*'Forces Acting on Vehicle'!D1455)</f>
        <v>939.10350979237865</v>
      </c>
      <c r="F1455" s="20">
        <f>SUM(0.5*'Vehicle Specification'!$J$9*'Vehicle Specification'!$J$13*'Vehicle Specification'!$J$10*'Forces Acting on Vehicle'!C1455^2)</f>
        <v>-1143.2688150960998</v>
      </c>
      <c r="G1455" s="20">
        <f>SUM(0.5*'Vehicle Specification'!$J$9*'Vehicle Specification'!$J$13*'Vehicle Specification'!$J$11*'Forces Acting on Vehicle'!C1455^2)</f>
        <v>767.97084539889988</v>
      </c>
      <c r="H1455" s="20">
        <f>SUM('Vehicle Specification'!$J$8-'Forces Acting on Vehicle'!F1455)</f>
        <v>7127.3688150961007</v>
      </c>
      <c r="I1455" s="21">
        <f>SUM('Forces Acting on Vehicle'!H1455*'Vehicle Specification'!$J$12)</f>
        <v>142.54737630192201</v>
      </c>
      <c r="J1455" s="20">
        <f t="shared" si="88"/>
        <v>1849.6217314932005</v>
      </c>
      <c r="K1455" s="20">
        <f t="shared" si="89"/>
        <v>87487.107899628376</v>
      </c>
      <c r="L1455" s="21">
        <f t="shared" si="90"/>
        <v>87487.107899628376</v>
      </c>
      <c r="M1455" s="21">
        <f t="shared" si="91"/>
        <v>0</v>
      </c>
    </row>
    <row r="1456" spans="1:13" ht="15.5" thickTop="1" thickBot="1" x14ac:dyDescent="0.4">
      <c r="A1456" s="5">
        <v>28.32</v>
      </c>
      <c r="B1456" s="5">
        <v>1121</v>
      </c>
      <c r="C1456" s="5">
        <v>47.3</v>
      </c>
      <c r="D1456" s="12">
        <v>1.6188776551792401</v>
      </c>
      <c r="E1456" s="20">
        <f>SUM('Vehicle Specification'!$J$7*'Forces Acting on Vehicle'!D1456)</f>
        <v>987.51536965933644</v>
      </c>
      <c r="F1456" s="20">
        <f>SUM(0.5*'Vehicle Specification'!$J$9*'Vehicle Specification'!$J$13*'Vehicle Specification'!$J$10*'Forces Acting on Vehicle'!C1456^2)</f>
        <v>-1143.2688150960998</v>
      </c>
      <c r="G1456" s="20">
        <f>SUM(0.5*'Vehicle Specification'!$J$9*'Vehicle Specification'!$J$13*'Vehicle Specification'!$J$11*'Forces Acting on Vehicle'!C1456^2)</f>
        <v>767.97084539889988</v>
      </c>
      <c r="H1456" s="20">
        <f>SUM('Vehicle Specification'!$J$8-'Forces Acting on Vehicle'!F1456)</f>
        <v>7127.3688150961007</v>
      </c>
      <c r="I1456" s="21">
        <f>SUM('Forces Acting on Vehicle'!H1456*'Vehicle Specification'!$J$12)</f>
        <v>142.54737630192201</v>
      </c>
      <c r="J1456" s="20">
        <f t="shared" si="88"/>
        <v>1898.0335913601582</v>
      </c>
      <c r="K1456" s="20">
        <f t="shared" si="89"/>
        <v>89776.988871335474</v>
      </c>
      <c r="L1456" s="21">
        <f t="shared" si="90"/>
        <v>89776.988871335474</v>
      </c>
      <c r="M1456" s="21">
        <f t="shared" si="91"/>
        <v>0</v>
      </c>
    </row>
    <row r="1457" spans="1:13" ht="15.5" thickTop="1" thickBot="1" x14ac:dyDescent="0.4">
      <c r="A1457" s="5">
        <v>28.34</v>
      </c>
      <c r="B1457" s="5">
        <v>1122</v>
      </c>
      <c r="C1457" s="5">
        <v>47.4</v>
      </c>
      <c r="D1457" s="12">
        <v>1.6332334562530726</v>
      </c>
      <c r="E1457" s="20">
        <f>SUM('Vehicle Specification'!$J$7*'Forces Acting on Vehicle'!D1457)</f>
        <v>996.27240831437427</v>
      </c>
      <c r="F1457" s="20">
        <f>SUM(0.5*'Vehicle Specification'!$J$9*'Vehicle Specification'!$J$13*'Vehicle Specification'!$J$10*'Forces Acting on Vehicle'!C1457^2)</f>
        <v>-1148.1080427684001</v>
      </c>
      <c r="G1457" s="20">
        <f>SUM(0.5*'Vehicle Specification'!$J$9*'Vehicle Specification'!$J$13*'Vehicle Specification'!$J$11*'Forces Acting on Vehicle'!C1457^2)</f>
        <v>771.2215120116</v>
      </c>
      <c r="H1457" s="20">
        <f>SUM('Vehicle Specification'!$J$8-'Forces Acting on Vehicle'!F1457)</f>
        <v>7132.2080427684004</v>
      </c>
      <c r="I1457" s="21">
        <f>SUM('Forces Acting on Vehicle'!H1457*'Vehicle Specification'!$J$12)</f>
        <v>142.644160855368</v>
      </c>
      <c r="J1457" s="20">
        <f t="shared" si="88"/>
        <v>1910.1380811813422</v>
      </c>
      <c r="K1457" s="20">
        <f t="shared" si="89"/>
        <v>90540.54504799562</v>
      </c>
      <c r="L1457" s="21">
        <f t="shared" si="90"/>
        <v>90540.54504799562</v>
      </c>
      <c r="M1457" s="21">
        <f t="shared" si="91"/>
        <v>0</v>
      </c>
    </row>
    <row r="1458" spans="1:13" ht="15.5" thickTop="1" thickBot="1" x14ac:dyDescent="0.4">
      <c r="A1458" s="5">
        <v>28.359000000000002</v>
      </c>
      <c r="B1458" s="5">
        <v>1123</v>
      </c>
      <c r="C1458" s="5">
        <v>47.4</v>
      </c>
      <c r="D1458" s="12">
        <v>1.5663002263526009</v>
      </c>
      <c r="E1458" s="20">
        <f>SUM('Vehicle Specification'!$J$7*'Forces Acting on Vehicle'!D1458)</f>
        <v>955.44313807508661</v>
      </c>
      <c r="F1458" s="20">
        <f>SUM(0.5*'Vehicle Specification'!$J$9*'Vehicle Specification'!$J$13*'Vehicle Specification'!$J$10*'Forces Acting on Vehicle'!C1458^2)</f>
        <v>-1148.1080427684001</v>
      </c>
      <c r="G1458" s="20">
        <f>SUM(0.5*'Vehicle Specification'!$J$9*'Vehicle Specification'!$J$13*'Vehicle Specification'!$J$11*'Forces Acting on Vehicle'!C1458^2)</f>
        <v>771.2215120116</v>
      </c>
      <c r="H1458" s="20">
        <f>SUM('Vehicle Specification'!$J$8-'Forces Acting on Vehicle'!F1458)</f>
        <v>7132.2080427684004</v>
      </c>
      <c r="I1458" s="21">
        <f>SUM('Forces Acting on Vehicle'!H1458*'Vehicle Specification'!$J$12)</f>
        <v>142.644160855368</v>
      </c>
      <c r="J1458" s="20">
        <f t="shared" si="88"/>
        <v>1869.3088109420546</v>
      </c>
      <c r="K1458" s="20">
        <f t="shared" si="89"/>
        <v>88605.237638653387</v>
      </c>
      <c r="L1458" s="21">
        <f t="shared" si="90"/>
        <v>88605.237638653387</v>
      </c>
      <c r="M1458" s="21">
        <f t="shared" si="91"/>
        <v>0</v>
      </c>
    </row>
    <row r="1459" spans="1:13" ht="15.5" thickTop="1" thickBot="1" x14ac:dyDescent="0.4">
      <c r="A1459" s="5">
        <v>28.379000000000001</v>
      </c>
      <c r="B1459" s="5">
        <v>1124</v>
      </c>
      <c r="C1459" s="5">
        <v>47.4</v>
      </c>
      <c r="D1459" s="12">
        <v>1.4325314181511053</v>
      </c>
      <c r="E1459" s="20">
        <f>SUM('Vehicle Specification'!$J$7*'Forces Acting on Vehicle'!D1459)</f>
        <v>873.84416507217418</v>
      </c>
      <c r="F1459" s="20">
        <f>SUM(0.5*'Vehicle Specification'!$J$9*'Vehicle Specification'!$J$13*'Vehicle Specification'!$J$10*'Forces Acting on Vehicle'!C1459^2)</f>
        <v>-1148.1080427684001</v>
      </c>
      <c r="G1459" s="20">
        <f>SUM(0.5*'Vehicle Specification'!$J$9*'Vehicle Specification'!$J$13*'Vehicle Specification'!$J$11*'Forces Acting on Vehicle'!C1459^2)</f>
        <v>771.2215120116</v>
      </c>
      <c r="H1459" s="20">
        <f>SUM('Vehicle Specification'!$J$8-'Forces Acting on Vehicle'!F1459)</f>
        <v>7132.2080427684004</v>
      </c>
      <c r="I1459" s="21">
        <f>SUM('Forces Acting on Vehicle'!H1459*'Vehicle Specification'!$J$12)</f>
        <v>142.644160855368</v>
      </c>
      <c r="J1459" s="20">
        <f t="shared" si="88"/>
        <v>1787.7098379391421</v>
      </c>
      <c r="K1459" s="20">
        <f t="shared" si="89"/>
        <v>84737.446318315328</v>
      </c>
      <c r="L1459" s="21">
        <f t="shared" si="90"/>
        <v>84737.446318315328</v>
      </c>
      <c r="M1459" s="21">
        <f t="shared" si="91"/>
        <v>0</v>
      </c>
    </row>
    <row r="1460" spans="1:13" ht="15.5" thickTop="1" thickBot="1" x14ac:dyDescent="0.4">
      <c r="A1460" s="5">
        <v>28.398</v>
      </c>
      <c r="B1460" s="5">
        <v>1125</v>
      </c>
      <c r="C1460" s="5">
        <v>47.5</v>
      </c>
      <c r="D1460" s="12">
        <v>1.3385549547107136</v>
      </c>
      <c r="E1460" s="20">
        <f>SUM('Vehicle Specification'!$J$7*'Forces Acting on Vehicle'!D1460)</f>
        <v>816.51852237353535</v>
      </c>
      <c r="F1460" s="20">
        <f>SUM(0.5*'Vehicle Specification'!$J$9*'Vehicle Specification'!$J$13*'Vehicle Specification'!$J$10*'Forces Acting on Vehicle'!C1460^2)</f>
        <v>-1152.9574905625002</v>
      </c>
      <c r="G1460" s="20">
        <f>SUM(0.5*'Vehicle Specification'!$J$9*'Vehicle Specification'!$J$13*'Vehicle Specification'!$J$11*'Forces Acting on Vehicle'!C1460^2)</f>
        <v>774.47904381250009</v>
      </c>
      <c r="H1460" s="20">
        <f>SUM('Vehicle Specification'!$J$8-'Forces Acting on Vehicle'!F1460)</f>
        <v>7137.0574905625008</v>
      </c>
      <c r="I1460" s="21">
        <f>SUM('Forces Acting on Vehicle'!H1460*'Vehicle Specification'!$J$12)</f>
        <v>142.74114981125001</v>
      </c>
      <c r="J1460" s="20">
        <f t="shared" si="88"/>
        <v>1733.7387159972855</v>
      </c>
      <c r="K1460" s="20">
        <f t="shared" si="89"/>
        <v>82352.589009871066</v>
      </c>
      <c r="L1460" s="21">
        <f t="shared" si="90"/>
        <v>82352.589009871066</v>
      </c>
      <c r="M1460" s="21">
        <f t="shared" si="91"/>
        <v>0</v>
      </c>
    </row>
    <row r="1461" spans="1:13" ht="15.5" thickTop="1" thickBot="1" x14ac:dyDescent="0.4">
      <c r="A1461" s="5">
        <v>28.417999999999999</v>
      </c>
      <c r="B1461" s="5">
        <v>1126</v>
      </c>
      <c r="C1461" s="5">
        <v>47.5</v>
      </c>
      <c r="D1461" s="12">
        <v>1.2757453231912779</v>
      </c>
      <c r="E1461" s="20">
        <f>SUM('Vehicle Specification'!$J$7*'Forces Acting on Vehicle'!D1461)</f>
        <v>778.20464714667946</v>
      </c>
      <c r="F1461" s="20">
        <f>SUM(0.5*'Vehicle Specification'!$J$9*'Vehicle Specification'!$J$13*'Vehicle Specification'!$J$10*'Forces Acting on Vehicle'!C1461^2)</f>
        <v>-1152.9574905625002</v>
      </c>
      <c r="G1461" s="20">
        <f>SUM(0.5*'Vehicle Specification'!$J$9*'Vehicle Specification'!$J$13*'Vehicle Specification'!$J$11*'Forces Acting on Vehicle'!C1461^2)</f>
        <v>774.47904381250009</v>
      </c>
      <c r="H1461" s="20">
        <f>SUM('Vehicle Specification'!$J$8-'Forces Acting on Vehicle'!F1461)</f>
        <v>7137.0574905625008</v>
      </c>
      <c r="I1461" s="21">
        <f>SUM('Forces Acting on Vehicle'!H1461*'Vehicle Specification'!$J$12)</f>
        <v>142.74114981125001</v>
      </c>
      <c r="J1461" s="20">
        <f t="shared" si="88"/>
        <v>1695.4248407704295</v>
      </c>
      <c r="K1461" s="20">
        <f t="shared" si="89"/>
        <v>80532.679936595392</v>
      </c>
      <c r="L1461" s="21">
        <f t="shared" si="90"/>
        <v>80532.679936595392</v>
      </c>
      <c r="M1461" s="21">
        <f t="shared" si="91"/>
        <v>0</v>
      </c>
    </row>
    <row r="1462" spans="1:13" ht="15.5" thickTop="1" thickBot="1" x14ac:dyDescent="0.4">
      <c r="A1462" s="5">
        <v>28.437999999999999</v>
      </c>
      <c r="B1462" s="5">
        <v>1127</v>
      </c>
      <c r="C1462" s="5">
        <v>47.5</v>
      </c>
      <c r="D1462" s="12">
        <v>1.2571814200069347</v>
      </c>
      <c r="E1462" s="20">
        <f>SUM('Vehicle Specification'!$J$7*'Forces Acting on Vehicle'!D1462)</f>
        <v>766.88066620423012</v>
      </c>
      <c r="F1462" s="20">
        <f>SUM(0.5*'Vehicle Specification'!$J$9*'Vehicle Specification'!$J$13*'Vehicle Specification'!$J$10*'Forces Acting on Vehicle'!C1462^2)</f>
        <v>-1152.9574905625002</v>
      </c>
      <c r="G1462" s="20">
        <f>SUM(0.5*'Vehicle Specification'!$J$9*'Vehicle Specification'!$J$13*'Vehicle Specification'!$J$11*'Forces Acting on Vehicle'!C1462^2)</f>
        <v>774.47904381250009</v>
      </c>
      <c r="H1462" s="20">
        <f>SUM('Vehicle Specification'!$J$8-'Forces Acting on Vehicle'!F1462)</f>
        <v>7137.0574905625008</v>
      </c>
      <c r="I1462" s="21">
        <f>SUM('Forces Acting on Vehicle'!H1462*'Vehicle Specification'!$J$12)</f>
        <v>142.74114981125001</v>
      </c>
      <c r="J1462" s="20">
        <f t="shared" si="88"/>
        <v>1684.1008598279805</v>
      </c>
      <c r="K1462" s="20">
        <f t="shared" si="89"/>
        <v>79994.790841829075</v>
      </c>
      <c r="L1462" s="21">
        <f t="shared" si="90"/>
        <v>79994.790841829075</v>
      </c>
      <c r="M1462" s="21">
        <f t="shared" si="91"/>
        <v>0</v>
      </c>
    </row>
    <row r="1463" spans="1:13" ht="15.5" thickTop="1" thickBot="1" x14ac:dyDescent="0.4">
      <c r="A1463" s="5">
        <v>28.457000000000001</v>
      </c>
      <c r="B1463" s="5">
        <v>1128</v>
      </c>
      <c r="C1463" s="5">
        <v>47.6</v>
      </c>
      <c r="D1463" s="12">
        <v>1.2493233596988618</v>
      </c>
      <c r="E1463" s="20">
        <f>SUM('Vehicle Specification'!$J$7*'Forces Acting on Vehicle'!D1463)</f>
        <v>762.08724941630567</v>
      </c>
      <c r="F1463" s="20">
        <f>SUM(0.5*'Vehicle Specification'!$J$9*'Vehicle Specification'!$J$13*'Vehicle Specification'!$J$10*'Forces Acting on Vehicle'!C1463^2)</f>
        <v>-1157.8171584784002</v>
      </c>
      <c r="G1463" s="20">
        <f>SUM(0.5*'Vehicle Specification'!$J$9*'Vehicle Specification'!$J$13*'Vehicle Specification'!$J$11*'Forces Acting on Vehicle'!C1463^2)</f>
        <v>777.74344080160017</v>
      </c>
      <c r="H1463" s="20">
        <f>SUM('Vehicle Specification'!$J$8-'Forces Acting on Vehicle'!F1463)</f>
        <v>7141.9171584784008</v>
      </c>
      <c r="I1463" s="21">
        <f>SUM('Forces Acting on Vehicle'!H1463*'Vehicle Specification'!$J$12)</f>
        <v>142.83834316956802</v>
      </c>
      <c r="J1463" s="20">
        <f t="shared" si="88"/>
        <v>1682.669033387474</v>
      </c>
      <c r="K1463" s="20">
        <f t="shared" si="89"/>
        <v>80095.045989243765</v>
      </c>
      <c r="L1463" s="21">
        <f t="shared" si="90"/>
        <v>80095.045989243765</v>
      </c>
      <c r="M1463" s="21">
        <f t="shared" si="91"/>
        <v>0</v>
      </c>
    </row>
    <row r="1464" spans="1:13" ht="15.5" thickTop="1" thickBot="1" x14ac:dyDescent="0.4">
      <c r="A1464" s="5">
        <v>28.477</v>
      </c>
      <c r="B1464" s="5">
        <v>1129</v>
      </c>
      <c r="C1464" s="5">
        <v>47.6</v>
      </c>
      <c r="D1464" s="12">
        <v>1.2424078452860436</v>
      </c>
      <c r="E1464" s="20">
        <f>SUM('Vehicle Specification'!$J$7*'Forces Acting on Vehicle'!D1464)</f>
        <v>757.86878562448658</v>
      </c>
      <c r="F1464" s="20">
        <f>SUM(0.5*'Vehicle Specification'!$J$9*'Vehicle Specification'!$J$13*'Vehicle Specification'!$J$10*'Forces Acting on Vehicle'!C1464^2)</f>
        <v>-1157.8171584784002</v>
      </c>
      <c r="G1464" s="20">
        <f>SUM(0.5*'Vehicle Specification'!$J$9*'Vehicle Specification'!$J$13*'Vehicle Specification'!$J$11*'Forces Acting on Vehicle'!C1464^2)</f>
        <v>777.74344080160017</v>
      </c>
      <c r="H1464" s="20">
        <f>SUM('Vehicle Specification'!$J$8-'Forces Acting on Vehicle'!F1464)</f>
        <v>7141.9171584784008</v>
      </c>
      <c r="I1464" s="21">
        <f>SUM('Forces Acting on Vehicle'!H1464*'Vehicle Specification'!$J$12)</f>
        <v>142.83834316956802</v>
      </c>
      <c r="J1464" s="20">
        <f t="shared" si="88"/>
        <v>1678.4505695956545</v>
      </c>
      <c r="K1464" s="20">
        <f t="shared" si="89"/>
        <v>79894.247112753161</v>
      </c>
      <c r="L1464" s="21">
        <f t="shared" si="90"/>
        <v>79894.247112753161</v>
      </c>
      <c r="M1464" s="21">
        <f t="shared" si="91"/>
        <v>0</v>
      </c>
    </row>
    <row r="1465" spans="1:13" ht="15.5" thickTop="1" thickBot="1" x14ac:dyDescent="0.4">
      <c r="A1465" s="5">
        <v>28.495999999999999</v>
      </c>
      <c r="B1465" s="5">
        <v>1130</v>
      </c>
      <c r="C1465" s="5">
        <v>47.6</v>
      </c>
      <c r="D1465" s="12">
        <v>1.1148356939770305</v>
      </c>
      <c r="E1465" s="20">
        <f>SUM('Vehicle Specification'!$J$7*'Forces Acting on Vehicle'!D1465)</f>
        <v>680.04977332598867</v>
      </c>
      <c r="F1465" s="20">
        <f>SUM(0.5*'Vehicle Specification'!$J$9*'Vehicle Specification'!$J$13*'Vehicle Specification'!$J$10*'Forces Acting on Vehicle'!C1465^2)</f>
        <v>-1157.8171584784002</v>
      </c>
      <c r="G1465" s="20">
        <f>SUM(0.5*'Vehicle Specification'!$J$9*'Vehicle Specification'!$J$13*'Vehicle Specification'!$J$11*'Forces Acting on Vehicle'!C1465^2)</f>
        <v>777.74344080160017</v>
      </c>
      <c r="H1465" s="20">
        <f>SUM('Vehicle Specification'!$J$8-'Forces Acting on Vehicle'!F1465)</f>
        <v>7141.9171584784008</v>
      </c>
      <c r="I1465" s="21">
        <f>SUM('Forces Acting on Vehicle'!H1465*'Vehicle Specification'!$J$12)</f>
        <v>142.83834316956802</v>
      </c>
      <c r="J1465" s="20">
        <f t="shared" si="88"/>
        <v>1600.6315572971566</v>
      </c>
      <c r="K1465" s="20">
        <f t="shared" si="89"/>
        <v>76190.06212734466</v>
      </c>
      <c r="L1465" s="21">
        <f t="shared" si="90"/>
        <v>76190.06212734466</v>
      </c>
      <c r="M1465" s="21">
        <f t="shared" si="91"/>
        <v>0</v>
      </c>
    </row>
    <row r="1466" spans="1:13" ht="15.5" thickTop="1" thickBot="1" x14ac:dyDescent="0.4">
      <c r="A1466" s="5">
        <v>28.515999999999998</v>
      </c>
      <c r="B1466" s="5">
        <v>1131</v>
      </c>
      <c r="C1466" s="5">
        <v>47.7</v>
      </c>
      <c r="D1466" s="12">
        <v>0.8493308089282503</v>
      </c>
      <c r="E1466" s="20">
        <f>SUM('Vehicle Specification'!$J$7*'Forces Acting on Vehicle'!D1466)</f>
        <v>518.09179344623271</v>
      </c>
      <c r="F1466" s="20">
        <f>SUM(0.5*'Vehicle Specification'!$J$9*'Vehicle Specification'!$J$13*'Vehicle Specification'!$J$10*'Forces Acting on Vehicle'!C1466^2)</f>
        <v>-1162.6870465161003</v>
      </c>
      <c r="G1466" s="20">
        <f>SUM(0.5*'Vehicle Specification'!$J$9*'Vehicle Specification'!$J$13*'Vehicle Specification'!$J$11*'Forces Acting on Vehicle'!C1466^2)</f>
        <v>781.01470297890023</v>
      </c>
      <c r="H1466" s="20">
        <f>SUM('Vehicle Specification'!$J$8-'Forces Acting on Vehicle'!F1466)</f>
        <v>7146.7870465161004</v>
      </c>
      <c r="I1466" s="21">
        <f>SUM('Forces Acting on Vehicle'!H1466*'Vehicle Specification'!$J$12)</f>
        <v>142.935740930322</v>
      </c>
      <c r="J1466" s="20">
        <f t="shared" si="88"/>
        <v>1442.042237355455</v>
      </c>
      <c r="K1466" s="20">
        <f t="shared" si="89"/>
        <v>68785.41472185521</v>
      </c>
      <c r="L1466" s="21">
        <f t="shared" si="90"/>
        <v>68785.41472185521</v>
      </c>
      <c r="M1466" s="21">
        <f t="shared" si="91"/>
        <v>0</v>
      </c>
    </row>
    <row r="1467" spans="1:13" ht="15.5" thickTop="1" thickBot="1" x14ac:dyDescent="0.4">
      <c r="A1467" s="5">
        <v>28.535</v>
      </c>
      <c r="B1467" s="5">
        <v>1132</v>
      </c>
      <c r="C1467" s="5">
        <v>47.7</v>
      </c>
      <c r="D1467" s="12">
        <v>0.46915080825728916</v>
      </c>
      <c r="E1467" s="20">
        <f>SUM('Vehicle Specification'!$J$7*'Forces Acting on Vehicle'!D1467)</f>
        <v>286.18199303694638</v>
      </c>
      <c r="F1467" s="20">
        <f>SUM(0.5*'Vehicle Specification'!$J$9*'Vehicle Specification'!$J$13*'Vehicle Specification'!$J$10*'Forces Acting on Vehicle'!C1467^2)</f>
        <v>-1162.6870465161003</v>
      </c>
      <c r="G1467" s="20">
        <f>SUM(0.5*'Vehicle Specification'!$J$9*'Vehicle Specification'!$J$13*'Vehicle Specification'!$J$11*'Forces Acting on Vehicle'!C1467^2)</f>
        <v>781.01470297890023</v>
      </c>
      <c r="H1467" s="20">
        <f>SUM('Vehicle Specification'!$J$8-'Forces Acting on Vehicle'!F1467)</f>
        <v>7146.7870465161004</v>
      </c>
      <c r="I1467" s="21">
        <f>SUM('Forces Acting on Vehicle'!H1467*'Vehicle Specification'!$J$12)</f>
        <v>142.935740930322</v>
      </c>
      <c r="J1467" s="20">
        <f t="shared" si="88"/>
        <v>1210.1324369461686</v>
      </c>
      <c r="K1467" s="20">
        <f t="shared" si="89"/>
        <v>57723.317242332247</v>
      </c>
      <c r="L1467" s="21">
        <f t="shared" si="90"/>
        <v>57723.317242332247</v>
      </c>
      <c r="M1467" s="21">
        <f t="shared" si="91"/>
        <v>0</v>
      </c>
    </row>
    <row r="1468" spans="1:13" ht="15.5" thickTop="1" thickBot="1" x14ac:dyDescent="0.4">
      <c r="A1468" s="5">
        <v>28.555</v>
      </c>
      <c r="B1468" s="5">
        <v>1133</v>
      </c>
      <c r="C1468" s="5">
        <v>47.7</v>
      </c>
      <c r="D1468" s="12">
        <v>5.8578533171329383E-2</v>
      </c>
      <c r="E1468" s="20">
        <f>SUM('Vehicle Specification'!$J$7*'Forces Acting on Vehicle'!D1468)</f>
        <v>35.732905234510923</v>
      </c>
      <c r="F1468" s="20">
        <f>SUM(0.5*'Vehicle Specification'!$J$9*'Vehicle Specification'!$J$13*'Vehicle Specification'!$J$10*'Forces Acting on Vehicle'!C1468^2)</f>
        <v>-1162.6870465161003</v>
      </c>
      <c r="G1468" s="20">
        <f>SUM(0.5*'Vehicle Specification'!$J$9*'Vehicle Specification'!$J$13*'Vehicle Specification'!$J$11*'Forces Acting on Vehicle'!C1468^2)</f>
        <v>781.01470297890023</v>
      </c>
      <c r="H1468" s="20">
        <f>SUM('Vehicle Specification'!$J$8-'Forces Acting on Vehicle'!F1468)</f>
        <v>7146.7870465161004</v>
      </c>
      <c r="I1468" s="21">
        <f>SUM('Forces Acting on Vehicle'!H1468*'Vehicle Specification'!$J$12)</f>
        <v>142.935740930322</v>
      </c>
      <c r="J1468" s="20">
        <f t="shared" si="88"/>
        <v>959.68334914373315</v>
      </c>
      <c r="K1468" s="20">
        <f t="shared" si="89"/>
        <v>45776.895754156074</v>
      </c>
      <c r="L1468" s="21">
        <f t="shared" si="90"/>
        <v>45776.895754156074</v>
      </c>
      <c r="M1468" s="21">
        <f t="shared" si="91"/>
        <v>0</v>
      </c>
    </row>
    <row r="1469" spans="1:13" ht="15.5" thickTop="1" thickBot="1" x14ac:dyDescent="0.4">
      <c r="A1469" s="5">
        <v>28.574000000000002</v>
      </c>
      <c r="B1469" s="5">
        <v>1133</v>
      </c>
      <c r="C1469" s="5">
        <v>47.7</v>
      </c>
      <c r="D1469" s="12">
        <v>-0.37200811254859689</v>
      </c>
      <c r="E1469" s="20">
        <f>SUM('Vehicle Specification'!$J$7*'Forces Acting on Vehicle'!D1469)</f>
        <v>-226.92494865464411</v>
      </c>
      <c r="F1469" s="20">
        <f>SUM(0.5*'Vehicle Specification'!$J$9*'Vehicle Specification'!$J$13*'Vehicle Specification'!$J$10*'Forces Acting on Vehicle'!C1469^2)</f>
        <v>-1162.6870465161003</v>
      </c>
      <c r="G1469" s="20">
        <f>SUM(0.5*'Vehicle Specification'!$J$9*'Vehicle Specification'!$J$13*'Vehicle Specification'!$J$11*'Forces Acting on Vehicle'!C1469^2)</f>
        <v>781.01470297890023</v>
      </c>
      <c r="H1469" s="20">
        <f>SUM('Vehicle Specification'!$J$8-'Forces Acting on Vehicle'!F1469)</f>
        <v>7146.7870465161004</v>
      </c>
      <c r="I1469" s="21">
        <f>SUM('Forces Acting on Vehicle'!H1469*'Vehicle Specification'!$J$12)</f>
        <v>142.935740930322</v>
      </c>
      <c r="J1469" s="20">
        <f t="shared" si="88"/>
        <v>697.02549525457812</v>
      </c>
      <c r="K1469" s="20">
        <f t="shared" si="89"/>
        <v>33248.116123643376</v>
      </c>
      <c r="L1469" s="21">
        <f t="shared" si="90"/>
        <v>33248.116123643376</v>
      </c>
      <c r="M1469" s="21">
        <f t="shared" si="91"/>
        <v>0</v>
      </c>
    </row>
    <row r="1470" spans="1:13" ht="15.5" thickTop="1" thickBot="1" x14ac:dyDescent="0.4">
      <c r="A1470" s="5">
        <v>28.594000000000001</v>
      </c>
      <c r="B1470" s="5">
        <v>1134</v>
      </c>
      <c r="C1470" s="5">
        <v>47.7</v>
      </c>
      <c r="D1470" s="12">
        <v>-0.96896511754014858</v>
      </c>
      <c r="E1470" s="20">
        <f>SUM('Vehicle Specification'!$J$7*'Forces Acting on Vehicle'!D1470)</f>
        <v>-591.06872169949065</v>
      </c>
      <c r="F1470" s="20">
        <f>SUM(0.5*'Vehicle Specification'!$J$9*'Vehicle Specification'!$J$13*'Vehicle Specification'!$J$10*'Forces Acting on Vehicle'!C1470^2)</f>
        <v>-1162.6870465161003</v>
      </c>
      <c r="G1470" s="20">
        <f>SUM(0.5*'Vehicle Specification'!$J$9*'Vehicle Specification'!$J$13*'Vehicle Specification'!$J$11*'Forces Acting on Vehicle'!C1470^2)</f>
        <v>781.01470297890023</v>
      </c>
      <c r="H1470" s="20">
        <f>SUM('Vehicle Specification'!$J$8-'Forces Acting on Vehicle'!F1470)</f>
        <v>7146.7870465161004</v>
      </c>
      <c r="I1470" s="21">
        <f>SUM('Forces Acting on Vehicle'!H1470*'Vehicle Specification'!$J$12)</f>
        <v>142.935740930322</v>
      </c>
      <c r="J1470" s="20">
        <f t="shared" si="88"/>
        <v>332.88172220973161</v>
      </c>
      <c r="K1470" s="20">
        <f t="shared" si="89"/>
        <v>15878.458149404198</v>
      </c>
      <c r="L1470" s="21">
        <f t="shared" si="90"/>
        <v>15878.458149404198</v>
      </c>
      <c r="M1470" s="21">
        <f t="shared" si="91"/>
        <v>0</v>
      </c>
    </row>
    <row r="1471" spans="1:13" ht="15.5" thickTop="1" thickBot="1" x14ac:dyDescent="0.4">
      <c r="A1471" s="5">
        <v>28.613</v>
      </c>
      <c r="B1471" s="5">
        <v>1135</v>
      </c>
      <c r="C1471" s="5">
        <v>47.6</v>
      </c>
      <c r="D1471" s="12">
        <v>-1.6411623761385754</v>
      </c>
      <c r="E1471" s="20">
        <f>SUM('Vehicle Specification'!$J$7*'Forces Acting on Vehicle'!D1471)</f>
        <v>-1001.109049444531</v>
      </c>
      <c r="F1471" s="20">
        <f>SUM(0.5*'Vehicle Specification'!$J$9*'Vehicle Specification'!$J$13*'Vehicle Specification'!$J$10*'Forces Acting on Vehicle'!C1471^2)</f>
        <v>-1157.8171584784002</v>
      </c>
      <c r="G1471" s="20">
        <f>SUM(0.5*'Vehicle Specification'!$J$9*'Vehicle Specification'!$J$13*'Vehicle Specification'!$J$11*'Forces Acting on Vehicle'!C1471^2)</f>
        <v>777.74344080160017</v>
      </c>
      <c r="H1471" s="20">
        <f>SUM('Vehicle Specification'!$J$8-'Forces Acting on Vehicle'!F1471)</f>
        <v>7141.9171584784008</v>
      </c>
      <c r="I1471" s="21">
        <f>SUM('Forces Acting on Vehicle'!H1471*'Vehicle Specification'!$J$12)</f>
        <v>142.83834316956802</v>
      </c>
      <c r="J1471" s="20">
        <f t="shared" si="88"/>
        <v>-80.527265473362831</v>
      </c>
      <c r="K1471" s="20">
        <f t="shared" si="89"/>
        <v>-3833.0978365320707</v>
      </c>
      <c r="L1471" s="21">
        <f t="shared" si="90"/>
        <v>0</v>
      </c>
      <c r="M1471" s="21">
        <f t="shared" si="91"/>
        <v>-3833.0978365320707</v>
      </c>
    </row>
    <row r="1472" spans="1:13" ht="15.5" thickTop="1" thickBot="1" x14ac:dyDescent="0.4">
      <c r="A1472" s="5">
        <v>28.632999999999999</v>
      </c>
      <c r="B1472" s="5">
        <v>1136</v>
      </c>
      <c r="C1472" s="5">
        <v>47.6</v>
      </c>
      <c r="D1472" s="12">
        <v>-2.5918057528548895</v>
      </c>
      <c r="E1472" s="20">
        <f>SUM('Vehicle Specification'!$J$7*'Forces Acting on Vehicle'!D1472)</f>
        <v>-1581.0015092414826</v>
      </c>
      <c r="F1472" s="20">
        <f>SUM(0.5*'Vehicle Specification'!$J$9*'Vehicle Specification'!$J$13*'Vehicle Specification'!$J$10*'Forces Acting on Vehicle'!C1472^2)</f>
        <v>-1157.8171584784002</v>
      </c>
      <c r="G1472" s="20">
        <f>SUM(0.5*'Vehicle Specification'!$J$9*'Vehicle Specification'!$J$13*'Vehicle Specification'!$J$11*'Forces Acting on Vehicle'!C1472^2)</f>
        <v>777.74344080160017</v>
      </c>
      <c r="H1472" s="20">
        <f>SUM('Vehicle Specification'!$J$8-'Forces Acting on Vehicle'!F1472)</f>
        <v>7141.9171584784008</v>
      </c>
      <c r="I1472" s="21">
        <f>SUM('Forces Acting on Vehicle'!H1472*'Vehicle Specification'!$J$12)</f>
        <v>142.83834316956802</v>
      </c>
      <c r="J1472" s="20">
        <f t="shared" si="88"/>
        <v>-660.41972527031442</v>
      </c>
      <c r="K1472" s="20">
        <f t="shared" si="89"/>
        <v>-31435.978922866969</v>
      </c>
      <c r="L1472" s="21">
        <f t="shared" si="90"/>
        <v>0</v>
      </c>
      <c r="M1472" s="21">
        <f t="shared" si="91"/>
        <v>-31435.978922866969</v>
      </c>
    </row>
    <row r="1473" spans="1:13" ht="15.5" thickTop="1" thickBot="1" x14ac:dyDescent="0.4">
      <c r="A1473" s="5">
        <v>28.652000000000001</v>
      </c>
      <c r="B1473" s="5">
        <v>1137</v>
      </c>
      <c r="C1473" s="5">
        <v>47.5</v>
      </c>
      <c r="D1473" s="12">
        <v>-3.6211871729983907</v>
      </c>
      <c r="E1473" s="20">
        <f>SUM('Vehicle Specification'!$J$7*'Forces Acting on Vehicle'!D1473)</f>
        <v>-2208.9241755290182</v>
      </c>
      <c r="F1473" s="20">
        <f>SUM(0.5*'Vehicle Specification'!$J$9*'Vehicle Specification'!$J$13*'Vehicle Specification'!$J$10*'Forces Acting on Vehicle'!C1473^2)</f>
        <v>-1152.9574905625002</v>
      </c>
      <c r="G1473" s="20">
        <f>SUM(0.5*'Vehicle Specification'!$J$9*'Vehicle Specification'!$J$13*'Vehicle Specification'!$J$11*'Forces Acting on Vehicle'!C1473^2)</f>
        <v>774.47904381250009</v>
      </c>
      <c r="H1473" s="20">
        <f>SUM('Vehicle Specification'!$J$8-'Forces Acting on Vehicle'!F1473)</f>
        <v>7137.0574905625008</v>
      </c>
      <c r="I1473" s="21">
        <f>SUM('Forces Acting on Vehicle'!H1473*'Vehicle Specification'!$J$12)</f>
        <v>142.74114981125001</v>
      </c>
      <c r="J1473" s="20">
        <f t="shared" si="88"/>
        <v>-1291.7039819052679</v>
      </c>
      <c r="K1473" s="20">
        <f t="shared" si="89"/>
        <v>-61355.939140500224</v>
      </c>
      <c r="L1473" s="21">
        <f t="shared" si="90"/>
        <v>0</v>
      </c>
      <c r="M1473" s="21">
        <f t="shared" si="91"/>
        <v>-61355.939140500224</v>
      </c>
    </row>
    <row r="1474" spans="1:13" ht="15.5" thickTop="1" thickBot="1" x14ac:dyDescent="0.4">
      <c r="A1474" s="5">
        <v>28.672000000000001</v>
      </c>
      <c r="B1474" s="5">
        <v>1138</v>
      </c>
      <c r="C1474" s="5">
        <v>47.4</v>
      </c>
      <c r="D1474" s="12">
        <v>-4.6912641051135644</v>
      </c>
      <c r="E1474" s="20">
        <f>SUM('Vehicle Specification'!$J$7*'Forces Acting on Vehicle'!D1474)</f>
        <v>-2861.6711041192743</v>
      </c>
      <c r="F1474" s="20">
        <f>SUM(0.5*'Vehicle Specification'!$J$9*'Vehicle Specification'!$J$13*'Vehicle Specification'!$J$10*'Forces Acting on Vehicle'!C1474^2)</f>
        <v>-1148.1080427684001</v>
      </c>
      <c r="G1474" s="20">
        <f>SUM(0.5*'Vehicle Specification'!$J$9*'Vehicle Specification'!$J$13*'Vehicle Specification'!$J$11*'Forces Acting on Vehicle'!C1474^2)</f>
        <v>771.2215120116</v>
      </c>
      <c r="H1474" s="20">
        <f>SUM('Vehicle Specification'!$J$8-'Forces Acting on Vehicle'!F1474)</f>
        <v>7132.2080427684004</v>
      </c>
      <c r="I1474" s="21">
        <f>SUM('Forces Acting on Vehicle'!H1474*'Vehicle Specification'!$J$12)</f>
        <v>142.644160855368</v>
      </c>
      <c r="J1474" s="20">
        <f t="shared" si="88"/>
        <v>-1947.8054312523061</v>
      </c>
      <c r="K1474" s="20">
        <f t="shared" si="89"/>
        <v>-92325.977441359311</v>
      </c>
      <c r="L1474" s="21">
        <f t="shared" si="90"/>
        <v>0</v>
      </c>
      <c r="M1474" s="21">
        <f t="shared" si="91"/>
        <v>-92325.977441359311</v>
      </c>
    </row>
    <row r="1475" spans="1:13" ht="15.5" thickTop="1" thickBot="1" x14ac:dyDescent="0.4">
      <c r="A1475" s="5">
        <v>28.690999999999999</v>
      </c>
      <c r="B1475" s="5">
        <v>1139</v>
      </c>
      <c r="C1475" s="5">
        <v>47.3</v>
      </c>
      <c r="D1475" s="12">
        <v>-5.6807664774518969</v>
      </c>
      <c r="E1475" s="20">
        <f>SUM('Vehicle Specification'!$J$7*'Forces Acting on Vehicle'!D1475)</f>
        <v>-3465.2675512456572</v>
      </c>
      <c r="F1475" s="20">
        <f>SUM(0.5*'Vehicle Specification'!$J$9*'Vehicle Specification'!$J$13*'Vehicle Specification'!$J$10*'Forces Acting on Vehicle'!C1475^2)</f>
        <v>-1143.2688150960998</v>
      </c>
      <c r="G1475" s="20">
        <f>SUM(0.5*'Vehicle Specification'!$J$9*'Vehicle Specification'!$J$13*'Vehicle Specification'!$J$11*'Forces Acting on Vehicle'!C1475^2)</f>
        <v>767.97084539889988</v>
      </c>
      <c r="H1475" s="20">
        <f>SUM('Vehicle Specification'!$J$8-'Forces Acting on Vehicle'!F1475)</f>
        <v>7127.3688150961007</v>
      </c>
      <c r="I1475" s="21">
        <f>SUM('Forces Acting on Vehicle'!H1475*'Vehicle Specification'!$J$12)</f>
        <v>142.54737630192201</v>
      </c>
      <c r="J1475" s="20">
        <f t="shared" si="88"/>
        <v>-2554.7493295448353</v>
      </c>
      <c r="K1475" s="20">
        <f t="shared" si="89"/>
        <v>-120839.6432874707</v>
      </c>
      <c r="L1475" s="21">
        <f t="shared" si="90"/>
        <v>0</v>
      </c>
      <c r="M1475" s="21">
        <f t="shared" si="91"/>
        <v>-120839.6432874707</v>
      </c>
    </row>
    <row r="1476" spans="1:13" ht="15.5" thickTop="1" thickBot="1" x14ac:dyDescent="0.4">
      <c r="A1476" s="5">
        <v>28.710999999999999</v>
      </c>
      <c r="B1476" s="5">
        <v>1140</v>
      </c>
      <c r="C1476" s="5">
        <v>47.1</v>
      </c>
      <c r="D1476" s="12">
        <v>-6.5873602743283985</v>
      </c>
      <c r="E1476" s="20">
        <f>SUM('Vehicle Specification'!$J$7*'Forces Acting on Vehicle'!D1476)</f>
        <v>-4018.2897673403231</v>
      </c>
      <c r="F1476" s="20">
        <f>SUM(0.5*'Vehicle Specification'!$J$9*'Vehicle Specification'!$J$13*'Vehicle Specification'!$J$10*'Forces Acting on Vehicle'!C1476^2)</f>
        <v>-1133.6210201169004</v>
      </c>
      <c r="G1476" s="20">
        <f>SUM(0.5*'Vehicle Specification'!$J$9*'Vehicle Specification'!$J$13*'Vehicle Specification'!$J$11*'Forces Acting on Vehicle'!C1476^2)</f>
        <v>761.49010773810016</v>
      </c>
      <c r="H1476" s="20">
        <f>SUM('Vehicle Specification'!$J$8-'Forces Acting on Vehicle'!F1476)</f>
        <v>7117.7210201169009</v>
      </c>
      <c r="I1476" s="21">
        <f>SUM('Forces Acting on Vehicle'!H1476*'Vehicle Specification'!$J$12)</f>
        <v>142.35442040233804</v>
      </c>
      <c r="J1476" s="20">
        <f t="shared" si="88"/>
        <v>-3114.4452391998852</v>
      </c>
      <c r="K1476" s="20">
        <f t="shared" si="89"/>
        <v>-146690.37076631459</v>
      </c>
      <c r="L1476" s="21">
        <f t="shared" si="90"/>
        <v>0</v>
      </c>
      <c r="M1476" s="21">
        <f t="shared" si="91"/>
        <v>-146690.37076631459</v>
      </c>
    </row>
    <row r="1477" spans="1:13" ht="15.5" thickTop="1" thickBot="1" x14ac:dyDescent="0.4">
      <c r="A1477" s="5">
        <v>28.73</v>
      </c>
      <c r="B1477" s="5">
        <v>1141</v>
      </c>
      <c r="C1477" s="5">
        <v>46.9</v>
      </c>
      <c r="D1477" s="12">
        <v>-7.379123940646771</v>
      </c>
      <c r="E1477" s="20">
        <f>SUM('Vehicle Specification'!$J$7*'Forces Acting on Vehicle'!D1477)</f>
        <v>-4501.2656037945308</v>
      </c>
      <c r="F1477" s="20">
        <f>SUM(0.5*'Vehicle Specification'!$J$9*'Vehicle Specification'!$J$13*'Vehicle Specification'!$J$10*'Forces Acting on Vehicle'!C1477^2)</f>
        <v>-1124.0141056248999</v>
      </c>
      <c r="G1477" s="20">
        <f>SUM(0.5*'Vehicle Specification'!$J$9*'Vehicle Specification'!$J$13*'Vehicle Specification'!$J$11*'Forces Acting on Vehicle'!C1477^2)</f>
        <v>755.03683083010003</v>
      </c>
      <c r="H1477" s="20">
        <f>SUM('Vehicle Specification'!$J$8-'Forces Acting on Vehicle'!F1477)</f>
        <v>7108.1141056248998</v>
      </c>
      <c r="I1477" s="21">
        <f>SUM('Forces Acting on Vehicle'!H1477*'Vehicle Specification'!$J$12)</f>
        <v>142.16228211249799</v>
      </c>
      <c r="J1477" s="20">
        <f t="shared" si="88"/>
        <v>-3604.0664908519329</v>
      </c>
      <c r="K1477" s="20">
        <f t="shared" si="89"/>
        <v>-169030.71842095564</v>
      </c>
      <c r="L1477" s="21">
        <f t="shared" si="90"/>
        <v>0</v>
      </c>
      <c r="M1477" s="21">
        <f t="shared" si="91"/>
        <v>-169030.71842095564</v>
      </c>
    </row>
    <row r="1478" spans="1:13" ht="15.5" thickTop="1" thickBot="1" x14ac:dyDescent="0.4">
      <c r="A1478" s="5">
        <v>28.75</v>
      </c>
      <c r="B1478" s="5">
        <v>1142</v>
      </c>
      <c r="C1478" s="5">
        <v>46.7</v>
      </c>
      <c r="D1478" s="12">
        <v>-8.1157247010505085</v>
      </c>
      <c r="E1478" s="20">
        <f>SUM('Vehicle Specification'!$J$7*'Forces Acting on Vehicle'!D1478)</f>
        <v>-4950.5920676408105</v>
      </c>
      <c r="F1478" s="20">
        <f>SUM(0.5*'Vehicle Specification'!$J$9*'Vehicle Specification'!$J$13*'Vehicle Specification'!$J$10*'Forces Acting on Vehicle'!C1478^2)</f>
        <v>-1114.4480716201003</v>
      </c>
      <c r="G1478" s="20">
        <f>SUM(0.5*'Vehicle Specification'!$J$9*'Vehicle Specification'!$J$13*'Vehicle Specification'!$J$11*'Forces Acting on Vehicle'!C1478^2)</f>
        <v>748.61101467490016</v>
      </c>
      <c r="H1478" s="20">
        <f>SUM('Vehicle Specification'!$J$8-'Forces Acting on Vehicle'!F1478)</f>
        <v>7098.5480716201009</v>
      </c>
      <c r="I1478" s="21">
        <f>SUM('Forces Acting on Vehicle'!H1478*'Vehicle Specification'!$J$12)</f>
        <v>141.97096143240202</v>
      </c>
      <c r="J1478" s="20">
        <f t="shared" si="88"/>
        <v>-4060.0100915335079</v>
      </c>
      <c r="K1478" s="20">
        <f t="shared" si="89"/>
        <v>-189602.47127461483</v>
      </c>
      <c r="L1478" s="21">
        <f t="shared" si="90"/>
        <v>0</v>
      </c>
      <c r="M1478" s="21">
        <f t="shared" si="91"/>
        <v>-189602.47127461483</v>
      </c>
    </row>
    <row r="1479" spans="1:13" ht="15.5" thickTop="1" thickBot="1" x14ac:dyDescent="0.4">
      <c r="A1479" s="5">
        <v>28.77</v>
      </c>
      <c r="B1479" s="5">
        <v>1143</v>
      </c>
      <c r="C1479" s="5">
        <v>46.5</v>
      </c>
      <c r="D1479" s="12">
        <v>-8.7238006671238022</v>
      </c>
      <c r="E1479" s="20">
        <f>SUM('Vehicle Specification'!$J$7*'Forces Acting on Vehicle'!D1479)</f>
        <v>-5321.518406945519</v>
      </c>
      <c r="F1479" s="20">
        <f>SUM(0.5*'Vehicle Specification'!$J$9*'Vehicle Specification'!$J$13*'Vehicle Specification'!$J$10*'Forces Acting on Vehicle'!C1479^2)</f>
        <v>-1104.9229181025003</v>
      </c>
      <c r="G1479" s="20">
        <f>SUM(0.5*'Vehicle Specification'!$J$9*'Vehicle Specification'!$J$13*'Vehicle Specification'!$J$11*'Forces Acting on Vehicle'!C1479^2)</f>
        <v>742.2126592725001</v>
      </c>
      <c r="H1479" s="20">
        <f>SUM('Vehicle Specification'!$J$8-'Forces Acting on Vehicle'!F1479)</f>
        <v>7089.0229181025006</v>
      </c>
      <c r="I1479" s="21">
        <f>SUM('Forces Acting on Vehicle'!H1479*'Vehicle Specification'!$J$12)</f>
        <v>141.78045836205001</v>
      </c>
      <c r="J1479" s="20">
        <f t="shared" si="88"/>
        <v>-4437.5252893109691</v>
      </c>
      <c r="K1479" s="20">
        <f t="shared" si="89"/>
        <v>-206344.92595296007</v>
      </c>
      <c r="L1479" s="21">
        <f t="shared" si="90"/>
        <v>0</v>
      </c>
      <c r="M1479" s="21">
        <f t="shared" si="91"/>
        <v>-206344.92595296007</v>
      </c>
    </row>
    <row r="1480" spans="1:13" ht="15.5" thickTop="1" thickBot="1" x14ac:dyDescent="0.4">
      <c r="A1480" s="5">
        <v>28.789000000000001</v>
      </c>
      <c r="B1480" s="5">
        <v>1144</v>
      </c>
      <c r="C1480" s="5">
        <v>46.2</v>
      </c>
      <c r="D1480" s="12">
        <v>-9.153194183877595</v>
      </c>
      <c r="E1480" s="20">
        <f>SUM('Vehicle Specification'!$J$7*'Forces Acting on Vehicle'!D1480)</f>
        <v>-5583.448452165333</v>
      </c>
      <c r="F1480" s="20">
        <f>SUM(0.5*'Vehicle Specification'!$J$9*'Vehicle Specification'!$J$13*'Vehicle Specification'!$J$10*'Forces Acting on Vehicle'!C1480^2)</f>
        <v>-1090.7118387396001</v>
      </c>
      <c r="G1480" s="20">
        <f>SUM(0.5*'Vehicle Specification'!$J$9*'Vehicle Specification'!$J$13*'Vehicle Specification'!$J$11*'Forces Acting on Vehicle'!C1480^2)</f>
        <v>732.66661508040011</v>
      </c>
      <c r="H1480" s="20">
        <f>SUM('Vehicle Specification'!$J$8-'Forces Acting on Vehicle'!F1480)</f>
        <v>7074.8118387396007</v>
      </c>
      <c r="I1480" s="21">
        <f>SUM('Forces Acting on Vehicle'!H1480*'Vehicle Specification'!$J$12)</f>
        <v>141.49623677479201</v>
      </c>
      <c r="J1480" s="20">
        <f t="shared" ref="J1480:J1543" si="92">E1480+G1480+I1480</f>
        <v>-4709.2856003101406</v>
      </c>
      <c r="K1480" s="20">
        <f t="shared" ref="K1480:K1543" si="93">J1480*C1480</f>
        <v>-217568.9947343285</v>
      </c>
      <c r="L1480" s="21">
        <f t="shared" ref="L1480:L1543" si="94">IF(K1480&lt;=0, 0, K1480)</f>
        <v>0</v>
      </c>
      <c r="M1480" s="21">
        <f t="shared" ref="M1480:M1543" si="95">IF(K1480&lt;=0, K1480, 0)</f>
        <v>-217568.9947343285</v>
      </c>
    </row>
    <row r="1481" spans="1:13" ht="15.5" thickTop="1" thickBot="1" x14ac:dyDescent="0.4">
      <c r="A1481" s="5">
        <v>28.809000000000001</v>
      </c>
      <c r="B1481" s="5">
        <v>1144</v>
      </c>
      <c r="C1481" s="5">
        <v>46</v>
      </c>
      <c r="D1481" s="12">
        <v>-9.3847686157446937</v>
      </c>
      <c r="E1481" s="20">
        <f>SUM('Vehicle Specification'!$J$7*'Forces Acting on Vehicle'!D1481)</f>
        <v>-5724.7088556042636</v>
      </c>
      <c r="F1481" s="20">
        <f>SUM(0.5*'Vehicle Specification'!$J$9*'Vehicle Specification'!$J$13*'Vehicle Specification'!$J$10*'Forces Acting on Vehicle'!C1481^2)</f>
        <v>-1081.2888864400002</v>
      </c>
      <c r="G1481" s="20">
        <f>SUM(0.5*'Vehicle Specification'!$J$9*'Vehicle Specification'!$J$13*'Vehicle Specification'!$J$11*'Forces Acting on Vehicle'!C1481^2)</f>
        <v>726.33691156000009</v>
      </c>
      <c r="H1481" s="20">
        <f>SUM('Vehicle Specification'!$J$8-'Forces Acting on Vehicle'!F1481)</f>
        <v>7065.3888864400005</v>
      </c>
      <c r="I1481" s="21">
        <f>SUM('Forces Acting on Vehicle'!H1481*'Vehicle Specification'!$J$12)</f>
        <v>141.3077777288</v>
      </c>
      <c r="J1481" s="20">
        <f t="shared" si="92"/>
        <v>-4857.0641663154638</v>
      </c>
      <c r="K1481" s="20">
        <f t="shared" si="93"/>
        <v>-223424.95165051133</v>
      </c>
      <c r="L1481" s="21">
        <f t="shared" si="94"/>
        <v>0</v>
      </c>
      <c r="M1481" s="21">
        <f t="shared" si="95"/>
        <v>-223424.95165051133</v>
      </c>
    </row>
    <row r="1482" spans="1:13" ht="15.5" thickTop="1" thickBot="1" x14ac:dyDescent="0.4">
      <c r="A1482" s="5">
        <v>28.827999999999999</v>
      </c>
      <c r="B1482" s="5">
        <v>1145</v>
      </c>
      <c r="C1482" s="5">
        <v>45.7</v>
      </c>
      <c r="D1482" s="12">
        <v>-9.4830130969770874</v>
      </c>
      <c r="E1482" s="20">
        <f>SUM('Vehicle Specification'!$J$7*'Forces Acting on Vehicle'!D1482)</f>
        <v>-5784.6379891560237</v>
      </c>
      <c r="F1482" s="20">
        <f>SUM(0.5*'Vehicle Specification'!$J$9*'Vehicle Specification'!$J$13*'Vehicle Specification'!$J$10*'Forces Acting on Vehicle'!C1482^2)</f>
        <v>-1067.2311089041002</v>
      </c>
      <c r="G1482" s="20">
        <f>SUM(0.5*'Vehicle Specification'!$J$9*'Vehicle Specification'!$J$13*'Vehicle Specification'!$J$11*'Forces Acting on Vehicle'!C1482^2)</f>
        <v>716.89384519090015</v>
      </c>
      <c r="H1482" s="20">
        <f>SUM('Vehicle Specification'!$J$8-'Forces Acting on Vehicle'!F1482)</f>
        <v>7051.3311089041008</v>
      </c>
      <c r="I1482" s="21">
        <f>SUM('Forces Acting on Vehicle'!H1482*'Vehicle Specification'!$J$12)</f>
        <v>141.02662217808202</v>
      </c>
      <c r="J1482" s="20">
        <f t="shared" si="92"/>
        <v>-4926.7175217870417</v>
      </c>
      <c r="K1482" s="20">
        <f t="shared" si="93"/>
        <v>-225150.99074566783</v>
      </c>
      <c r="L1482" s="21">
        <f t="shared" si="94"/>
        <v>0</v>
      </c>
      <c r="M1482" s="21">
        <f t="shared" si="95"/>
        <v>-225150.99074566783</v>
      </c>
    </row>
    <row r="1483" spans="1:13" ht="15.5" thickTop="1" thickBot="1" x14ac:dyDescent="0.4">
      <c r="A1483" s="5">
        <v>28.847999999999999</v>
      </c>
      <c r="B1483" s="5">
        <v>1146</v>
      </c>
      <c r="C1483" s="5">
        <v>45.5</v>
      </c>
      <c r="D1483" s="12">
        <v>-9.5092064314116644</v>
      </c>
      <c r="E1483" s="20">
        <f>SUM('Vehicle Specification'!$J$7*'Forces Acting on Vehicle'!D1483)</f>
        <v>-5800.6159231611155</v>
      </c>
      <c r="F1483" s="20">
        <f>SUM(0.5*'Vehicle Specification'!$J$9*'Vehicle Specification'!$J$13*'Vehicle Specification'!$J$10*'Forces Acting on Vehicle'!C1483^2)</f>
        <v>-1057.9103578225001</v>
      </c>
      <c r="G1483" s="20">
        <f>SUM(0.5*'Vehicle Specification'!$J$9*'Vehicle Specification'!$J$13*'Vehicle Specification'!$J$11*'Forces Acting on Vehicle'!C1483^2)</f>
        <v>710.63279355250006</v>
      </c>
      <c r="H1483" s="20">
        <f>SUM('Vehicle Specification'!$J$8-'Forces Acting on Vehicle'!F1483)</f>
        <v>7042.0103578225007</v>
      </c>
      <c r="I1483" s="21">
        <f>SUM('Forces Acting on Vehicle'!H1483*'Vehicle Specification'!$J$12)</f>
        <v>140.84020715645002</v>
      </c>
      <c r="J1483" s="20">
        <f t="shared" si="92"/>
        <v>-4949.1429224521662</v>
      </c>
      <c r="K1483" s="20">
        <f t="shared" si="93"/>
        <v>-225186.00297157356</v>
      </c>
      <c r="L1483" s="21">
        <f t="shared" si="94"/>
        <v>0</v>
      </c>
      <c r="M1483" s="21">
        <f t="shared" si="95"/>
        <v>-225186.00297157356</v>
      </c>
    </row>
    <row r="1484" spans="1:13" ht="15.5" thickTop="1" thickBot="1" x14ac:dyDescent="0.4">
      <c r="A1484" s="5">
        <v>28.867000000000001</v>
      </c>
      <c r="B1484" s="5">
        <v>1147</v>
      </c>
      <c r="C1484" s="5">
        <v>45.3</v>
      </c>
      <c r="D1484" s="12">
        <v>-9.5745144985995303</v>
      </c>
      <c r="E1484" s="20">
        <f>SUM('Vehicle Specification'!$J$7*'Forces Acting on Vehicle'!D1484)</f>
        <v>-5840.4538441457134</v>
      </c>
      <c r="F1484" s="20">
        <f>SUM(0.5*'Vehicle Specification'!$J$9*'Vehicle Specification'!$J$13*'Vehicle Specification'!$J$10*'Forces Acting on Vehicle'!C1484^2)</f>
        <v>-1048.6304872281</v>
      </c>
      <c r="G1484" s="20">
        <f>SUM(0.5*'Vehicle Specification'!$J$9*'Vehicle Specification'!$J$13*'Vehicle Specification'!$J$11*'Forces Acting on Vehicle'!C1484^2)</f>
        <v>704.39920266690001</v>
      </c>
      <c r="H1484" s="20">
        <f>SUM('Vehicle Specification'!$J$8-'Forces Acting on Vehicle'!F1484)</f>
        <v>7032.7304872281002</v>
      </c>
      <c r="I1484" s="21">
        <f>SUM('Forces Acting on Vehicle'!H1484*'Vehicle Specification'!$J$12)</f>
        <v>140.65460974456201</v>
      </c>
      <c r="J1484" s="20">
        <f t="shared" si="92"/>
        <v>-4995.4000317342516</v>
      </c>
      <c r="K1484" s="20">
        <f t="shared" si="93"/>
        <v>-226291.62143756158</v>
      </c>
      <c r="L1484" s="21">
        <f t="shared" si="94"/>
        <v>0</v>
      </c>
      <c r="M1484" s="21">
        <f t="shared" si="95"/>
        <v>-226291.62143756158</v>
      </c>
    </row>
    <row r="1485" spans="1:13" ht="15.5" thickTop="1" thickBot="1" x14ac:dyDescent="0.4">
      <c r="A1485" s="5">
        <v>28.887</v>
      </c>
      <c r="B1485" s="5">
        <v>1148</v>
      </c>
      <c r="C1485" s="5">
        <v>45</v>
      </c>
      <c r="D1485" s="12">
        <v>-9.6903673470494738</v>
      </c>
      <c r="E1485" s="20">
        <f>SUM('Vehicle Specification'!$J$7*'Forces Acting on Vehicle'!D1485)</f>
        <v>-5911.124081700179</v>
      </c>
      <c r="F1485" s="20">
        <f>SUM(0.5*'Vehicle Specification'!$J$9*'Vehicle Specification'!$J$13*'Vehicle Specification'!$J$10*'Forces Acting on Vehicle'!C1485^2)</f>
        <v>-1034.7873322500002</v>
      </c>
      <c r="G1485" s="20">
        <f>SUM(0.5*'Vehicle Specification'!$J$9*'Vehicle Specification'!$J$13*'Vehicle Specification'!$J$11*'Forces Acting on Vehicle'!C1485^2)</f>
        <v>695.10030525000013</v>
      </c>
      <c r="H1485" s="20">
        <f>SUM('Vehicle Specification'!$J$8-'Forces Acting on Vehicle'!F1485)</f>
        <v>7018.8873322500003</v>
      </c>
      <c r="I1485" s="21">
        <f>SUM('Forces Acting on Vehicle'!H1485*'Vehicle Specification'!$J$12)</f>
        <v>140.377746645</v>
      </c>
      <c r="J1485" s="20">
        <f t="shared" si="92"/>
        <v>-5075.6460298051788</v>
      </c>
      <c r="K1485" s="20">
        <f t="shared" si="93"/>
        <v>-228404.07134123304</v>
      </c>
      <c r="L1485" s="21">
        <f t="shared" si="94"/>
        <v>0</v>
      </c>
      <c r="M1485" s="21">
        <f t="shared" si="95"/>
        <v>-228404.07134123304</v>
      </c>
    </row>
    <row r="1486" spans="1:13" ht="15.5" thickTop="1" thickBot="1" x14ac:dyDescent="0.4">
      <c r="A1486" s="5">
        <v>28.905999999999999</v>
      </c>
      <c r="B1486" s="5">
        <v>1149</v>
      </c>
      <c r="C1486" s="5">
        <v>44.7</v>
      </c>
      <c r="D1486" s="12">
        <v>-9.7986437660335035</v>
      </c>
      <c r="E1486" s="20">
        <f>SUM('Vehicle Specification'!$J$7*'Forces Acting on Vehicle'!D1486)</f>
        <v>-5977.1726972804372</v>
      </c>
      <c r="F1486" s="20">
        <f>SUM(0.5*'Vehicle Specification'!$J$9*'Vehicle Specification'!$J$13*'Vehicle Specification'!$J$10*'Forces Acting on Vehicle'!C1486^2)</f>
        <v>-1021.0361583681002</v>
      </c>
      <c r="G1486" s="20">
        <f>SUM(0.5*'Vehicle Specification'!$J$9*'Vehicle Specification'!$J$13*'Vehicle Specification'!$J$11*'Forces Acting on Vehicle'!C1486^2)</f>
        <v>685.86319452690009</v>
      </c>
      <c r="H1486" s="20">
        <f>SUM('Vehicle Specification'!$J$8-'Forces Acting on Vehicle'!F1486)</f>
        <v>7005.136158368101</v>
      </c>
      <c r="I1486" s="21">
        <f>SUM('Forces Acting on Vehicle'!H1486*'Vehicle Specification'!$J$12)</f>
        <v>140.10272316736203</v>
      </c>
      <c r="J1486" s="20">
        <f t="shared" si="92"/>
        <v>-5151.2067795861749</v>
      </c>
      <c r="K1486" s="20">
        <f t="shared" si="93"/>
        <v>-230258.94304750202</v>
      </c>
      <c r="L1486" s="21">
        <f t="shared" si="94"/>
        <v>0</v>
      </c>
      <c r="M1486" s="21">
        <f t="shared" si="95"/>
        <v>-230258.94304750202</v>
      </c>
    </row>
    <row r="1487" spans="1:13" ht="15.5" thickTop="1" thickBot="1" x14ac:dyDescent="0.4">
      <c r="A1487" s="5">
        <v>28.925999999999998</v>
      </c>
      <c r="B1487" s="5">
        <v>1150</v>
      </c>
      <c r="C1487" s="5">
        <v>44.5</v>
      </c>
      <c r="D1487" s="12">
        <v>-9.8832056110050441</v>
      </c>
      <c r="E1487" s="20">
        <f>SUM('Vehicle Specification'!$J$7*'Forces Acting on Vehicle'!D1487)</f>
        <v>-6028.7554227130768</v>
      </c>
      <c r="F1487" s="20">
        <f>SUM(0.5*'Vehicle Specification'!$J$9*'Vehicle Specification'!$J$13*'Vehicle Specification'!$J$10*'Forces Acting on Vehicle'!C1487^2)</f>
        <v>-1011.9198097225002</v>
      </c>
      <c r="G1487" s="20">
        <f>SUM(0.5*'Vehicle Specification'!$J$9*'Vehicle Specification'!$J$13*'Vehicle Specification'!$J$11*'Forces Acting on Vehicle'!C1487^2)</f>
        <v>679.73944665250008</v>
      </c>
      <c r="H1487" s="20">
        <f>SUM('Vehicle Specification'!$J$8-'Forces Acting on Vehicle'!F1487)</f>
        <v>6996.0198097225002</v>
      </c>
      <c r="I1487" s="21">
        <f>SUM('Forces Acting on Vehicle'!H1487*'Vehicle Specification'!$J$12)</f>
        <v>139.92039619445001</v>
      </c>
      <c r="J1487" s="20">
        <f t="shared" si="92"/>
        <v>-5209.0955798661262</v>
      </c>
      <c r="K1487" s="20">
        <f t="shared" si="93"/>
        <v>-231804.75330404262</v>
      </c>
      <c r="L1487" s="21">
        <f t="shared" si="94"/>
        <v>0</v>
      </c>
      <c r="M1487" s="21">
        <f t="shared" si="95"/>
        <v>-231804.75330404262</v>
      </c>
    </row>
    <row r="1488" spans="1:13" ht="15.5" thickTop="1" thickBot="1" x14ac:dyDescent="0.4">
      <c r="A1488" s="5">
        <v>28.945</v>
      </c>
      <c r="B1488" s="5">
        <v>1151</v>
      </c>
      <c r="C1488" s="5">
        <v>44.2</v>
      </c>
      <c r="D1488" s="12">
        <v>-9.6145420103755974</v>
      </c>
      <c r="E1488" s="20">
        <f>SUM('Vehicle Specification'!$J$7*'Forces Acting on Vehicle'!D1488)</f>
        <v>-5864.8706263291142</v>
      </c>
      <c r="F1488" s="20">
        <f>SUM(0.5*'Vehicle Specification'!$J$9*'Vehicle Specification'!$J$13*'Vehicle Specification'!$J$10*'Forces Acting on Vehicle'!C1488^2)</f>
        <v>-998.32193766760031</v>
      </c>
      <c r="G1488" s="20">
        <f>SUM(0.5*'Vehicle Specification'!$J$9*'Vehicle Specification'!$J$13*'Vehicle Specification'!$J$11*'Forces Acting on Vehicle'!C1488^2)</f>
        <v>670.60531375240021</v>
      </c>
      <c r="H1488" s="20">
        <f>SUM('Vehicle Specification'!$J$8-'Forces Acting on Vehicle'!F1488)</f>
        <v>6982.421937667601</v>
      </c>
      <c r="I1488" s="21">
        <f>SUM('Forces Acting on Vehicle'!H1488*'Vehicle Specification'!$J$12)</f>
        <v>139.64843875335202</v>
      </c>
      <c r="J1488" s="20">
        <f t="shared" si="92"/>
        <v>-5054.6168738233619</v>
      </c>
      <c r="K1488" s="20">
        <f t="shared" si="93"/>
        <v>-223414.06582299262</v>
      </c>
      <c r="L1488" s="21">
        <f t="shared" si="94"/>
        <v>0</v>
      </c>
      <c r="M1488" s="21">
        <f t="shared" si="95"/>
        <v>-223414.06582299262</v>
      </c>
    </row>
    <row r="1489" spans="1:13" ht="15.5" thickTop="1" thickBot="1" x14ac:dyDescent="0.4">
      <c r="A1489" s="5">
        <v>28.965</v>
      </c>
      <c r="B1489" s="5">
        <v>1151</v>
      </c>
      <c r="C1489" s="5">
        <v>44</v>
      </c>
      <c r="D1489" s="12">
        <v>-9.4240194529293415</v>
      </c>
      <c r="E1489" s="20">
        <f>SUM('Vehicle Specification'!$J$7*'Forces Acting on Vehicle'!D1489)</f>
        <v>-5748.6518662868984</v>
      </c>
      <c r="F1489" s="20">
        <f>SUM(0.5*'Vehicle Specification'!$J$9*'Vehicle Specification'!$J$13*'Vehicle Specification'!$J$10*'Forces Acting on Vehicle'!C1489^2)</f>
        <v>-989.30779024000014</v>
      </c>
      <c r="G1489" s="20">
        <f>SUM(0.5*'Vehicle Specification'!$J$9*'Vehicle Specification'!$J$13*'Vehicle Specification'!$J$11*'Forces Acting on Vehicle'!C1489^2)</f>
        <v>664.55021776000012</v>
      </c>
      <c r="H1489" s="20">
        <f>SUM('Vehicle Specification'!$J$8-'Forces Acting on Vehicle'!F1489)</f>
        <v>6973.4077902400004</v>
      </c>
      <c r="I1489" s="21">
        <f>SUM('Forces Acting on Vehicle'!H1489*'Vehicle Specification'!$J$12)</f>
        <v>139.46815580480001</v>
      </c>
      <c r="J1489" s="20">
        <f t="shared" si="92"/>
        <v>-4944.6334927220987</v>
      </c>
      <c r="K1489" s="20">
        <f t="shared" si="93"/>
        <v>-217563.87367977234</v>
      </c>
      <c r="L1489" s="21">
        <f t="shared" si="94"/>
        <v>0</v>
      </c>
      <c r="M1489" s="21">
        <f t="shared" si="95"/>
        <v>-217563.87367977234</v>
      </c>
    </row>
    <row r="1490" spans="1:13" ht="15.5" thickTop="1" thickBot="1" x14ac:dyDescent="0.4">
      <c r="A1490" s="5">
        <v>28.984000000000002</v>
      </c>
      <c r="B1490" s="5">
        <v>1152</v>
      </c>
      <c r="C1490" s="5">
        <v>43.7</v>
      </c>
      <c r="D1490" s="12">
        <v>-9.2207739236832467</v>
      </c>
      <c r="E1490" s="20">
        <f>SUM('Vehicle Specification'!$J$7*'Forces Acting on Vehicle'!D1490)</f>
        <v>-5624.6720934467803</v>
      </c>
      <c r="F1490" s="20">
        <f>SUM(0.5*'Vehicle Specification'!$J$9*'Vehicle Specification'!$J$13*'Vehicle Specification'!$J$10*'Forces Acting on Vehicle'!C1490^2)</f>
        <v>-975.86322001210033</v>
      </c>
      <c r="G1490" s="20">
        <f>SUM(0.5*'Vehicle Specification'!$J$9*'Vehicle Specification'!$J$13*'Vehicle Specification'!$J$11*'Forces Acting on Vehicle'!C1490^2)</f>
        <v>655.5190626829002</v>
      </c>
      <c r="H1490" s="20">
        <f>SUM('Vehicle Specification'!$J$8-'Forces Acting on Vehicle'!F1490)</f>
        <v>6959.9632200121005</v>
      </c>
      <c r="I1490" s="21">
        <f>SUM('Forces Acting on Vehicle'!H1490*'Vehicle Specification'!$J$12)</f>
        <v>139.19926440024201</v>
      </c>
      <c r="J1490" s="20">
        <f t="shared" si="92"/>
        <v>-4829.9537663636384</v>
      </c>
      <c r="K1490" s="20">
        <f t="shared" si="93"/>
        <v>-211068.97959009101</v>
      </c>
      <c r="L1490" s="21">
        <f t="shared" si="94"/>
        <v>0</v>
      </c>
      <c r="M1490" s="21">
        <f t="shared" si="95"/>
        <v>-211068.97959009101</v>
      </c>
    </row>
    <row r="1491" spans="1:13" ht="15.5" thickTop="1" thickBot="1" x14ac:dyDescent="0.4">
      <c r="A1491" s="5">
        <v>29.004000000000001</v>
      </c>
      <c r="B1491" s="5">
        <v>1153</v>
      </c>
      <c r="C1491" s="5">
        <v>43.5</v>
      </c>
      <c r="D1491" s="12">
        <v>-8.9282371876446724</v>
      </c>
      <c r="E1491" s="20">
        <f>SUM('Vehicle Specification'!$J$7*'Forces Acting on Vehicle'!D1491)</f>
        <v>-5446.22468446325</v>
      </c>
      <c r="F1491" s="20">
        <f>SUM(0.5*'Vehicle Specification'!$J$9*'Vehicle Specification'!$J$13*'Vehicle Specification'!$J$10*'Forces Acting on Vehicle'!C1491^2)</f>
        <v>-966.95127380250017</v>
      </c>
      <c r="G1491" s="20">
        <f>SUM(0.5*'Vehicle Specification'!$J$9*'Vehicle Specification'!$J$13*'Vehicle Specification'!$J$11*'Forces Acting on Vehicle'!C1491^2)</f>
        <v>649.53261857250004</v>
      </c>
      <c r="H1491" s="20">
        <f>SUM('Vehicle Specification'!$J$8-'Forces Acting on Vehicle'!F1491)</f>
        <v>6951.0512738025009</v>
      </c>
      <c r="I1491" s="21">
        <f>SUM('Forces Acting on Vehicle'!H1491*'Vehicle Specification'!$J$12)</f>
        <v>139.02102547605003</v>
      </c>
      <c r="J1491" s="20">
        <f t="shared" si="92"/>
        <v>-4657.6710404146997</v>
      </c>
      <c r="K1491" s="20">
        <f t="shared" si="93"/>
        <v>-202608.69025803945</v>
      </c>
      <c r="L1491" s="21">
        <f t="shared" si="94"/>
        <v>0</v>
      </c>
      <c r="M1491" s="21">
        <f t="shared" si="95"/>
        <v>-202608.69025803945</v>
      </c>
    </row>
    <row r="1492" spans="1:13" ht="15.5" thickTop="1" thickBot="1" x14ac:dyDescent="0.4">
      <c r="A1492" s="5">
        <v>29.023</v>
      </c>
      <c r="B1492" s="5">
        <v>1154</v>
      </c>
      <c r="C1492" s="5">
        <v>43.2</v>
      </c>
      <c r="D1492" s="12">
        <v>-9.9898257892149545</v>
      </c>
      <c r="E1492" s="20">
        <f>SUM('Vehicle Specification'!$J$7*'Forces Acting on Vehicle'!D1492)</f>
        <v>-6093.7937314211222</v>
      </c>
      <c r="F1492" s="20">
        <f>SUM(0.5*'Vehicle Specification'!$J$9*'Vehicle Specification'!$J$13*'Vehicle Specification'!$J$10*'Forces Acting on Vehicle'!C1492^2)</f>
        <v>-953.6600054016003</v>
      </c>
      <c r="G1492" s="20">
        <f>SUM(0.5*'Vehicle Specification'!$J$9*'Vehicle Specification'!$J$13*'Vehicle Specification'!$J$11*'Forces Acting on Vehicle'!C1492^2)</f>
        <v>640.60444131840018</v>
      </c>
      <c r="H1492" s="20">
        <f>SUM('Vehicle Specification'!$J$8-'Forces Acting on Vehicle'!F1492)</f>
        <v>6937.7600054016002</v>
      </c>
      <c r="I1492" s="21">
        <f>SUM('Forces Acting on Vehicle'!H1492*'Vehicle Specification'!$J$12)</f>
        <v>138.755200108032</v>
      </c>
      <c r="J1492" s="20">
        <f t="shared" si="92"/>
        <v>-5314.4340899946901</v>
      </c>
      <c r="K1492" s="20">
        <f t="shared" si="93"/>
        <v>-229583.55268777063</v>
      </c>
      <c r="L1492" s="21">
        <f t="shared" si="94"/>
        <v>0</v>
      </c>
      <c r="M1492" s="21">
        <f t="shared" si="95"/>
        <v>-229583.55268777063</v>
      </c>
    </row>
    <row r="1493" spans="1:13" ht="15.5" thickTop="1" thickBot="1" x14ac:dyDescent="0.4">
      <c r="A1493" s="5">
        <v>29.042999999999999</v>
      </c>
      <c r="B1493" s="5">
        <v>1155</v>
      </c>
      <c r="C1493" s="5">
        <v>42.9</v>
      </c>
      <c r="D1493" s="12">
        <v>-10.167965328022548</v>
      </c>
      <c r="E1493" s="20">
        <f>SUM('Vehicle Specification'!$J$7*'Forces Acting on Vehicle'!D1493)</f>
        <v>-6202.4588500937543</v>
      </c>
      <c r="F1493" s="20">
        <f>SUM(0.5*'Vehicle Specification'!$J$9*'Vehicle Specification'!$J$13*'Vehicle Specification'!$J$10*'Forces Acting on Vehicle'!C1493^2)</f>
        <v>-940.46071809690011</v>
      </c>
      <c r="G1493" s="20">
        <f>SUM(0.5*'Vehicle Specification'!$J$9*'Vehicle Specification'!$J$13*'Vehicle Specification'!$J$11*'Forces Acting on Vehicle'!C1493^2)</f>
        <v>631.73805075810003</v>
      </c>
      <c r="H1493" s="20">
        <f>SUM('Vehicle Specification'!$J$8-'Forces Acting on Vehicle'!F1493)</f>
        <v>6924.5607180969</v>
      </c>
      <c r="I1493" s="21">
        <f>SUM('Forces Acting on Vehicle'!H1493*'Vehicle Specification'!$J$12)</f>
        <v>138.49121436193801</v>
      </c>
      <c r="J1493" s="20">
        <f t="shared" si="92"/>
        <v>-5432.2295849737166</v>
      </c>
      <c r="K1493" s="20">
        <f t="shared" si="93"/>
        <v>-233042.64919537242</v>
      </c>
      <c r="L1493" s="21">
        <f t="shared" si="94"/>
        <v>0</v>
      </c>
      <c r="M1493" s="21">
        <f t="shared" si="95"/>
        <v>-233042.64919537242</v>
      </c>
    </row>
    <row r="1494" spans="1:13" ht="15.5" thickTop="1" thickBot="1" x14ac:dyDescent="0.4">
      <c r="A1494" s="5">
        <v>29.062999999999999</v>
      </c>
      <c r="B1494" s="5">
        <v>1156</v>
      </c>
      <c r="C1494" s="5">
        <v>42.6</v>
      </c>
      <c r="D1494" s="12">
        <v>-11.01683098706423</v>
      </c>
      <c r="E1494" s="20">
        <f>SUM('Vehicle Specification'!$J$7*'Forces Acting on Vehicle'!D1494)</f>
        <v>-6720.2669021091806</v>
      </c>
      <c r="F1494" s="20">
        <f>SUM(0.5*'Vehicle Specification'!$J$9*'Vehicle Specification'!$J$13*'Vehicle Specification'!$J$10*'Forces Acting on Vehicle'!C1494^2)</f>
        <v>-927.35341188840027</v>
      </c>
      <c r="G1494" s="20">
        <f>SUM(0.5*'Vehicle Specification'!$J$9*'Vehicle Specification'!$J$13*'Vehicle Specification'!$J$11*'Forces Acting on Vehicle'!C1494^2)</f>
        <v>622.93344689160017</v>
      </c>
      <c r="H1494" s="20">
        <f>SUM('Vehicle Specification'!$J$8-'Forces Acting on Vehicle'!F1494)</f>
        <v>6911.4534118884003</v>
      </c>
      <c r="I1494" s="21">
        <f>SUM('Forces Acting on Vehicle'!H1494*'Vehicle Specification'!$J$12)</f>
        <v>138.22906823776802</v>
      </c>
      <c r="J1494" s="20">
        <f t="shared" si="92"/>
        <v>-5959.1043869798123</v>
      </c>
      <c r="K1494" s="20">
        <f t="shared" si="93"/>
        <v>-253857.84688534</v>
      </c>
      <c r="L1494" s="21">
        <f t="shared" si="94"/>
        <v>0</v>
      </c>
      <c r="M1494" s="21">
        <f t="shared" si="95"/>
        <v>-253857.84688534</v>
      </c>
    </row>
    <row r="1495" spans="1:13" ht="15.5" thickTop="1" thickBot="1" x14ac:dyDescent="0.4">
      <c r="A1495" s="5">
        <v>29.082000000000001</v>
      </c>
      <c r="B1495" s="5">
        <v>1157</v>
      </c>
      <c r="C1495" s="5">
        <v>42.3</v>
      </c>
      <c r="D1495" s="12">
        <v>-11.015299270094825</v>
      </c>
      <c r="E1495" s="20">
        <f>SUM('Vehicle Specification'!$J$7*'Forces Acting on Vehicle'!D1495)</f>
        <v>-6719.3325547578434</v>
      </c>
      <c r="F1495" s="20">
        <f>SUM(0.5*'Vehicle Specification'!$J$9*'Vehicle Specification'!$J$13*'Vehicle Specification'!$J$10*'Forces Acting on Vehicle'!C1495^2)</f>
        <v>-914.3380867761</v>
      </c>
      <c r="G1495" s="20">
        <f>SUM(0.5*'Vehicle Specification'!$J$9*'Vehicle Specification'!$J$13*'Vehicle Specification'!$J$11*'Forces Acting on Vehicle'!C1495^2)</f>
        <v>614.19062971890003</v>
      </c>
      <c r="H1495" s="20">
        <f>SUM('Vehicle Specification'!$J$8-'Forces Acting on Vehicle'!F1495)</f>
        <v>6898.4380867761001</v>
      </c>
      <c r="I1495" s="21">
        <f>SUM('Forces Acting on Vehicle'!H1495*'Vehicle Specification'!$J$12)</f>
        <v>137.96876173552201</v>
      </c>
      <c r="J1495" s="20">
        <f t="shared" si="92"/>
        <v>-5967.1731633034215</v>
      </c>
      <c r="K1495" s="20">
        <f t="shared" si="93"/>
        <v>-252411.4248077347</v>
      </c>
      <c r="L1495" s="21">
        <f t="shared" si="94"/>
        <v>0</v>
      </c>
      <c r="M1495" s="21">
        <f t="shared" si="95"/>
        <v>-252411.4248077347</v>
      </c>
    </row>
    <row r="1496" spans="1:13" ht="15.5" thickTop="1" thickBot="1" x14ac:dyDescent="0.4">
      <c r="A1496" s="5">
        <v>29.102</v>
      </c>
      <c r="B1496" s="5">
        <v>1157</v>
      </c>
      <c r="C1496" s="5">
        <v>42.1</v>
      </c>
      <c r="D1496" s="12">
        <v>-10.82617715511093</v>
      </c>
      <c r="E1496" s="20">
        <f>SUM('Vehicle Specification'!$J$7*'Forces Acting on Vehicle'!D1496)</f>
        <v>-6603.9680646176676</v>
      </c>
      <c r="F1496" s="20">
        <f>SUM(0.5*'Vehicle Specification'!$J$9*'Vehicle Specification'!$J$13*'Vehicle Specification'!$J$10*'Forces Acting on Vehicle'!C1496^2)</f>
        <v>-905.71230397690022</v>
      </c>
      <c r="G1496" s="20">
        <f>SUM(0.5*'Vehicle Specification'!$J$9*'Vehicle Specification'!$J$13*'Vehicle Specification'!$J$11*'Forces Acting on Vehicle'!C1496^2)</f>
        <v>608.39641087810014</v>
      </c>
      <c r="H1496" s="20">
        <f>SUM('Vehicle Specification'!$J$8-'Forces Acting on Vehicle'!F1496)</f>
        <v>6889.8123039769007</v>
      </c>
      <c r="I1496" s="21">
        <f>SUM('Forces Acting on Vehicle'!H1496*'Vehicle Specification'!$J$12)</f>
        <v>137.79624607953801</v>
      </c>
      <c r="J1496" s="20">
        <f t="shared" si="92"/>
        <v>-5857.7754076600295</v>
      </c>
      <c r="K1496" s="20">
        <f t="shared" si="93"/>
        <v>-246612.34466248724</v>
      </c>
      <c r="L1496" s="21">
        <f t="shared" si="94"/>
        <v>0</v>
      </c>
      <c r="M1496" s="21">
        <f t="shared" si="95"/>
        <v>-246612.34466248724</v>
      </c>
    </row>
    <row r="1497" spans="1:13" ht="15.5" thickTop="1" thickBot="1" x14ac:dyDescent="0.4">
      <c r="A1497" s="5">
        <v>29.120999999999999</v>
      </c>
      <c r="B1497" s="5">
        <v>1158</v>
      </c>
      <c r="C1497" s="5">
        <v>41.8</v>
      </c>
      <c r="D1497" s="12">
        <v>-10.615551864764301</v>
      </c>
      <c r="E1497" s="20">
        <f>SUM('Vehicle Specification'!$J$7*'Forces Acting on Vehicle'!D1497)</f>
        <v>-6475.4866375062238</v>
      </c>
      <c r="F1497" s="20">
        <f>SUM(0.5*'Vehicle Specification'!$J$9*'Vehicle Specification'!$J$13*'Vehicle Specification'!$J$10*'Forces Acting on Vehicle'!C1497^2)</f>
        <v>-892.85028069160001</v>
      </c>
      <c r="G1497" s="20">
        <f>SUM(0.5*'Vehicle Specification'!$J$9*'Vehicle Specification'!$J$13*'Vehicle Specification'!$J$11*'Forces Acting on Vehicle'!C1497^2)</f>
        <v>599.75657152839995</v>
      </c>
      <c r="H1497" s="20">
        <f>SUM('Vehicle Specification'!$J$8-'Forces Acting on Vehicle'!F1497)</f>
        <v>6876.9502806916007</v>
      </c>
      <c r="I1497" s="21">
        <f>SUM('Forces Acting on Vehicle'!H1497*'Vehicle Specification'!$J$12)</f>
        <v>137.53900561383202</v>
      </c>
      <c r="J1497" s="20">
        <f t="shared" si="92"/>
        <v>-5738.1910603639917</v>
      </c>
      <c r="K1497" s="20">
        <f t="shared" si="93"/>
        <v>-239856.38632321483</v>
      </c>
      <c r="L1497" s="21">
        <f t="shared" si="94"/>
        <v>0</v>
      </c>
      <c r="M1497" s="21">
        <f t="shared" si="95"/>
        <v>-239856.38632321483</v>
      </c>
    </row>
    <row r="1498" spans="1:13" ht="15.5" thickTop="1" thickBot="1" x14ac:dyDescent="0.4">
      <c r="A1498" s="5">
        <v>29.140999999999998</v>
      </c>
      <c r="B1498" s="5">
        <v>1159</v>
      </c>
      <c r="C1498" s="5">
        <v>41.5</v>
      </c>
      <c r="D1498" s="12">
        <v>-10.400530512987354</v>
      </c>
      <c r="E1498" s="20">
        <f>SUM('Vehicle Specification'!$J$7*'Forces Acting on Vehicle'!D1498)</f>
        <v>-6344.323612922286</v>
      </c>
      <c r="F1498" s="20">
        <f>SUM(0.5*'Vehicle Specification'!$J$9*'Vehicle Specification'!$J$13*'Vehicle Specification'!$J$10*'Forces Acting on Vehicle'!C1498^2)</f>
        <v>-880.08023850250015</v>
      </c>
      <c r="G1498" s="20">
        <f>SUM(0.5*'Vehicle Specification'!$J$9*'Vehicle Specification'!$J$13*'Vehicle Specification'!$J$11*'Forces Acting on Vehicle'!C1498^2)</f>
        <v>591.17851887250004</v>
      </c>
      <c r="H1498" s="20">
        <f>SUM('Vehicle Specification'!$J$8-'Forces Acting on Vehicle'!F1498)</f>
        <v>6864.1802385025003</v>
      </c>
      <c r="I1498" s="21">
        <f>SUM('Forces Acting on Vehicle'!H1498*'Vehicle Specification'!$J$12)</f>
        <v>137.28360477005</v>
      </c>
      <c r="J1498" s="20">
        <f t="shared" si="92"/>
        <v>-5615.8614892797359</v>
      </c>
      <c r="K1498" s="20">
        <f t="shared" si="93"/>
        <v>-233058.25180510903</v>
      </c>
      <c r="L1498" s="21">
        <f t="shared" si="94"/>
        <v>0</v>
      </c>
      <c r="M1498" s="21">
        <f t="shared" si="95"/>
        <v>-233058.25180510903</v>
      </c>
    </row>
    <row r="1499" spans="1:13" ht="15.5" thickTop="1" thickBot="1" x14ac:dyDescent="0.4">
      <c r="A1499" s="5">
        <v>29.16</v>
      </c>
      <c r="B1499" s="5">
        <v>1160</v>
      </c>
      <c r="C1499" s="5">
        <v>41.2</v>
      </c>
      <c r="D1499" s="12">
        <v>-10.136139153970445</v>
      </c>
      <c r="E1499" s="20">
        <f>SUM('Vehicle Specification'!$J$7*'Forces Acting on Vehicle'!D1499)</f>
        <v>-6183.0448839219716</v>
      </c>
      <c r="F1499" s="20">
        <f>SUM(0.5*'Vehicle Specification'!$J$9*'Vehicle Specification'!$J$13*'Vehicle Specification'!$J$10*'Forces Acting on Vehicle'!C1499^2)</f>
        <v>-867.40217740960031</v>
      </c>
      <c r="G1499" s="20">
        <f>SUM(0.5*'Vehicle Specification'!$J$9*'Vehicle Specification'!$J$13*'Vehicle Specification'!$J$11*'Forces Acting on Vehicle'!C1499^2)</f>
        <v>582.66225291040018</v>
      </c>
      <c r="H1499" s="20">
        <f>SUM('Vehicle Specification'!$J$8-'Forces Acting on Vehicle'!F1499)</f>
        <v>6851.5021774096003</v>
      </c>
      <c r="I1499" s="21">
        <f>SUM('Forces Acting on Vehicle'!H1499*'Vehicle Specification'!$J$12)</f>
        <v>137.030043548192</v>
      </c>
      <c r="J1499" s="20">
        <f t="shared" si="92"/>
        <v>-5463.3525874633788</v>
      </c>
      <c r="K1499" s="20">
        <f t="shared" si="93"/>
        <v>-225090.12660349123</v>
      </c>
      <c r="L1499" s="21">
        <f t="shared" si="94"/>
        <v>0</v>
      </c>
      <c r="M1499" s="21">
        <f t="shared" si="95"/>
        <v>-225090.12660349123</v>
      </c>
    </row>
    <row r="1500" spans="1:13" ht="15.5" thickTop="1" thickBot="1" x14ac:dyDescent="0.4">
      <c r="A1500" s="5">
        <v>29.18</v>
      </c>
      <c r="B1500" s="5">
        <v>1161</v>
      </c>
      <c r="C1500" s="5">
        <v>41</v>
      </c>
      <c r="D1500" s="12">
        <v>-9.8194415322325899</v>
      </c>
      <c r="E1500" s="20">
        <f>SUM('Vehicle Specification'!$J$7*'Forces Acting on Vehicle'!D1500)</f>
        <v>-5989.85933466188</v>
      </c>
      <c r="F1500" s="20">
        <f>SUM(0.5*'Vehicle Specification'!$J$9*'Vehicle Specification'!$J$13*'Vehicle Specification'!$J$10*'Forces Acting on Vehicle'!C1500^2)</f>
        <v>-859.00123729000018</v>
      </c>
      <c r="G1500" s="20">
        <f>SUM(0.5*'Vehicle Specification'!$J$9*'Vehicle Specification'!$J$13*'Vehicle Specification'!$J$11*'Forces Acting on Vehicle'!C1500^2)</f>
        <v>577.01906821000011</v>
      </c>
      <c r="H1500" s="20">
        <f>SUM('Vehicle Specification'!$J$8-'Forces Acting on Vehicle'!F1500)</f>
        <v>6843.1012372900004</v>
      </c>
      <c r="I1500" s="21">
        <f>SUM('Forces Acting on Vehicle'!H1500*'Vehicle Specification'!$J$12)</f>
        <v>136.8620247458</v>
      </c>
      <c r="J1500" s="20">
        <f t="shared" si="92"/>
        <v>-5275.9782417060796</v>
      </c>
      <c r="K1500" s="20">
        <f t="shared" si="93"/>
        <v>-216315.10790994926</v>
      </c>
      <c r="L1500" s="21">
        <f t="shared" si="94"/>
        <v>0</v>
      </c>
      <c r="M1500" s="21">
        <f t="shared" si="95"/>
        <v>-216315.10790994926</v>
      </c>
    </row>
    <row r="1501" spans="1:13" ht="15.5" thickTop="1" thickBot="1" x14ac:dyDescent="0.4">
      <c r="A1501" s="5">
        <v>29.199000000000002</v>
      </c>
      <c r="B1501" s="5">
        <v>1161</v>
      </c>
      <c r="C1501" s="5">
        <v>40.700000000000003</v>
      </c>
      <c r="D1501" s="12">
        <v>-9.5246879364963846</v>
      </c>
      <c r="E1501" s="20">
        <f>SUM('Vehicle Specification'!$J$7*'Forces Acting on Vehicle'!D1501)</f>
        <v>-5810.0596412627947</v>
      </c>
      <c r="F1501" s="20">
        <f>SUM(0.5*'Vehicle Specification'!$J$9*'Vehicle Specification'!$J$13*'Vehicle Specification'!$J$10*'Forces Acting on Vehicle'!C1501^2)</f>
        <v>-846.47647802410029</v>
      </c>
      <c r="G1501" s="20">
        <f>SUM(0.5*'Vehicle Specification'!$J$9*'Vehicle Specification'!$J$13*'Vehicle Specification'!$J$11*'Forces Acting on Vehicle'!C1501^2)</f>
        <v>568.6057800709001</v>
      </c>
      <c r="H1501" s="20">
        <f>SUM('Vehicle Specification'!$J$8-'Forces Acting on Vehicle'!F1501)</f>
        <v>6830.5764780241007</v>
      </c>
      <c r="I1501" s="21">
        <f>SUM('Forces Acting on Vehicle'!H1501*'Vehicle Specification'!$J$12)</f>
        <v>136.61152956048201</v>
      </c>
      <c r="J1501" s="20">
        <f t="shared" si="92"/>
        <v>-5104.842331631412</v>
      </c>
      <c r="K1501" s="20">
        <f t="shared" si="93"/>
        <v>-207767.08289739848</v>
      </c>
      <c r="L1501" s="21">
        <f t="shared" si="94"/>
        <v>0</v>
      </c>
      <c r="M1501" s="21">
        <f t="shared" si="95"/>
        <v>-207767.08289739848</v>
      </c>
    </row>
    <row r="1502" spans="1:13" ht="15.5" thickTop="1" thickBot="1" x14ac:dyDescent="0.4">
      <c r="A1502" s="5">
        <v>29.219000000000001</v>
      </c>
      <c r="B1502" s="5">
        <v>1162</v>
      </c>
      <c r="C1502" s="5">
        <v>40.5</v>
      </c>
      <c r="D1502" s="12">
        <v>-9.2098708184337568</v>
      </c>
      <c r="E1502" s="20">
        <f>SUM('Vehicle Specification'!$J$7*'Forces Acting on Vehicle'!D1502)</f>
        <v>-5618.021199244592</v>
      </c>
      <c r="F1502" s="20">
        <f>SUM(0.5*'Vehicle Specification'!$J$9*'Vehicle Specification'!$J$13*'Vehicle Specification'!$J$10*'Forces Acting on Vehicle'!C1502^2)</f>
        <v>-838.17773912250016</v>
      </c>
      <c r="G1502" s="20">
        <f>SUM(0.5*'Vehicle Specification'!$J$9*'Vehicle Specification'!$J$13*'Vehicle Specification'!$J$11*'Forces Acting on Vehicle'!C1502^2)</f>
        <v>563.03124725250007</v>
      </c>
      <c r="H1502" s="20">
        <f>SUM('Vehicle Specification'!$J$8-'Forces Acting on Vehicle'!F1502)</f>
        <v>6822.2777391225009</v>
      </c>
      <c r="I1502" s="21">
        <f>SUM('Forces Acting on Vehicle'!H1502*'Vehicle Specification'!$J$12)</f>
        <v>136.44555478245002</v>
      </c>
      <c r="J1502" s="20">
        <f t="shared" si="92"/>
        <v>-4918.5443972096418</v>
      </c>
      <c r="K1502" s="20">
        <f t="shared" si="93"/>
        <v>-199201.04808699049</v>
      </c>
      <c r="L1502" s="21">
        <f t="shared" si="94"/>
        <v>0</v>
      </c>
      <c r="M1502" s="21">
        <f t="shared" si="95"/>
        <v>-199201.04808699049</v>
      </c>
    </row>
    <row r="1503" spans="1:13" ht="15.5" thickTop="1" thickBot="1" x14ac:dyDescent="0.4">
      <c r="A1503" s="5">
        <v>29.238</v>
      </c>
      <c r="B1503" s="5">
        <v>1163</v>
      </c>
      <c r="C1503" s="5">
        <v>40.200000000000003</v>
      </c>
      <c r="D1503" s="12">
        <v>-9.0020838745461056</v>
      </c>
      <c r="E1503" s="20">
        <f>SUM('Vehicle Specification'!$J$7*'Forces Acting on Vehicle'!D1503)</f>
        <v>-5491.271163473124</v>
      </c>
      <c r="F1503" s="20">
        <f>SUM(0.5*'Vehicle Specification'!$J$9*'Vehicle Specification'!$J$13*'Vehicle Specification'!$J$10*'Forces Acting on Vehicle'!C1503^2)</f>
        <v>-825.80628168360022</v>
      </c>
      <c r="G1503" s="20">
        <f>SUM(0.5*'Vehicle Specification'!$J$9*'Vehicle Specification'!$J$13*'Vehicle Specification'!$J$11*'Forces Acting on Vehicle'!C1503^2)</f>
        <v>554.72093693640011</v>
      </c>
      <c r="H1503" s="20">
        <f>SUM('Vehicle Specification'!$J$8-'Forces Acting on Vehicle'!F1503)</f>
        <v>6809.9062816836004</v>
      </c>
      <c r="I1503" s="21">
        <f>SUM('Forces Acting on Vehicle'!H1503*'Vehicle Specification'!$J$12)</f>
        <v>136.19812563367202</v>
      </c>
      <c r="J1503" s="20">
        <f t="shared" si="92"/>
        <v>-4800.3521009030519</v>
      </c>
      <c r="K1503" s="20">
        <f t="shared" si="93"/>
        <v>-192974.1544563027</v>
      </c>
      <c r="L1503" s="21">
        <f t="shared" si="94"/>
        <v>0</v>
      </c>
      <c r="M1503" s="21">
        <f t="shared" si="95"/>
        <v>-192974.1544563027</v>
      </c>
    </row>
    <row r="1504" spans="1:13" ht="15.5" thickTop="1" thickBot="1" x14ac:dyDescent="0.4">
      <c r="A1504" s="5">
        <v>29.257999999999999</v>
      </c>
      <c r="B1504" s="5">
        <v>1164</v>
      </c>
      <c r="C1504" s="5">
        <v>40</v>
      </c>
      <c r="D1504" s="12">
        <v>-8.7882193507485376</v>
      </c>
      <c r="E1504" s="20">
        <f>SUM('Vehicle Specification'!$J$7*'Forces Acting on Vehicle'!D1504)</f>
        <v>-5360.8138039566084</v>
      </c>
      <c r="F1504" s="20">
        <f>SUM(0.5*'Vehicle Specification'!$J$9*'Vehicle Specification'!$J$13*'Vehicle Specification'!$J$10*'Forces Acting on Vehicle'!C1504^2)</f>
        <v>-817.60974400000009</v>
      </c>
      <c r="G1504" s="20">
        <f>SUM(0.5*'Vehicle Specification'!$J$9*'Vehicle Specification'!$J$13*'Vehicle Specification'!$J$11*'Forces Acting on Vehicle'!C1504^2)</f>
        <v>549.21505600000012</v>
      </c>
      <c r="H1504" s="20">
        <f>SUM('Vehicle Specification'!$J$8-'Forces Acting on Vehicle'!F1504)</f>
        <v>6801.7097440000007</v>
      </c>
      <c r="I1504" s="21">
        <f>SUM('Forces Acting on Vehicle'!H1504*'Vehicle Specification'!$J$12)</f>
        <v>136.03419488000003</v>
      </c>
      <c r="J1504" s="20">
        <f t="shared" si="92"/>
        <v>-4675.5645530766087</v>
      </c>
      <c r="K1504" s="20">
        <f t="shared" si="93"/>
        <v>-187022.58212306435</v>
      </c>
      <c r="L1504" s="21">
        <f t="shared" si="94"/>
        <v>0</v>
      </c>
      <c r="M1504" s="21">
        <f t="shared" si="95"/>
        <v>-187022.58212306435</v>
      </c>
    </row>
    <row r="1505" spans="1:13" ht="15.5" thickTop="1" thickBot="1" x14ac:dyDescent="0.4">
      <c r="A1505" s="5">
        <v>29.277000000000001</v>
      </c>
      <c r="B1505" s="5">
        <v>1165</v>
      </c>
      <c r="C1505" s="5">
        <v>39.799999999999997</v>
      </c>
      <c r="D1505" s="12">
        <v>-8.6047953361448712</v>
      </c>
      <c r="E1505" s="20">
        <f>SUM('Vehicle Specification'!$J$7*'Forces Acting on Vehicle'!D1505)</f>
        <v>-5248.9251550483714</v>
      </c>
      <c r="F1505" s="20">
        <f>SUM(0.5*'Vehicle Specification'!$J$9*'Vehicle Specification'!$J$13*'Vehicle Specification'!$J$10*'Forces Acting on Vehicle'!C1505^2)</f>
        <v>-809.45408680360003</v>
      </c>
      <c r="G1505" s="20">
        <f>SUM(0.5*'Vehicle Specification'!$J$9*'Vehicle Specification'!$J$13*'Vehicle Specification'!$J$11*'Forces Acting on Vehicle'!C1505^2)</f>
        <v>543.73663581639994</v>
      </c>
      <c r="H1505" s="20">
        <f>SUM('Vehicle Specification'!$J$8-'Forces Acting on Vehicle'!F1505)</f>
        <v>6793.5540868036005</v>
      </c>
      <c r="I1505" s="21">
        <f>SUM('Forces Acting on Vehicle'!H1505*'Vehicle Specification'!$J$12)</f>
        <v>135.871081736072</v>
      </c>
      <c r="J1505" s="20">
        <f t="shared" si="92"/>
        <v>-4569.3174374958999</v>
      </c>
      <c r="K1505" s="20">
        <f t="shared" si="93"/>
        <v>-181858.8340123368</v>
      </c>
      <c r="L1505" s="21">
        <f t="shared" si="94"/>
        <v>0</v>
      </c>
      <c r="M1505" s="21">
        <f t="shared" si="95"/>
        <v>-181858.8340123368</v>
      </c>
    </row>
    <row r="1506" spans="1:13" ht="15.5" thickTop="1" thickBot="1" x14ac:dyDescent="0.4">
      <c r="A1506" s="5">
        <v>29.297000000000001</v>
      </c>
      <c r="B1506" s="5">
        <v>1165</v>
      </c>
      <c r="C1506" s="5">
        <v>39.6</v>
      </c>
      <c r="D1506" s="12">
        <v>-8.4809981115562181</v>
      </c>
      <c r="E1506" s="20">
        <f>SUM('Vehicle Specification'!$J$7*'Forces Acting on Vehicle'!D1506)</f>
        <v>-5173.4088480492928</v>
      </c>
      <c r="F1506" s="20">
        <f>SUM(0.5*'Vehicle Specification'!$J$9*'Vehicle Specification'!$J$13*'Vehicle Specification'!$J$10*'Forces Acting on Vehicle'!C1506^2)</f>
        <v>-801.33931009440016</v>
      </c>
      <c r="G1506" s="20">
        <f>SUM(0.5*'Vehicle Specification'!$J$9*'Vehicle Specification'!$J$13*'Vehicle Specification'!$J$11*'Forces Acting on Vehicle'!C1506^2)</f>
        <v>538.28567638560014</v>
      </c>
      <c r="H1506" s="20">
        <f>SUM('Vehicle Specification'!$J$8-'Forces Acting on Vehicle'!F1506)</f>
        <v>6785.4393100944008</v>
      </c>
      <c r="I1506" s="21">
        <f>SUM('Forces Acting on Vehicle'!H1506*'Vehicle Specification'!$J$12)</f>
        <v>135.70878620188802</v>
      </c>
      <c r="J1506" s="20">
        <f t="shared" si="92"/>
        <v>-4499.4143854618051</v>
      </c>
      <c r="K1506" s="20">
        <f t="shared" si="93"/>
        <v>-178176.80966428749</v>
      </c>
      <c r="L1506" s="21">
        <f t="shared" si="94"/>
        <v>0</v>
      </c>
      <c r="M1506" s="21">
        <f t="shared" si="95"/>
        <v>-178176.80966428749</v>
      </c>
    </row>
    <row r="1507" spans="1:13" ht="15.5" thickTop="1" thickBot="1" x14ac:dyDescent="0.4">
      <c r="A1507" s="5">
        <v>29.315999999999999</v>
      </c>
      <c r="B1507" s="5">
        <v>1166</v>
      </c>
      <c r="C1507" s="5">
        <v>39.299999999999997</v>
      </c>
      <c r="D1507" s="12">
        <v>-8.3525633196996427</v>
      </c>
      <c r="E1507" s="20">
        <f>SUM('Vehicle Specification'!$J$7*'Forces Acting on Vehicle'!D1507)</f>
        <v>-5095.0636250167818</v>
      </c>
      <c r="F1507" s="20">
        <f>SUM(0.5*'Vehicle Specification'!$J$9*'Vehicle Specification'!$J$13*'Vehicle Specification'!$J$10*'Forces Acting on Vehicle'!C1507^2)</f>
        <v>-789.24379594410004</v>
      </c>
      <c r="G1507" s="20">
        <f>SUM(0.5*'Vehicle Specification'!$J$9*'Vehicle Specification'!$J$13*'Vehicle Specification'!$J$11*'Forces Acting on Vehicle'!C1507^2)</f>
        <v>530.16072615090002</v>
      </c>
      <c r="H1507" s="20">
        <f>SUM('Vehicle Specification'!$J$8-'Forces Acting on Vehicle'!F1507)</f>
        <v>6773.3437959441007</v>
      </c>
      <c r="I1507" s="21">
        <f>SUM('Forces Acting on Vehicle'!H1507*'Vehicle Specification'!$J$12)</f>
        <v>135.46687591888201</v>
      </c>
      <c r="J1507" s="20">
        <f t="shared" si="92"/>
        <v>-4429.4360229470003</v>
      </c>
      <c r="K1507" s="20">
        <f t="shared" si="93"/>
        <v>-174076.83570181709</v>
      </c>
      <c r="L1507" s="21">
        <f t="shared" si="94"/>
        <v>0</v>
      </c>
      <c r="M1507" s="21">
        <f t="shared" si="95"/>
        <v>-174076.83570181709</v>
      </c>
    </row>
    <row r="1508" spans="1:13" ht="15.5" thickTop="1" thickBot="1" x14ac:dyDescent="0.4">
      <c r="A1508" s="5">
        <v>29.335999999999999</v>
      </c>
      <c r="B1508" s="5">
        <v>1167</v>
      </c>
      <c r="C1508" s="5">
        <v>39.1</v>
      </c>
      <c r="D1508" s="12">
        <v>-8.2419651932521329</v>
      </c>
      <c r="E1508" s="20">
        <f>SUM('Vehicle Specification'!$J$7*'Forces Acting on Vehicle'!D1508)</f>
        <v>-5027.598767883801</v>
      </c>
      <c r="F1508" s="20">
        <f>SUM(0.5*'Vehicle Specification'!$J$9*'Vehicle Specification'!$J$13*'Vehicle Specification'!$J$10*'Forces Acting on Vehicle'!C1508^2)</f>
        <v>-781.23122045290017</v>
      </c>
      <c r="G1508" s="20">
        <f>SUM(0.5*'Vehicle Specification'!$J$9*'Vehicle Specification'!$J$13*'Vehicle Specification'!$J$11*'Forces Acting on Vehicle'!C1508^2)</f>
        <v>524.77841860210015</v>
      </c>
      <c r="H1508" s="20">
        <f>SUM('Vehicle Specification'!$J$8-'Forces Acting on Vehicle'!F1508)</f>
        <v>6765.3312204529002</v>
      </c>
      <c r="I1508" s="21">
        <f>SUM('Forces Acting on Vehicle'!H1508*'Vehicle Specification'!$J$12)</f>
        <v>135.306624409058</v>
      </c>
      <c r="J1508" s="20">
        <f t="shared" si="92"/>
        <v>-4367.5137248726433</v>
      </c>
      <c r="K1508" s="20">
        <f t="shared" si="93"/>
        <v>-170769.78664252037</v>
      </c>
      <c r="L1508" s="21">
        <f t="shared" si="94"/>
        <v>0</v>
      </c>
      <c r="M1508" s="21">
        <f t="shared" si="95"/>
        <v>-170769.78664252037</v>
      </c>
    </row>
    <row r="1509" spans="1:13" ht="15.5" thickTop="1" thickBot="1" x14ac:dyDescent="0.4">
      <c r="A1509" s="5">
        <v>29.355</v>
      </c>
      <c r="B1509" s="5">
        <v>1168</v>
      </c>
      <c r="C1509" s="5">
        <v>38.9</v>
      </c>
      <c r="D1509" s="12">
        <v>-8.1753541169968589</v>
      </c>
      <c r="E1509" s="20">
        <f>SUM('Vehicle Specification'!$J$7*'Forces Acting on Vehicle'!D1509)</f>
        <v>-4986.9660113680839</v>
      </c>
      <c r="F1509" s="20">
        <f>SUM(0.5*'Vehicle Specification'!$J$9*'Vehicle Specification'!$J$13*'Vehicle Specification'!$J$10*'Forces Acting on Vehicle'!C1509^2)</f>
        <v>-773.25952544890004</v>
      </c>
      <c r="G1509" s="20">
        <f>SUM(0.5*'Vehicle Specification'!$J$9*'Vehicle Specification'!$J$13*'Vehicle Specification'!$J$11*'Forces Acting on Vehicle'!C1509^2)</f>
        <v>519.42357180609997</v>
      </c>
      <c r="H1509" s="20">
        <f>SUM('Vehicle Specification'!$J$8-'Forces Acting on Vehicle'!F1509)</f>
        <v>6757.3595254489001</v>
      </c>
      <c r="I1509" s="21">
        <f>SUM('Forces Acting on Vehicle'!H1509*'Vehicle Specification'!$J$12)</f>
        <v>135.14719050897801</v>
      </c>
      <c r="J1509" s="20">
        <f t="shared" si="92"/>
        <v>-4332.3952490530055</v>
      </c>
      <c r="K1509" s="20">
        <f t="shared" si="93"/>
        <v>-168530.1751881619</v>
      </c>
      <c r="L1509" s="21">
        <f t="shared" si="94"/>
        <v>0</v>
      </c>
      <c r="M1509" s="21">
        <f t="shared" si="95"/>
        <v>-168530.1751881619</v>
      </c>
    </row>
    <row r="1510" spans="1:13" ht="15.5" thickTop="1" thickBot="1" x14ac:dyDescent="0.4">
      <c r="A1510" s="5">
        <v>29.375</v>
      </c>
      <c r="B1510" s="5">
        <v>1168</v>
      </c>
      <c r="C1510" s="5">
        <v>38.700000000000003</v>
      </c>
      <c r="D1510" s="12">
        <v>-8.120109419915515</v>
      </c>
      <c r="E1510" s="20">
        <f>SUM('Vehicle Specification'!$J$7*'Forces Acting on Vehicle'!D1510)</f>
        <v>-4953.2667461484643</v>
      </c>
      <c r="F1510" s="20">
        <f>SUM(0.5*'Vehicle Specification'!$J$9*'Vehicle Specification'!$J$13*'Vehicle Specification'!$J$10*'Forces Acting on Vehicle'!C1510^2)</f>
        <v>-765.32871093210031</v>
      </c>
      <c r="G1510" s="20">
        <f>SUM(0.5*'Vehicle Specification'!$J$9*'Vehicle Specification'!$J$13*'Vehicle Specification'!$J$11*'Forces Acting on Vehicle'!C1510^2)</f>
        <v>514.09618576290018</v>
      </c>
      <c r="H1510" s="20">
        <f>SUM('Vehicle Specification'!$J$8-'Forces Acting on Vehicle'!F1510)</f>
        <v>6749.4287109321003</v>
      </c>
      <c r="I1510" s="21">
        <f>SUM('Forces Acting on Vehicle'!H1510*'Vehicle Specification'!$J$12)</f>
        <v>134.98857421864201</v>
      </c>
      <c r="J1510" s="20">
        <f t="shared" si="92"/>
        <v>-4304.1819861669228</v>
      </c>
      <c r="K1510" s="20">
        <f t="shared" si="93"/>
        <v>-166571.84286465994</v>
      </c>
      <c r="L1510" s="21">
        <f t="shared" si="94"/>
        <v>0</v>
      </c>
      <c r="M1510" s="21">
        <f t="shared" si="95"/>
        <v>-166571.84286465994</v>
      </c>
    </row>
    <row r="1511" spans="1:13" ht="15.5" thickTop="1" thickBot="1" x14ac:dyDescent="0.4">
      <c r="A1511" s="5">
        <v>29.395</v>
      </c>
      <c r="B1511" s="5">
        <v>1169</v>
      </c>
      <c r="C1511" s="5">
        <v>38.5</v>
      </c>
      <c r="D1511" s="12">
        <v>-7.8403893882892506</v>
      </c>
      <c r="E1511" s="20">
        <f>SUM('Vehicle Specification'!$J$7*'Forces Acting on Vehicle'!D1511)</f>
        <v>-4782.6375268564425</v>
      </c>
      <c r="F1511" s="20">
        <f>SUM(0.5*'Vehicle Specification'!$J$9*'Vehicle Specification'!$J$13*'Vehicle Specification'!$J$10*'Forces Acting on Vehicle'!C1511^2)</f>
        <v>-757.43877690250008</v>
      </c>
      <c r="G1511" s="20">
        <f>SUM(0.5*'Vehicle Specification'!$J$9*'Vehicle Specification'!$J$13*'Vehicle Specification'!$J$11*'Forces Acting on Vehicle'!C1511^2)</f>
        <v>508.79626047250008</v>
      </c>
      <c r="H1511" s="20">
        <f>SUM('Vehicle Specification'!$J$8-'Forces Acting on Vehicle'!F1511)</f>
        <v>6741.5387769025001</v>
      </c>
      <c r="I1511" s="21">
        <f>SUM('Forces Acting on Vehicle'!H1511*'Vehicle Specification'!$J$12)</f>
        <v>134.83077553805001</v>
      </c>
      <c r="J1511" s="20">
        <f t="shared" si="92"/>
        <v>-4139.0104908458925</v>
      </c>
      <c r="K1511" s="20">
        <f t="shared" si="93"/>
        <v>-159351.90389756687</v>
      </c>
      <c r="L1511" s="21">
        <f t="shared" si="94"/>
        <v>0</v>
      </c>
      <c r="M1511" s="21">
        <f t="shared" si="95"/>
        <v>-159351.90389756687</v>
      </c>
    </row>
    <row r="1512" spans="1:13" ht="15.5" thickTop="1" thickBot="1" x14ac:dyDescent="0.4">
      <c r="A1512" s="5">
        <v>29.414000000000001</v>
      </c>
      <c r="B1512" s="5">
        <v>1170</v>
      </c>
      <c r="C1512" s="5">
        <v>38.299999999999997</v>
      </c>
      <c r="D1512" s="12">
        <v>-7.4402416158018045</v>
      </c>
      <c r="E1512" s="20">
        <f>SUM('Vehicle Specification'!$J$7*'Forces Acting on Vehicle'!D1512)</f>
        <v>-4538.5473856391009</v>
      </c>
      <c r="F1512" s="20">
        <f>SUM(0.5*'Vehicle Specification'!$J$9*'Vehicle Specification'!$J$13*'Vehicle Specification'!$J$10*'Forces Acting on Vehicle'!C1512^2)</f>
        <v>-749.58972336010004</v>
      </c>
      <c r="G1512" s="20">
        <f>SUM(0.5*'Vehicle Specification'!$J$9*'Vehicle Specification'!$J$13*'Vehicle Specification'!$J$11*'Forces Acting on Vehicle'!C1512^2)</f>
        <v>503.52379593490002</v>
      </c>
      <c r="H1512" s="20">
        <f>SUM('Vehicle Specification'!$J$8-'Forces Acting on Vehicle'!F1512)</f>
        <v>6733.6897233601003</v>
      </c>
      <c r="I1512" s="21">
        <f>SUM('Forces Acting on Vehicle'!H1512*'Vehicle Specification'!$J$12)</f>
        <v>134.67379446720201</v>
      </c>
      <c r="J1512" s="20">
        <f t="shared" si="92"/>
        <v>-3900.3497952369989</v>
      </c>
      <c r="K1512" s="20">
        <f t="shared" si="93"/>
        <v>-149383.39715757704</v>
      </c>
      <c r="L1512" s="21">
        <f t="shared" si="94"/>
        <v>0</v>
      </c>
      <c r="M1512" s="21">
        <f t="shared" si="95"/>
        <v>-149383.39715757704</v>
      </c>
    </row>
    <row r="1513" spans="1:13" ht="15.5" thickTop="1" thickBot="1" x14ac:dyDescent="0.4">
      <c r="A1513" s="5">
        <v>29.434000000000001</v>
      </c>
      <c r="B1513" s="5">
        <v>1171</v>
      </c>
      <c r="C1513" s="5">
        <v>38.1</v>
      </c>
      <c r="D1513" s="12">
        <v>-6.7622175751570692</v>
      </c>
      <c r="E1513" s="20">
        <f>SUM('Vehicle Specification'!$J$7*'Forces Acting on Vehicle'!D1513)</f>
        <v>-4124.9527208458121</v>
      </c>
      <c r="F1513" s="20">
        <f>SUM(0.5*'Vehicle Specification'!$J$9*'Vehicle Specification'!$J$13*'Vehicle Specification'!$J$10*'Forces Acting on Vehicle'!C1513^2)</f>
        <v>-741.78155030490018</v>
      </c>
      <c r="G1513" s="20">
        <f>SUM(0.5*'Vehicle Specification'!$J$9*'Vehicle Specification'!$J$13*'Vehicle Specification'!$J$11*'Forces Acting on Vehicle'!C1513^2)</f>
        <v>498.27879215010012</v>
      </c>
      <c r="H1513" s="20">
        <f>SUM('Vehicle Specification'!$J$8-'Forces Acting on Vehicle'!F1513)</f>
        <v>6725.8815503049009</v>
      </c>
      <c r="I1513" s="21">
        <f>SUM('Forces Acting on Vehicle'!H1513*'Vehicle Specification'!$J$12)</f>
        <v>134.51763100609801</v>
      </c>
      <c r="J1513" s="20">
        <f t="shared" si="92"/>
        <v>-3492.1562976896139</v>
      </c>
      <c r="K1513" s="20">
        <f t="shared" si="93"/>
        <v>-133051.1549419743</v>
      </c>
      <c r="L1513" s="21">
        <f t="shared" si="94"/>
        <v>0</v>
      </c>
      <c r="M1513" s="21">
        <f t="shared" si="95"/>
        <v>-133051.1549419743</v>
      </c>
    </row>
    <row r="1514" spans="1:13" ht="15.5" thickTop="1" thickBot="1" x14ac:dyDescent="0.4">
      <c r="A1514" s="5">
        <v>29.452999999999999</v>
      </c>
      <c r="B1514" s="5">
        <v>1171</v>
      </c>
      <c r="C1514" s="5">
        <v>37.9</v>
      </c>
      <c r="D1514" s="12">
        <v>-5.9877371093416238</v>
      </c>
      <c r="E1514" s="20">
        <f>SUM('Vehicle Specification'!$J$7*'Forces Acting on Vehicle'!D1514)</f>
        <v>-3652.5196366983905</v>
      </c>
      <c r="F1514" s="20">
        <f>SUM(0.5*'Vehicle Specification'!$J$9*'Vehicle Specification'!$J$13*'Vehicle Specification'!$J$10*'Forces Acting on Vehicle'!C1514^2)</f>
        <v>-734.01425773690005</v>
      </c>
      <c r="G1514" s="20">
        <f>SUM(0.5*'Vehicle Specification'!$J$9*'Vehicle Specification'!$J$13*'Vehicle Specification'!$J$11*'Forces Acting on Vehicle'!C1514^2)</f>
        <v>493.06124911810002</v>
      </c>
      <c r="H1514" s="20">
        <f>SUM('Vehicle Specification'!$J$8-'Forces Acting on Vehicle'!F1514)</f>
        <v>6718.1142577369001</v>
      </c>
      <c r="I1514" s="21">
        <f>SUM('Forces Acting on Vehicle'!H1514*'Vehicle Specification'!$J$12)</f>
        <v>134.362285154738</v>
      </c>
      <c r="J1514" s="20">
        <f t="shared" si="92"/>
        <v>-3025.0961024255525</v>
      </c>
      <c r="K1514" s="20">
        <f t="shared" si="93"/>
        <v>-114651.14228192843</v>
      </c>
      <c r="L1514" s="21">
        <f t="shared" si="94"/>
        <v>0</v>
      </c>
      <c r="M1514" s="21">
        <f t="shared" si="95"/>
        <v>-114651.14228192843</v>
      </c>
    </row>
    <row r="1515" spans="1:13" ht="15.5" thickTop="1" thickBot="1" x14ac:dyDescent="0.4">
      <c r="A1515" s="5">
        <v>29.472999999999999</v>
      </c>
      <c r="B1515" s="5">
        <v>1172</v>
      </c>
      <c r="C1515" s="5">
        <v>37.799999999999997</v>
      </c>
      <c r="D1515" s="12">
        <v>-5.1893401896377132</v>
      </c>
      <c r="E1515" s="20">
        <f>SUM('Vehicle Specification'!$J$7*'Forces Acting on Vehicle'!D1515)</f>
        <v>-3165.4975156790051</v>
      </c>
      <c r="F1515" s="20">
        <f>SUM(0.5*'Vehicle Specification'!$J$9*'Vehicle Specification'!$J$13*'Vehicle Specification'!$J$10*'Forces Acting on Vehicle'!C1515^2)</f>
        <v>-730.14594163559991</v>
      </c>
      <c r="G1515" s="20">
        <f>SUM(0.5*'Vehicle Specification'!$J$9*'Vehicle Specification'!$J$13*'Vehicle Specification'!$J$11*'Forces Acting on Vehicle'!C1515^2)</f>
        <v>490.46277538439995</v>
      </c>
      <c r="H1515" s="20">
        <f>SUM('Vehicle Specification'!$J$8-'Forces Acting on Vehicle'!F1515)</f>
        <v>6714.2459416356005</v>
      </c>
      <c r="I1515" s="21">
        <f>SUM('Forces Acting on Vehicle'!H1515*'Vehicle Specification'!$J$12)</f>
        <v>134.28491883271201</v>
      </c>
      <c r="J1515" s="20">
        <f t="shared" si="92"/>
        <v>-2540.7498214618936</v>
      </c>
      <c r="K1515" s="20">
        <f t="shared" si="93"/>
        <v>-96040.343251259575</v>
      </c>
      <c r="L1515" s="21">
        <f t="shared" si="94"/>
        <v>0</v>
      </c>
      <c r="M1515" s="21">
        <f t="shared" si="95"/>
        <v>-96040.343251259575</v>
      </c>
    </row>
    <row r="1516" spans="1:13" ht="15.5" thickTop="1" thickBot="1" x14ac:dyDescent="0.4">
      <c r="A1516" s="5">
        <v>29.492000000000001</v>
      </c>
      <c r="B1516" s="5">
        <v>1173</v>
      </c>
      <c r="C1516" s="5">
        <v>37.700000000000003</v>
      </c>
      <c r="D1516" s="12">
        <v>-4.4645538004790604</v>
      </c>
      <c r="E1516" s="20">
        <f>SUM('Vehicle Specification'!$J$7*'Forces Acting on Vehicle'!D1516)</f>
        <v>-2723.3778182922269</v>
      </c>
      <c r="F1516" s="20">
        <f>SUM(0.5*'Vehicle Specification'!$J$9*'Vehicle Specification'!$J$13*'Vehicle Specification'!$J$10*'Forces Acting on Vehicle'!C1516^2)</f>
        <v>-726.28784565610022</v>
      </c>
      <c r="G1516" s="20">
        <f>SUM(0.5*'Vehicle Specification'!$J$9*'Vehicle Specification'!$J$13*'Vehicle Specification'!$J$11*'Forces Acting on Vehicle'!C1516^2)</f>
        <v>487.87116683890014</v>
      </c>
      <c r="H1516" s="20">
        <f>SUM('Vehicle Specification'!$J$8-'Forces Acting on Vehicle'!F1516)</f>
        <v>6710.3878456561006</v>
      </c>
      <c r="I1516" s="21">
        <f>SUM('Forces Acting on Vehicle'!H1516*'Vehicle Specification'!$J$12)</f>
        <v>134.20775691312201</v>
      </c>
      <c r="J1516" s="20">
        <f t="shared" si="92"/>
        <v>-2101.2988945402049</v>
      </c>
      <c r="K1516" s="20">
        <f t="shared" si="93"/>
        <v>-79218.968324165733</v>
      </c>
      <c r="L1516" s="21">
        <f t="shared" si="94"/>
        <v>0</v>
      </c>
      <c r="M1516" s="21">
        <f t="shared" si="95"/>
        <v>-79218.968324165733</v>
      </c>
    </row>
    <row r="1517" spans="1:13" ht="15.5" thickTop="1" thickBot="1" x14ac:dyDescent="0.4">
      <c r="A1517" s="5">
        <v>29.512</v>
      </c>
      <c r="B1517" s="5">
        <v>1174</v>
      </c>
      <c r="C1517" s="5">
        <v>37.5</v>
      </c>
      <c r="D1517" s="12">
        <v>-3.8373689932941728</v>
      </c>
      <c r="E1517" s="20">
        <f>SUM('Vehicle Specification'!$J$7*'Forces Acting on Vehicle'!D1517)</f>
        <v>-2340.7950859094453</v>
      </c>
      <c r="F1517" s="20">
        <f>SUM(0.5*'Vehicle Specification'!$J$9*'Vehicle Specification'!$J$13*'Vehicle Specification'!$J$10*'Forces Acting on Vehicle'!C1517^2)</f>
        <v>-718.60231406250011</v>
      </c>
      <c r="G1517" s="20">
        <f>SUM(0.5*'Vehicle Specification'!$J$9*'Vehicle Specification'!$J$13*'Vehicle Specification'!$J$11*'Forces Acting on Vehicle'!C1517^2)</f>
        <v>482.70854531250006</v>
      </c>
      <c r="H1517" s="20">
        <f>SUM('Vehicle Specification'!$J$8-'Forces Acting on Vehicle'!F1517)</f>
        <v>6702.7023140625006</v>
      </c>
      <c r="I1517" s="21">
        <f>SUM('Forces Acting on Vehicle'!H1517*'Vehicle Specification'!$J$12)</f>
        <v>134.05404628125001</v>
      </c>
      <c r="J1517" s="20">
        <f t="shared" si="92"/>
        <v>-1724.0324943156952</v>
      </c>
      <c r="K1517" s="20">
        <f t="shared" si="93"/>
        <v>-64651.218536838569</v>
      </c>
      <c r="L1517" s="21">
        <f t="shared" si="94"/>
        <v>0</v>
      </c>
      <c r="M1517" s="21">
        <f t="shared" si="95"/>
        <v>-64651.218536838569</v>
      </c>
    </row>
    <row r="1518" spans="1:13" ht="15.5" thickTop="1" thickBot="1" x14ac:dyDescent="0.4">
      <c r="A1518" s="5">
        <v>29.530999999999999</v>
      </c>
      <c r="B1518" s="5">
        <v>1174</v>
      </c>
      <c r="C1518" s="5">
        <v>37.5</v>
      </c>
      <c r="D1518" s="12">
        <v>-3.3017672859656715</v>
      </c>
      <c r="E1518" s="20">
        <f>SUM('Vehicle Specification'!$J$7*'Forces Acting on Vehicle'!D1518)</f>
        <v>-2014.0780444390596</v>
      </c>
      <c r="F1518" s="20">
        <f>SUM(0.5*'Vehicle Specification'!$J$9*'Vehicle Specification'!$J$13*'Vehicle Specification'!$J$10*'Forces Acting on Vehicle'!C1518^2)</f>
        <v>-718.60231406250011</v>
      </c>
      <c r="G1518" s="20">
        <f>SUM(0.5*'Vehicle Specification'!$J$9*'Vehicle Specification'!$J$13*'Vehicle Specification'!$J$11*'Forces Acting on Vehicle'!C1518^2)</f>
        <v>482.70854531250006</v>
      </c>
      <c r="H1518" s="20">
        <f>SUM('Vehicle Specification'!$J$8-'Forces Acting on Vehicle'!F1518)</f>
        <v>6702.7023140625006</v>
      </c>
      <c r="I1518" s="21">
        <f>SUM('Forces Acting on Vehicle'!H1518*'Vehicle Specification'!$J$12)</f>
        <v>134.05404628125001</v>
      </c>
      <c r="J1518" s="20">
        <f t="shared" si="92"/>
        <v>-1397.3154528453094</v>
      </c>
      <c r="K1518" s="20">
        <f t="shared" si="93"/>
        <v>-52399.329481699104</v>
      </c>
      <c r="L1518" s="21">
        <f t="shared" si="94"/>
        <v>0</v>
      </c>
      <c r="M1518" s="21">
        <f t="shared" si="95"/>
        <v>-52399.329481699104</v>
      </c>
    </row>
    <row r="1519" spans="1:13" ht="15.5" thickTop="1" thickBot="1" x14ac:dyDescent="0.4">
      <c r="A1519" s="5">
        <v>29.550999999999998</v>
      </c>
      <c r="B1519" s="5">
        <v>1175</v>
      </c>
      <c r="C1519" s="5">
        <v>37.4</v>
      </c>
      <c r="D1519" s="12">
        <v>-2.8638759677365764</v>
      </c>
      <c r="E1519" s="20">
        <f>SUM('Vehicle Specification'!$J$7*'Forces Acting on Vehicle'!D1519)</f>
        <v>-1746.9643403193115</v>
      </c>
      <c r="F1519" s="20">
        <f>SUM(0.5*'Vehicle Specification'!$J$9*'Vehicle Specification'!$J$13*'Vehicle Specification'!$J$10*'Forces Acting on Vehicle'!C1519^2)</f>
        <v>-714.77487844840016</v>
      </c>
      <c r="G1519" s="20">
        <f>SUM(0.5*'Vehicle Specification'!$J$9*'Vehicle Specification'!$J$13*'Vehicle Specification'!$J$11*'Forces Acting on Vehicle'!C1519^2)</f>
        <v>480.13753233160008</v>
      </c>
      <c r="H1519" s="20">
        <f>SUM('Vehicle Specification'!$J$8-'Forces Acting on Vehicle'!F1519)</f>
        <v>6698.8748784484005</v>
      </c>
      <c r="I1519" s="21">
        <f>SUM('Forces Acting on Vehicle'!H1519*'Vehicle Specification'!$J$12)</f>
        <v>133.977497568968</v>
      </c>
      <c r="J1519" s="20">
        <f t="shared" si="92"/>
        <v>-1132.8493104187435</v>
      </c>
      <c r="K1519" s="20">
        <f t="shared" si="93"/>
        <v>-42368.564209661003</v>
      </c>
      <c r="L1519" s="21">
        <f t="shared" si="94"/>
        <v>0</v>
      </c>
      <c r="M1519" s="21">
        <f t="shared" si="95"/>
        <v>-42368.564209661003</v>
      </c>
    </row>
    <row r="1520" spans="1:13" ht="15.5" thickTop="1" thickBot="1" x14ac:dyDescent="0.4">
      <c r="A1520" s="5">
        <v>29.57</v>
      </c>
      <c r="B1520" s="5">
        <v>1176</v>
      </c>
      <c r="C1520" s="5">
        <v>37.299999999999997</v>
      </c>
      <c r="D1520" s="12">
        <v>-2.5082139935108883</v>
      </c>
      <c r="E1520" s="20">
        <f>SUM('Vehicle Specification'!$J$7*'Forces Acting on Vehicle'!D1520)</f>
        <v>-1530.0105360416419</v>
      </c>
      <c r="F1520" s="20">
        <f>SUM(0.5*'Vehicle Specification'!$J$9*'Vehicle Specification'!$J$13*'Vehicle Specification'!$J$10*'Forces Acting on Vehicle'!C1520^2)</f>
        <v>-710.95766295609997</v>
      </c>
      <c r="G1520" s="20">
        <f>SUM(0.5*'Vehicle Specification'!$J$9*'Vehicle Specification'!$J$13*'Vehicle Specification'!$J$11*'Forces Acting on Vehicle'!C1520^2)</f>
        <v>477.57338453889997</v>
      </c>
      <c r="H1520" s="20">
        <f>SUM('Vehicle Specification'!$J$8-'Forces Acting on Vehicle'!F1520)</f>
        <v>6695.0576629561001</v>
      </c>
      <c r="I1520" s="21">
        <f>SUM('Forces Acting on Vehicle'!H1520*'Vehicle Specification'!$J$12)</f>
        <v>133.901153259122</v>
      </c>
      <c r="J1520" s="20">
        <f t="shared" si="92"/>
        <v>-918.53599824361993</v>
      </c>
      <c r="K1520" s="20">
        <f t="shared" si="93"/>
        <v>-34261.392734487017</v>
      </c>
      <c r="L1520" s="21">
        <f t="shared" si="94"/>
        <v>0</v>
      </c>
      <c r="M1520" s="21">
        <f t="shared" si="95"/>
        <v>-34261.392734487017</v>
      </c>
    </row>
    <row r="1521" spans="1:13" ht="15.5" thickTop="1" thickBot="1" x14ac:dyDescent="0.4">
      <c r="A1521" s="5">
        <v>29.59</v>
      </c>
      <c r="B1521" s="5">
        <v>1176</v>
      </c>
      <c r="C1521" s="5">
        <v>37.200000000000003</v>
      </c>
      <c r="D1521" s="12">
        <v>-2.2234963787490711</v>
      </c>
      <c r="E1521" s="20">
        <f>SUM('Vehicle Specification'!$J$7*'Forces Acting on Vehicle'!D1521)</f>
        <v>-1356.3327910369335</v>
      </c>
      <c r="F1521" s="20">
        <f>SUM(0.5*'Vehicle Specification'!$J$9*'Vehicle Specification'!$J$13*'Vehicle Specification'!$J$10*'Forces Acting on Vehicle'!C1521^2)</f>
        <v>-707.15066758560022</v>
      </c>
      <c r="G1521" s="20">
        <f>SUM(0.5*'Vehicle Specification'!$J$9*'Vehicle Specification'!$J$13*'Vehicle Specification'!$J$11*'Forces Acting on Vehicle'!C1521^2)</f>
        <v>475.01610193440013</v>
      </c>
      <c r="H1521" s="20">
        <f>SUM('Vehicle Specification'!$J$8-'Forces Acting on Vehicle'!F1521)</f>
        <v>6691.2506675856002</v>
      </c>
      <c r="I1521" s="21">
        <f>SUM('Forces Acting on Vehicle'!H1521*'Vehicle Specification'!$J$12)</f>
        <v>133.82501335171202</v>
      </c>
      <c r="J1521" s="20">
        <f t="shared" si="92"/>
        <v>-747.49167575082129</v>
      </c>
      <c r="K1521" s="20">
        <f t="shared" si="93"/>
        <v>-27806.690337930555</v>
      </c>
      <c r="L1521" s="21">
        <f t="shared" si="94"/>
        <v>0</v>
      </c>
      <c r="M1521" s="21">
        <f t="shared" si="95"/>
        <v>-27806.690337930555</v>
      </c>
    </row>
    <row r="1522" spans="1:13" ht="15.5" thickTop="1" thickBot="1" x14ac:dyDescent="0.4">
      <c r="A1522" s="5">
        <v>29.609000000000002</v>
      </c>
      <c r="B1522" s="5">
        <v>1177</v>
      </c>
      <c r="C1522" s="5">
        <v>37.200000000000003</v>
      </c>
      <c r="D1522" s="12">
        <v>-1.9911184718371306</v>
      </c>
      <c r="E1522" s="20">
        <f>SUM('Vehicle Specification'!$J$7*'Forces Acting on Vehicle'!D1522)</f>
        <v>-1214.5822678206498</v>
      </c>
      <c r="F1522" s="20">
        <f>SUM(0.5*'Vehicle Specification'!$J$9*'Vehicle Specification'!$J$13*'Vehicle Specification'!$J$10*'Forces Acting on Vehicle'!C1522^2)</f>
        <v>-707.15066758560022</v>
      </c>
      <c r="G1522" s="20">
        <f>SUM(0.5*'Vehicle Specification'!$J$9*'Vehicle Specification'!$J$13*'Vehicle Specification'!$J$11*'Forces Acting on Vehicle'!C1522^2)</f>
        <v>475.01610193440013</v>
      </c>
      <c r="H1522" s="20">
        <f>SUM('Vehicle Specification'!$J$8-'Forces Acting on Vehicle'!F1522)</f>
        <v>6691.2506675856002</v>
      </c>
      <c r="I1522" s="21">
        <f>SUM('Forces Acting on Vehicle'!H1522*'Vehicle Specification'!$J$12)</f>
        <v>133.82501335171202</v>
      </c>
      <c r="J1522" s="20">
        <f t="shared" si="92"/>
        <v>-605.7411525345376</v>
      </c>
      <c r="K1522" s="20">
        <f t="shared" si="93"/>
        <v>-22533.5708742848</v>
      </c>
      <c r="L1522" s="21">
        <f t="shared" si="94"/>
        <v>0</v>
      </c>
      <c r="M1522" s="21">
        <f t="shared" si="95"/>
        <v>-22533.5708742848</v>
      </c>
    </row>
    <row r="1523" spans="1:13" ht="15.5" thickTop="1" thickBot="1" x14ac:dyDescent="0.4">
      <c r="A1523" s="5">
        <v>29.629000000000001</v>
      </c>
      <c r="B1523" s="5">
        <v>1178</v>
      </c>
      <c r="C1523" s="5">
        <v>37.1</v>
      </c>
      <c r="D1523" s="12">
        <v>-1.7879766494292317</v>
      </c>
      <c r="E1523" s="20">
        <f>SUM('Vehicle Specification'!$J$7*'Forces Acting on Vehicle'!D1523)</f>
        <v>-1090.6657561518314</v>
      </c>
      <c r="F1523" s="20">
        <f>SUM(0.5*'Vehicle Specification'!$J$9*'Vehicle Specification'!$J$13*'Vehicle Specification'!$J$10*'Forces Acting on Vehicle'!C1523^2)</f>
        <v>-703.35389233690012</v>
      </c>
      <c r="G1523" s="20">
        <f>SUM(0.5*'Vehicle Specification'!$J$9*'Vehicle Specification'!$J$13*'Vehicle Specification'!$J$11*'Forces Acting on Vehicle'!C1523^2)</f>
        <v>472.46568451810009</v>
      </c>
      <c r="H1523" s="20">
        <f>SUM('Vehicle Specification'!$J$8-'Forces Acting on Vehicle'!F1523)</f>
        <v>6687.4538923369</v>
      </c>
      <c r="I1523" s="21">
        <f>SUM('Forces Acting on Vehicle'!H1523*'Vehicle Specification'!$J$12)</f>
        <v>133.749077846738</v>
      </c>
      <c r="J1523" s="20">
        <f t="shared" si="92"/>
        <v>-484.45099378699331</v>
      </c>
      <c r="K1523" s="20">
        <f t="shared" si="93"/>
        <v>-17973.131869497451</v>
      </c>
      <c r="L1523" s="21">
        <f t="shared" si="94"/>
        <v>0</v>
      </c>
      <c r="M1523" s="21">
        <f t="shared" si="95"/>
        <v>-17973.131869497451</v>
      </c>
    </row>
    <row r="1524" spans="1:13" ht="15.5" thickTop="1" thickBot="1" x14ac:dyDescent="0.4">
      <c r="A1524" s="5">
        <v>29.648</v>
      </c>
      <c r="B1524" s="5">
        <v>1179</v>
      </c>
      <c r="C1524" s="5">
        <v>37.1</v>
      </c>
      <c r="D1524" s="12">
        <v>-1.5918550144787198</v>
      </c>
      <c r="E1524" s="20">
        <f>SUM('Vehicle Specification'!$J$7*'Forces Acting on Vehicle'!D1524)</f>
        <v>-971.03155883201907</v>
      </c>
      <c r="F1524" s="20">
        <f>SUM(0.5*'Vehicle Specification'!$J$9*'Vehicle Specification'!$J$13*'Vehicle Specification'!$J$10*'Forces Acting on Vehicle'!C1524^2)</f>
        <v>-703.35389233690012</v>
      </c>
      <c r="G1524" s="20">
        <f>SUM(0.5*'Vehicle Specification'!$J$9*'Vehicle Specification'!$J$13*'Vehicle Specification'!$J$11*'Forces Acting on Vehicle'!C1524^2)</f>
        <v>472.46568451810009</v>
      </c>
      <c r="H1524" s="20">
        <f>SUM('Vehicle Specification'!$J$8-'Forces Acting on Vehicle'!F1524)</f>
        <v>6687.4538923369</v>
      </c>
      <c r="I1524" s="21">
        <f>SUM('Forces Acting on Vehicle'!H1524*'Vehicle Specification'!$J$12)</f>
        <v>133.749077846738</v>
      </c>
      <c r="J1524" s="20">
        <f t="shared" si="92"/>
        <v>-364.81679646718101</v>
      </c>
      <c r="K1524" s="20">
        <f t="shared" si="93"/>
        <v>-13534.703148932416</v>
      </c>
      <c r="L1524" s="21">
        <f t="shared" si="94"/>
        <v>0</v>
      </c>
      <c r="M1524" s="21">
        <f t="shared" si="95"/>
        <v>-13534.703148932416</v>
      </c>
    </row>
    <row r="1525" spans="1:13" ht="15.5" thickTop="1" thickBot="1" x14ac:dyDescent="0.4">
      <c r="A1525" s="5">
        <v>29.667999999999999</v>
      </c>
      <c r="B1525" s="5">
        <v>1179</v>
      </c>
      <c r="C1525" s="5">
        <v>37.1</v>
      </c>
      <c r="D1525" s="12">
        <v>-1.4042607832497149</v>
      </c>
      <c r="E1525" s="20">
        <f>SUM('Vehicle Specification'!$J$7*'Forces Acting on Vehicle'!D1525)</f>
        <v>-856.59907778232616</v>
      </c>
      <c r="F1525" s="20">
        <f>SUM(0.5*'Vehicle Specification'!$J$9*'Vehicle Specification'!$J$13*'Vehicle Specification'!$J$10*'Forces Acting on Vehicle'!C1525^2)</f>
        <v>-703.35389233690012</v>
      </c>
      <c r="G1525" s="20">
        <f>SUM(0.5*'Vehicle Specification'!$J$9*'Vehicle Specification'!$J$13*'Vehicle Specification'!$J$11*'Forces Acting on Vehicle'!C1525^2)</f>
        <v>472.46568451810009</v>
      </c>
      <c r="H1525" s="20">
        <f>SUM('Vehicle Specification'!$J$8-'Forces Acting on Vehicle'!F1525)</f>
        <v>6687.4538923369</v>
      </c>
      <c r="I1525" s="21">
        <f>SUM('Forces Acting on Vehicle'!H1525*'Vehicle Specification'!$J$12)</f>
        <v>133.749077846738</v>
      </c>
      <c r="J1525" s="20">
        <f t="shared" si="92"/>
        <v>-250.38431541748807</v>
      </c>
      <c r="K1525" s="20">
        <f t="shared" si="93"/>
        <v>-9289.2581019888075</v>
      </c>
      <c r="L1525" s="21">
        <f t="shared" si="94"/>
        <v>0</v>
      </c>
      <c r="M1525" s="21">
        <f t="shared" si="95"/>
        <v>-9289.2581019888075</v>
      </c>
    </row>
    <row r="1526" spans="1:13" ht="15.5" thickTop="1" thickBot="1" x14ac:dyDescent="0.4">
      <c r="A1526" s="5">
        <v>29.687999999999999</v>
      </c>
      <c r="B1526" s="5">
        <v>1180</v>
      </c>
      <c r="C1526" s="5">
        <v>37</v>
      </c>
      <c r="D1526" s="12">
        <v>-1.2595278511110233</v>
      </c>
      <c r="E1526" s="20">
        <f>SUM('Vehicle Specification'!$J$7*'Forces Acting on Vehicle'!D1526)</f>
        <v>-768.31198917772417</v>
      </c>
      <c r="F1526" s="20">
        <f>SUM(0.5*'Vehicle Specification'!$J$9*'Vehicle Specification'!$J$13*'Vehicle Specification'!$J$10*'Forces Acting on Vehicle'!C1526^2)</f>
        <v>-699.56733721000012</v>
      </c>
      <c r="G1526" s="20">
        <f>SUM(0.5*'Vehicle Specification'!$J$9*'Vehicle Specification'!$J$13*'Vehicle Specification'!$J$11*'Forces Acting on Vehicle'!C1526^2)</f>
        <v>469.92213229000004</v>
      </c>
      <c r="H1526" s="20">
        <f>SUM('Vehicle Specification'!$J$8-'Forces Acting on Vehicle'!F1526)</f>
        <v>6683.6673372100004</v>
      </c>
      <c r="I1526" s="21">
        <f>SUM('Forces Acting on Vehicle'!H1526*'Vehicle Specification'!$J$12)</f>
        <v>133.67334674420002</v>
      </c>
      <c r="J1526" s="20">
        <f t="shared" si="92"/>
        <v>-164.71651014352412</v>
      </c>
      <c r="K1526" s="20">
        <f t="shared" si="93"/>
        <v>-6094.5108753103923</v>
      </c>
      <c r="L1526" s="21">
        <f t="shared" si="94"/>
        <v>0</v>
      </c>
      <c r="M1526" s="21">
        <f t="shared" si="95"/>
        <v>-6094.5108753103923</v>
      </c>
    </row>
    <row r="1527" spans="1:13" ht="15.5" thickTop="1" thickBot="1" x14ac:dyDescent="0.4">
      <c r="A1527" s="5">
        <v>29.707000000000001</v>
      </c>
      <c r="B1527" s="5">
        <v>1181</v>
      </c>
      <c r="C1527" s="5">
        <v>37</v>
      </c>
      <c r="D1527" s="12">
        <v>-1.1571369780876115</v>
      </c>
      <c r="E1527" s="20">
        <f>SUM('Vehicle Specification'!$J$7*'Forces Acting on Vehicle'!D1527)</f>
        <v>-705.85355663344308</v>
      </c>
      <c r="F1527" s="20">
        <f>SUM(0.5*'Vehicle Specification'!$J$9*'Vehicle Specification'!$J$13*'Vehicle Specification'!$J$10*'Forces Acting on Vehicle'!C1527^2)</f>
        <v>-699.56733721000012</v>
      </c>
      <c r="G1527" s="20">
        <f>SUM(0.5*'Vehicle Specification'!$J$9*'Vehicle Specification'!$J$13*'Vehicle Specification'!$J$11*'Forces Acting on Vehicle'!C1527^2)</f>
        <v>469.92213229000004</v>
      </c>
      <c r="H1527" s="20">
        <f>SUM('Vehicle Specification'!$J$8-'Forces Acting on Vehicle'!F1527)</f>
        <v>6683.6673372100004</v>
      </c>
      <c r="I1527" s="21">
        <f>SUM('Forces Acting on Vehicle'!H1527*'Vehicle Specification'!$J$12)</f>
        <v>133.67334674420002</v>
      </c>
      <c r="J1527" s="20">
        <f t="shared" si="92"/>
        <v>-102.25807759924302</v>
      </c>
      <c r="K1527" s="20">
        <f t="shared" si="93"/>
        <v>-3783.5488711719918</v>
      </c>
      <c r="L1527" s="21">
        <f t="shared" si="94"/>
        <v>0</v>
      </c>
      <c r="M1527" s="21">
        <f t="shared" si="95"/>
        <v>-3783.5488711719918</v>
      </c>
    </row>
    <row r="1528" spans="1:13" ht="15.5" thickTop="1" thickBot="1" x14ac:dyDescent="0.4">
      <c r="A1528" s="5">
        <v>29.727</v>
      </c>
      <c r="B1528" s="5">
        <v>1182</v>
      </c>
      <c r="C1528" s="5">
        <v>37</v>
      </c>
      <c r="D1528" s="12">
        <v>-1.0738340143028977</v>
      </c>
      <c r="E1528" s="20">
        <f>SUM('Vehicle Specification'!$J$7*'Forces Acting on Vehicle'!D1528)</f>
        <v>-655.03874872476763</v>
      </c>
      <c r="F1528" s="20">
        <f>SUM(0.5*'Vehicle Specification'!$J$9*'Vehicle Specification'!$J$13*'Vehicle Specification'!$J$10*'Forces Acting on Vehicle'!C1528^2)</f>
        <v>-699.56733721000012</v>
      </c>
      <c r="G1528" s="20">
        <f>SUM(0.5*'Vehicle Specification'!$J$9*'Vehicle Specification'!$J$13*'Vehicle Specification'!$J$11*'Forces Acting on Vehicle'!C1528^2)</f>
        <v>469.92213229000004</v>
      </c>
      <c r="H1528" s="20">
        <f>SUM('Vehicle Specification'!$J$8-'Forces Acting on Vehicle'!F1528)</f>
        <v>6683.6673372100004</v>
      </c>
      <c r="I1528" s="21">
        <f>SUM('Forces Acting on Vehicle'!H1528*'Vehicle Specification'!$J$12)</f>
        <v>133.67334674420002</v>
      </c>
      <c r="J1528" s="20">
        <f t="shared" si="92"/>
        <v>-51.443269690567575</v>
      </c>
      <c r="K1528" s="20">
        <f t="shared" si="93"/>
        <v>-1903.4009785510002</v>
      </c>
      <c r="L1528" s="21">
        <f t="shared" si="94"/>
        <v>0</v>
      </c>
      <c r="M1528" s="21">
        <f t="shared" si="95"/>
        <v>-1903.4009785510002</v>
      </c>
    </row>
    <row r="1529" spans="1:13" ht="15.5" thickTop="1" thickBot="1" x14ac:dyDescent="0.4">
      <c r="A1529" s="5">
        <v>29.745999999999999</v>
      </c>
      <c r="B1529" s="5">
        <v>1182</v>
      </c>
      <c r="C1529" s="5">
        <v>36.9</v>
      </c>
      <c r="D1529" s="12">
        <v>-1.0106635598213474</v>
      </c>
      <c r="E1529" s="20">
        <f>SUM('Vehicle Specification'!$J$7*'Forces Acting on Vehicle'!D1529)</f>
        <v>-616.50477149102187</v>
      </c>
      <c r="F1529" s="20">
        <f>SUM(0.5*'Vehicle Specification'!$J$9*'Vehicle Specification'!$J$13*'Vehicle Specification'!$J$10*'Forces Acting on Vehicle'!C1529^2)</f>
        <v>-695.79100220490011</v>
      </c>
      <c r="G1529" s="20">
        <f>SUM(0.5*'Vehicle Specification'!$J$9*'Vehicle Specification'!$J$13*'Vehicle Specification'!$J$11*'Forces Acting on Vehicle'!C1529^2)</f>
        <v>467.38544525010002</v>
      </c>
      <c r="H1529" s="20">
        <f>SUM('Vehicle Specification'!$J$8-'Forces Acting on Vehicle'!F1529)</f>
        <v>6679.8910022049004</v>
      </c>
      <c r="I1529" s="21">
        <f>SUM('Forces Acting on Vehicle'!H1529*'Vehicle Specification'!$J$12)</f>
        <v>133.597820044098</v>
      </c>
      <c r="J1529" s="20">
        <f t="shared" si="92"/>
        <v>-15.52150619682385</v>
      </c>
      <c r="K1529" s="20">
        <f t="shared" si="93"/>
        <v>-572.74357866280002</v>
      </c>
      <c r="L1529" s="21">
        <f t="shared" si="94"/>
        <v>0</v>
      </c>
      <c r="M1529" s="21">
        <f t="shared" si="95"/>
        <v>-572.74357866280002</v>
      </c>
    </row>
    <row r="1530" spans="1:13" ht="15.5" thickTop="1" thickBot="1" x14ac:dyDescent="0.4">
      <c r="A1530" s="5">
        <v>29.765999999999998</v>
      </c>
      <c r="B1530" s="5">
        <v>1183</v>
      </c>
      <c r="C1530" s="5">
        <v>36.9</v>
      </c>
      <c r="D1530" s="12">
        <v>-0.98606946294813425</v>
      </c>
      <c r="E1530" s="20">
        <f>SUM('Vehicle Specification'!$J$7*'Forces Acting on Vehicle'!D1530)</f>
        <v>-601.5023723983619</v>
      </c>
      <c r="F1530" s="20">
        <f>SUM(0.5*'Vehicle Specification'!$J$9*'Vehicle Specification'!$J$13*'Vehicle Specification'!$J$10*'Forces Acting on Vehicle'!C1530^2)</f>
        <v>-695.79100220490011</v>
      </c>
      <c r="G1530" s="20">
        <f>SUM(0.5*'Vehicle Specification'!$J$9*'Vehicle Specification'!$J$13*'Vehicle Specification'!$J$11*'Forces Acting on Vehicle'!C1530^2)</f>
        <v>467.38544525010002</v>
      </c>
      <c r="H1530" s="20">
        <f>SUM('Vehicle Specification'!$J$8-'Forces Acting on Vehicle'!F1530)</f>
        <v>6679.8910022049004</v>
      </c>
      <c r="I1530" s="21">
        <f>SUM('Forces Acting on Vehicle'!H1530*'Vehicle Specification'!$J$12)</f>
        <v>133.597820044098</v>
      </c>
      <c r="J1530" s="20">
        <f t="shared" si="92"/>
        <v>-0.51910710416387928</v>
      </c>
      <c r="K1530" s="20">
        <f t="shared" si="93"/>
        <v>-19.155052143647143</v>
      </c>
      <c r="L1530" s="21">
        <f t="shared" si="94"/>
        <v>0</v>
      </c>
      <c r="M1530" s="21">
        <f t="shared" si="95"/>
        <v>-19.155052143647143</v>
      </c>
    </row>
    <row r="1531" spans="1:13" ht="15.5" thickTop="1" thickBot="1" x14ac:dyDescent="0.4">
      <c r="A1531" s="5">
        <v>29.785</v>
      </c>
      <c r="B1531" s="5">
        <v>1184</v>
      </c>
      <c r="C1531" s="5">
        <v>36.9</v>
      </c>
      <c r="D1531" s="12">
        <v>-0.96527337747806508</v>
      </c>
      <c r="E1531" s="20">
        <f>SUM('Vehicle Specification'!$J$7*'Forces Acting on Vehicle'!D1531)</f>
        <v>-588.81676026161972</v>
      </c>
      <c r="F1531" s="20">
        <f>SUM(0.5*'Vehicle Specification'!$J$9*'Vehicle Specification'!$J$13*'Vehicle Specification'!$J$10*'Forces Acting on Vehicle'!C1531^2)</f>
        <v>-695.79100220490011</v>
      </c>
      <c r="G1531" s="20">
        <f>SUM(0.5*'Vehicle Specification'!$J$9*'Vehicle Specification'!$J$13*'Vehicle Specification'!$J$11*'Forces Acting on Vehicle'!C1531^2)</f>
        <v>467.38544525010002</v>
      </c>
      <c r="H1531" s="20">
        <f>SUM('Vehicle Specification'!$J$8-'Forces Acting on Vehicle'!F1531)</f>
        <v>6679.8910022049004</v>
      </c>
      <c r="I1531" s="21">
        <f>SUM('Forces Acting on Vehicle'!H1531*'Vehicle Specification'!$J$12)</f>
        <v>133.597820044098</v>
      </c>
      <c r="J1531" s="20">
        <f t="shared" si="92"/>
        <v>12.1665050325783</v>
      </c>
      <c r="K1531" s="20">
        <f t="shared" si="93"/>
        <v>448.94403570213927</v>
      </c>
      <c r="L1531" s="21">
        <f t="shared" si="94"/>
        <v>448.94403570213927</v>
      </c>
      <c r="M1531" s="21">
        <f t="shared" si="95"/>
        <v>0</v>
      </c>
    </row>
    <row r="1532" spans="1:13" ht="15.5" thickTop="1" thickBot="1" x14ac:dyDescent="0.4">
      <c r="A1532" s="5">
        <v>29.805</v>
      </c>
      <c r="B1532" s="5">
        <v>1184</v>
      </c>
      <c r="C1532" s="5">
        <v>36.799999999999997</v>
      </c>
      <c r="D1532" s="12">
        <v>-0.88767950601051993</v>
      </c>
      <c r="E1532" s="20">
        <f>SUM('Vehicle Specification'!$J$7*'Forces Acting on Vehicle'!D1532)</f>
        <v>-541.48449866641715</v>
      </c>
      <c r="F1532" s="20">
        <f>SUM(0.5*'Vehicle Specification'!$J$9*'Vehicle Specification'!$J$13*'Vehicle Specification'!$J$10*'Forces Acting on Vehicle'!C1532^2)</f>
        <v>-692.02488732159998</v>
      </c>
      <c r="G1532" s="20">
        <f>SUM(0.5*'Vehicle Specification'!$J$9*'Vehicle Specification'!$J$13*'Vehicle Specification'!$J$11*'Forces Acting on Vehicle'!C1532^2)</f>
        <v>464.85562339839998</v>
      </c>
      <c r="H1532" s="20">
        <f>SUM('Vehicle Specification'!$J$8-'Forces Acting on Vehicle'!F1532)</f>
        <v>6676.1248873216</v>
      </c>
      <c r="I1532" s="21">
        <f>SUM('Forces Acting on Vehicle'!H1532*'Vehicle Specification'!$J$12)</f>
        <v>133.52249774643201</v>
      </c>
      <c r="J1532" s="20">
        <f t="shared" si="92"/>
        <v>56.893622478414841</v>
      </c>
      <c r="K1532" s="20">
        <f t="shared" si="93"/>
        <v>2093.685307205666</v>
      </c>
      <c r="L1532" s="21">
        <f t="shared" si="94"/>
        <v>2093.685307205666</v>
      </c>
      <c r="M1532" s="21">
        <f t="shared" si="95"/>
        <v>0</v>
      </c>
    </row>
    <row r="1533" spans="1:13" ht="15.5" thickTop="1" thickBot="1" x14ac:dyDescent="0.4">
      <c r="A1533" s="5">
        <v>29.824000000000002</v>
      </c>
      <c r="B1533" s="5">
        <v>1185</v>
      </c>
      <c r="C1533" s="5">
        <v>36.799999999999997</v>
      </c>
      <c r="D1533" s="12">
        <v>-0.75292167411921562</v>
      </c>
      <c r="E1533" s="20">
        <f>SUM('Vehicle Specification'!$J$7*'Forces Acting on Vehicle'!D1533)</f>
        <v>-459.28222121272154</v>
      </c>
      <c r="F1533" s="20">
        <f>SUM(0.5*'Vehicle Specification'!$J$9*'Vehicle Specification'!$J$13*'Vehicle Specification'!$J$10*'Forces Acting on Vehicle'!C1533^2)</f>
        <v>-692.02488732159998</v>
      </c>
      <c r="G1533" s="20">
        <f>SUM(0.5*'Vehicle Specification'!$J$9*'Vehicle Specification'!$J$13*'Vehicle Specification'!$J$11*'Forces Acting on Vehicle'!C1533^2)</f>
        <v>464.85562339839998</v>
      </c>
      <c r="H1533" s="20">
        <f>SUM('Vehicle Specification'!$J$8-'Forces Acting on Vehicle'!F1533)</f>
        <v>6676.1248873216</v>
      </c>
      <c r="I1533" s="21">
        <f>SUM('Forces Acting on Vehicle'!H1533*'Vehicle Specification'!$J$12)</f>
        <v>133.52249774643201</v>
      </c>
      <c r="J1533" s="20">
        <f t="shared" si="92"/>
        <v>139.09589993211046</v>
      </c>
      <c r="K1533" s="20">
        <f t="shared" si="93"/>
        <v>5118.7291175016644</v>
      </c>
      <c r="L1533" s="21">
        <f t="shared" si="94"/>
        <v>5118.7291175016644</v>
      </c>
      <c r="M1533" s="21">
        <f t="shared" si="95"/>
        <v>0</v>
      </c>
    </row>
    <row r="1534" spans="1:13" ht="15.5" thickTop="1" thickBot="1" x14ac:dyDescent="0.4">
      <c r="A1534" s="5">
        <v>29.844000000000001</v>
      </c>
      <c r="B1534" s="5">
        <v>1186</v>
      </c>
      <c r="C1534" s="5">
        <v>36.799999999999997</v>
      </c>
      <c r="D1534" s="12">
        <v>-0.57531594734252378</v>
      </c>
      <c r="E1534" s="20">
        <f>SUM('Vehicle Specification'!$J$7*'Forces Acting on Vehicle'!D1534)</f>
        <v>-350.94272787893948</v>
      </c>
      <c r="F1534" s="20">
        <f>SUM(0.5*'Vehicle Specification'!$J$9*'Vehicle Specification'!$J$13*'Vehicle Specification'!$J$10*'Forces Acting on Vehicle'!C1534^2)</f>
        <v>-692.02488732159998</v>
      </c>
      <c r="G1534" s="20">
        <f>SUM(0.5*'Vehicle Specification'!$J$9*'Vehicle Specification'!$J$13*'Vehicle Specification'!$J$11*'Forces Acting on Vehicle'!C1534^2)</f>
        <v>464.85562339839998</v>
      </c>
      <c r="H1534" s="20">
        <f>SUM('Vehicle Specification'!$J$8-'Forces Acting on Vehicle'!F1534)</f>
        <v>6676.1248873216</v>
      </c>
      <c r="I1534" s="21">
        <f>SUM('Forces Acting on Vehicle'!H1534*'Vehicle Specification'!$J$12)</f>
        <v>133.52249774643201</v>
      </c>
      <c r="J1534" s="20">
        <f t="shared" si="92"/>
        <v>247.43539326589251</v>
      </c>
      <c r="K1534" s="20">
        <f t="shared" si="93"/>
        <v>9105.622472184843</v>
      </c>
      <c r="L1534" s="21">
        <f t="shared" si="94"/>
        <v>9105.622472184843</v>
      </c>
      <c r="M1534" s="21">
        <f t="shared" si="95"/>
        <v>0</v>
      </c>
    </row>
    <row r="1535" spans="1:13" ht="15.5" thickTop="1" thickBot="1" x14ac:dyDescent="0.4">
      <c r="A1535" s="5">
        <v>29.863</v>
      </c>
      <c r="B1535" s="5">
        <v>1187</v>
      </c>
      <c r="C1535" s="5">
        <v>36.799999999999997</v>
      </c>
      <c r="D1535" s="12">
        <v>-0.39136602315236796</v>
      </c>
      <c r="E1535" s="20">
        <f>SUM('Vehicle Specification'!$J$7*'Forces Acting on Vehicle'!D1535)</f>
        <v>-238.73327412294447</v>
      </c>
      <c r="F1535" s="20">
        <f>SUM(0.5*'Vehicle Specification'!$J$9*'Vehicle Specification'!$J$13*'Vehicle Specification'!$J$10*'Forces Acting on Vehicle'!C1535^2)</f>
        <v>-692.02488732159998</v>
      </c>
      <c r="G1535" s="20">
        <f>SUM(0.5*'Vehicle Specification'!$J$9*'Vehicle Specification'!$J$13*'Vehicle Specification'!$J$11*'Forces Acting on Vehicle'!C1535^2)</f>
        <v>464.85562339839998</v>
      </c>
      <c r="H1535" s="20">
        <f>SUM('Vehicle Specification'!$J$8-'Forces Acting on Vehicle'!F1535)</f>
        <v>6676.1248873216</v>
      </c>
      <c r="I1535" s="21">
        <f>SUM('Forces Acting on Vehicle'!H1535*'Vehicle Specification'!$J$12)</f>
        <v>133.52249774643201</v>
      </c>
      <c r="J1535" s="20">
        <f t="shared" si="92"/>
        <v>359.64484702188753</v>
      </c>
      <c r="K1535" s="20">
        <f t="shared" si="93"/>
        <v>13234.93037040546</v>
      </c>
      <c r="L1535" s="21">
        <f t="shared" si="94"/>
        <v>13234.93037040546</v>
      </c>
      <c r="M1535" s="21">
        <f t="shared" si="95"/>
        <v>0</v>
      </c>
    </row>
    <row r="1536" spans="1:13" ht="15.5" thickTop="1" thickBot="1" x14ac:dyDescent="0.4">
      <c r="A1536" s="5">
        <v>29.882999999999999</v>
      </c>
      <c r="B1536" s="5">
        <v>1187</v>
      </c>
      <c r="C1536" s="5">
        <v>36.700000000000003</v>
      </c>
      <c r="D1536" s="12">
        <v>-0.26259736636804254</v>
      </c>
      <c r="E1536" s="20">
        <f>SUM('Vehicle Specification'!$J$7*'Forces Acting on Vehicle'!D1536)</f>
        <v>-160.18439348450596</v>
      </c>
      <c r="F1536" s="20">
        <f>SUM(0.5*'Vehicle Specification'!$J$9*'Vehicle Specification'!$J$13*'Vehicle Specification'!$J$10*'Forces Acting on Vehicle'!C1536^2)</f>
        <v>-688.26899256010017</v>
      </c>
      <c r="G1536" s="20">
        <f>SUM(0.5*'Vehicle Specification'!$J$9*'Vehicle Specification'!$J$13*'Vehicle Specification'!$J$11*'Forces Acting on Vehicle'!C1536^2)</f>
        <v>462.3326667349001</v>
      </c>
      <c r="H1536" s="20">
        <f>SUM('Vehicle Specification'!$J$8-'Forces Acting on Vehicle'!F1536)</f>
        <v>6672.3689925601002</v>
      </c>
      <c r="I1536" s="21">
        <f>SUM('Forces Acting on Vehicle'!H1536*'Vehicle Specification'!$J$12)</f>
        <v>133.44737985120202</v>
      </c>
      <c r="J1536" s="20">
        <f t="shared" si="92"/>
        <v>435.59565310159616</v>
      </c>
      <c r="K1536" s="20">
        <f t="shared" si="93"/>
        <v>15986.36046882858</v>
      </c>
      <c r="L1536" s="21">
        <f t="shared" si="94"/>
        <v>15986.36046882858</v>
      </c>
      <c r="M1536" s="21">
        <f t="shared" si="95"/>
        <v>0</v>
      </c>
    </row>
    <row r="1537" spans="1:13" ht="15.5" thickTop="1" thickBot="1" x14ac:dyDescent="0.4">
      <c r="A1537" s="5">
        <v>29.902000000000001</v>
      </c>
      <c r="B1537" s="5">
        <v>1188</v>
      </c>
      <c r="C1537" s="5">
        <v>36.700000000000003</v>
      </c>
      <c r="D1537" s="12">
        <v>-0.1876210425363086</v>
      </c>
      <c r="E1537" s="20">
        <f>SUM('Vehicle Specification'!$J$7*'Forces Acting on Vehicle'!D1537)</f>
        <v>-114.44883594714824</v>
      </c>
      <c r="F1537" s="20">
        <f>SUM(0.5*'Vehicle Specification'!$J$9*'Vehicle Specification'!$J$13*'Vehicle Specification'!$J$10*'Forces Acting on Vehicle'!C1537^2)</f>
        <v>-688.26899256010017</v>
      </c>
      <c r="G1537" s="20">
        <f>SUM(0.5*'Vehicle Specification'!$J$9*'Vehicle Specification'!$J$13*'Vehicle Specification'!$J$11*'Forces Acting on Vehicle'!C1537^2)</f>
        <v>462.3326667349001</v>
      </c>
      <c r="H1537" s="20">
        <f>SUM('Vehicle Specification'!$J$8-'Forces Acting on Vehicle'!F1537)</f>
        <v>6672.3689925601002</v>
      </c>
      <c r="I1537" s="21">
        <f>SUM('Forces Acting on Vehicle'!H1537*'Vehicle Specification'!$J$12)</f>
        <v>133.44737985120202</v>
      </c>
      <c r="J1537" s="20">
        <f t="shared" si="92"/>
        <v>481.33121063895391</v>
      </c>
      <c r="K1537" s="20">
        <f t="shared" si="93"/>
        <v>17664.85543044961</v>
      </c>
      <c r="L1537" s="21">
        <f t="shared" si="94"/>
        <v>17664.85543044961</v>
      </c>
      <c r="M1537" s="21">
        <f t="shared" si="95"/>
        <v>0</v>
      </c>
    </row>
    <row r="1538" spans="1:13" ht="15.5" thickTop="1" thickBot="1" x14ac:dyDescent="0.4">
      <c r="A1538" s="5">
        <v>29.922000000000001</v>
      </c>
      <c r="B1538" s="5">
        <v>1189</v>
      </c>
      <c r="C1538" s="5">
        <v>36.700000000000003</v>
      </c>
      <c r="D1538" s="12">
        <v>-0.13077743984467868</v>
      </c>
      <c r="E1538" s="20">
        <f>SUM('Vehicle Specification'!$J$7*'Forces Acting on Vehicle'!D1538)</f>
        <v>-79.774238305254002</v>
      </c>
      <c r="F1538" s="20">
        <f>SUM(0.5*'Vehicle Specification'!$J$9*'Vehicle Specification'!$J$13*'Vehicle Specification'!$J$10*'Forces Acting on Vehicle'!C1538^2)</f>
        <v>-688.26899256010017</v>
      </c>
      <c r="G1538" s="20">
        <f>SUM(0.5*'Vehicle Specification'!$J$9*'Vehicle Specification'!$J$13*'Vehicle Specification'!$J$11*'Forces Acting on Vehicle'!C1538^2)</f>
        <v>462.3326667349001</v>
      </c>
      <c r="H1538" s="20">
        <f>SUM('Vehicle Specification'!$J$8-'Forces Acting on Vehicle'!F1538)</f>
        <v>6672.3689925601002</v>
      </c>
      <c r="I1538" s="21">
        <f>SUM('Forces Acting on Vehicle'!H1538*'Vehicle Specification'!$J$12)</f>
        <v>133.44737985120202</v>
      </c>
      <c r="J1538" s="20">
        <f t="shared" si="92"/>
        <v>516.0058082808481</v>
      </c>
      <c r="K1538" s="20">
        <f t="shared" si="93"/>
        <v>18937.413163907127</v>
      </c>
      <c r="L1538" s="21">
        <f t="shared" si="94"/>
        <v>18937.413163907127</v>
      </c>
      <c r="M1538" s="21">
        <f t="shared" si="95"/>
        <v>0</v>
      </c>
    </row>
    <row r="1539" spans="1:13" ht="15.5" thickTop="1" thickBot="1" x14ac:dyDescent="0.4">
      <c r="A1539" s="5">
        <v>29.940999999999999</v>
      </c>
      <c r="B1539" s="5">
        <v>1189</v>
      </c>
      <c r="C1539" s="5">
        <v>36.700000000000003</v>
      </c>
      <c r="D1539" s="12">
        <v>-9.4108970511909459E-2</v>
      </c>
      <c r="E1539" s="20">
        <f>SUM('Vehicle Specification'!$J$7*'Forces Acting on Vehicle'!D1539)</f>
        <v>-57.406472012264771</v>
      </c>
      <c r="F1539" s="20">
        <f>SUM(0.5*'Vehicle Specification'!$J$9*'Vehicle Specification'!$J$13*'Vehicle Specification'!$J$10*'Forces Acting on Vehicle'!C1539^2)</f>
        <v>-688.26899256010017</v>
      </c>
      <c r="G1539" s="20">
        <f>SUM(0.5*'Vehicle Specification'!$J$9*'Vehicle Specification'!$J$13*'Vehicle Specification'!$J$11*'Forces Acting on Vehicle'!C1539^2)</f>
        <v>462.3326667349001</v>
      </c>
      <c r="H1539" s="20">
        <f>SUM('Vehicle Specification'!$J$8-'Forces Acting on Vehicle'!F1539)</f>
        <v>6672.3689925601002</v>
      </c>
      <c r="I1539" s="21">
        <f>SUM('Forces Acting on Vehicle'!H1539*'Vehicle Specification'!$J$12)</f>
        <v>133.44737985120202</v>
      </c>
      <c r="J1539" s="20">
        <f t="shared" si="92"/>
        <v>538.37357457383735</v>
      </c>
      <c r="K1539" s="20">
        <f t="shared" si="93"/>
        <v>19758.310186859831</v>
      </c>
      <c r="L1539" s="21">
        <f t="shared" si="94"/>
        <v>19758.310186859831</v>
      </c>
      <c r="M1539" s="21">
        <f t="shared" si="95"/>
        <v>0</v>
      </c>
    </row>
    <row r="1540" spans="1:13" ht="15.5" thickTop="1" thickBot="1" x14ac:dyDescent="0.4">
      <c r="A1540" s="5">
        <v>29.960999999999999</v>
      </c>
      <c r="B1540" s="5">
        <v>1190</v>
      </c>
      <c r="C1540" s="5">
        <v>36.700000000000003</v>
      </c>
      <c r="D1540" s="12">
        <v>-0.10235468015741242</v>
      </c>
      <c r="E1540" s="20">
        <f>SUM('Vehicle Specification'!$J$7*'Forces Acting on Vehicle'!D1540)</f>
        <v>-62.436354896021577</v>
      </c>
      <c r="F1540" s="20">
        <f>SUM(0.5*'Vehicle Specification'!$J$9*'Vehicle Specification'!$J$13*'Vehicle Specification'!$J$10*'Forces Acting on Vehicle'!C1540^2)</f>
        <v>-688.26899256010017</v>
      </c>
      <c r="G1540" s="20">
        <f>SUM(0.5*'Vehicle Specification'!$J$9*'Vehicle Specification'!$J$13*'Vehicle Specification'!$J$11*'Forces Acting on Vehicle'!C1540^2)</f>
        <v>462.3326667349001</v>
      </c>
      <c r="H1540" s="20">
        <f>SUM('Vehicle Specification'!$J$8-'Forces Acting on Vehicle'!F1540)</f>
        <v>6672.3689925601002</v>
      </c>
      <c r="I1540" s="21">
        <f>SUM('Forces Acting on Vehicle'!H1540*'Vehicle Specification'!$J$12)</f>
        <v>133.44737985120202</v>
      </c>
      <c r="J1540" s="20">
        <f t="shared" si="92"/>
        <v>533.3436916900805</v>
      </c>
      <c r="K1540" s="20">
        <f t="shared" si="93"/>
        <v>19573.713485025957</v>
      </c>
      <c r="L1540" s="21">
        <f t="shared" si="94"/>
        <v>19573.713485025957</v>
      </c>
      <c r="M1540" s="21">
        <f t="shared" si="95"/>
        <v>0</v>
      </c>
    </row>
    <row r="1541" spans="1:13" ht="15.5" thickTop="1" thickBot="1" x14ac:dyDescent="0.4">
      <c r="A1541" s="5">
        <v>29.98</v>
      </c>
      <c r="B1541" s="5">
        <v>1191</v>
      </c>
      <c r="C1541" s="5">
        <v>36.700000000000003</v>
      </c>
      <c r="D1541" s="12">
        <v>-0.11963214555564324</v>
      </c>
      <c r="E1541" s="20">
        <f>SUM('Vehicle Specification'!$J$7*'Forces Acting on Vehicle'!D1541)</f>
        <v>-72.975608788942367</v>
      </c>
      <c r="F1541" s="20">
        <f>SUM(0.5*'Vehicle Specification'!$J$9*'Vehicle Specification'!$J$13*'Vehicle Specification'!$J$10*'Forces Acting on Vehicle'!C1541^2)</f>
        <v>-688.26899256010017</v>
      </c>
      <c r="G1541" s="20">
        <f>SUM(0.5*'Vehicle Specification'!$J$9*'Vehicle Specification'!$J$13*'Vehicle Specification'!$J$11*'Forces Acting on Vehicle'!C1541^2)</f>
        <v>462.3326667349001</v>
      </c>
      <c r="H1541" s="20">
        <f>SUM('Vehicle Specification'!$J$8-'Forces Acting on Vehicle'!F1541)</f>
        <v>6672.3689925601002</v>
      </c>
      <c r="I1541" s="21">
        <f>SUM('Forces Acting on Vehicle'!H1541*'Vehicle Specification'!$J$12)</f>
        <v>133.44737985120202</v>
      </c>
      <c r="J1541" s="20">
        <f t="shared" si="92"/>
        <v>522.80443779715984</v>
      </c>
      <c r="K1541" s="20">
        <f t="shared" si="93"/>
        <v>19186.922867155768</v>
      </c>
      <c r="L1541" s="21">
        <f t="shared" si="94"/>
        <v>19186.922867155768</v>
      </c>
      <c r="M1541" s="21">
        <f t="shared" si="95"/>
        <v>0</v>
      </c>
    </row>
    <row r="1542" spans="1:13" ht="15.5" thickTop="1" thickBot="1" x14ac:dyDescent="0.4">
      <c r="A1542" s="5">
        <v>30</v>
      </c>
      <c r="B1542" s="5">
        <v>1192</v>
      </c>
      <c r="C1542" s="5">
        <v>36.700000000000003</v>
      </c>
      <c r="D1542" s="12">
        <v>-9.3535179408148622E-2</v>
      </c>
      <c r="E1542" s="20">
        <f>SUM('Vehicle Specification'!$J$7*'Forces Acting on Vehicle'!D1542)</f>
        <v>-57.056459438970663</v>
      </c>
      <c r="F1542" s="20">
        <f>SUM(0.5*'Vehicle Specification'!$J$9*'Vehicle Specification'!$J$13*'Vehicle Specification'!$J$10*'Forces Acting on Vehicle'!C1542^2)</f>
        <v>-688.26899256010017</v>
      </c>
      <c r="G1542" s="20">
        <f>SUM(0.5*'Vehicle Specification'!$J$9*'Vehicle Specification'!$J$13*'Vehicle Specification'!$J$11*'Forces Acting on Vehicle'!C1542^2)</f>
        <v>462.3326667349001</v>
      </c>
      <c r="H1542" s="20">
        <f>SUM('Vehicle Specification'!$J$8-'Forces Acting on Vehicle'!F1542)</f>
        <v>6672.3689925601002</v>
      </c>
      <c r="I1542" s="21">
        <f>SUM('Forces Acting on Vehicle'!H1542*'Vehicle Specification'!$J$12)</f>
        <v>133.44737985120202</v>
      </c>
      <c r="J1542" s="20">
        <f t="shared" si="92"/>
        <v>538.72358714713141</v>
      </c>
      <c r="K1542" s="20">
        <f t="shared" si="93"/>
        <v>19771.155648299726</v>
      </c>
      <c r="L1542" s="21">
        <f t="shared" si="94"/>
        <v>19771.155648299726</v>
      </c>
      <c r="M1542" s="21">
        <f t="shared" si="95"/>
        <v>0</v>
      </c>
    </row>
    <row r="1543" spans="1:13" ht="15.5" thickTop="1" thickBot="1" x14ac:dyDescent="0.4">
      <c r="A1543" s="5">
        <v>30.02</v>
      </c>
      <c r="B1543" s="5">
        <v>1192</v>
      </c>
      <c r="C1543" s="5">
        <v>36.700000000000003</v>
      </c>
      <c r="D1543" s="12">
        <v>-4.1586113333425052E-2</v>
      </c>
      <c r="E1543" s="20">
        <f>SUM('Vehicle Specification'!$J$7*'Forces Acting on Vehicle'!D1543)</f>
        <v>-25.367529133389283</v>
      </c>
      <c r="F1543" s="20">
        <f>SUM(0.5*'Vehicle Specification'!$J$9*'Vehicle Specification'!$J$13*'Vehicle Specification'!$J$10*'Forces Acting on Vehicle'!C1543^2)</f>
        <v>-688.26899256010017</v>
      </c>
      <c r="G1543" s="20">
        <f>SUM(0.5*'Vehicle Specification'!$J$9*'Vehicle Specification'!$J$13*'Vehicle Specification'!$J$11*'Forces Acting on Vehicle'!C1543^2)</f>
        <v>462.3326667349001</v>
      </c>
      <c r="H1543" s="20">
        <f>SUM('Vehicle Specification'!$J$8-'Forces Acting on Vehicle'!F1543)</f>
        <v>6672.3689925601002</v>
      </c>
      <c r="I1543" s="21">
        <f>SUM('Forces Acting on Vehicle'!H1543*'Vehicle Specification'!$J$12)</f>
        <v>133.44737985120202</v>
      </c>
      <c r="J1543" s="20">
        <f t="shared" si="92"/>
        <v>570.41251745271279</v>
      </c>
      <c r="K1543" s="20">
        <f t="shared" si="93"/>
        <v>20934.13939051456</v>
      </c>
      <c r="L1543" s="21">
        <f t="shared" si="94"/>
        <v>20934.13939051456</v>
      </c>
      <c r="M1543" s="21">
        <f t="shared" si="95"/>
        <v>0</v>
      </c>
    </row>
    <row r="1544" spans="1:13" ht="15.5" thickTop="1" thickBot="1" x14ac:dyDescent="0.4">
      <c r="A1544" s="5">
        <v>30.039000000000001</v>
      </c>
      <c r="B1544" s="5">
        <v>1193</v>
      </c>
      <c r="C1544" s="5">
        <v>36.700000000000003</v>
      </c>
      <c r="D1544" s="12">
        <v>1.5720316309814856E-2</v>
      </c>
      <c r="E1544" s="20">
        <f>SUM('Vehicle Specification'!$J$7*'Forces Acting on Vehicle'!D1544)</f>
        <v>9.5893929489870615</v>
      </c>
      <c r="F1544" s="20">
        <f>SUM(0.5*'Vehicle Specification'!$J$9*'Vehicle Specification'!$J$13*'Vehicle Specification'!$J$10*'Forces Acting on Vehicle'!C1544^2)</f>
        <v>-688.26899256010017</v>
      </c>
      <c r="G1544" s="20">
        <f>SUM(0.5*'Vehicle Specification'!$J$9*'Vehicle Specification'!$J$13*'Vehicle Specification'!$J$11*'Forces Acting on Vehicle'!C1544^2)</f>
        <v>462.3326667349001</v>
      </c>
      <c r="H1544" s="20">
        <f>SUM('Vehicle Specification'!$J$8-'Forces Acting on Vehicle'!F1544)</f>
        <v>6672.3689925601002</v>
      </c>
      <c r="I1544" s="21">
        <f>SUM('Forces Acting on Vehicle'!H1544*'Vehicle Specification'!$J$12)</f>
        <v>133.44737985120202</v>
      </c>
      <c r="J1544" s="20">
        <f t="shared" ref="J1544:J1607" si="96">E1544+G1544+I1544</f>
        <v>605.36943953508921</v>
      </c>
      <c r="K1544" s="20">
        <f t="shared" ref="K1544:K1607" si="97">J1544*C1544</f>
        <v>22217.058430937777</v>
      </c>
      <c r="L1544" s="21">
        <f t="shared" ref="L1544:L1607" si="98">IF(K1544&lt;=0, 0, K1544)</f>
        <v>22217.058430937777</v>
      </c>
      <c r="M1544" s="21">
        <f t="shared" ref="M1544:M1607" si="99">IF(K1544&lt;=0, K1544, 0)</f>
        <v>0</v>
      </c>
    </row>
    <row r="1545" spans="1:13" ht="15.5" thickTop="1" thickBot="1" x14ac:dyDescent="0.4">
      <c r="A1545" s="5">
        <v>30.059000000000001</v>
      </c>
      <c r="B1545" s="5">
        <v>1194</v>
      </c>
      <c r="C1545" s="5">
        <v>36.700000000000003</v>
      </c>
      <c r="D1545" s="12">
        <v>5.0215276257614586E-2</v>
      </c>
      <c r="E1545" s="20">
        <f>SUM('Vehicle Specification'!$J$7*'Forces Acting on Vehicle'!D1545)</f>
        <v>30.631318517144898</v>
      </c>
      <c r="F1545" s="20">
        <f>SUM(0.5*'Vehicle Specification'!$J$9*'Vehicle Specification'!$J$13*'Vehicle Specification'!$J$10*'Forces Acting on Vehicle'!C1545^2)</f>
        <v>-688.26899256010017</v>
      </c>
      <c r="G1545" s="20">
        <f>SUM(0.5*'Vehicle Specification'!$J$9*'Vehicle Specification'!$J$13*'Vehicle Specification'!$J$11*'Forces Acting on Vehicle'!C1545^2)</f>
        <v>462.3326667349001</v>
      </c>
      <c r="H1545" s="20">
        <f>SUM('Vehicle Specification'!$J$8-'Forces Acting on Vehicle'!F1545)</f>
        <v>6672.3689925601002</v>
      </c>
      <c r="I1545" s="21">
        <f>SUM('Forces Acting on Vehicle'!H1545*'Vehicle Specification'!$J$12)</f>
        <v>133.44737985120202</v>
      </c>
      <c r="J1545" s="20">
        <f t="shared" si="96"/>
        <v>626.41136510324702</v>
      </c>
      <c r="K1545" s="20">
        <f t="shared" si="97"/>
        <v>22989.297099289168</v>
      </c>
      <c r="L1545" s="21">
        <f t="shared" si="98"/>
        <v>22989.297099289168</v>
      </c>
      <c r="M1545" s="21">
        <f t="shared" si="99"/>
        <v>0</v>
      </c>
    </row>
    <row r="1546" spans="1:13" ht="15.5" thickTop="1" thickBot="1" x14ac:dyDescent="0.4">
      <c r="A1546" s="5">
        <v>30.077999999999999</v>
      </c>
      <c r="B1546" s="5">
        <v>1194</v>
      </c>
      <c r="C1546" s="5">
        <v>36.700000000000003</v>
      </c>
      <c r="D1546" s="12">
        <v>5.1554468921089468E-2</v>
      </c>
      <c r="E1546" s="20">
        <f>SUM('Vehicle Specification'!$J$7*'Forces Acting on Vehicle'!D1546)</f>
        <v>31.448226041864576</v>
      </c>
      <c r="F1546" s="20">
        <f>SUM(0.5*'Vehicle Specification'!$J$9*'Vehicle Specification'!$J$13*'Vehicle Specification'!$J$10*'Forces Acting on Vehicle'!C1546^2)</f>
        <v>-688.26899256010017</v>
      </c>
      <c r="G1546" s="20">
        <f>SUM(0.5*'Vehicle Specification'!$J$9*'Vehicle Specification'!$J$13*'Vehicle Specification'!$J$11*'Forces Acting on Vehicle'!C1546^2)</f>
        <v>462.3326667349001</v>
      </c>
      <c r="H1546" s="20">
        <f>SUM('Vehicle Specification'!$J$8-'Forces Acting on Vehicle'!F1546)</f>
        <v>6672.3689925601002</v>
      </c>
      <c r="I1546" s="21">
        <f>SUM('Forces Acting on Vehicle'!H1546*'Vehicle Specification'!$J$12)</f>
        <v>133.44737985120202</v>
      </c>
      <c r="J1546" s="20">
        <f t="shared" si="96"/>
        <v>627.2282726279667</v>
      </c>
      <c r="K1546" s="20">
        <f t="shared" si="97"/>
        <v>23019.277605446379</v>
      </c>
      <c r="L1546" s="21">
        <f t="shared" si="98"/>
        <v>23019.277605446379</v>
      </c>
      <c r="M1546" s="21">
        <f t="shared" si="99"/>
        <v>0</v>
      </c>
    </row>
    <row r="1547" spans="1:13" ht="15.5" thickTop="1" thickBot="1" x14ac:dyDescent="0.4">
      <c r="A1547" s="5">
        <v>30.097999999999999</v>
      </c>
      <c r="B1547" s="5">
        <v>1195</v>
      </c>
      <c r="C1547" s="5">
        <v>36.6</v>
      </c>
      <c r="D1547" s="12">
        <v>1.8999775569293505E-2</v>
      </c>
      <c r="E1547" s="20">
        <f>SUM('Vehicle Specification'!$J$7*'Forces Acting on Vehicle'!D1547)</f>
        <v>11.589863097269038</v>
      </c>
      <c r="F1547" s="20">
        <f>SUM(0.5*'Vehicle Specification'!$J$9*'Vehicle Specification'!$J$13*'Vehicle Specification'!$J$10*'Forces Acting on Vehicle'!C1547^2)</f>
        <v>-684.52331792040025</v>
      </c>
      <c r="G1547" s="20">
        <f>SUM(0.5*'Vehicle Specification'!$J$9*'Vehicle Specification'!$J$13*'Vehicle Specification'!$J$11*'Forces Acting on Vehicle'!C1547^2)</f>
        <v>459.81657525960014</v>
      </c>
      <c r="H1547" s="20">
        <f>SUM('Vehicle Specification'!$J$8-'Forces Acting on Vehicle'!F1547)</f>
        <v>6668.623317920401</v>
      </c>
      <c r="I1547" s="21">
        <f>SUM('Forces Acting on Vehicle'!H1547*'Vehicle Specification'!$J$12)</f>
        <v>133.37246635840802</v>
      </c>
      <c r="J1547" s="20">
        <f t="shared" si="96"/>
        <v>604.77890471527712</v>
      </c>
      <c r="K1547" s="20">
        <f t="shared" si="97"/>
        <v>22134.907912579143</v>
      </c>
      <c r="L1547" s="21">
        <f t="shared" si="98"/>
        <v>22134.907912579143</v>
      </c>
      <c r="M1547" s="21">
        <f t="shared" si="99"/>
        <v>0</v>
      </c>
    </row>
    <row r="1548" spans="1:13" ht="15.5" thickTop="1" thickBot="1" x14ac:dyDescent="0.4">
      <c r="A1548" s="5">
        <v>30.117000000000001</v>
      </c>
      <c r="B1548" s="5">
        <v>1196</v>
      </c>
      <c r="C1548" s="5">
        <v>36.6</v>
      </c>
      <c r="D1548" s="12">
        <v>8.2145120899677643E-3</v>
      </c>
      <c r="E1548" s="20">
        <f>SUM('Vehicle Specification'!$J$7*'Forces Acting on Vehicle'!D1548)</f>
        <v>5.0108523748803364</v>
      </c>
      <c r="F1548" s="20">
        <f>SUM(0.5*'Vehicle Specification'!$J$9*'Vehicle Specification'!$J$13*'Vehicle Specification'!$J$10*'Forces Acting on Vehicle'!C1548^2)</f>
        <v>-684.52331792040025</v>
      </c>
      <c r="G1548" s="20">
        <f>SUM(0.5*'Vehicle Specification'!$J$9*'Vehicle Specification'!$J$13*'Vehicle Specification'!$J$11*'Forces Acting on Vehicle'!C1548^2)</f>
        <v>459.81657525960014</v>
      </c>
      <c r="H1548" s="20">
        <f>SUM('Vehicle Specification'!$J$8-'Forces Acting on Vehicle'!F1548)</f>
        <v>6668.623317920401</v>
      </c>
      <c r="I1548" s="21">
        <f>SUM('Forces Acting on Vehicle'!H1548*'Vehicle Specification'!$J$12)</f>
        <v>133.37246635840802</v>
      </c>
      <c r="J1548" s="20">
        <f t="shared" si="96"/>
        <v>598.19989399288852</v>
      </c>
      <c r="K1548" s="20">
        <f t="shared" si="97"/>
        <v>21894.116120139719</v>
      </c>
      <c r="L1548" s="21">
        <f t="shared" si="98"/>
        <v>21894.116120139719</v>
      </c>
      <c r="M1548" s="21">
        <f t="shared" si="99"/>
        <v>0</v>
      </c>
    </row>
    <row r="1549" spans="1:13" ht="15.5" thickTop="1" thickBot="1" x14ac:dyDescent="0.4">
      <c r="A1549" s="5">
        <v>30.137</v>
      </c>
      <c r="B1549" s="5">
        <v>1197</v>
      </c>
      <c r="C1549" s="5">
        <v>36.6</v>
      </c>
      <c r="D1549" s="12">
        <v>5.0703130172913245E-2</v>
      </c>
      <c r="E1549" s="20">
        <f>SUM('Vehicle Specification'!$J$7*'Forces Acting on Vehicle'!D1549)</f>
        <v>30.928909405477079</v>
      </c>
      <c r="F1549" s="20">
        <f>SUM(0.5*'Vehicle Specification'!$J$9*'Vehicle Specification'!$J$13*'Vehicle Specification'!$J$10*'Forces Acting on Vehicle'!C1549^2)</f>
        <v>-684.52331792040025</v>
      </c>
      <c r="G1549" s="20">
        <f>SUM(0.5*'Vehicle Specification'!$J$9*'Vehicle Specification'!$J$13*'Vehicle Specification'!$J$11*'Forces Acting on Vehicle'!C1549^2)</f>
        <v>459.81657525960014</v>
      </c>
      <c r="H1549" s="20">
        <f>SUM('Vehicle Specification'!$J$8-'Forces Acting on Vehicle'!F1549)</f>
        <v>6668.623317920401</v>
      </c>
      <c r="I1549" s="21">
        <f>SUM('Forces Acting on Vehicle'!H1549*'Vehicle Specification'!$J$12)</f>
        <v>133.37246635840802</v>
      </c>
      <c r="J1549" s="20">
        <f t="shared" si="96"/>
        <v>624.11795102348526</v>
      </c>
      <c r="K1549" s="20">
        <f t="shared" si="97"/>
        <v>22842.71700745956</v>
      </c>
      <c r="L1549" s="21">
        <f t="shared" si="98"/>
        <v>22842.71700745956</v>
      </c>
      <c r="M1549" s="21">
        <f t="shared" si="99"/>
        <v>0</v>
      </c>
    </row>
    <row r="1550" spans="1:13" ht="15.5" thickTop="1" thickBot="1" x14ac:dyDescent="0.4">
      <c r="A1550" s="5">
        <v>30.155999999999999</v>
      </c>
      <c r="B1550" s="5">
        <v>1197</v>
      </c>
      <c r="C1550" s="5">
        <v>36.6</v>
      </c>
      <c r="D1550" s="12">
        <v>0.15466314467479683</v>
      </c>
      <c r="E1550" s="20">
        <f>SUM('Vehicle Specification'!$J$7*'Forces Acting on Vehicle'!D1550)</f>
        <v>94.34451825162607</v>
      </c>
      <c r="F1550" s="20">
        <f>SUM(0.5*'Vehicle Specification'!$J$9*'Vehicle Specification'!$J$13*'Vehicle Specification'!$J$10*'Forces Acting on Vehicle'!C1550^2)</f>
        <v>-684.52331792040025</v>
      </c>
      <c r="G1550" s="20">
        <f>SUM(0.5*'Vehicle Specification'!$J$9*'Vehicle Specification'!$J$13*'Vehicle Specification'!$J$11*'Forces Acting on Vehicle'!C1550^2)</f>
        <v>459.81657525960014</v>
      </c>
      <c r="H1550" s="20">
        <f>SUM('Vehicle Specification'!$J$8-'Forces Acting on Vehicle'!F1550)</f>
        <v>6668.623317920401</v>
      </c>
      <c r="I1550" s="21">
        <f>SUM('Forces Acting on Vehicle'!H1550*'Vehicle Specification'!$J$12)</f>
        <v>133.37246635840802</v>
      </c>
      <c r="J1550" s="20">
        <f t="shared" si="96"/>
        <v>687.53355986963425</v>
      </c>
      <c r="K1550" s="20">
        <f t="shared" si="97"/>
        <v>25163.728291228614</v>
      </c>
      <c r="L1550" s="21">
        <f t="shared" si="98"/>
        <v>25163.728291228614</v>
      </c>
      <c r="M1550" s="21">
        <f t="shared" si="99"/>
        <v>0</v>
      </c>
    </row>
    <row r="1551" spans="1:13" ht="15.5" thickTop="1" thickBot="1" x14ac:dyDescent="0.4">
      <c r="A1551" s="5">
        <v>30.175999999999998</v>
      </c>
      <c r="B1551" s="5">
        <v>1198</v>
      </c>
      <c r="C1551" s="5">
        <v>36.6</v>
      </c>
      <c r="D1551" s="12">
        <v>0.24770921877820942</v>
      </c>
      <c r="E1551" s="20">
        <f>SUM('Vehicle Specification'!$J$7*'Forces Acting on Vehicle'!D1551)</f>
        <v>151.10262345470775</v>
      </c>
      <c r="F1551" s="20">
        <f>SUM(0.5*'Vehicle Specification'!$J$9*'Vehicle Specification'!$J$13*'Vehicle Specification'!$J$10*'Forces Acting on Vehicle'!C1551^2)</f>
        <v>-684.52331792040025</v>
      </c>
      <c r="G1551" s="20">
        <f>SUM(0.5*'Vehicle Specification'!$J$9*'Vehicle Specification'!$J$13*'Vehicle Specification'!$J$11*'Forces Acting on Vehicle'!C1551^2)</f>
        <v>459.81657525960014</v>
      </c>
      <c r="H1551" s="20">
        <f>SUM('Vehicle Specification'!$J$8-'Forces Acting on Vehicle'!F1551)</f>
        <v>6668.623317920401</v>
      </c>
      <c r="I1551" s="21">
        <f>SUM('Forces Acting on Vehicle'!H1551*'Vehicle Specification'!$J$12)</f>
        <v>133.37246635840802</v>
      </c>
      <c r="J1551" s="20">
        <f t="shared" si="96"/>
        <v>744.29166507271589</v>
      </c>
      <c r="K1551" s="20">
        <f t="shared" si="97"/>
        <v>27241.074941661402</v>
      </c>
      <c r="L1551" s="21">
        <f t="shared" si="98"/>
        <v>27241.074941661402</v>
      </c>
      <c r="M1551" s="21">
        <f t="shared" si="99"/>
        <v>0</v>
      </c>
    </row>
    <row r="1552" spans="1:13" ht="15.5" thickTop="1" thickBot="1" x14ac:dyDescent="0.4">
      <c r="A1552" s="5">
        <v>30.195</v>
      </c>
      <c r="B1552" s="5">
        <v>1199</v>
      </c>
      <c r="C1552" s="5">
        <v>36.6</v>
      </c>
      <c r="D1552" s="12">
        <v>0.30270000968758815</v>
      </c>
      <c r="E1552" s="20">
        <f>SUM('Vehicle Specification'!$J$7*'Forces Acting on Vehicle'!D1552)</f>
        <v>184.64700590942877</v>
      </c>
      <c r="F1552" s="20">
        <f>SUM(0.5*'Vehicle Specification'!$J$9*'Vehicle Specification'!$J$13*'Vehicle Specification'!$J$10*'Forces Acting on Vehicle'!C1552^2)</f>
        <v>-684.52331792040025</v>
      </c>
      <c r="G1552" s="20">
        <f>SUM(0.5*'Vehicle Specification'!$J$9*'Vehicle Specification'!$J$13*'Vehicle Specification'!$J$11*'Forces Acting on Vehicle'!C1552^2)</f>
        <v>459.81657525960014</v>
      </c>
      <c r="H1552" s="20">
        <f>SUM('Vehicle Specification'!$J$8-'Forces Acting on Vehicle'!F1552)</f>
        <v>6668.623317920401</v>
      </c>
      <c r="I1552" s="21">
        <f>SUM('Forces Acting on Vehicle'!H1552*'Vehicle Specification'!$J$12)</f>
        <v>133.37246635840802</v>
      </c>
      <c r="J1552" s="20">
        <f t="shared" si="96"/>
        <v>777.8360475274369</v>
      </c>
      <c r="K1552" s="20">
        <f t="shared" si="97"/>
        <v>28468.799339504192</v>
      </c>
      <c r="L1552" s="21">
        <f t="shared" si="98"/>
        <v>28468.799339504192</v>
      </c>
      <c r="M1552" s="21">
        <f t="shared" si="99"/>
        <v>0</v>
      </c>
    </row>
    <row r="1553" spans="1:13" ht="15.5" thickTop="1" thickBot="1" x14ac:dyDescent="0.4">
      <c r="A1553" s="5">
        <v>30.215</v>
      </c>
      <c r="B1553" s="5">
        <v>1199</v>
      </c>
      <c r="C1553" s="5">
        <v>36.6</v>
      </c>
      <c r="D1553" s="12">
        <v>0.2880758690044305</v>
      </c>
      <c r="E1553" s="20">
        <f>SUM('Vehicle Specification'!$J$7*'Forces Acting on Vehicle'!D1553)</f>
        <v>175.72628009270261</v>
      </c>
      <c r="F1553" s="20">
        <f>SUM(0.5*'Vehicle Specification'!$J$9*'Vehicle Specification'!$J$13*'Vehicle Specification'!$J$10*'Forces Acting on Vehicle'!C1553^2)</f>
        <v>-684.52331792040025</v>
      </c>
      <c r="G1553" s="20">
        <f>SUM(0.5*'Vehicle Specification'!$J$9*'Vehicle Specification'!$J$13*'Vehicle Specification'!$J$11*'Forces Acting on Vehicle'!C1553^2)</f>
        <v>459.81657525960014</v>
      </c>
      <c r="H1553" s="20">
        <f>SUM('Vehicle Specification'!$J$8-'Forces Acting on Vehicle'!F1553)</f>
        <v>6668.623317920401</v>
      </c>
      <c r="I1553" s="21">
        <f>SUM('Forces Acting on Vehicle'!H1553*'Vehicle Specification'!$J$12)</f>
        <v>133.37246635840802</v>
      </c>
      <c r="J1553" s="20">
        <f t="shared" si="96"/>
        <v>768.91532171071071</v>
      </c>
      <c r="K1553" s="20">
        <f t="shared" si="97"/>
        <v>28142.300774612013</v>
      </c>
      <c r="L1553" s="21">
        <f t="shared" si="98"/>
        <v>28142.300774612013</v>
      </c>
      <c r="M1553" s="21">
        <f t="shared" si="99"/>
        <v>0</v>
      </c>
    </row>
    <row r="1554" spans="1:13" ht="15.5" thickTop="1" thickBot="1" x14ac:dyDescent="0.4">
      <c r="A1554" s="5">
        <v>30.234000000000002</v>
      </c>
      <c r="B1554" s="5">
        <v>1200</v>
      </c>
      <c r="C1554" s="5">
        <v>36.6</v>
      </c>
      <c r="D1554" s="12">
        <v>0.22273308411940126</v>
      </c>
      <c r="E1554" s="20">
        <f>SUM('Vehicle Specification'!$J$7*'Forces Acting on Vehicle'!D1554)</f>
        <v>135.86718131283476</v>
      </c>
      <c r="F1554" s="20">
        <f>SUM(0.5*'Vehicle Specification'!$J$9*'Vehicle Specification'!$J$13*'Vehicle Specification'!$J$10*'Forces Acting on Vehicle'!C1554^2)</f>
        <v>-684.52331792040025</v>
      </c>
      <c r="G1554" s="20">
        <f>SUM(0.5*'Vehicle Specification'!$J$9*'Vehicle Specification'!$J$13*'Vehicle Specification'!$J$11*'Forces Acting on Vehicle'!C1554^2)</f>
        <v>459.81657525960014</v>
      </c>
      <c r="H1554" s="20">
        <f>SUM('Vehicle Specification'!$J$8-'Forces Acting on Vehicle'!F1554)</f>
        <v>6668.623317920401</v>
      </c>
      <c r="I1554" s="21">
        <f>SUM('Forces Acting on Vehicle'!H1554*'Vehicle Specification'!$J$12)</f>
        <v>133.37246635840802</v>
      </c>
      <c r="J1554" s="20">
        <f t="shared" si="96"/>
        <v>729.05622293084298</v>
      </c>
      <c r="K1554" s="20">
        <f t="shared" si="97"/>
        <v>26683.457759268855</v>
      </c>
      <c r="L1554" s="21">
        <f t="shared" si="98"/>
        <v>26683.457759268855</v>
      </c>
      <c r="M1554" s="21">
        <f t="shared" si="99"/>
        <v>0</v>
      </c>
    </row>
    <row r="1555" spans="1:13" ht="15.5" thickTop="1" thickBot="1" x14ac:dyDescent="0.4">
      <c r="A1555" s="5">
        <v>30.254000000000001</v>
      </c>
      <c r="B1555" s="5">
        <v>1201</v>
      </c>
      <c r="C1555" s="5">
        <v>36.6</v>
      </c>
      <c r="D1555" s="12">
        <v>7.432054369502783E-2</v>
      </c>
      <c r="E1555" s="20">
        <f>SUM('Vehicle Specification'!$J$7*'Forces Acting on Vehicle'!D1555)</f>
        <v>45.335531653966974</v>
      </c>
      <c r="F1555" s="20">
        <f>SUM(0.5*'Vehicle Specification'!$J$9*'Vehicle Specification'!$J$13*'Vehicle Specification'!$J$10*'Forces Acting on Vehicle'!C1555^2)</f>
        <v>-684.52331792040025</v>
      </c>
      <c r="G1555" s="20">
        <f>SUM(0.5*'Vehicle Specification'!$J$9*'Vehicle Specification'!$J$13*'Vehicle Specification'!$J$11*'Forces Acting on Vehicle'!C1555^2)</f>
        <v>459.81657525960014</v>
      </c>
      <c r="H1555" s="20">
        <f>SUM('Vehicle Specification'!$J$8-'Forces Acting on Vehicle'!F1555)</f>
        <v>6668.623317920401</v>
      </c>
      <c r="I1555" s="21">
        <f>SUM('Forces Acting on Vehicle'!H1555*'Vehicle Specification'!$J$12)</f>
        <v>133.37246635840802</v>
      </c>
      <c r="J1555" s="20">
        <f t="shared" si="96"/>
        <v>638.52457327197521</v>
      </c>
      <c r="K1555" s="20">
        <f t="shared" si="97"/>
        <v>23369.999381754293</v>
      </c>
      <c r="L1555" s="21">
        <f t="shared" si="98"/>
        <v>23369.999381754293</v>
      </c>
      <c r="M1555" s="21">
        <f t="shared" si="99"/>
        <v>0</v>
      </c>
    </row>
    <row r="1556" spans="1:13" ht="15.5" thickTop="1" thickBot="1" x14ac:dyDescent="0.4">
      <c r="A1556" s="5">
        <v>30.273</v>
      </c>
      <c r="B1556" s="5">
        <v>1202</v>
      </c>
      <c r="C1556" s="5">
        <v>36.6</v>
      </c>
      <c r="D1556" s="12">
        <v>-0.1177324728855239</v>
      </c>
      <c r="E1556" s="20">
        <f>SUM('Vehicle Specification'!$J$7*'Forces Acting on Vehicle'!D1556)</f>
        <v>-71.816808460169582</v>
      </c>
      <c r="F1556" s="20">
        <f>SUM(0.5*'Vehicle Specification'!$J$9*'Vehicle Specification'!$J$13*'Vehicle Specification'!$J$10*'Forces Acting on Vehicle'!C1556^2)</f>
        <v>-684.52331792040025</v>
      </c>
      <c r="G1556" s="20">
        <f>SUM(0.5*'Vehicle Specification'!$J$9*'Vehicle Specification'!$J$13*'Vehicle Specification'!$J$11*'Forces Acting on Vehicle'!C1556^2)</f>
        <v>459.81657525960014</v>
      </c>
      <c r="H1556" s="20">
        <f>SUM('Vehicle Specification'!$J$8-'Forces Acting on Vehicle'!F1556)</f>
        <v>6668.623317920401</v>
      </c>
      <c r="I1556" s="21">
        <f>SUM('Forces Acting on Vehicle'!H1556*'Vehicle Specification'!$J$12)</f>
        <v>133.37246635840802</v>
      </c>
      <c r="J1556" s="20">
        <f t="shared" si="96"/>
        <v>521.37223315783854</v>
      </c>
      <c r="K1556" s="20">
        <f t="shared" si="97"/>
        <v>19082.223733576891</v>
      </c>
      <c r="L1556" s="21">
        <f t="shared" si="98"/>
        <v>19082.223733576891</v>
      </c>
      <c r="M1556" s="21">
        <f t="shared" si="99"/>
        <v>0</v>
      </c>
    </row>
    <row r="1557" spans="1:13" ht="15.5" thickTop="1" thickBot="1" x14ac:dyDescent="0.4">
      <c r="A1557" s="5">
        <v>30.292999999999999</v>
      </c>
      <c r="B1557" s="5">
        <v>1202</v>
      </c>
      <c r="C1557" s="5">
        <v>36.6</v>
      </c>
      <c r="D1557" s="12">
        <v>-0.26498473990282945</v>
      </c>
      <c r="E1557" s="20">
        <f>SUM('Vehicle Specification'!$J$7*'Forces Acting on Vehicle'!D1557)</f>
        <v>-161.64069134072597</v>
      </c>
      <c r="F1557" s="20">
        <f>SUM(0.5*'Vehicle Specification'!$J$9*'Vehicle Specification'!$J$13*'Vehicle Specification'!$J$10*'Forces Acting on Vehicle'!C1557^2)</f>
        <v>-684.52331792040025</v>
      </c>
      <c r="G1557" s="20">
        <f>SUM(0.5*'Vehicle Specification'!$J$9*'Vehicle Specification'!$J$13*'Vehicle Specification'!$J$11*'Forces Acting on Vehicle'!C1557^2)</f>
        <v>459.81657525960014</v>
      </c>
      <c r="H1557" s="20">
        <f>SUM('Vehicle Specification'!$J$8-'Forces Acting on Vehicle'!F1557)</f>
        <v>6668.623317920401</v>
      </c>
      <c r="I1557" s="21">
        <f>SUM('Forces Acting on Vehicle'!H1557*'Vehicle Specification'!$J$12)</f>
        <v>133.37246635840802</v>
      </c>
      <c r="J1557" s="20">
        <f t="shared" si="96"/>
        <v>431.54835027728222</v>
      </c>
      <c r="K1557" s="20">
        <f t="shared" si="97"/>
        <v>15794.66962014853</v>
      </c>
      <c r="L1557" s="21">
        <f t="shared" si="98"/>
        <v>15794.66962014853</v>
      </c>
      <c r="M1557" s="21">
        <f t="shared" si="99"/>
        <v>0</v>
      </c>
    </row>
    <row r="1558" spans="1:13" ht="15.5" thickTop="1" thickBot="1" x14ac:dyDescent="0.4">
      <c r="A1558" s="5">
        <v>30.312999999999999</v>
      </c>
      <c r="B1558" s="5">
        <v>1203</v>
      </c>
      <c r="C1558" s="5">
        <v>36.5</v>
      </c>
      <c r="D1558" s="12">
        <v>-0.35019812796694016</v>
      </c>
      <c r="E1558" s="20">
        <f>SUM('Vehicle Specification'!$J$7*'Forces Acting on Vehicle'!D1558)</f>
        <v>-213.62085805983349</v>
      </c>
      <c r="F1558" s="20">
        <f>SUM(0.5*'Vehicle Specification'!$J$9*'Vehicle Specification'!$J$13*'Vehicle Specification'!$J$10*'Forces Acting on Vehicle'!C1558^2)</f>
        <v>-680.78786340250008</v>
      </c>
      <c r="G1558" s="20">
        <f>SUM(0.5*'Vehicle Specification'!$J$9*'Vehicle Specification'!$J$13*'Vehicle Specification'!$J$11*'Forces Acting on Vehicle'!C1558^2)</f>
        <v>457.30734897250005</v>
      </c>
      <c r="H1558" s="20">
        <f>SUM('Vehicle Specification'!$J$8-'Forces Acting on Vehicle'!F1558)</f>
        <v>6664.8878634025004</v>
      </c>
      <c r="I1558" s="21">
        <f>SUM('Forces Acting on Vehicle'!H1558*'Vehicle Specification'!$J$12)</f>
        <v>133.29775726805002</v>
      </c>
      <c r="J1558" s="20">
        <f t="shared" si="96"/>
        <v>376.98424818071658</v>
      </c>
      <c r="K1558" s="20">
        <f t="shared" si="97"/>
        <v>13759.925058596154</v>
      </c>
      <c r="L1558" s="21">
        <f t="shared" si="98"/>
        <v>13759.925058596154</v>
      </c>
      <c r="M1558" s="21">
        <f t="shared" si="99"/>
        <v>0</v>
      </c>
    </row>
    <row r="1559" spans="1:13" ht="15.5" thickTop="1" thickBot="1" x14ac:dyDescent="0.4">
      <c r="A1559" s="5">
        <v>30.332000000000001</v>
      </c>
      <c r="B1559" s="5">
        <v>1204</v>
      </c>
      <c r="C1559" s="5">
        <v>36.5</v>
      </c>
      <c r="D1559" s="12">
        <v>-0.42517489218289684</v>
      </c>
      <c r="E1559" s="20">
        <f>SUM('Vehicle Specification'!$J$7*'Forces Acting on Vehicle'!D1559)</f>
        <v>-259.35668423156704</v>
      </c>
      <c r="F1559" s="20">
        <f>SUM(0.5*'Vehicle Specification'!$J$9*'Vehicle Specification'!$J$13*'Vehicle Specification'!$J$10*'Forces Acting on Vehicle'!C1559^2)</f>
        <v>-680.78786340250008</v>
      </c>
      <c r="G1559" s="20">
        <f>SUM(0.5*'Vehicle Specification'!$J$9*'Vehicle Specification'!$J$13*'Vehicle Specification'!$J$11*'Forces Acting on Vehicle'!C1559^2)</f>
        <v>457.30734897250005</v>
      </c>
      <c r="H1559" s="20">
        <f>SUM('Vehicle Specification'!$J$8-'Forces Acting on Vehicle'!F1559)</f>
        <v>6664.8878634025004</v>
      </c>
      <c r="I1559" s="21">
        <f>SUM('Forces Acting on Vehicle'!H1559*'Vehicle Specification'!$J$12)</f>
        <v>133.29775726805002</v>
      </c>
      <c r="J1559" s="20">
        <f t="shared" si="96"/>
        <v>331.24842200898303</v>
      </c>
      <c r="K1559" s="20">
        <f t="shared" si="97"/>
        <v>12090.567403327881</v>
      </c>
      <c r="L1559" s="21">
        <f t="shared" si="98"/>
        <v>12090.567403327881</v>
      </c>
      <c r="M1559" s="21">
        <f t="shared" si="99"/>
        <v>0</v>
      </c>
    </row>
    <row r="1560" spans="1:13" ht="15.5" thickTop="1" thickBot="1" x14ac:dyDescent="0.4">
      <c r="A1560" s="5">
        <v>30.352</v>
      </c>
      <c r="B1560" s="5">
        <v>1204</v>
      </c>
      <c r="C1560" s="5">
        <v>36.5</v>
      </c>
      <c r="D1560" s="12">
        <v>-0.65592569844878801</v>
      </c>
      <c r="E1560" s="20">
        <f>SUM('Vehicle Specification'!$J$7*'Forces Acting on Vehicle'!D1560)</f>
        <v>-400.11467605376066</v>
      </c>
      <c r="F1560" s="20">
        <f>SUM(0.5*'Vehicle Specification'!$J$9*'Vehicle Specification'!$J$13*'Vehicle Specification'!$J$10*'Forces Acting on Vehicle'!C1560^2)</f>
        <v>-680.78786340250008</v>
      </c>
      <c r="G1560" s="20">
        <f>SUM(0.5*'Vehicle Specification'!$J$9*'Vehicle Specification'!$J$13*'Vehicle Specification'!$J$11*'Forces Acting on Vehicle'!C1560^2)</f>
        <v>457.30734897250005</v>
      </c>
      <c r="H1560" s="20">
        <f>SUM('Vehicle Specification'!$J$8-'Forces Acting on Vehicle'!F1560)</f>
        <v>6664.8878634025004</v>
      </c>
      <c r="I1560" s="21">
        <f>SUM('Forces Acting on Vehicle'!H1560*'Vehicle Specification'!$J$12)</f>
        <v>133.29775726805002</v>
      </c>
      <c r="J1560" s="20">
        <f t="shared" si="96"/>
        <v>190.49043018678941</v>
      </c>
      <c r="K1560" s="20">
        <f t="shared" si="97"/>
        <v>6952.9007018178136</v>
      </c>
      <c r="L1560" s="21">
        <f t="shared" si="98"/>
        <v>6952.9007018178136</v>
      </c>
      <c r="M1560" s="21">
        <f t="shared" si="99"/>
        <v>0</v>
      </c>
    </row>
    <row r="1561" spans="1:13" ht="15.5" thickTop="1" thickBot="1" x14ac:dyDescent="0.4">
      <c r="A1561" s="5">
        <v>30.370999999999999</v>
      </c>
      <c r="B1561" s="5">
        <v>1205</v>
      </c>
      <c r="C1561" s="5">
        <v>36.4</v>
      </c>
      <c r="D1561" s="12">
        <v>-0.96498872325529295</v>
      </c>
      <c r="E1561" s="20">
        <f>SUM('Vehicle Specification'!$J$7*'Forces Acting on Vehicle'!D1561)</f>
        <v>-588.64312118572866</v>
      </c>
      <c r="F1561" s="20">
        <f>SUM(0.5*'Vehicle Specification'!$J$9*'Vehicle Specification'!$J$13*'Vehicle Specification'!$J$10*'Forces Acting on Vehicle'!C1561^2)</f>
        <v>-677.06262900640002</v>
      </c>
      <c r="G1561" s="20">
        <f>SUM(0.5*'Vehicle Specification'!$J$9*'Vehicle Specification'!$J$13*'Vehicle Specification'!$J$11*'Forces Acting on Vehicle'!C1561^2)</f>
        <v>454.8049878736</v>
      </c>
      <c r="H1561" s="20">
        <f>SUM('Vehicle Specification'!$J$8-'Forces Acting on Vehicle'!F1561)</f>
        <v>6661.1626290064005</v>
      </c>
      <c r="I1561" s="21">
        <f>SUM('Forces Acting on Vehicle'!H1561*'Vehicle Specification'!$J$12)</f>
        <v>133.22325258012802</v>
      </c>
      <c r="J1561" s="20">
        <f t="shared" si="96"/>
        <v>-0.61488073200064264</v>
      </c>
      <c r="K1561" s="20">
        <f t="shared" si="97"/>
        <v>-22.381658644823393</v>
      </c>
      <c r="L1561" s="21">
        <f t="shared" si="98"/>
        <v>0</v>
      </c>
      <c r="M1561" s="21">
        <f t="shared" si="99"/>
        <v>-22.381658644823393</v>
      </c>
    </row>
    <row r="1562" spans="1:13" ht="15.5" thickTop="1" thickBot="1" x14ac:dyDescent="0.4">
      <c r="A1562" s="5">
        <v>30.390999999999998</v>
      </c>
      <c r="B1562" s="5">
        <v>1206</v>
      </c>
      <c r="C1562" s="5">
        <v>36.4</v>
      </c>
      <c r="D1562" s="12">
        <v>-1.3428988912336421</v>
      </c>
      <c r="E1562" s="20">
        <f>SUM('Vehicle Specification'!$J$7*'Forces Acting on Vehicle'!D1562)</f>
        <v>-819.16832365252174</v>
      </c>
      <c r="F1562" s="20">
        <f>SUM(0.5*'Vehicle Specification'!$J$9*'Vehicle Specification'!$J$13*'Vehicle Specification'!$J$10*'Forces Acting on Vehicle'!C1562^2)</f>
        <v>-677.06262900640002</v>
      </c>
      <c r="G1562" s="20">
        <f>SUM(0.5*'Vehicle Specification'!$J$9*'Vehicle Specification'!$J$13*'Vehicle Specification'!$J$11*'Forces Acting on Vehicle'!C1562^2)</f>
        <v>454.8049878736</v>
      </c>
      <c r="H1562" s="20">
        <f>SUM('Vehicle Specification'!$J$8-'Forces Acting on Vehicle'!F1562)</f>
        <v>6661.1626290064005</v>
      </c>
      <c r="I1562" s="21">
        <f>SUM('Forces Acting on Vehicle'!H1562*'Vehicle Specification'!$J$12)</f>
        <v>133.22325258012802</v>
      </c>
      <c r="J1562" s="20">
        <f t="shared" si="96"/>
        <v>-231.14008319879372</v>
      </c>
      <c r="K1562" s="20">
        <f t="shared" si="97"/>
        <v>-8413.4990284360902</v>
      </c>
      <c r="L1562" s="21">
        <f t="shared" si="98"/>
        <v>0</v>
      </c>
      <c r="M1562" s="21">
        <f t="shared" si="99"/>
        <v>-8413.4990284360902</v>
      </c>
    </row>
    <row r="1563" spans="1:13" ht="15.5" thickTop="1" thickBot="1" x14ac:dyDescent="0.4">
      <c r="A1563" s="5">
        <v>30.41</v>
      </c>
      <c r="B1563" s="5">
        <v>1207</v>
      </c>
      <c r="C1563" s="5">
        <v>36.299999999999997</v>
      </c>
      <c r="D1563" s="12">
        <v>-1.6149755868623799</v>
      </c>
      <c r="E1563" s="20">
        <f>SUM('Vehicle Specification'!$J$7*'Forces Acting on Vehicle'!D1563)</f>
        <v>-985.13510798605171</v>
      </c>
      <c r="F1563" s="20">
        <f>SUM(0.5*'Vehicle Specification'!$J$9*'Vehicle Specification'!$J$13*'Vehicle Specification'!$J$10*'Forces Acting on Vehicle'!C1563^2)</f>
        <v>-673.34761473210006</v>
      </c>
      <c r="G1563" s="20">
        <f>SUM(0.5*'Vehicle Specification'!$J$9*'Vehicle Specification'!$J$13*'Vehicle Specification'!$J$11*'Forces Acting on Vehicle'!C1563^2)</f>
        <v>452.30949196289998</v>
      </c>
      <c r="H1563" s="20">
        <f>SUM('Vehicle Specification'!$J$8-'Forces Acting on Vehicle'!F1563)</f>
        <v>6657.4476147321002</v>
      </c>
      <c r="I1563" s="21">
        <f>SUM('Forces Acting on Vehicle'!H1563*'Vehicle Specification'!$J$12)</f>
        <v>133.14895229464202</v>
      </c>
      <c r="J1563" s="20">
        <f t="shared" si="96"/>
        <v>-399.67666372850971</v>
      </c>
      <c r="K1563" s="20">
        <f t="shared" si="97"/>
        <v>-14508.262893344901</v>
      </c>
      <c r="L1563" s="21">
        <f t="shared" si="98"/>
        <v>0</v>
      </c>
      <c r="M1563" s="21">
        <f t="shared" si="99"/>
        <v>-14508.262893344901</v>
      </c>
    </row>
    <row r="1564" spans="1:13" ht="15.5" thickTop="1" thickBot="1" x14ac:dyDescent="0.4">
      <c r="A1564" s="5">
        <v>30.43</v>
      </c>
      <c r="B1564" s="5">
        <v>1207</v>
      </c>
      <c r="C1564" s="5">
        <v>36.299999999999997</v>
      </c>
      <c r="D1564" s="12">
        <v>-1.7686372149632985</v>
      </c>
      <c r="E1564" s="20">
        <f>SUM('Vehicle Specification'!$J$7*'Forces Acting on Vehicle'!D1564)</f>
        <v>-1078.868701127612</v>
      </c>
      <c r="F1564" s="20">
        <f>SUM(0.5*'Vehicle Specification'!$J$9*'Vehicle Specification'!$J$13*'Vehicle Specification'!$J$10*'Forces Acting on Vehicle'!C1564^2)</f>
        <v>-673.34761473210006</v>
      </c>
      <c r="G1564" s="20">
        <f>SUM(0.5*'Vehicle Specification'!$J$9*'Vehicle Specification'!$J$13*'Vehicle Specification'!$J$11*'Forces Acting on Vehicle'!C1564^2)</f>
        <v>452.30949196289998</v>
      </c>
      <c r="H1564" s="20">
        <f>SUM('Vehicle Specification'!$J$8-'Forces Acting on Vehicle'!F1564)</f>
        <v>6657.4476147321002</v>
      </c>
      <c r="I1564" s="21">
        <f>SUM('Forces Acting on Vehicle'!H1564*'Vehicle Specification'!$J$12)</f>
        <v>133.14895229464202</v>
      </c>
      <c r="J1564" s="20">
        <f t="shared" si="96"/>
        <v>-493.41025687006999</v>
      </c>
      <c r="K1564" s="20">
        <f t="shared" si="97"/>
        <v>-17910.792324383539</v>
      </c>
      <c r="L1564" s="21">
        <f t="shared" si="98"/>
        <v>0</v>
      </c>
      <c r="M1564" s="21">
        <f t="shared" si="99"/>
        <v>-17910.792324383539</v>
      </c>
    </row>
    <row r="1565" spans="1:13" ht="15.5" thickTop="1" thickBot="1" x14ac:dyDescent="0.4">
      <c r="A1565" s="5">
        <v>30.449000000000002</v>
      </c>
      <c r="B1565" s="5">
        <v>1208</v>
      </c>
      <c r="C1565" s="5">
        <v>36.200000000000003</v>
      </c>
      <c r="D1565" s="12">
        <v>-1.884556675843198</v>
      </c>
      <c r="E1565" s="20">
        <f>SUM('Vehicle Specification'!$J$7*'Forces Acting on Vehicle'!D1565)</f>
        <v>-1149.5795722643509</v>
      </c>
      <c r="F1565" s="20">
        <f>SUM(0.5*'Vehicle Specification'!$J$9*'Vehicle Specification'!$J$13*'Vehicle Specification'!$J$10*'Forces Acting on Vehicle'!C1565^2)</f>
        <v>-669.6428205796002</v>
      </c>
      <c r="G1565" s="20">
        <f>SUM(0.5*'Vehicle Specification'!$J$9*'Vehicle Specification'!$J$13*'Vehicle Specification'!$J$11*'Forces Acting on Vehicle'!C1565^2)</f>
        <v>449.82086124040018</v>
      </c>
      <c r="H1565" s="20">
        <f>SUM('Vehicle Specification'!$J$8-'Forces Acting on Vehicle'!F1565)</f>
        <v>6653.7428205796004</v>
      </c>
      <c r="I1565" s="21">
        <f>SUM('Forces Acting on Vehicle'!H1565*'Vehicle Specification'!$J$12)</f>
        <v>133.07485641159201</v>
      </c>
      <c r="J1565" s="20">
        <f t="shared" si="96"/>
        <v>-566.68385461235869</v>
      </c>
      <c r="K1565" s="20">
        <f t="shared" si="97"/>
        <v>-20513.955536967387</v>
      </c>
      <c r="L1565" s="21">
        <f t="shared" si="98"/>
        <v>0</v>
      </c>
      <c r="M1565" s="21">
        <f t="shared" si="99"/>
        <v>-20513.955536967387</v>
      </c>
    </row>
    <row r="1566" spans="1:13" ht="15.5" thickTop="1" thickBot="1" x14ac:dyDescent="0.4">
      <c r="A1566" s="5">
        <v>30.469000000000001</v>
      </c>
      <c r="B1566" s="5">
        <v>1209</v>
      </c>
      <c r="C1566" s="5">
        <v>36.1</v>
      </c>
      <c r="D1566" s="12">
        <v>-1.9501642776068855</v>
      </c>
      <c r="E1566" s="20">
        <f>SUM('Vehicle Specification'!$J$7*'Forces Acting on Vehicle'!D1566)</f>
        <v>-1189.6002093402001</v>
      </c>
      <c r="F1566" s="20">
        <f>SUM(0.5*'Vehicle Specification'!$J$9*'Vehicle Specification'!$J$13*'Vehicle Specification'!$J$10*'Forces Acting on Vehicle'!C1566^2)</f>
        <v>-665.9482465489001</v>
      </c>
      <c r="G1566" s="20">
        <f>SUM(0.5*'Vehicle Specification'!$J$9*'Vehicle Specification'!$J$13*'Vehicle Specification'!$J$11*'Forces Acting on Vehicle'!C1566^2)</f>
        <v>447.33909570610007</v>
      </c>
      <c r="H1566" s="20">
        <f>SUM('Vehicle Specification'!$J$8-'Forces Acting on Vehicle'!F1566)</f>
        <v>6650.0482465489004</v>
      </c>
      <c r="I1566" s="21">
        <f>SUM('Forces Acting on Vehicle'!H1566*'Vehicle Specification'!$J$12)</f>
        <v>133.000964930978</v>
      </c>
      <c r="J1566" s="20">
        <f t="shared" si="96"/>
        <v>-609.26014870312201</v>
      </c>
      <c r="K1566" s="20">
        <f t="shared" si="97"/>
        <v>-21994.291368182705</v>
      </c>
      <c r="L1566" s="21">
        <f t="shared" si="98"/>
        <v>0</v>
      </c>
      <c r="M1566" s="21">
        <f t="shared" si="99"/>
        <v>-21994.291368182705</v>
      </c>
    </row>
    <row r="1567" spans="1:13" ht="15.5" thickTop="1" thickBot="1" x14ac:dyDescent="0.4">
      <c r="A1567" s="5">
        <v>30.488</v>
      </c>
      <c r="B1567" s="5">
        <v>1209</v>
      </c>
      <c r="C1567" s="5">
        <v>36.1</v>
      </c>
      <c r="D1567" s="12">
        <v>-1.928937176745912</v>
      </c>
      <c r="E1567" s="20">
        <f>SUM('Vehicle Specification'!$J$7*'Forces Acting on Vehicle'!D1567)</f>
        <v>-1176.6516778150065</v>
      </c>
      <c r="F1567" s="20">
        <f>SUM(0.5*'Vehicle Specification'!$J$9*'Vehicle Specification'!$J$13*'Vehicle Specification'!$J$10*'Forces Acting on Vehicle'!C1567^2)</f>
        <v>-665.9482465489001</v>
      </c>
      <c r="G1567" s="20">
        <f>SUM(0.5*'Vehicle Specification'!$J$9*'Vehicle Specification'!$J$13*'Vehicle Specification'!$J$11*'Forces Acting on Vehicle'!C1567^2)</f>
        <v>447.33909570610007</v>
      </c>
      <c r="H1567" s="20">
        <f>SUM('Vehicle Specification'!$J$8-'Forces Acting on Vehicle'!F1567)</f>
        <v>6650.0482465489004</v>
      </c>
      <c r="I1567" s="21">
        <f>SUM('Forces Acting on Vehicle'!H1567*'Vehicle Specification'!$J$12)</f>
        <v>133.000964930978</v>
      </c>
      <c r="J1567" s="20">
        <f t="shared" si="96"/>
        <v>-596.31161717792838</v>
      </c>
      <c r="K1567" s="20">
        <f t="shared" si="97"/>
        <v>-21526.849380123214</v>
      </c>
      <c r="L1567" s="21">
        <f t="shared" si="98"/>
        <v>0</v>
      </c>
      <c r="M1567" s="21">
        <f t="shared" si="99"/>
        <v>-21526.849380123214</v>
      </c>
    </row>
    <row r="1568" spans="1:13" ht="15.5" thickTop="1" thickBot="1" x14ac:dyDescent="0.4">
      <c r="A1568" s="5">
        <v>30.507999999999999</v>
      </c>
      <c r="B1568" s="5">
        <v>1210</v>
      </c>
      <c r="C1568" s="5">
        <v>36</v>
      </c>
      <c r="D1568" s="12">
        <v>-1.8177868394617471</v>
      </c>
      <c r="E1568" s="20">
        <f>SUM('Vehicle Specification'!$J$7*'Forces Acting on Vehicle'!D1568)</f>
        <v>-1108.8499720716657</v>
      </c>
      <c r="F1568" s="20">
        <f>SUM(0.5*'Vehicle Specification'!$J$9*'Vehicle Specification'!$J$13*'Vehicle Specification'!$J$10*'Forces Acting on Vehicle'!C1568^2)</f>
        <v>-662.26389264000011</v>
      </c>
      <c r="G1568" s="20">
        <f>SUM(0.5*'Vehicle Specification'!$J$9*'Vehicle Specification'!$J$13*'Vehicle Specification'!$J$11*'Forces Acting on Vehicle'!C1568^2)</f>
        <v>444.86419536000005</v>
      </c>
      <c r="H1568" s="20">
        <f>SUM('Vehicle Specification'!$J$8-'Forces Acting on Vehicle'!F1568)</f>
        <v>6646.3638926400008</v>
      </c>
      <c r="I1568" s="21">
        <f>SUM('Forces Acting on Vehicle'!H1568*'Vehicle Specification'!$J$12)</f>
        <v>132.92727785280002</v>
      </c>
      <c r="J1568" s="20">
        <f t="shared" si="96"/>
        <v>-531.05849885886562</v>
      </c>
      <c r="K1568" s="20">
        <f t="shared" si="97"/>
        <v>-19118.105958919161</v>
      </c>
      <c r="L1568" s="21">
        <f t="shared" si="98"/>
        <v>0</v>
      </c>
      <c r="M1568" s="21">
        <f t="shared" si="99"/>
        <v>-19118.105958919161</v>
      </c>
    </row>
    <row r="1569" spans="1:13" ht="15.5" thickTop="1" thickBot="1" x14ac:dyDescent="0.4">
      <c r="A1569" s="5">
        <v>30.527000000000001</v>
      </c>
      <c r="B1569" s="5">
        <v>1211</v>
      </c>
      <c r="C1569" s="5">
        <v>35.9</v>
      </c>
      <c r="D1569" s="12">
        <v>-1.689385397909291</v>
      </c>
      <c r="E1569" s="20">
        <f>SUM('Vehicle Specification'!$J$7*'Forces Acting on Vehicle'!D1569)</f>
        <v>-1030.5250927246675</v>
      </c>
      <c r="F1569" s="20">
        <f>SUM(0.5*'Vehicle Specification'!$J$9*'Vehicle Specification'!$J$13*'Vehicle Specification'!$J$10*'Forces Acting on Vehicle'!C1569^2)</f>
        <v>-658.5897588529001</v>
      </c>
      <c r="G1569" s="20">
        <f>SUM(0.5*'Vehicle Specification'!$J$9*'Vehicle Specification'!$J$13*'Vehicle Specification'!$J$11*'Forces Acting on Vehicle'!C1569^2)</f>
        <v>442.39616020210002</v>
      </c>
      <c r="H1569" s="20">
        <f>SUM('Vehicle Specification'!$J$8-'Forces Acting on Vehicle'!F1569)</f>
        <v>6642.6897588529009</v>
      </c>
      <c r="I1569" s="21">
        <f>SUM('Forces Acting on Vehicle'!H1569*'Vehicle Specification'!$J$12)</f>
        <v>132.85379517705803</v>
      </c>
      <c r="J1569" s="20">
        <f t="shared" si="96"/>
        <v>-455.27513734550951</v>
      </c>
      <c r="K1569" s="20">
        <f t="shared" si="97"/>
        <v>-16344.377430703791</v>
      </c>
      <c r="L1569" s="21">
        <f t="shared" si="98"/>
        <v>0</v>
      </c>
      <c r="M1569" s="21">
        <f t="shared" si="99"/>
        <v>-16344.377430703791</v>
      </c>
    </row>
    <row r="1570" spans="1:13" ht="15.5" thickTop="1" thickBot="1" x14ac:dyDescent="0.4">
      <c r="A1570" s="5">
        <v>30.547000000000001</v>
      </c>
      <c r="B1570" s="5">
        <v>1211</v>
      </c>
      <c r="C1570" s="5">
        <v>35.9</v>
      </c>
      <c r="D1570" s="12">
        <v>-1.5565376578768464</v>
      </c>
      <c r="E1570" s="20">
        <f>SUM('Vehicle Specification'!$J$7*'Forces Acting on Vehicle'!D1570)</f>
        <v>-949.48797130487628</v>
      </c>
      <c r="F1570" s="20">
        <f>SUM(0.5*'Vehicle Specification'!$J$9*'Vehicle Specification'!$J$13*'Vehicle Specification'!$J$10*'Forces Acting on Vehicle'!C1570^2)</f>
        <v>-658.5897588529001</v>
      </c>
      <c r="G1570" s="20">
        <f>SUM(0.5*'Vehicle Specification'!$J$9*'Vehicle Specification'!$J$13*'Vehicle Specification'!$J$11*'Forces Acting on Vehicle'!C1570^2)</f>
        <v>442.39616020210002</v>
      </c>
      <c r="H1570" s="20">
        <f>SUM('Vehicle Specification'!$J$8-'Forces Acting on Vehicle'!F1570)</f>
        <v>6642.6897588529009</v>
      </c>
      <c r="I1570" s="21">
        <f>SUM('Forces Acting on Vehicle'!H1570*'Vehicle Specification'!$J$12)</f>
        <v>132.85379517705803</v>
      </c>
      <c r="J1570" s="20">
        <f t="shared" si="96"/>
        <v>-374.23801592571823</v>
      </c>
      <c r="K1570" s="20">
        <f t="shared" si="97"/>
        <v>-13435.144771733283</v>
      </c>
      <c r="L1570" s="21">
        <f t="shared" si="98"/>
        <v>0</v>
      </c>
      <c r="M1570" s="21">
        <f t="shared" si="99"/>
        <v>-13435.144771733283</v>
      </c>
    </row>
    <row r="1571" spans="1:13" ht="15.5" thickTop="1" thickBot="1" x14ac:dyDescent="0.4">
      <c r="A1571" s="5">
        <v>30.565999999999999</v>
      </c>
      <c r="B1571" s="5">
        <v>1212</v>
      </c>
      <c r="C1571" s="5">
        <v>35.799999999999997</v>
      </c>
      <c r="D1571" s="12">
        <v>-1.4270917970216264</v>
      </c>
      <c r="E1571" s="20">
        <f>SUM('Vehicle Specification'!$J$7*'Forces Acting on Vehicle'!D1571)</f>
        <v>-870.52599618319209</v>
      </c>
      <c r="F1571" s="20">
        <f>SUM(0.5*'Vehicle Specification'!$J$9*'Vehicle Specification'!$J$13*'Vehicle Specification'!$J$10*'Forces Acting on Vehicle'!C1571^2)</f>
        <v>-654.92584518760009</v>
      </c>
      <c r="G1571" s="20">
        <f>SUM(0.5*'Vehicle Specification'!$J$9*'Vehicle Specification'!$J$13*'Vehicle Specification'!$J$11*'Forces Acting on Vehicle'!C1571^2)</f>
        <v>439.93499023240003</v>
      </c>
      <c r="H1571" s="20">
        <f>SUM('Vehicle Specification'!$J$8-'Forces Acting on Vehicle'!F1571)</f>
        <v>6639.0258451876007</v>
      </c>
      <c r="I1571" s="21">
        <f>SUM('Forces Acting on Vehicle'!H1571*'Vehicle Specification'!$J$12)</f>
        <v>132.78051690375202</v>
      </c>
      <c r="J1571" s="20">
        <f t="shared" si="96"/>
        <v>-297.81048904704005</v>
      </c>
      <c r="K1571" s="20">
        <f t="shared" si="97"/>
        <v>-10661.615507884033</v>
      </c>
      <c r="L1571" s="21">
        <f t="shared" si="98"/>
        <v>0</v>
      </c>
      <c r="M1571" s="21">
        <f t="shared" si="99"/>
        <v>-10661.615507884033</v>
      </c>
    </row>
    <row r="1572" spans="1:13" ht="15.5" thickTop="1" thickBot="1" x14ac:dyDescent="0.4">
      <c r="A1572" s="5">
        <v>30.585999999999999</v>
      </c>
      <c r="B1572" s="5">
        <v>1213</v>
      </c>
      <c r="C1572" s="5">
        <v>35.799999999999997</v>
      </c>
      <c r="D1572" s="12">
        <v>-1.3186458598462778</v>
      </c>
      <c r="E1572" s="20">
        <f>SUM('Vehicle Specification'!$J$7*'Forces Acting on Vehicle'!D1572)</f>
        <v>-804.3739745062295</v>
      </c>
      <c r="F1572" s="20">
        <f>SUM(0.5*'Vehicle Specification'!$J$9*'Vehicle Specification'!$J$13*'Vehicle Specification'!$J$10*'Forces Acting on Vehicle'!C1572^2)</f>
        <v>-654.92584518760009</v>
      </c>
      <c r="G1572" s="20">
        <f>SUM(0.5*'Vehicle Specification'!$J$9*'Vehicle Specification'!$J$13*'Vehicle Specification'!$J$11*'Forces Acting on Vehicle'!C1572^2)</f>
        <v>439.93499023240003</v>
      </c>
      <c r="H1572" s="20">
        <f>SUM('Vehicle Specification'!$J$8-'Forces Acting on Vehicle'!F1572)</f>
        <v>6639.0258451876007</v>
      </c>
      <c r="I1572" s="21">
        <f>SUM('Forces Acting on Vehicle'!H1572*'Vehicle Specification'!$J$12)</f>
        <v>132.78051690375202</v>
      </c>
      <c r="J1572" s="20">
        <f t="shared" si="96"/>
        <v>-231.65846737007746</v>
      </c>
      <c r="K1572" s="20">
        <f t="shared" si="97"/>
        <v>-8293.3731318487717</v>
      </c>
      <c r="L1572" s="21">
        <f t="shared" si="98"/>
        <v>0</v>
      </c>
      <c r="M1572" s="21">
        <f t="shared" si="99"/>
        <v>-8293.3731318487717</v>
      </c>
    </row>
    <row r="1573" spans="1:13" ht="15.5" thickTop="1" thickBot="1" x14ac:dyDescent="0.4">
      <c r="A1573" s="5">
        <v>30.605</v>
      </c>
      <c r="B1573" s="5">
        <v>1214</v>
      </c>
      <c r="C1573" s="5">
        <v>35.700000000000003</v>
      </c>
      <c r="D1573" s="12">
        <v>-1.2174987855388897</v>
      </c>
      <c r="E1573" s="20">
        <f>SUM('Vehicle Specification'!$J$7*'Forces Acting on Vehicle'!D1573)</f>
        <v>-742.67425917872265</v>
      </c>
      <c r="F1573" s="20">
        <f>SUM(0.5*'Vehicle Specification'!$J$9*'Vehicle Specification'!$J$13*'Vehicle Specification'!$J$10*'Forces Acting on Vehicle'!C1573^2)</f>
        <v>-651.27215164410018</v>
      </c>
      <c r="G1573" s="20">
        <f>SUM(0.5*'Vehicle Specification'!$J$9*'Vehicle Specification'!$J$13*'Vehicle Specification'!$J$11*'Forces Acting on Vehicle'!C1573^2)</f>
        <v>437.48068545090013</v>
      </c>
      <c r="H1573" s="20">
        <f>SUM('Vehicle Specification'!$J$8-'Forces Acting on Vehicle'!F1573)</f>
        <v>6635.3721516441001</v>
      </c>
      <c r="I1573" s="21">
        <f>SUM('Forces Acting on Vehicle'!H1573*'Vehicle Specification'!$J$12)</f>
        <v>132.707443032882</v>
      </c>
      <c r="J1573" s="20">
        <f t="shared" si="96"/>
        <v>-172.48613069494053</v>
      </c>
      <c r="K1573" s="20">
        <f t="shared" si="97"/>
        <v>-6157.7548658093774</v>
      </c>
      <c r="L1573" s="21">
        <f t="shared" si="98"/>
        <v>0</v>
      </c>
      <c r="M1573" s="21">
        <f t="shared" si="99"/>
        <v>-6157.7548658093774</v>
      </c>
    </row>
    <row r="1574" spans="1:13" ht="15.5" thickTop="1" thickBot="1" x14ac:dyDescent="0.4">
      <c r="A1574" s="5">
        <v>30.625</v>
      </c>
      <c r="B1574" s="5">
        <v>1214</v>
      </c>
      <c r="C1574" s="5">
        <v>35.6</v>
      </c>
      <c r="D1574" s="12">
        <v>-1.0788447926661657</v>
      </c>
      <c r="E1574" s="20">
        <f>SUM('Vehicle Specification'!$J$7*'Forces Acting on Vehicle'!D1574)</f>
        <v>-658.09532352636108</v>
      </c>
      <c r="F1574" s="20">
        <f>SUM(0.5*'Vehicle Specification'!$J$9*'Vehicle Specification'!$J$13*'Vehicle Specification'!$J$10*'Forces Acting on Vehicle'!C1574^2)</f>
        <v>-647.62867822240014</v>
      </c>
      <c r="G1574" s="20">
        <f>SUM(0.5*'Vehicle Specification'!$J$9*'Vehicle Specification'!$J$13*'Vehicle Specification'!$J$11*'Forces Acting on Vehicle'!C1574^2)</f>
        <v>435.03324585760009</v>
      </c>
      <c r="H1574" s="20">
        <f>SUM('Vehicle Specification'!$J$8-'Forces Acting on Vehicle'!F1574)</f>
        <v>6631.7286782224</v>
      </c>
      <c r="I1574" s="21">
        <f>SUM('Forces Acting on Vehicle'!H1574*'Vehicle Specification'!$J$12)</f>
        <v>132.634573564448</v>
      </c>
      <c r="J1574" s="20">
        <f t="shared" si="96"/>
        <v>-90.427504104312987</v>
      </c>
      <c r="K1574" s="20">
        <f t="shared" si="97"/>
        <v>-3219.2191461135426</v>
      </c>
      <c r="L1574" s="21">
        <f t="shared" si="98"/>
        <v>0</v>
      </c>
      <c r="M1574" s="21">
        <f t="shared" si="99"/>
        <v>-3219.2191461135426</v>
      </c>
    </row>
    <row r="1575" spans="1:13" ht="15.5" thickTop="1" thickBot="1" x14ac:dyDescent="0.4">
      <c r="A1575" s="5">
        <v>30.645</v>
      </c>
      <c r="B1575" s="5">
        <v>1215</v>
      </c>
      <c r="C1575" s="5">
        <v>35.6</v>
      </c>
      <c r="D1575" s="12">
        <v>-0.89080189841798507</v>
      </c>
      <c r="E1575" s="20">
        <f>SUM('Vehicle Specification'!$J$7*'Forces Acting on Vehicle'!D1575)</f>
        <v>-543.38915803497093</v>
      </c>
      <c r="F1575" s="20">
        <f>SUM(0.5*'Vehicle Specification'!$J$9*'Vehicle Specification'!$J$13*'Vehicle Specification'!$J$10*'Forces Acting on Vehicle'!C1575^2)</f>
        <v>-647.62867822240014</v>
      </c>
      <c r="G1575" s="20">
        <f>SUM(0.5*'Vehicle Specification'!$J$9*'Vehicle Specification'!$J$13*'Vehicle Specification'!$J$11*'Forces Acting on Vehicle'!C1575^2)</f>
        <v>435.03324585760009</v>
      </c>
      <c r="H1575" s="20">
        <f>SUM('Vehicle Specification'!$J$8-'Forces Acting on Vehicle'!F1575)</f>
        <v>6631.7286782224</v>
      </c>
      <c r="I1575" s="21">
        <f>SUM('Forces Acting on Vehicle'!H1575*'Vehicle Specification'!$J$12)</f>
        <v>132.634573564448</v>
      </c>
      <c r="J1575" s="20">
        <f t="shared" si="96"/>
        <v>24.278661387077165</v>
      </c>
      <c r="K1575" s="20">
        <f t="shared" si="97"/>
        <v>864.32034537994707</v>
      </c>
      <c r="L1575" s="21">
        <f t="shared" si="98"/>
        <v>864.32034537994707</v>
      </c>
      <c r="M1575" s="21">
        <f t="shared" si="99"/>
        <v>0</v>
      </c>
    </row>
    <row r="1576" spans="1:13" ht="15.5" thickTop="1" thickBot="1" x14ac:dyDescent="0.4">
      <c r="A1576" s="5">
        <v>30.664000000000001</v>
      </c>
      <c r="B1576" s="5">
        <v>1216</v>
      </c>
      <c r="C1576" s="5">
        <v>35.5</v>
      </c>
      <c r="D1576" s="12">
        <v>-0.67407139701818997</v>
      </c>
      <c r="E1576" s="20">
        <f>SUM('Vehicle Specification'!$J$7*'Forces Acting on Vehicle'!D1576)</f>
        <v>-411.18355218109588</v>
      </c>
      <c r="F1576" s="20">
        <f>SUM(0.5*'Vehicle Specification'!$J$9*'Vehicle Specification'!$J$13*'Vehicle Specification'!$J$10*'Forces Acting on Vehicle'!C1576^2)</f>
        <v>-643.99542492250009</v>
      </c>
      <c r="G1576" s="20">
        <f>SUM(0.5*'Vehicle Specification'!$J$9*'Vehicle Specification'!$J$13*'Vehicle Specification'!$J$11*'Forces Acting on Vehicle'!C1576^2)</f>
        <v>432.59267145250004</v>
      </c>
      <c r="H1576" s="20">
        <f>SUM('Vehicle Specification'!$J$8-'Forces Acting on Vehicle'!F1576)</f>
        <v>6628.0954249225006</v>
      </c>
      <c r="I1576" s="21">
        <f>SUM('Forces Acting on Vehicle'!H1576*'Vehicle Specification'!$J$12)</f>
        <v>132.56190849845001</v>
      </c>
      <c r="J1576" s="20">
        <f t="shared" si="96"/>
        <v>153.97102776985417</v>
      </c>
      <c r="K1576" s="20">
        <f t="shared" si="97"/>
        <v>5465.971485829823</v>
      </c>
      <c r="L1576" s="21">
        <f t="shared" si="98"/>
        <v>5465.971485829823</v>
      </c>
      <c r="M1576" s="21">
        <f t="shared" si="99"/>
        <v>0</v>
      </c>
    </row>
    <row r="1577" spans="1:13" ht="15.5" thickTop="1" thickBot="1" x14ac:dyDescent="0.4">
      <c r="A1577" s="5">
        <v>30.684000000000001</v>
      </c>
      <c r="B1577" s="5">
        <v>1216</v>
      </c>
      <c r="C1577" s="5">
        <v>35.5</v>
      </c>
      <c r="D1577" s="12">
        <v>-0.49104580187447372</v>
      </c>
      <c r="E1577" s="20">
        <f>SUM('Vehicle Specification'!$J$7*'Forces Acting on Vehicle'!D1577)</f>
        <v>-299.53793914342896</v>
      </c>
      <c r="F1577" s="20">
        <f>SUM(0.5*'Vehicle Specification'!$J$9*'Vehicle Specification'!$J$13*'Vehicle Specification'!$J$10*'Forces Acting on Vehicle'!C1577^2)</f>
        <v>-643.99542492250009</v>
      </c>
      <c r="G1577" s="20">
        <f>SUM(0.5*'Vehicle Specification'!$J$9*'Vehicle Specification'!$J$13*'Vehicle Specification'!$J$11*'Forces Acting on Vehicle'!C1577^2)</f>
        <v>432.59267145250004</v>
      </c>
      <c r="H1577" s="20">
        <f>SUM('Vehicle Specification'!$J$8-'Forces Acting on Vehicle'!F1577)</f>
        <v>6628.0954249225006</v>
      </c>
      <c r="I1577" s="21">
        <f>SUM('Forces Acting on Vehicle'!H1577*'Vehicle Specification'!$J$12)</f>
        <v>132.56190849845001</v>
      </c>
      <c r="J1577" s="20">
        <f t="shared" si="96"/>
        <v>265.61664080752109</v>
      </c>
      <c r="K1577" s="20">
        <f t="shared" si="97"/>
        <v>9429.3907486669996</v>
      </c>
      <c r="L1577" s="21">
        <f t="shared" si="98"/>
        <v>9429.3907486669996</v>
      </c>
      <c r="M1577" s="21">
        <f t="shared" si="99"/>
        <v>0</v>
      </c>
    </row>
    <row r="1578" spans="1:13" ht="15.5" thickTop="1" thickBot="1" x14ac:dyDescent="0.4">
      <c r="A1578" s="5">
        <v>30.702999999999999</v>
      </c>
      <c r="B1578" s="5">
        <v>1217</v>
      </c>
      <c r="C1578" s="5">
        <v>35.5</v>
      </c>
      <c r="D1578" s="12">
        <v>-0.37401759669461943</v>
      </c>
      <c r="E1578" s="20">
        <f>SUM('Vehicle Specification'!$J$7*'Forces Acting on Vehicle'!D1578)</f>
        <v>-228.15073398371786</v>
      </c>
      <c r="F1578" s="20">
        <f>SUM(0.5*'Vehicle Specification'!$J$9*'Vehicle Specification'!$J$13*'Vehicle Specification'!$J$10*'Forces Acting on Vehicle'!C1578^2)</f>
        <v>-643.99542492250009</v>
      </c>
      <c r="G1578" s="20">
        <f>SUM(0.5*'Vehicle Specification'!$J$9*'Vehicle Specification'!$J$13*'Vehicle Specification'!$J$11*'Forces Acting on Vehicle'!C1578^2)</f>
        <v>432.59267145250004</v>
      </c>
      <c r="H1578" s="20">
        <f>SUM('Vehicle Specification'!$J$8-'Forces Acting on Vehicle'!F1578)</f>
        <v>6628.0954249225006</v>
      </c>
      <c r="I1578" s="21">
        <f>SUM('Forces Acting on Vehicle'!H1578*'Vehicle Specification'!$J$12)</f>
        <v>132.56190849845001</v>
      </c>
      <c r="J1578" s="20">
        <f t="shared" si="96"/>
        <v>337.00384596723222</v>
      </c>
      <c r="K1578" s="20">
        <f t="shared" si="97"/>
        <v>11963.636531836744</v>
      </c>
      <c r="L1578" s="21">
        <f t="shared" si="98"/>
        <v>11963.636531836744</v>
      </c>
      <c r="M1578" s="21">
        <f t="shared" si="99"/>
        <v>0</v>
      </c>
    </row>
    <row r="1579" spans="1:13" ht="15.5" thickTop="1" thickBot="1" x14ac:dyDescent="0.4">
      <c r="A1579" s="5">
        <v>30.722999999999999</v>
      </c>
      <c r="B1579" s="5">
        <v>1218</v>
      </c>
      <c r="C1579" s="5">
        <v>35.4</v>
      </c>
      <c r="D1579" s="12">
        <v>-0.30471814685210807</v>
      </c>
      <c r="E1579" s="20">
        <f>SUM('Vehicle Specification'!$J$7*'Forces Acting on Vehicle'!D1579)</f>
        <v>-185.87806957978592</v>
      </c>
      <c r="F1579" s="20">
        <f>SUM(0.5*'Vehicle Specification'!$J$9*'Vehicle Specification'!$J$13*'Vehicle Specification'!$J$10*'Forces Acting on Vehicle'!C1579^2)</f>
        <v>-640.37239174440003</v>
      </c>
      <c r="G1579" s="20">
        <f>SUM(0.5*'Vehicle Specification'!$J$9*'Vehicle Specification'!$J$13*'Vehicle Specification'!$J$11*'Forces Acting on Vehicle'!C1579^2)</f>
        <v>430.15896223560003</v>
      </c>
      <c r="H1579" s="20">
        <f>SUM('Vehicle Specification'!$J$8-'Forces Acting on Vehicle'!F1579)</f>
        <v>6624.4723917444007</v>
      </c>
      <c r="I1579" s="21">
        <f>SUM('Forces Acting on Vehicle'!H1579*'Vehicle Specification'!$J$12)</f>
        <v>132.48944783488801</v>
      </c>
      <c r="J1579" s="20">
        <f t="shared" si="96"/>
        <v>376.7703404907021</v>
      </c>
      <c r="K1579" s="20">
        <f t="shared" si="97"/>
        <v>13337.670053370854</v>
      </c>
      <c r="L1579" s="21">
        <f t="shared" si="98"/>
        <v>13337.670053370854</v>
      </c>
      <c r="M1579" s="21">
        <f t="shared" si="99"/>
        <v>0</v>
      </c>
    </row>
    <row r="1580" spans="1:13" ht="15.5" thickTop="1" thickBot="1" x14ac:dyDescent="0.4">
      <c r="A1580" s="5">
        <v>30.742000000000001</v>
      </c>
      <c r="B1580" s="5">
        <v>1218</v>
      </c>
      <c r="C1580" s="5">
        <v>35.4</v>
      </c>
      <c r="D1580" s="12">
        <v>-0.22525730539569047</v>
      </c>
      <c r="E1580" s="20">
        <f>SUM('Vehicle Specification'!$J$7*'Forces Acting on Vehicle'!D1580)</f>
        <v>-137.40695629137119</v>
      </c>
      <c r="F1580" s="20">
        <f>SUM(0.5*'Vehicle Specification'!$J$9*'Vehicle Specification'!$J$13*'Vehicle Specification'!$J$10*'Forces Acting on Vehicle'!C1580^2)</f>
        <v>-640.37239174440003</v>
      </c>
      <c r="G1580" s="20">
        <f>SUM(0.5*'Vehicle Specification'!$J$9*'Vehicle Specification'!$J$13*'Vehicle Specification'!$J$11*'Forces Acting on Vehicle'!C1580^2)</f>
        <v>430.15896223560003</v>
      </c>
      <c r="H1580" s="20">
        <f>SUM('Vehicle Specification'!$J$8-'Forces Acting on Vehicle'!F1580)</f>
        <v>6624.4723917444007</v>
      </c>
      <c r="I1580" s="21">
        <f>SUM('Forces Acting on Vehicle'!H1580*'Vehicle Specification'!$J$12)</f>
        <v>132.48944783488801</v>
      </c>
      <c r="J1580" s="20">
        <f t="shared" si="96"/>
        <v>425.2414537791168</v>
      </c>
      <c r="K1580" s="20">
        <f t="shared" si="97"/>
        <v>15053.547463780735</v>
      </c>
      <c r="L1580" s="21">
        <f t="shared" si="98"/>
        <v>15053.547463780735</v>
      </c>
      <c r="M1580" s="21">
        <f t="shared" si="99"/>
        <v>0</v>
      </c>
    </row>
    <row r="1581" spans="1:13" ht="15.5" thickTop="1" thickBot="1" x14ac:dyDescent="0.4">
      <c r="A1581" s="5">
        <v>30.762</v>
      </c>
      <c r="B1581" s="5">
        <v>1219</v>
      </c>
      <c r="C1581" s="5">
        <v>35.4</v>
      </c>
      <c r="D1581" s="12">
        <v>-0.14371056553068359</v>
      </c>
      <c r="E1581" s="20">
        <f>SUM('Vehicle Specification'!$J$7*'Forces Acting on Vehicle'!D1581)</f>
        <v>-87.663444973716992</v>
      </c>
      <c r="F1581" s="20">
        <f>SUM(0.5*'Vehicle Specification'!$J$9*'Vehicle Specification'!$J$13*'Vehicle Specification'!$J$10*'Forces Acting on Vehicle'!C1581^2)</f>
        <v>-640.37239174440003</v>
      </c>
      <c r="G1581" s="20">
        <f>SUM(0.5*'Vehicle Specification'!$J$9*'Vehicle Specification'!$J$13*'Vehicle Specification'!$J$11*'Forces Acting on Vehicle'!C1581^2)</f>
        <v>430.15896223560003</v>
      </c>
      <c r="H1581" s="20">
        <f>SUM('Vehicle Specification'!$J$8-'Forces Acting on Vehicle'!F1581)</f>
        <v>6624.4723917444007</v>
      </c>
      <c r="I1581" s="21">
        <f>SUM('Forces Acting on Vehicle'!H1581*'Vehicle Specification'!$J$12)</f>
        <v>132.48944783488801</v>
      </c>
      <c r="J1581" s="20">
        <f t="shared" si="96"/>
        <v>474.98496509677102</v>
      </c>
      <c r="K1581" s="20">
        <f t="shared" si="97"/>
        <v>16814.467764425692</v>
      </c>
      <c r="L1581" s="21">
        <f t="shared" si="98"/>
        <v>16814.467764425692</v>
      </c>
      <c r="M1581" s="21">
        <f t="shared" si="99"/>
        <v>0</v>
      </c>
    </row>
    <row r="1582" spans="1:13" ht="15.5" thickTop="1" thickBot="1" x14ac:dyDescent="0.4">
      <c r="A1582" s="5">
        <v>30.780999999999999</v>
      </c>
      <c r="B1582" s="5">
        <v>1220</v>
      </c>
      <c r="C1582" s="5">
        <v>35.299999999999997</v>
      </c>
      <c r="D1582" s="12">
        <v>-9.4301228151852906E-2</v>
      </c>
      <c r="E1582" s="20">
        <f>SUM('Vehicle Specification'!$J$7*'Forces Acting on Vehicle'!D1582)</f>
        <v>-57.523749172630275</v>
      </c>
      <c r="F1582" s="20">
        <f>SUM(0.5*'Vehicle Specification'!$J$9*'Vehicle Specification'!$J$13*'Vehicle Specification'!$J$10*'Forces Acting on Vehicle'!C1582^2)</f>
        <v>-636.75957868809996</v>
      </c>
      <c r="G1582" s="20">
        <f>SUM(0.5*'Vehicle Specification'!$J$9*'Vehicle Specification'!$J$13*'Vehicle Specification'!$J$11*'Forces Acting on Vehicle'!C1582^2)</f>
        <v>427.73211820689994</v>
      </c>
      <c r="H1582" s="20">
        <f>SUM('Vehicle Specification'!$J$8-'Forces Acting on Vehicle'!F1582)</f>
        <v>6620.8595786881006</v>
      </c>
      <c r="I1582" s="21">
        <f>SUM('Forces Acting on Vehicle'!H1582*'Vehicle Specification'!$J$12)</f>
        <v>132.41719157376201</v>
      </c>
      <c r="J1582" s="20">
        <f t="shared" si="96"/>
        <v>502.62556060803166</v>
      </c>
      <c r="K1582" s="20">
        <f t="shared" si="97"/>
        <v>17742.682289463515</v>
      </c>
      <c r="L1582" s="21">
        <f t="shared" si="98"/>
        <v>17742.682289463515</v>
      </c>
      <c r="M1582" s="21">
        <f t="shared" si="99"/>
        <v>0</v>
      </c>
    </row>
    <row r="1583" spans="1:13" ht="15.5" thickTop="1" thickBot="1" x14ac:dyDescent="0.4">
      <c r="A1583" s="5">
        <v>30.800999999999998</v>
      </c>
      <c r="B1583" s="5">
        <v>1221</v>
      </c>
      <c r="C1583" s="5">
        <v>35.299999999999997</v>
      </c>
      <c r="D1583" s="12">
        <v>-7.3136876139946419E-2</v>
      </c>
      <c r="E1583" s="20">
        <f>SUM('Vehicle Specification'!$J$7*'Forces Acting on Vehicle'!D1583)</f>
        <v>-44.613494445367316</v>
      </c>
      <c r="F1583" s="20">
        <f>SUM(0.5*'Vehicle Specification'!$J$9*'Vehicle Specification'!$J$13*'Vehicle Specification'!$J$10*'Forces Acting on Vehicle'!C1583^2)</f>
        <v>-636.75957868809996</v>
      </c>
      <c r="G1583" s="20">
        <f>SUM(0.5*'Vehicle Specification'!$J$9*'Vehicle Specification'!$J$13*'Vehicle Specification'!$J$11*'Forces Acting on Vehicle'!C1583^2)</f>
        <v>427.73211820689994</v>
      </c>
      <c r="H1583" s="20">
        <f>SUM('Vehicle Specification'!$J$8-'Forces Acting on Vehicle'!F1583)</f>
        <v>6620.8595786881006</v>
      </c>
      <c r="I1583" s="21">
        <f>SUM('Forces Acting on Vehicle'!H1583*'Vehicle Specification'!$J$12)</f>
        <v>132.41719157376201</v>
      </c>
      <c r="J1583" s="20">
        <f t="shared" si="96"/>
        <v>515.53581533529461</v>
      </c>
      <c r="K1583" s="20">
        <f t="shared" si="97"/>
        <v>18198.414281335899</v>
      </c>
      <c r="L1583" s="21">
        <f t="shared" si="98"/>
        <v>18198.414281335899</v>
      </c>
      <c r="M1583" s="21">
        <f t="shared" si="99"/>
        <v>0</v>
      </c>
    </row>
    <row r="1584" spans="1:13" ht="15.5" thickTop="1" thickBot="1" x14ac:dyDescent="0.4">
      <c r="A1584" s="5">
        <v>30.82</v>
      </c>
      <c r="B1584" s="5">
        <v>1221</v>
      </c>
      <c r="C1584" s="5">
        <v>35.299999999999997</v>
      </c>
      <c r="D1584" s="12">
        <v>-9.0296765185024511E-2</v>
      </c>
      <c r="E1584" s="20">
        <f>SUM('Vehicle Specification'!$J$7*'Forces Acting on Vehicle'!D1584)</f>
        <v>-55.081026762864951</v>
      </c>
      <c r="F1584" s="20">
        <f>SUM(0.5*'Vehicle Specification'!$J$9*'Vehicle Specification'!$J$13*'Vehicle Specification'!$J$10*'Forces Acting on Vehicle'!C1584^2)</f>
        <v>-636.75957868809996</v>
      </c>
      <c r="G1584" s="20">
        <f>SUM(0.5*'Vehicle Specification'!$J$9*'Vehicle Specification'!$J$13*'Vehicle Specification'!$J$11*'Forces Acting on Vehicle'!C1584^2)</f>
        <v>427.73211820689994</v>
      </c>
      <c r="H1584" s="20">
        <f>SUM('Vehicle Specification'!$J$8-'Forces Acting on Vehicle'!F1584)</f>
        <v>6620.8595786881006</v>
      </c>
      <c r="I1584" s="21">
        <f>SUM('Forces Acting on Vehicle'!H1584*'Vehicle Specification'!$J$12)</f>
        <v>132.41719157376201</v>
      </c>
      <c r="J1584" s="20">
        <f t="shared" si="96"/>
        <v>505.068283017797</v>
      </c>
      <c r="K1584" s="20">
        <f t="shared" si="97"/>
        <v>17828.910390528232</v>
      </c>
      <c r="L1584" s="21">
        <f t="shared" si="98"/>
        <v>17828.910390528232</v>
      </c>
      <c r="M1584" s="21">
        <f t="shared" si="99"/>
        <v>0</v>
      </c>
    </row>
    <row r="1585" spans="1:13" ht="15.5" thickTop="1" thickBot="1" x14ac:dyDescent="0.4">
      <c r="A1585" s="5">
        <v>30.84</v>
      </c>
      <c r="B1585" s="5">
        <v>1222</v>
      </c>
      <c r="C1585" s="5">
        <v>35.299999999999997</v>
      </c>
      <c r="D1585" s="12">
        <v>-0.17409904159256367</v>
      </c>
      <c r="E1585" s="20">
        <f>SUM('Vehicle Specification'!$J$7*'Forces Acting on Vehicle'!D1585)</f>
        <v>-106.20041537146385</v>
      </c>
      <c r="F1585" s="20">
        <f>SUM(0.5*'Vehicle Specification'!$J$9*'Vehicle Specification'!$J$13*'Vehicle Specification'!$J$10*'Forces Acting on Vehicle'!C1585^2)</f>
        <v>-636.75957868809996</v>
      </c>
      <c r="G1585" s="20">
        <f>SUM(0.5*'Vehicle Specification'!$J$9*'Vehicle Specification'!$J$13*'Vehicle Specification'!$J$11*'Forces Acting on Vehicle'!C1585^2)</f>
        <v>427.73211820689994</v>
      </c>
      <c r="H1585" s="20">
        <f>SUM('Vehicle Specification'!$J$8-'Forces Acting on Vehicle'!F1585)</f>
        <v>6620.8595786881006</v>
      </c>
      <c r="I1585" s="21">
        <f>SUM('Forces Acting on Vehicle'!H1585*'Vehicle Specification'!$J$12)</f>
        <v>132.41719157376201</v>
      </c>
      <c r="J1585" s="20">
        <f t="shared" si="96"/>
        <v>453.94889440919809</v>
      </c>
      <c r="K1585" s="20">
        <f t="shared" si="97"/>
        <v>16024.395972644692</v>
      </c>
      <c r="L1585" s="21">
        <f t="shared" si="98"/>
        <v>16024.395972644692</v>
      </c>
      <c r="M1585" s="21">
        <f t="shared" si="99"/>
        <v>0</v>
      </c>
    </row>
    <row r="1586" spans="1:13" ht="15.5" thickTop="1" thickBot="1" x14ac:dyDescent="0.4">
      <c r="A1586" s="5">
        <v>30.859000000000002</v>
      </c>
      <c r="B1586" s="5">
        <v>1223</v>
      </c>
      <c r="C1586" s="5">
        <v>35.200000000000003</v>
      </c>
      <c r="D1586" s="12">
        <v>-0.32799397605144365</v>
      </c>
      <c r="E1586" s="20">
        <f>SUM('Vehicle Specification'!$J$7*'Forces Acting on Vehicle'!D1586)</f>
        <v>-200.07632539138064</v>
      </c>
      <c r="F1586" s="20">
        <f>SUM(0.5*'Vehicle Specification'!$J$9*'Vehicle Specification'!$J$13*'Vehicle Specification'!$J$10*'Forces Acting on Vehicle'!C1586^2)</f>
        <v>-633.15698575360022</v>
      </c>
      <c r="G1586" s="20">
        <f>SUM(0.5*'Vehicle Specification'!$J$9*'Vehicle Specification'!$J$13*'Vehicle Specification'!$J$11*'Forces Acting on Vehicle'!C1586^2)</f>
        <v>425.31213936640012</v>
      </c>
      <c r="H1586" s="20">
        <f>SUM('Vehicle Specification'!$J$8-'Forces Acting on Vehicle'!F1586)</f>
        <v>6617.2569857536009</v>
      </c>
      <c r="I1586" s="21">
        <f>SUM('Forces Acting on Vehicle'!H1586*'Vehicle Specification'!$J$12)</f>
        <v>132.34513971507201</v>
      </c>
      <c r="J1586" s="20">
        <f t="shared" si="96"/>
        <v>357.58095369009152</v>
      </c>
      <c r="K1586" s="20">
        <f t="shared" si="97"/>
        <v>12586.849569891223</v>
      </c>
      <c r="L1586" s="21">
        <f t="shared" si="98"/>
        <v>12586.849569891223</v>
      </c>
      <c r="M1586" s="21">
        <f t="shared" si="99"/>
        <v>0</v>
      </c>
    </row>
    <row r="1587" spans="1:13" ht="15.5" thickTop="1" thickBot="1" x14ac:dyDescent="0.4">
      <c r="A1587" s="5">
        <v>30.879000000000001</v>
      </c>
      <c r="B1587" s="5">
        <v>1223</v>
      </c>
      <c r="C1587" s="5">
        <v>35.200000000000003</v>
      </c>
      <c r="D1587" s="12">
        <v>-0.56299670689556536</v>
      </c>
      <c r="E1587" s="20">
        <f>SUM('Vehicle Specification'!$J$7*'Forces Acting on Vehicle'!D1587)</f>
        <v>-343.42799120629485</v>
      </c>
      <c r="F1587" s="20">
        <f>SUM(0.5*'Vehicle Specification'!$J$9*'Vehicle Specification'!$J$13*'Vehicle Specification'!$J$10*'Forces Acting on Vehicle'!C1587^2)</f>
        <v>-633.15698575360022</v>
      </c>
      <c r="G1587" s="20">
        <f>SUM(0.5*'Vehicle Specification'!$J$9*'Vehicle Specification'!$J$13*'Vehicle Specification'!$J$11*'Forces Acting on Vehicle'!C1587^2)</f>
        <v>425.31213936640012</v>
      </c>
      <c r="H1587" s="20">
        <f>SUM('Vehicle Specification'!$J$8-'Forces Acting on Vehicle'!F1587)</f>
        <v>6617.2569857536009</v>
      </c>
      <c r="I1587" s="21">
        <f>SUM('Forces Acting on Vehicle'!H1587*'Vehicle Specification'!$J$12)</f>
        <v>132.34513971507201</v>
      </c>
      <c r="J1587" s="20">
        <f t="shared" si="96"/>
        <v>214.22928787517728</v>
      </c>
      <c r="K1587" s="20">
        <f t="shared" si="97"/>
        <v>7540.8709332062408</v>
      </c>
      <c r="L1587" s="21">
        <f t="shared" si="98"/>
        <v>7540.8709332062408</v>
      </c>
      <c r="M1587" s="21">
        <f t="shared" si="99"/>
        <v>0</v>
      </c>
    </row>
    <row r="1588" spans="1:13" ht="15.5" thickTop="1" thickBot="1" x14ac:dyDescent="0.4">
      <c r="A1588" s="5">
        <v>30.898</v>
      </c>
      <c r="B1588" s="5">
        <v>1224</v>
      </c>
      <c r="C1588" s="5">
        <v>35.200000000000003</v>
      </c>
      <c r="D1588" s="12">
        <v>-0.89540637768691367</v>
      </c>
      <c r="E1588" s="20">
        <f>SUM('Vehicle Specification'!$J$7*'Forces Acting on Vehicle'!D1588)</f>
        <v>-546.19789038901729</v>
      </c>
      <c r="F1588" s="20">
        <f>SUM(0.5*'Vehicle Specification'!$J$9*'Vehicle Specification'!$J$13*'Vehicle Specification'!$J$10*'Forces Acting on Vehicle'!C1588^2)</f>
        <v>-633.15698575360022</v>
      </c>
      <c r="G1588" s="20">
        <f>SUM(0.5*'Vehicle Specification'!$J$9*'Vehicle Specification'!$J$13*'Vehicle Specification'!$J$11*'Forces Acting on Vehicle'!C1588^2)</f>
        <v>425.31213936640012</v>
      </c>
      <c r="H1588" s="20">
        <f>SUM('Vehicle Specification'!$J$8-'Forces Acting on Vehicle'!F1588)</f>
        <v>6617.2569857536009</v>
      </c>
      <c r="I1588" s="21">
        <f>SUM('Forces Acting on Vehicle'!H1588*'Vehicle Specification'!$J$12)</f>
        <v>132.34513971507201</v>
      </c>
      <c r="J1588" s="20">
        <f t="shared" si="96"/>
        <v>11.459388692454837</v>
      </c>
      <c r="K1588" s="20">
        <f t="shared" si="97"/>
        <v>403.37048197441032</v>
      </c>
      <c r="L1588" s="21">
        <f t="shared" si="98"/>
        <v>403.37048197441032</v>
      </c>
      <c r="M1588" s="21">
        <f t="shared" si="99"/>
        <v>0</v>
      </c>
    </row>
    <row r="1589" spans="1:13" ht="15.5" thickTop="1" thickBot="1" x14ac:dyDescent="0.4">
      <c r="A1589" s="5">
        <v>30.917999999999999</v>
      </c>
      <c r="B1589" s="5">
        <v>1225</v>
      </c>
      <c r="C1589" s="5">
        <v>35.1</v>
      </c>
      <c r="D1589" s="12">
        <v>-1.314945705198391</v>
      </c>
      <c r="E1589" s="20">
        <f>SUM('Vehicle Specification'!$J$7*'Forces Acting on Vehicle'!D1589)</f>
        <v>-802.11688017101858</v>
      </c>
      <c r="F1589" s="20">
        <f>SUM(0.5*'Vehicle Specification'!$J$9*'Vehicle Specification'!$J$13*'Vehicle Specification'!$J$10*'Forces Acting on Vehicle'!C1589^2)</f>
        <v>-629.56461294090013</v>
      </c>
      <c r="G1589" s="20">
        <f>SUM(0.5*'Vehicle Specification'!$J$9*'Vehicle Specification'!$J$13*'Vehicle Specification'!$J$11*'Forces Acting on Vehicle'!C1589^2)</f>
        <v>422.89902571410005</v>
      </c>
      <c r="H1589" s="20">
        <f>SUM('Vehicle Specification'!$J$8-'Forces Acting on Vehicle'!F1589)</f>
        <v>6613.6646129409</v>
      </c>
      <c r="I1589" s="21">
        <f>SUM('Forces Acting on Vehicle'!H1589*'Vehicle Specification'!$J$12)</f>
        <v>132.273292258818</v>
      </c>
      <c r="J1589" s="20">
        <f t="shared" si="96"/>
        <v>-246.94456219810053</v>
      </c>
      <c r="K1589" s="20">
        <f t="shared" si="97"/>
        <v>-8667.7541331533284</v>
      </c>
      <c r="L1589" s="21">
        <f t="shared" si="98"/>
        <v>0</v>
      </c>
      <c r="M1589" s="21">
        <f t="shared" si="99"/>
        <v>-8667.7541331533284</v>
      </c>
    </row>
    <row r="1590" spans="1:13" ht="15.5" thickTop="1" thickBot="1" x14ac:dyDescent="0.4">
      <c r="A1590" s="5">
        <v>30.937999999999999</v>
      </c>
      <c r="B1590" s="5">
        <v>1225</v>
      </c>
      <c r="C1590" s="5">
        <v>35.1</v>
      </c>
      <c r="D1590" s="12">
        <v>-1.6896812257429537</v>
      </c>
      <c r="E1590" s="20">
        <f>SUM('Vehicle Specification'!$J$7*'Forces Acting on Vehicle'!D1590)</f>
        <v>-1030.7055477032018</v>
      </c>
      <c r="F1590" s="20">
        <f>SUM(0.5*'Vehicle Specification'!$J$9*'Vehicle Specification'!$J$13*'Vehicle Specification'!$J$10*'Forces Acting on Vehicle'!C1590^2)</f>
        <v>-629.56461294090013</v>
      </c>
      <c r="G1590" s="20">
        <f>SUM(0.5*'Vehicle Specification'!$J$9*'Vehicle Specification'!$J$13*'Vehicle Specification'!$J$11*'Forces Acting on Vehicle'!C1590^2)</f>
        <v>422.89902571410005</v>
      </c>
      <c r="H1590" s="20">
        <f>SUM('Vehicle Specification'!$J$8-'Forces Acting on Vehicle'!F1590)</f>
        <v>6613.6646129409</v>
      </c>
      <c r="I1590" s="21">
        <f>SUM('Forces Acting on Vehicle'!H1590*'Vehicle Specification'!$J$12)</f>
        <v>132.273292258818</v>
      </c>
      <c r="J1590" s="20">
        <f t="shared" si="96"/>
        <v>-475.53322973028372</v>
      </c>
      <c r="K1590" s="20">
        <f t="shared" si="97"/>
        <v>-16691.21636353296</v>
      </c>
      <c r="L1590" s="21">
        <f t="shared" si="98"/>
        <v>0</v>
      </c>
      <c r="M1590" s="21">
        <f t="shared" si="99"/>
        <v>-16691.21636353296</v>
      </c>
    </row>
    <row r="1591" spans="1:13" ht="15.5" thickTop="1" thickBot="1" x14ac:dyDescent="0.4">
      <c r="A1591" s="5">
        <v>30.957000000000001</v>
      </c>
      <c r="B1591" s="5">
        <v>1226</v>
      </c>
      <c r="C1591" s="5">
        <v>35</v>
      </c>
      <c r="D1591" s="12">
        <v>-1.9708302377689364</v>
      </c>
      <c r="E1591" s="20">
        <f>SUM('Vehicle Specification'!$J$7*'Forces Acting on Vehicle'!D1591)</f>
        <v>-1202.2064450390512</v>
      </c>
      <c r="F1591" s="20">
        <f>SUM(0.5*'Vehicle Specification'!$J$9*'Vehicle Specification'!$J$13*'Vehicle Specification'!$J$10*'Forces Acting on Vehicle'!C1591^2)</f>
        <v>-625.98246025000014</v>
      </c>
      <c r="G1591" s="20">
        <f>SUM(0.5*'Vehicle Specification'!$J$9*'Vehicle Specification'!$J$13*'Vehicle Specification'!$J$11*'Forces Acting on Vehicle'!C1591^2)</f>
        <v>420.49277725000007</v>
      </c>
      <c r="H1591" s="20">
        <f>SUM('Vehicle Specification'!$J$8-'Forces Acting on Vehicle'!F1591)</f>
        <v>6610.0824602500006</v>
      </c>
      <c r="I1591" s="21">
        <f>SUM('Forces Acting on Vehicle'!H1591*'Vehicle Specification'!$J$12)</f>
        <v>132.20164920500002</v>
      </c>
      <c r="J1591" s="20">
        <f t="shared" si="96"/>
        <v>-649.51201858405125</v>
      </c>
      <c r="K1591" s="20">
        <f t="shared" si="97"/>
        <v>-22732.920650441793</v>
      </c>
      <c r="L1591" s="21">
        <f t="shared" si="98"/>
        <v>0</v>
      </c>
      <c r="M1591" s="21">
        <f t="shared" si="99"/>
        <v>-22732.920650441793</v>
      </c>
    </row>
    <row r="1592" spans="1:13" ht="15.5" thickTop="1" thickBot="1" x14ac:dyDescent="0.4">
      <c r="A1592" s="5">
        <v>30.977</v>
      </c>
      <c r="B1592" s="5">
        <v>1227</v>
      </c>
      <c r="C1592" s="5">
        <v>35</v>
      </c>
      <c r="D1592" s="12">
        <v>-2.151314831718969</v>
      </c>
      <c r="E1592" s="20">
        <f>SUM('Vehicle Specification'!$J$7*'Forces Acting on Vehicle'!D1592)</f>
        <v>-1312.302047348571</v>
      </c>
      <c r="F1592" s="20">
        <f>SUM(0.5*'Vehicle Specification'!$J$9*'Vehicle Specification'!$J$13*'Vehicle Specification'!$J$10*'Forces Acting on Vehicle'!C1592^2)</f>
        <v>-625.98246025000014</v>
      </c>
      <c r="G1592" s="20">
        <f>SUM(0.5*'Vehicle Specification'!$J$9*'Vehicle Specification'!$J$13*'Vehicle Specification'!$J$11*'Forces Acting on Vehicle'!C1592^2)</f>
        <v>420.49277725000007</v>
      </c>
      <c r="H1592" s="20">
        <f>SUM('Vehicle Specification'!$J$8-'Forces Acting on Vehicle'!F1592)</f>
        <v>6610.0824602500006</v>
      </c>
      <c r="I1592" s="21">
        <f>SUM('Forces Acting on Vehicle'!H1592*'Vehicle Specification'!$J$12)</f>
        <v>132.20164920500002</v>
      </c>
      <c r="J1592" s="20">
        <f t="shared" si="96"/>
        <v>-759.60762089357104</v>
      </c>
      <c r="K1592" s="20">
        <f t="shared" si="97"/>
        <v>-26586.266731274987</v>
      </c>
      <c r="L1592" s="21">
        <f t="shared" si="98"/>
        <v>0</v>
      </c>
      <c r="M1592" s="21">
        <f t="shared" si="99"/>
        <v>-26586.266731274987</v>
      </c>
    </row>
    <row r="1593" spans="1:13" ht="15.5" thickTop="1" thickBot="1" x14ac:dyDescent="0.4">
      <c r="A1593" s="5">
        <v>30.995999999999999</v>
      </c>
      <c r="B1593" s="5">
        <v>1227</v>
      </c>
      <c r="C1593" s="5">
        <v>34.9</v>
      </c>
      <c r="D1593" s="12">
        <v>-2.2968303273343929</v>
      </c>
      <c r="E1593" s="20">
        <f>SUM('Vehicle Specification'!$J$7*'Forces Acting on Vehicle'!D1593)</f>
        <v>-1401.0664996739797</v>
      </c>
      <c r="F1593" s="20">
        <f>SUM(0.5*'Vehicle Specification'!$J$9*'Vehicle Specification'!$J$13*'Vehicle Specification'!$J$10*'Forces Acting on Vehicle'!C1593^2)</f>
        <v>-622.41052768090015</v>
      </c>
      <c r="G1593" s="20">
        <f>SUM(0.5*'Vehicle Specification'!$J$9*'Vehicle Specification'!$J$13*'Vehicle Specification'!$J$11*'Forces Acting on Vehicle'!C1593^2)</f>
        <v>418.09339397410002</v>
      </c>
      <c r="H1593" s="20">
        <f>SUM('Vehicle Specification'!$J$8-'Forces Acting on Vehicle'!F1593)</f>
        <v>6606.5105276809009</v>
      </c>
      <c r="I1593" s="21">
        <f>SUM('Forces Acting on Vehicle'!H1593*'Vehicle Specification'!$J$12)</f>
        <v>132.13021055361801</v>
      </c>
      <c r="J1593" s="20">
        <f t="shared" si="96"/>
        <v>-850.84289514626164</v>
      </c>
      <c r="K1593" s="20">
        <f t="shared" si="97"/>
        <v>-29694.41704060453</v>
      </c>
      <c r="L1593" s="21">
        <f t="shared" si="98"/>
        <v>0</v>
      </c>
      <c r="M1593" s="21">
        <f t="shared" si="99"/>
        <v>-29694.41704060453</v>
      </c>
    </row>
    <row r="1594" spans="1:13" ht="15.5" thickTop="1" thickBot="1" x14ac:dyDescent="0.4">
      <c r="A1594" s="5">
        <v>31.015999999999998</v>
      </c>
      <c r="B1594" s="5">
        <v>1228</v>
      </c>
      <c r="C1594" s="5">
        <v>34.799999999999997</v>
      </c>
      <c r="D1594" s="12">
        <v>-2.4068529153383746</v>
      </c>
      <c r="E1594" s="20">
        <f>SUM('Vehicle Specification'!$J$7*'Forces Acting on Vehicle'!D1594)</f>
        <v>-1468.1802783564085</v>
      </c>
      <c r="F1594" s="20">
        <f>SUM(0.5*'Vehicle Specification'!$J$9*'Vehicle Specification'!$J$13*'Vehicle Specification'!$J$10*'Forces Acting on Vehicle'!C1594^2)</f>
        <v>-618.84881523359991</v>
      </c>
      <c r="G1594" s="20">
        <f>SUM(0.5*'Vehicle Specification'!$J$9*'Vehicle Specification'!$J$13*'Vehicle Specification'!$J$11*'Forces Acting on Vehicle'!C1594^2)</f>
        <v>415.70087588639996</v>
      </c>
      <c r="H1594" s="20">
        <f>SUM('Vehicle Specification'!$J$8-'Forces Acting on Vehicle'!F1594)</f>
        <v>6602.9488152335998</v>
      </c>
      <c r="I1594" s="21">
        <f>SUM('Forces Acting on Vehicle'!H1594*'Vehicle Specification'!$J$12)</f>
        <v>132.058976304672</v>
      </c>
      <c r="J1594" s="20">
        <f t="shared" si="96"/>
        <v>-920.42042616533661</v>
      </c>
      <c r="K1594" s="20">
        <f t="shared" si="97"/>
        <v>-32030.63083055371</v>
      </c>
      <c r="L1594" s="21">
        <f t="shared" si="98"/>
        <v>0</v>
      </c>
      <c r="M1594" s="21">
        <f t="shared" si="99"/>
        <v>-32030.63083055371</v>
      </c>
    </row>
    <row r="1595" spans="1:13" ht="15.5" thickTop="1" thickBot="1" x14ac:dyDescent="0.4">
      <c r="A1595" s="5">
        <v>31.035</v>
      </c>
      <c r="B1595" s="5">
        <v>1229</v>
      </c>
      <c r="C1595" s="5">
        <v>34.799999999999997</v>
      </c>
      <c r="D1595" s="12">
        <v>-2.4476937564876895</v>
      </c>
      <c r="E1595" s="20">
        <f>SUM('Vehicle Specification'!$J$7*'Forces Acting on Vehicle'!D1595)</f>
        <v>-1493.0931914574905</v>
      </c>
      <c r="F1595" s="20">
        <f>SUM(0.5*'Vehicle Specification'!$J$9*'Vehicle Specification'!$J$13*'Vehicle Specification'!$J$10*'Forces Acting on Vehicle'!C1595^2)</f>
        <v>-618.84881523359991</v>
      </c>
      <c r="G1595" s="20">
        <f>SUM(0.5*'Vehicle Specification'!$J$9*'Vehicle Specification'!$J$13*'Vehicle Specification'!$J$11*'Forces Acting on Vehicle'!C1595^2)</f>
        <v>415.70087588639996</v>
      </c>
      <c r="H1595" s="20">
        <f>SUM('Vehicle Specification'!$J$8-'Forces Acting on Vehicle'!F1595)</f>
        <v>6602.9488152335998</v>
      </c>
      <c r="I1595" s="21">
        <f>SUM('Forces Acting on Vehicle'!H1595*'Vehicle Specification'!$J$12)</f>
        <v>132.058976304672</v>
      </c>
      <c r="J1595" s="20">
        <f t="shared" si="96"/>
        <v>-945.33333926641865</v>
      </c>
      <c r="K1595" s="20">
        <f t="shared" si="97"/>
        <v>-32897.600206471368</v>
      </c>
      <c r="L1595" s="21">
        <f t="shared" si="98"/>
        <v>0</v>
      </c>
      <c r="M1595" s="21">
        <f t="shared" si="99"/>
        <v>-32897.600206471368</v>
      </c>
    </row>
    <row r="1596" spans="1:13" ht="15.5" thickTop="1" thickBot="1" x14ac:dyDescent="0.4">
      <c r="A1596" s="5">
        <v>31.055</v>
      </c>
      <c r="B1596" s="5">
        <v>1229</v>
      </c>
      <c r="C1596" s="5">
        <v>34.700000000000003</v>
      </c>
      <c r="D1596" s="12">
        <v>-2.4265233209074437</v>
      </c>
      <c r="E1596" s="20">
        <f>SUM('Vehicle Specification'!$J$7*'Forces Acting on Vehicle'!D1596)</f>
        <v>-1480.1792257535408</v>
      </c>
      <c r="F1596" s="20">
        <f>SUM(0.5*'Vehicle Specification'!$J$9*'Vehicle Specification'!$J$13*'Vehicle Specification'!$J$10*'Forces Acting on Vehicle'!C1596^2)</f>
        <v>-615.29732290810011</v>
      </c>
      <c r="G1596" s="20">
        <f>SUM(0.5*'Vehicle Specification'!$J$9*'Vehicle Specification'!$J$13*'Vehicle Specification'!$J$11*'Forces Acting on Vehicle'!C1596^2)</f>
        <v>413.3152229869001</v>
      </c>
      <c r="H1596" s="20">
        <f>SUM('Vehicle Specification'!$J$8-'Forces Acting on Vehicle'!F1596)</f>
        <v>6599.3973229081003</v>
      </c>
      <c r="I1596" s="21">
        <f>SUM('Forces Acting on Vehicle'!H1596*'Vehicle Specification'!$J$12)</f>
        <v>131.98794645816201</v>
      </c>
      <c r="J1596" s="20">
        <f t="shared" si="96"/>
        <v>-934.87605630847861</v>
      </c>
      <c r="K1596" s="20">
        <f t="shared" si="97"/>
        <v>-32440.19915390421</v>
      </c>
      <c r="L1596" s="21">
        <f t="shared" si="98"/>
        <v>0</v>
      </c>
      <c r="M1596" s="21">
        <f t="shared" si="99"/>
        <v>-32440.19915390421</v>
      </c>
    </row>
    <row r="1597" spans="1:13" ht="15.5" thickTop="1" thickBot="1" x14ac:dyDescent="0.4">
      <c r="A1597" s="5">
        <v>31.074000000000002</v>
      </c>
      <c r="B1597" s="5">
        <v>1230</v>
      </c>
      <c r="C1597" s="5">
        <v>34.6</v>
      </c>
      <c r="D1597" s="12">
        <v>-2.4218098672228736</v>
      </c>
      <c r="E1597" s="20">
        <f>SUM('Vehicle Specification'!$J$7*'Forces Acting on Vehicle'!D1597)</f>
        <v>-1477.3040190059528</v>
      </c>
      <c r="F1597" s="20">
        <f>SUM(0.5*'Vehicle Specification'!$J$9*'Vehicle Specification'!$J$13*'Vehicle Specification'!$J$10*'Forces Acting on Vehicle'!C1597^2)</f>
        <v>-611.75605070440008</v>
      </c>
      <c r="G1597" s="20">
        <f>SUM(0.5*'Vehicle Specification'!$J$9*'Vehicle Specification'!$J$13*'Vehicle Specification'!$J$11*'Forces Acting on Vehicle'!C1597^2)</f>
        <v>410.9364352756001</v>
      </c>
      <c r="H1597" s="20">
        <f>SUM('Vehicle Specification'!$J$8-'Forces Acting on Vehicle'!F1597)</f>
        <v>6595.8560507044003</v>
      </c>
      <c r="I1597" s="21">
        <f>SUM('Forces Acting on Vehicle'!H1597*'Vehicle Specification'!$J$12)</f>
        <v>131.917121014088</v>
      </c>
      <c r="J1597" s="20">
        <f t="shared" si="96"/>
        <v>-934.45046271626461</v>
      </c>
      <c r="K1597" s="20">
        <f t="shared" si="97"/>
        <v>-32331.986009982757</v>
      </c>
      <c r="L1597" s="21">
        <f t="shared" si="98"/>
        <v>0</v>
      </c>
      <c r="M1597" s="21">
        <f t="shared" si="99"/>
        <v>-32331.986009982757</v>
      </c>
    </row>
    <row r="1598" spans="1:13" ht="15.5" thickTop="1" thickBot="1" x14ac:dyDescent="0.4">
      <c r="A1598" s="5">
        <v>31.094000000000001</v>
      </c>
      <c r="B1598" s="5">
        <v>1231</v>
      </c>
      <c r="C1598" s="5">
        <v>34.6</v>
      </c>
      <c r="D1598" s="12">
        <v>-2.4325964057966383</v>
      </c>
      <c r="E1598" s="20">
        <f>SUM('Vehicle Specification'!$J$7*'Forces Acting on Vehicle'!D1598)</f>
        <v>-1483.8838075359492</v>
      </c>
      <c r="F1598" s="20">
        <f>SUM(0.5*'Vehicle Specification'!$J$9*'Vehicle Specification'!$J$13*'Vehicle Specification'!$J$10*'Forces Acting on Vehicle'!C1598^2)</f>
        <v>-611.75605070440008</v>
      </c>
      <c r="G1598" s="20">
        <f>SUM(0.5*'Vehicle Specification'!$J$9*'Vehicle Specification'!$J$13*'Vehicle Specification'!$J$11*'Forces Acting on Vehicle'!C1598^2)</f>
        <v>410.9364352756001</v>
      </c>
      <c r="H1598" s="20">
        <f>SUM('Vehicle Specification'!$J$8-'Forces Acting on Vehicle'!F1598)</f>
        <v>6595.8560507044003</v>
      </c>
      <c r="I1598" s="21">
        <f>SUM('Forces Acting on Vehicle'!H1598*'Vehicle Specification'!$J$12)</f>
        <v>131.917121014088</v>
      </c>
      <c r="J1598" s="20">
        <f t="shared" si="96"/>
        <v>-941.03025124626106</v>
      </c>
      <c r="K1598" s="20">
        <f t="shared" si="97"/>
        <v>-32559.646693120634</v>
      </c>
      <c r="L1598" s="21">
        <f t="shared" si="98"/>
        <v>0</v>
      </c>
      <c r="M1598" s="21">
        <f t="shared" si="99"/>
        <v>-32559.646693120634</v>
      </c>
    </row>
    <row r="1599" spans="1:13" ht="15.5" thickTop="1" thickBot="1" x14ac:dyDescent="0.4">
      <c r="A1599" s="5">
        <v>31.113</v>
      </c>
      <c r="B1599" s="5">
        <v>1231</v>
      </c>
      <c r="C1599" s="5">
        <v>34.5</v>
      </c>
      <c r="D1599" s="12">
        <v>-2.4278607389609181</v>
      </c>
      <c r="E1599" s="20">
        <f>SUM('Vehicle Specification'!$J$7*'Forces Acting on Vehicle'!D1599)</f>
        <v>-1480.9950507661601</v>
      </c>
      <c r="F1599" s="20">
        <f>SUM(0.5*'Vehicle Specification'!$J$9*'Vehicle Specification'!$J$13*'Vehicle Specification'!$J$10*'Forces Acting on Vehicle'!C1599^2)</f>
        <v>-608.22499862250004</v>
      </c>
      <c r="G1599" s="20">
        <f>SUM(0.5*'Vehicle Specification'!$J$9*'Vehicle Specification'!$J$13*'Vehicle Specification'!$J$11*'Forces Acting on Vehicle'!C1599^2)</f>
        <v>408.56451275250004</v>
      </c>
      <c r="H1599" s="20">
        <f>SUM('Vehicle Specification'!$J$8-'Forces Acting on Vehicle'!F1599)</f>
        <v>6592.3249986225001</v>
      </c>
      <c r="I1599" s="21">
        <f>SUM('Forces Acting on Vehicle'!H1599*'Vehicle Specification'!$J$12)</f>
        <v>131.84649997245</v>
      </c>
      <c r="J1599" s="20">
        <f t="shared" si="96"/>
        <v>-940.58403804121019</v>
      </c>
      <c r="K1599" s="20">
        <f t="shared" si="97"/>
        <v>-32450.149312421752</v>
      </c>
      <c r="L1599" s="21">
        <f t="shared" si="98"/>
        <v>0</v>
      </c>
      <c r="M1599" s="21">
        <f t="shared" si="99"/>
        <v>-32450.149312421752</v>
      </c>
    </row>
    <row r="1600" spans="1:13" ht="15.5" thickTop="1" thickBot="1" x14ac:dyDescent="0.4">
      <c r="A1600" s="5">
        <v>31.132999999999999</v>
      </c>
      <c r="B1600" s="5">
        <v>1232</v>
      </c>
      <c r="C1600" s="5">
        <v>34.4</v>
      </c>
      <c r="D1600" s="12">
        <v>-2.4239388034863394</v>
      </c>
      <c r="E1600" s="20">
        <f>SUM('Vehicle Specification'!$J$7*'Forces Acting on Vehicle'!D1600)</f>
        <v>-1478.6026701266671</v>
      </c>
      <c r="F1600" s="20">
        <f>SUM(0.5*'Vehicle Specification'!$J$9*'Vehicle Specification'!$J$13*'Vehicle Specification'!$J$10*'Forces Acting on Vehicle'!C1600^2)</f>
        <v>-604.7041666624001</v>
      </c>
      <c r="G1600" s="20">
        <f>SUM(0.5*'Vehicle Specification'!$J$9*'Vehicle Specification'!$J$13*'Vehicle Specification'!$J$11*'Forces Acting on Vehicle'!C1600^2)</f>
        <v>406.19945541760001</v>
      </c>
      <c r="H1600" s="20">
        <f>SUM('Vehicle Specification'!$J$8-'Forces Acting on Vehicle'!F1600)</f>
        <v>6588.8041666624003</v>
      </c>
      <c r="I1600" s="21">
        <f>SUM('Forces Acting on Vehicle'!H1600*'Vehicle Specification'!$J$12)</f>
        <v>131.77608333324801</v>
      </c>
      <c r="J1600" s="20">
        <f t="shared" si="96"/>
        <v>-940.62713137581898</v>
      </c>
      <c r="K1600" s="20">
        <f t="shared" si="97"/>
        <v>-32357.57331932817</v>
      </c>
      <c r="L1600" s="21">
        <f t="shared" si="98"/>
        <v>0</v>
      </c>
      <c r="M1600" s="21">
        <f t="shared" si="99"/>
        <v>-32357.57331932817</v>
      </c>
    </row>
    <row r="1601" spans="1:13" ht="15.5" thickTop="1" thickBot="1" x14ac:dyDescent="0.4">
      <c r="A1601" s="5">
        <v>31.152000000000001</v>
      </c>
      <c r="B1601" s="5">
        <v>1233</v>
      </c>
      <c r="C1601" s="5">
        <v>34.4</v>
      </c>
      <c r="D1601" s="12">
        <v>-2.5224092605703032</v>
      </c>
      <c r="E1601" s="20">
        <f>SUM('Vehicle Specification'!$J$7*'Forces Acting on Vehicle'!D1601)</f>
        <v>-1538.669648947885</v>
      </c>
      <c r="F1601" s="20">
        <f>SUM(0.5*'Vehicle Specification'!$J$9*'Vehicle Specification'!$J$13*'Vehicle Specification'!$J$10*'Forces Acting on Vehicle'!C1601^2)</f>
        <v>-604.7041666624001</v>
      </c>
      <c r="G1601" s="20">
        <f>SUM(0.5*'Vehicle Specification'!$J$9*'Vehicle Specification'!$J$13*'Vehicle Specification'!$J$11*'Forces Acting on Vehicle'!C1601^2)</f>
        <v>406.19945541760001</v>
      </c>
      <c r="H1601" s="20">
        <f>SUM('Vehicle Specification'!$J$8-'Forces Acting on Vehicle'!F1601)</f>
        <v>6588.8041666624003</v>
      </c>
      <c r="I1601" s="21">
        <f>SUM('Forces Acting on Vehicle'!H1601*'Vehicle Specification'!$J$12)</f>
        <v>131.77608333324801</v>
      </c>
      <c r="J1601" s="20">
        <f t="shared" si="96"/>
        <v>-1000.694110197037</v>
      </c>
      <c r="K1601" s="20">
        <f t="shared" si="97"/>
        <v>-34423.877390778071</v>
      </c>
      <c r="L1601" s="21">
        <f t="shared" si="98"/>
        <v>0</v>
      </c>
      <c r="M1601" s="21">
        <f t="shared" si="99"/>
        <v>-34423.877390778071</v>
      </c>
    </row>
    <row r="1602" spans="1:13" ht="15.5" thickTop="1" thickBot="1" x14ac:dyDescent="0.4">
      <c r="A1602" s="5">
        <v>31.172000000000001</v>
      </c>
      <c r="B1602" s="5">
        <v>1233</v>
      </c>
      <c r="C1602" s="5">
        <v>34.299999999999997</v>
      </c>
      <c r="D1602" s="12">
        <v>-2.6038405838177345</v>
      </c>
      <c r="E1602" s="20">
        <f>SUM('Vehicle Specification'!$J$7*'Forces Acting on Vehicle'!D1602)</f>
        <v>-1588.3427561288181</v>
      </c>
      <c r="F1602" s="20">
        <f>SUM(0.5*'Vehicle Specification'!$J$9*'Vehicle Specification'!$J$13*'Vehicle Specification'!$J$10*'Forces Acting on Vehicle'!C1602^2)</f>
        <v>-601.19355482410003</v>
      </c>
      <c r="G1602" s="20">
        <f>SUM(0.5*'Vehicle Specification'!$J$9*'Vehicle Specification'!$J$13*'Vehicle Specification'!$J$11*'Forces Acting on Vehicle'!C1602^2)</f>
        <v>403.84126327089996</v>
      </c>
      <c r="H1602" s="20">
        <f>SUM('Vehicle Specification'!$J$8-'Forces Acting on Vehicle'!F1602)</f>
        <v>6585.2935548241003</v>
      </c>
      <c r="I1602" s="21">
        <f>SUM('Forces Acting on Vehicle'!H1602*'Vehicle Specification'!$J$12)</f>
        <v>131.70587109648201</v>
      </c>
      <c r="J1602" s="20">
        <f t="shared" si="96"/>
        <v>-1052.795621761436</v>
      </c>
      <c r="K1602" s="20">
        <f t="shared" si="97"/>
        <v>-36110.889826417253</v>
      </c>
      <c r="L1602" s="21">
        <f t="shared" si="98"/>
        <v>0</v>
      </c>
      <c r="M1602" s="21">
        <f t="shared" si="99"/>
        <v>-36110.889826417253</v>
      </c>
    </row>
    <row r="1603" spans="1:13" ht="15.5" thickTop="1" thickBot="1" x14ac:dyDescent="0.4">
      <c r="A1603" s="5">
        <v>31.190999999999999</v>
      </c>
      <c r="B1603" s="5">
        <v>1234</v>
      </c>
      <c r="C1603" s="5">
        <v>34.200000000000003</v>
      </c>
      <c r="D1603" s="12">
        <v>-2.6951051383410349</v>
      </c>
      <c r="E1603" s="20">
        <f>SUM('Vehicle Specification'!$J$7*'Forces Acting on Vehicle'!D1603)</f>
        <v>-1644.0141343880314</v>
      </c>
      <c r="F1603" s="20">
        <f>SUM(0.5*'Vehicle Specification'!$J$9*'Vehicle Specification'!$J$13*'Vehicle Specification'!$J$10*'Forces Acting on Vehicle'!C1603^2)</f>
        <v>-597.69316310760018</v>
      </c>
      <c r="G1603" s="20">
        <f>SUM(0.5*'Vehicle Specification'!$J$9*'Vehicle Specification'!$J$13*'Vehicle Specification'!$J$11*'Forces Acting on Vehicle'!C1603^2)</f>
        <v>401.48993631240006</v>
      </c>
      <c r="H1603" s="20">
        <f>SUM('Vehicle Specification'!$J$8-'Forces Acting on Vehicle'!F1603)</f>
        <v>6581.7931631076008</v>
      </c>
      <c r="I1603" s="21">
        <f>SUM('Forces Acting on Vehicle'!H1603*'Vehicle Specification'!$J$12)</f>
        <v>131.63586326215201</v>
      </c>
      <c r="J1603" s="20">
        <f t="shared" si="96"/>
        <v>-1110.8883348134793</v>
      </c>
      <c r="K1603" s="20">
        <f t="shared" si="97"/>
        <v>-37992.381050620999</v>
      </c>
      <c r="L1603" s="21">
        <f t="shared" si="98"/>
        <v>0</v>
      </c>
      <c r="M1603" s="21">
        <f t="shared" si="99"/>
        <v>-37992.381050620999</v>
      </c>
    </row>
    <row r="1604" spans="1:13" ht="15.5" thickTop="1" thickBot="1" x14ac:dyDescent="0.4">
      <c r="A1604" s="5">
        <v>31.210999999999999</v>
      </c>
      <c r="B1604" s="5">
        <v>1235</v>
      </c>
      <c r="C1604" s="5">
        <v>34.1</v>
      </c>
      <c r="D1604" s="12">
        <v>-2.7765200658700002</v>
      </c>
      <c r="E1604" s="20">
        <f>SUM('Vehicle Specification'!$J$7*'Forces Acting on Vehicle'!D1604)</f>
        <v>-1693.6772401807002</v>
      </c>
      <c r="F1604" s="20">
        <f>SUM(0.5*'Vehicle Specification'!$J$9*'Vehicle Specification'!$J$13*'Vehicle Specification'!$J$10*'Forces Acting on Vehicle'!C1604^2)</f>
        <v>-594.20299151290021</v>
      </c>
      <c r="G1604" s="20">
        <f>SUM(0.5*'Vehicle Specification'!$J$9*'Vehicle Specification'!$J$13*'Vehicle Specification'!$J$11*'Forces Acting on Vehicle'!C1604^2)</f>
        <v>399.14547454210009</v>
      </c>
      <c r="H1604" s="20">
        <f>SUM('Vehicle Specification'!$J$8-'Forces Acting on Vehicle'!F1604)</f>
        <v>6578.3029915129009</v>
      </c>
      <c r="I1604" s="21">
        <f>SUM('Forces Acting on Vehicle'!H1604*'Vehicle Specification'!$J$12)</f>
        <v>131.56605983025801</v>
      </c>
      <c r="J1604" s="20">
        <f t="shared" si="96"/>
        <v>-1162.9657058083421</v>
      </c>
      <c r="K1604" s="20">
        <f t="shared" si="97"/>
        <v>-39657.130568064465</v>
      </c>
      <c r="L1604" s="21">
        <f t="shared" si="98"/>
        <v>0</v>
      </c>
      <c r="M1604" s="21">
        <f t="shared" si="99"/>
        <v>-39657.130568064465</v>
      </c>
    </row>
    <row r="1605" spans="1:13" ht="15.5" thickTop="1" thickBot="1" x14ac:dyDescent="0.4">
      <c r="A1605" s="5">
        <v>31.23</v>
      </c>
      <c r="B1605" s="5">
        <v>1235</v>
      </c>
      <c r="C1605" s="5">
        <v>34</v>
      </c>
      <c r="D1605" s="12">
        <v>-2.829571487513574</v>
      </c>
      <c r="E1605" s="20">
        <f>SUM('Vehicle Specification'!$J$7*'Forces Acting on Vehicle'!D1605)</f>
        <v>-1726.0386073832801</v>
      </c>
      <c r="F1605" s="20">
        <f>SUM(0.5*'Vehicle Specification'!$J$9*'Vehicle Specification'!$J$13*'Vehicle Specification'!$J$10*'Forces Acting on Vehicle'!C1605^2)</f>
        <v>-590.72304004000011</v>
      </c>
      <c r="G1605" s="20">
        <f>SUM(0.5*'Vehicle Specification'!$J$9*'Vehicle Specification'!$J$13*'Vehicle Specification'!$J$11*'Forces Acting on Vehicle'!C1605^2)</f>
        <v>396.80787796000004</v>
      </c>
      <c r="H1605" s="20">
        <f>SUM('Vehicle Specification'!$J$8-'Forces Acting on Vehicle'!F1605)</f>
        <v>6574.8230400400007</v>
      </c>
      <c r="I1605" s="21">
        <f>SUM('Forces Acting on Vehicle'!H1605*'Vehicle Specification'!$J$12)</f>
        <v>131.49646080080001</v>
      </c>
      <c r="J1605" s="20">
        <f t="shared" si="96"/>
        <v>-1197.7342686224802</v>
      </c>
      <c r="K1605" s="20">
        <f t="shared" si="97"/>
        <v>-40722.965133164325</v>
      </c>
      <c r="L1605" s="21">
        <f t="shared" si="98"/>
        <v>0</v>
      </c>
      <c r="M1605" s="21">
        <f t="shared" si="99"/>
        <v>-40722.965133164325</v>
      </c>
    </row>
    <row r="1606" spans="1:13" ht="15.5" thickTop="1" thickBot="1" x14ac:dyDescent="0.4">
      <c r="A1606" s="5">
        <v>31.25</v>
      </c>
      <c r="B1606" s="5">
        <v>1236</v>
      </c>
      <c r="C1606" s="5">
        <v>34</v>
      </c>
      <c r="D1606" s="12">
        <v>-2.8607250386534959</v>
      </c>
      <c r="E1606" s="20">
        <f>SUM('Vehicle Specification'!$J$7*'Forces Acting on Vehicle'!D1606)</f>
        <v>-1745.0422735786326</v>
      </c>
      <c r="F1606" s="20">
        <f>SUM(0.5*'Vehicle Specification'!$J$9*'Vehicle Specification'!$J$13*'Vehicle Specification'!$J$10*'Forces Acting on Vehicle'!C1606^2)</f>
        <v>-590.72304004000011</v>
      </c>
      <c r="G1606" s="20">
        <f>SUM(0.5*'Vehicle Specification'!$J$9*'Vehicle Specification'!$J$13*'Vehicle Specification'!$J$11*'Forces Acting on Vehicle'!C1606^2)</f>
        <v>396.80787796000004</v>
      </c>
      <c r="H1606" s="20">
        <f>SUM('Vehicle Specification'!$J$8-'Forces Acting on Vehicle'!F1606)</f>
        <v>6574.8230400400007</v>
      </c>
      <c r="I1606" s="21">
        <f>SUM('Forces Acting on Vehicle'!H1606*'Vehicle Specification'!$J$12)</f>
        <v>131.49646080080001</v>
      </c>
      <c r="J1606" s="20">
        <f t="shared" si="96"/>
        <v>-1216.7379348178326</v>
      </c>
      <c r="K1606" s="20">
        <f t="shared" si="97"/>
        <v>-41369.08978380631</v>
      </c>
      <c r="L1606" s="21">
        <f t="shared" si="98"/>
        <v>0</v>
      </c>
      <c r="M1606" s="21">
        <f t="shared" si="99"/>
        <v>-41369.08978380631</v>
      </c>
    </row>
    <row r="1607" spans="1:13" ht="15.5" thickTop="1" thickBot="1" x14ac:dyDescent="0.4">
      <c r="A1607" s="5">
        <v>31.27</v>
      </c>
      <c r="B1607" s="5">
        <v>1237</v>
      </c>
      <c r="C1607" s="5">
        <v>33.9</v>
      </c>
      <c r="D1607" s="12">
        <v>-2.8290986306049737</v>
      </c>
      <c r="E1607" s="20">
        <f>SUM('Vehicle Specification'!$J$7*'Forces Acting on Vehicle'!D1607)</f>
        <v>-1725.7501646690339</v>
      </c>
      <c r="F1607" s="20">
        <f>SUM(0.5*'Vehicle Specification'!$J$9*'Vehicle Specification'!$J$13*'Vehicle Specification'!$J$10*'Forces Acting on Vehicle'!C1607^2)</f>
        <v>-587.25330868890001</v>
      </c>
      <c r="G1607" s="20">
        <f>SUM(0.5*'Vehicle Specification'!$J$9*'Vehicle Specification'!$J$13*'Vehicle Specification'!$J$11*'Forces Acting on Vehicle'!C1607^2)</f>
        <v>394.47714656609998</v>
      </c>
      <c r="H1607" s="20">
        <f>SUM('Vehicle Specification'!$J$8-'Forces Acting on Vehicle'!F1607)</f>
        <v>6571.3533086889001</v>
      </c>
      <c r="I1607" s="21">
        <f>SUM('Forces Acting on Vehicle'!H1607*'Vehicle Specification'!$J$12)</f>
        <v>131.427066173778</v>
      </c>
      <c r="J1607" s="20">
        <f t="shared" si="96"/>
        <v>-1199.8459519291559</v>
      </c>
      <c r="K1607" s="20">
        <f t="shared" si="97"/>
        <v>-40674.777770398388</v>
      </c>
      <c r="L1607" s="21">
        <f t="shared" si="98"/>
        <v>0</v>
      </c>
      <c r="M1607" s="21">
        <f t="shared" si="99"/>
        <v>-40674.777770398388</v>
      </c>
    </row>
    <row r="1608" spans="1:13" ht="15.5" thickTop="1" thickBot="1" x14ac:dyDescent="0.4">
      <c r="A1608" s="5">
        <v>31.289000000000001</v>
      </c>
      <c r="B1608" s="5">
        <v>1237</v>
      </c>
      <c r="C1608" s="5">
        <v>33.799999999999997</v>
      </c>
      <c r="D1608" s="12">
        <v>-2.8158997949928537</v>
      </c>
      <c r="E1608" s="20">
        <f>SUM('Vehicle Specification'!$J$7*'Forces Acting on Vehicle'!D1608)</f>
        <v>-1717.6988749456407</v>
      </c>
      <c r="F1608" s="20">
        <f>SUM(0.5*'Vehicle Specification'!$J$9*'Vehicle Specification'!$J$13*'Vehicle Specification'!$J$10*'Forces Acting on Vehicle'!C1608^2)</f>
        <v>-583.7937974596</v>
      </c>
      <c r="G1608" s="20">
        <f>SUM(0.5*'Vehicle Specification'!$J$9*'Vehicle Specification'!$J$13*'Vehicle Specification'!$J$11*'Forces Acting on Vehicle'!C1608^2)</f>
        <v>392.1532803604</v>
      </c>
      <c r="H1608" s="20">
        <f>SUM('Vehicle Specification'!$J$8-'Forces Acting on Vehicle'!F1608)</f>
        <v>6567.8937974596001</v>
      </c>
      <c r="I1608" s="21">
        <f>SUM('Forces Acting on Vehicle'!H1608*'Vehicle Specification'!$J$12)</f>
        <v>131.35787594919199</v>
      </c>
      <c r="J1608" s="20">
        <f t="shared" ref="J1608:J1671" si="100">E1608+G1608+I1608</f>
        <v>-1194.1877186360487</v>
      </c>
      <c r="K1608" s="20">
        <f t="shared" ref="K1608:K1671" si="101">J1608*C1608</f>
        <v>-40363.54488989844</v>
      </c>
      <c r="L1608" s="21">
        <f t="shared" ref="L1608:L1671" si="102">IF(K1608&lt;=0, 0, K1608)</f>
        <v>0</v>
      </c>
      <c r="M1608" s="21">
        <f t="shared" ref="M1608:M1671" si="103">IF(K1608&lt;=0, K1608, 0)</f>
        <v>-40363.54488989844</v>
      </c>
    </row>
    <row r="1609" spans="1:13" ht="15.5" thickTop="1" thickBot="1" x14ac:dyDescent="0.4">
      <c r="A1609" s="5">
        <v>31.309000000000001</v>
      </c>
      <c r="B1609" s="5">
        <v>1238</v>
      </c>
      <c r="C1609" s="5">
        <v>33.700000000000003</v>
      </c>
      <c r="D1609" s="12">
        <v>-2.7979432145779053</v>
      </c>
      <c r="E1609" s="20">
        <f>SUM('Vehicle Specification'!$J$7*'Forces Acting on Vehicle'!D1609)</f>
        <v>-1706.7453608925223</v>
      </c>
      <c r="F1609" s="20">
        <f>SUM(0.5*'Vehicle Specification'!$J$9*'Vehicle Specification'!$J$13*'Vehicle Specification'!$J$10*'Forces Acting on Vehicle'!C1609^2)</f>
        <v>-580.34450635210021</v>
      </c>
      <c r="G1609" s="20">
        <f>SUM(0.5*'Vehicle Specification'!$J$9*'Vehicle Specification'!$J$13*'Vehicle Specification'!$J$11*'Forces Acting on Vehicle'!C1609^2)</f>
        <v>389.83627934290013</v>
      </c>
      <c r="H1609" s="20">
        <f>SUM('Vehicle Specification'!$J$8-'Forces Acting on Vehicle'!F1609)</f>
        <v>6564.4445063521007</v>
      </c>
      <c r="I1609" s="21">
        <f>SUM('Forces Acting on Vehicle'!H1609*'Vehicle Specification'!$J$12)</f>
        <v>131.28889012704201</v>
      </c>
      <c r="J1609" s="20">
        <f t="shared" si="100"/>
        <v>-1185.6201914225803</v>
      </c>
      <c r="K1609" s="20">
        <f t="shared" si="101"/>
        <v>-39955.400450940957</v>
      </c>
      <c r="L1609" s="21">
        <f t="shared" si="102"/>
        <v>0</v>
      </c>
      <c r="M1609" s="21">
        <f t="shared" si="103"/>
        <v>-39955.400450940957</v>
      </c>
    </row>
    <row r="1610" spans="1:13" ht="15.5" thickTop="1" thickBot="1" x14ac:dyDescent="0.4">
      <c r="A1610" s="5">
        <v>31.327999999999999</v>
      </c>
      <c r="B1610" s="5">
        <v>1239</v>
      </c>
      <c r="C1610" s="5">
        <v>33.6</v>
      </c>
      <c r="D1610" s="12">
        <v>-2.7495172862606094</v>
      </c>
      <c r="E1610" s="20">
        <f>SUM('Vehicle Specification'!$J$7*'Forces Acting on Vehicle'!D1610)</f>
        <v>-1677.2055446189718</v>
      </c>
      <c r="F1610" s="20">
        <f>SUM(0.5*'Vehicle Specification'!$J$9*'Vehicle Specification'!$J$13*'Vehicle Specification'!$J$10*'Forces Acting on Vehicle'!C1610^2)</f>
        <v>-576.90543536640007</v>
      </c>
      <c r="G1610" s="20">
        <f>SUM(0.5*'Vehicle Specification'!$J$9*'Vehicle Specification'!$J$13*'Vehicle Specification'!$J$11*'Forces Acting on Vehicle'!C1610^2)</f>
        <v>387.52614351360006</v>
      </c>
      <c r="H1610" s="20">
        <f>SUM('Vehicle Specification'!$J$8-'Forces Acting on Vehicle'!F1610)</f>
        <v>6561.0054353664</v>
      </c>
      <c r="I1610" s="21">
        <f>SUM('Forces Acting on Vehicle'!H1610*'Vehicle Specification'!$J$12)</f>
        <v>131.220108707328</v>
      </c>
      <c r="J1610" s="20">
        <f t="shared" si="100"/>
        <v>-1158.4592923980435</v>
      </c>
      <c r="K1610" s="20">
        <f t="shared" si="101"/>
        <v>-38924.232224574262</v>
      </c>
      <c r="L1610" s="21">
        <f t="shared" si="102"/>
        <v>0</v>
      </c>
      <c r="M1610" s="21">
        <f t="shared" si="103"/>
        <v>-38924.232224574262</v>
      </c>
    </row>
    <row r="1611" spans="1:13" ht="15.5" thickTop="1" thickBot="1" x14ac:dyDescent="0.4">
      <c r="A1611" s="5">
        <v>31.347999999999999</v>
      </c>
      <c r="B1611" s="5">
        <v>1239</v>
      </c>
      <c r="C1611" s="5">
        <v>33.6</v>
      </c>
      <c r="D1611" s="12">
        <v>-2.6785669664747749</v>
      </c>
      <c r="E1611" s="20">
        <f>SUM('Vehicle Specification'!$J$7*'Forces Acting on Vehicle'!D1611)</f>
        <v>-1633.9258495496126</v>
      </c>
      <c r="F1611" s="20">
        <f>SUM(0.5*'Vehicle Specification'!$J$9*'Vehicle Specification'!$J$13*'Vehicle Specification'!$J$10*'Forces Acting on Vehicle'!C1611^2)</f>
        <v>-576.90543536640007</v>
      </c>
      <c r="G1611" s="20">
        <f>SUM(0.5*'Vehicle Specification'!$J$9*'Vehicle Specification'!$J$13*'Vehicle Specification'!$J$11*'Forces Acting on Vehicle'!C1611^2)</f>
        <v>387.52614351360006</v>
      </c>
      <c r="H1611" s="20">
        <f>SUM('Vehicle Specification'!$J$8-'Forces Acting on Vehicle'!F1611)</f>
        <v>6561.0054353664</v>
      </c>
      <c r="I1611" s="21">
        <f>SUM('Forces Acting on Vehicle'!H1611*'Vehicle Specification'!$J$12)</f>
        <v>131.220108707328</v>
      </c>
      <c r="J1611" s="20">
        <f t="shared" si="100"/>
        <v>-1115.1795973286844</v>
      </c>
      <c r="K1611" s="20">
        <f t="shared" si="101"/>
        <v>-37470.034470243794</v>
      </c>
      <c r="L1611" s="21">
        <f t="shared" si="102"/>
        <v>0</v>
      </c>
      <c r="M1611" s="21">
        <f t="shared" si="103"/>
        <v>-37470.034470243794</v>
      </c>
    </row>
    <row r="1612" spans="1:13" ht="15.5" thickTop="1" thickBot="1" x14ac:dyDescent="0.4">
      <c r="A1612" s="5">
        <v>31.367000000000001</v>
      </c>
      <c r="B1612" s="5">
        <v>1240</v>
      </c>
      <c r="C1612" s="5">
        <v>33.5</v>
      </c>
      <c r="D1612" s="12">
        <v>-2.6108196824854009</v>
      </c>
      <c r="E1612" s="20">
        <f>SUM('Vehicle Specification'!$J$7*'Forces Acting on Vehicle'!D1612)</f>
        <v>-1592.6000063160946</v>
      </c>
      <c r="F1612" s="20">
        <f>SUM(0.5*'Vehicle Specification'!$J$9*'Vehicle Specification'!$J$13*'Vehicle Specification'!$J$10*'Forces Acting on Vehicle'!C1612^2)</f>
        <v>-573.47658450250015</v>
      </c>
      <c r="G1612" s="20">
        <f>SUM(0.5*'Vehicle Specification'!$J$9*'Vehicle Specification'!$J$13*'Vehicle Specification'!$J$11*'Forces Acting on Vehicle'!C1612^2)</f>
        <v>385.22287287250003</v>
      </c>
      <c r="H1612" s="20">
        <f>SUM('Vehicle Specification'!$J$8-'Forces Acting on Vehicle'!F1612)</f>
        <v>6557.5765845025007</v>
      </c>
      <c r="I1612" s="21">
        <f>SUM('Forces Acting on Vehicle'!H1612*'Vehicle Specification'!$J$12)</f>
        <v>131.15153169005001</v>
      </c>
      <c r="J1612" s="20">
        <f t="shared" si="100"/>
        <v>-1076.2256017535447</v>
      </c>
      <c r="K1612" s="20">
        <f t="shared" si="101"/>
        <v>-36053.557658743746</v>
      </c>
      <c r="L1612" s="21">
        <f t="shared" si="102"/>
        <v>0</v>
      </c>
      <c r="M1612" s="21">
        <f t="shared" si="103"/>
        <v>-36053.557658743746</v>
      </c>
    </row>
    <row r="1613" spans="1:13" ht="15.5" thickTop="1" thickBot="1" x14ac:dyDescent="0.4">
      <c r="A1613" s="5">
        <v>31.387</v>
      </c>
      <c r="B1613" s="5">
        <v>1241</v>
      </c>
      <c r="C1613" s="5">
        <v>33.4</v>
      </c>
      <c r="D1613" s="12">
        <v>-2.5364678161816911</v>
      </c>
      <c r="E1613" s="20">
        <f>SUM('Vehicle Specification'!$J$7*'Forces Acting on Vehicle'!D1613)</f>
        <v>-1547.2453678708316</v>
      </c>
      <c r="F1613" s="20">
        <f>SUM(0.5*'Vehicle Specification'!$J$9*'Vehicle Specification'!$J$13*'Vehicle Specification'!$J$10*'Forces Acting on Vehicle'!C1613^2)</f>
        <v>-570.0579537604001</v>
      </c>
      <c r="G1613" s="20">
        <f>SUM(0.5*'Vehicle Specification'!$J$9*'Vehicle Specification'!$J$13*'Vehicle Specification'!$J$11*'Forces Acting on Vehicle'!C1613^2)</f>
        <v>382.92646741960004</v>
      </c>
      <c r="H1613" s="20">
        <f>SUM('Vehicle Specification'!$J$8-'Forces Acting on Vehicle'!F1613)</f>
        <v>6554.1579537604002</v>
      </c>
      <c r="I1613" s="21">
        <f>SUM('Forces Acting on Vehicle'!H1613*'Vehicle Specification'!$J$12)</f>
        <v>131.08315907520802</v>
      </c>
      <c r="J1613" s="20">
        <f t="shared" si="100"/>
        <v>-1033.2357413760235</v>
      </c>
      <c r="K1613" s="20">
        <f t="shared" si="101"/>
        <v>-34510.073761959182</v>
      </c>
      <c r="L1613" s="21">
        <f t="shared" si="102"/>
        <v>0</v>
      </c>
      <c r="M1613" s="21">
        <f t="shared" si="103"/>
        <v>-34510.073761959182</v>
      </c>
    </row>
    <row r="1614" spans="1:13" ht="15.5" thickTop="1" thickBot="1" x14ac:dyDescent="0.4">
      <c r="A1614" s="5">
        <v>31.405999999999999</v>
      </c>
      <c r="B1614" s="5">
        <v>1241</v>
      </c>
      <c r="C1614" s="5">
        <v>33.299999999999997</v>
      </c>
      <c r="D1614" s="12">
        <v>-2.581961925343558</v>
      </c>
      <c r="E1614" s="20">
        <f>SUM('Vehicle Specification'!$J$7*'Forces Acting on Vehicle'!D1614)</f>
        <v>-1574.9967744595704</v>
      </c>
      <c r="F1614" s="20">
        <f>SUM(0.5*'Vehicle Specification'!$J$9*'Vehicle Specification'!$J$13*'Vehicle Specification'!$J$10*'Forces Acting on Vehicle'!C1614^2)</f>
        <v>-566.64954314010004</v>
      </c>
      <c r="G1614" s="20">
        <f>SUM(0.5*'Vehicle Specification'!$J$9*'Vehicle Specification'!$J$13*'Vehicle Specification'!$J$11*'Forces Acting on Vehicle'!C1614^2)</f>
        <v>380.63692715489998</v>
      </c>
      <c r="H1614" s="20">
        <f>SUM('Vehicle Specification'!$J$8-'Forces Acting on Vehicle'!F1614)</f>
        <v>6550.7495431401003</v>
      </c>
      <c r="I1614" s="21">
        <f>SUM('Forces Acting on Vehicle'!H1614*'Vehicle Specification'!$J$12)</f>
        <v>131.01499086280199</v>
      </c>
      <c r="J1614" s="20">
        <f t="shared" si="100"/>
        <v>-1063.3448564418684</v>
      </c>
      <c r="K1614" s="20">
        <f t="shared" si="101"/>
        <v>-35409.383719514211</v>
      </c>
      <c r="L1614" s="21">
        <f t="shared" si="102"/>
        <v>0</v>
      </c>
      <c r="M1614" s="21">
        <f t="shared" si="103"/>
        <v>-35409.383719514211</v>
      </c>
    </row>
    <row r="1615" spans="1:13" ht="15.5" thickTop="1" thickBot="1" x14ac:dyDescent="0.4">
      <c r="A1615" s="5">
        <v>31.425999999999998</v>
      </c>
      <c r="B1615" s="5">
        <v>1242</v>
      </c>
      <c r="C1615" s="5">
        <v>33.299999999999997</v>
      </c>
      <c r="D1615" s="12">
        <v>-2.6477143565142884</v>
      </c>
      <c r="E1615" s="20">
        <f>SUM('Vehicle Specification'!$J$7*'Forces Acting on Vehicle'!D1615)</f>
        <v>-1615.105757473716</v>
      </c>
      <c r="F1615" s="20">
        <f>SUM(0.5*'Vehicle Specification'!$J$9*'Vehicle Specification'!$J$13*'Vehicle Specification'!$J$10*'Forces Acting on Vehicle'!C1615^2)</f>
        <v>-566.64954314010004</v>
      </c>
      <c r="G1615" s="20">
        <f>SUM(0.5*'Vehicle Specification'!$J$9*'Vehicle Specification'!$J$13*'Vehicle Specification'!$J$11*'Forces Acting on Vehicle'!C1615^2)</f>
        <v>380.63692715489998</v>
      </c>
      <c r="H1615" s="20">
        <f>SUM('Vehicle Specification'!$J$8-'Forces Acting on Vehicle'!F1615)</f>
        <v>6550.7495431401003</v>
      </c>
      <c r="I1615" s="21">
        <f>SUM('Forces Acting on Vehicle'!H1615*'Vehicle Specification'!$J$12)</f>
        <v>131.01499086280199</v>
      </c>
      <c r="J1615" s="20">
        <f t="shared" si="100"/>
        <v>-1103.4538394560141</v>
      </c>
      <c r="K1615" s="20">
        <f t="shared" si="101"/>
        <v>-36745.012853885266</v>
      </c>
      <c r="L1615" s="21">
        <f t="shared" si="102"/>
        <v>0</v>
      </c>
      <c r="M1615" s="21">
        <f t="shared" si="103"/>
        <v>-36745.012853885266</v>
      </c>
    </row>
    <row r="1616" spans="1:13" ht="15.5" thickTop="1" thickBot="1" x14ac:dyDescent="0.4">
      <c r="A1616" s="5">
        <v>31.445</v>
      </c>
      <c r="B1616" s="5">
        <v>1243</v>
      </c>
      <c r="C1616" s="5">
        <v>33.200000000000003</v>
      </c>
      <c r="D1616" s="12">
        <v>-2.6990217534113823</v>
      </c>
      <c r="E1616" s="20">
        <f>SUM('Vehicle Specification'!$J$7*'Forces Acting on Vehicle'!D1616)</f>
        <v>-1646.4032695809433</v>
      </c>
      <c r="F1616" s="20">
        <f>SUM(0.5*'Vehicle Specification'!$J$9*'Vehicle Specification'!$J$13*'Vehicle Specification'!$J$10*'Forces Acting on Vehicle'!C1616^2)</f>
        <v>-563.25135264160019</v>
      </c>
      <c r="G1616" s="20">
        <f>SUM(0.5*'Vehicle Specification'!$J$9*'Vehicle Specification'!$J$13*'Vehicle Specification'!$J$11*'Forces Acting on Vehicle'!C1616^2)</f>
        <v>378.35425207840012</v>
      </c>
      <c r="H1616" s="20">
        <f>SUM('Vehicle Specification'!$J$8-'Forces Acting on Vehicle'!F1616)</f>
        <v>6547.3513526416009</v>
      </c>
      <c r="I1616" s="21">
        <f>SUM('Forces Acting on Vehicle'!H1616*'Vehicle Specification'!$J$12)</f>
        <v>130.94702705283203</v>
      </c>
      <c r="J1616" s="20">
        <f t="shared" si="100"/>
        <v>-1137.1019904497111</v>
      </c>
      <c r="K1616" s="20">
        <f t="shared" si="101"/>
        <v>-37751.786082930412</v>
      </c>
      <c r="L1616" s="21">
        <f t="shared" si="102"/>
        <v>0</v>
      </c>
      <c r="M1616" s="21">
        <f t="shared" si="103"/>
        <v>-37751.786082930412</v>
      </c>
    </row>
    <row r="1617" spans="1:13" ht="15.5" thickTop="1" thickBot="1" x14ac:dyDescent="0.4">
      <c r="A1617" s="5">
        <v>31.465</v>
      </c>
      <c r="B1617" s="5">
        <v>1243</v>
      </c>
      <c r="C1617" s="5">
        <v>33.1</v>
      </c>
      <c r="D1617" s="12">
        <v>-2.7376068472827364</v>
      </c>
      <c r="E1617" s="20">
        <f>SUM('Vehicle Specification'!$J$7*'Forces Acting on Vehicle'!D1617)</f>
        <v>-1669.9401768424691</v>
      </c>
      <c r="F1617" s="20">
        <f>SUM(0.5*'Vehicle Specification'!$J$9*'Vehicle Specification'!$J$13*'Vehicle Specification'!$J$10*'Forces Acting on Vehicle'!C1617^2)</f>
        <v>-559.86338226490011</v>
      </c>
      <c r="G1617" s="20">
        <f>SUM(0.5*'Vehicle Specification'!$J$9*'Vehicle Specification'!$J$13*'Vehicle Specification'!$J$11*'Forces Acting on Vehicle'!C1617^2)</f>
        <v>376.07844219010008</v>
      </c>
      <c r="H1617" s="20">
        <f>SUM('Vehicle Specification'!$J$8-'Forces Acting on Vehicle'!F1617)</f>
        <v>6543.9633822649002</v>
      </c>
      <c r="I1617" s="21">
        <f>SUM('Forces Acting on Vehicle'!H1617*'Vehicle Specification'!$J$12)</f>
        <v>130.879267645298</v>
      </c>
      <c r="J1617" s="20">
        <f t="shared" si="100"/>
        <v>-1162.9824670070711</v>
      </c>
      <c r="K1617" s="20">
        <f t="shared" si="101"/>
        <v>-38494.71965793406</v>
      </c>
      <c r="L1617" s="21">
        <f t="shared" si="102"/>
        <v>0</v>
      </c>
      <c r="M1617" s="21">
        <f t="shared" si="103"/>
        <v>-38494.71965793406</v>
      </c>
    </row>
    <row r="1618" spans="1:13" ht="15.5" thickTop="1" thickBot="1" x14ac:dyDescent="0.4">
      <c r="A1618" s="5">
        <v>31.484000000000002</v>
      </c>
      <c r="B1618" s="5">
        <v>1244</v>
      </c>
      <c r="C1618" s="5">
        <v>33</v>
      </c>
      <c r="D1618" s="12">
        <v>-2.7686825181030437</v>
      </c>
      <c r="E1618" s="20">
        <f>SUM('Vehicle Specification'!$J$7*'Forces Acting on Vehicle'!D1618)</f>
        <v>-1688.8963360428565</v>
      </c>
      <c r="F1618" s="20">
        <f>SUM(0.5*'Vehicle Specification'!$J$9*'Vehicle Specification'!$J$13*'Vehicle Specification'!$J$10*'Forces Acting on Vehicle'!C1618^2)</f>
        <v>-556.48563201000013</v>
      </c>
      <c r="G1618" s="20">
        <f>SUM(0.5*'Vehicle Specification'!$J$9*'Vehicle Specification'!$J$13*'Vehicle Specification'!$J$11*'Forces Acting on Vehicle'!C1618^2)</f>
        <v>373.80949749000007</v>
      </c>
      <c r="H1618" s="20">
        <f>SUM('Vehicle Specification'!$J$8-'Forces Acting on Vehicle'!F1618)</f>
        <v>6540.5856320100002</v>
      </c>
      <c r="I1618" s="21">
        <f>SUM('Forces Acting on Vehicle'!H1618*'Vehicle Specification'!$J$12)</f>
        <v>130.8117126402</v>
      </c>
      <c r="J1618" s="20">
        <f t="shared" si="100"/>
        <v>-1184.2751259126564</v>
      </c>
      <c r="K1618" s="20">
        <f t="shared" si="101"/>
        <v>-39081.079155117666</v>
      </c>
      <c r="L1618" s="21">
        <f t="shared" si="102"/>
        <v>0</v>
      </c>
      <c r="M1618" s="21">
        <f t="shared" si="103"/>
        <v>-39081.079155117666</v>
      </c>
    </row>
    <row r="1619" spans="1:13" ht="15.5" thickTop="1" thickBot="1" x14ac:dyDescent="0.4">
      <c r="A1619" s="5">
        <v>31.504000000000001</v>
      </c>
      <c r="B1619" s="5">
        <v>1245</v>
      </c>
      <c r="C1619" s="5">
        <v>32.9</v>
      </c>
      <c r="D1619" s="12">
        <v>-2.7849638720082979</v>
      </c>
      <c r="E1619" s="20">
        <f>SUM('Vehicle Specification'!$J$7*'Forces Acting on Vehicle'!D1619)</f>
        <v>-1698.8279619250618</v>
      </c>
      <c r="F1619" s="20">
        <f>SUM(0.5*'Vehicle Specification'!$J$9*'Vehicle Specification'!$J$13*'Vehicle Specification'!$J$10*'Forces Acting on Vehicle'!C1619^2)</f>
        <v>-553.11810187690003</v>
      </c>
      <c r="G1619" s="20">
        <f>SUM(0.5*'Vehicle Specification'!$J$9*'Vehicle Specification'!$J$13*'Vehicle Specification'!$J$11*'Forces Acting on Vehicle'!C1619^2)</f>
        <v>371.54741797809999</v>
      </c>
      <c r="H1619" s="20">
        <f>SUM('Vehicle Specification'!$J$8-'Forces Acting on Vehicle'!F1619)</f>
        <v>6537.2181018769006</v>
      </c>
      <c r="I1619" s="21">
        <f>SUM('Forces Acting on Vehicle'!H1619*'Vehicle Specification'!$J$12)</f>
        <v>130.74436203753802</v>
      </c>
      <c r="J1619" s="20">
        <f t="shared" si="100"/>
        <v>-1196.5361819094239</v>
      </c>
      <c r="K1619" s="20">
        <f t="shared" si="101"/>
        <v>-39366.040384820044</v>
      </c>
      <c r="L1619" s="21">
        <f t="shared" si="102"/>
        <v>0</v>
      </c>
      <c r="M1619" s="21">
        <f t="shared" si="103"/>
        <v>-39366.040384820044</v>
      </c>
    </row>
    <row r="1620" spans="1:13" ht="15.5" thickTop="1" thickBot="1" x14ac:dyDescent="0.4">
      <c r="A1620" s="5">
        <v>31.523</v>
      </c>
      <c r="B1620" s="5">
        <v>1245</v>
      </c>
      <c r="C1620" s="5">
        <v>32.9</v>
      </c>
      <c r="D1620" s="12">
        <v>-2.7820453479456968</v>
      </c>
      <c r="E1620" s="20">
        <f>SUM('Vehicle Specification'!$J$7*'Forces Acting on Vehicle'!D1620)</f>
        <v>-1697.047662246875</v>
      </c>
      <c r="F1620" s="20">
        <f>SUM(0.5*'Vehicle Specification'!$J$9*'Vehicle Specification'!$J$13*'Vehicle Specification'!$J$10*'Forces Acting on Vehicle'!C1620^2)</f>
        <v>-553.11810187690003</v>
      </c>
      <c r="G1620" s="20">
        <f>SUM(0.5*'Vehicle Specification'!$J$9*'Vehicle Specification'!$J$13*'Vehicle Specification'!$J$11*'Forces Acting on Vehicle'!C1620^2)</f>
        <v>371.54741797809999</v>
      </c>
      <c r="H1620" s="20">
        <f>SUM('Vehicle Specification'!$J$8-'Forces Acting on Vehicle'!F1620)</f>
        <v>6537.2181018769006</v>
      </c>
      <c r="I1620" s="21">
        <f>SUM('Forces Acting on Vehicle'!H1620*'Vehicle Specification'!$J$12)</f>
        <v>130.74436203753802</v>
      </c>
      <c r="J1620" s="20">
        <f t="shared" si="100"/>
        <v>-1194.7558822312371</v>
      </c>
      <c r="K1620" s="20">
        <f t="shared" si="101"/>
        <v>-39307.468525407698</v>
      </c>
      <c r="L1620" s="21">
        <f t="shared" si="102"/>
        <v>0</v>
      </c>
      <c r="M1620" s="21">
        <f t="shared" si="103"/>
        <v>-39307.468525407698</v>
      </c>
    </row>
    <row r="1621" spans="1:13" ht="15.5" thickTop="1" thickBot="1" x14ac:dyDescent="0.4">
      <c r="A1621" s="5">
        <v>31.542999999999999</v>
      </c>
      <c r="B1621" s="5">
        <v>1246</v>
      </c>
      <c r="C1621" s="5">
        <v>32.799999999999997</v>
      </c>
      <c r="D1621" s="12">
        <v>-2.7594292492100383</v>
      </c>
      <c r="E1621" s="20">
        <f>SUM('Vehicle Specification'!$J$7*'Forces Acting on Vehicle'!D1621)</f>
        <v>-1683.2518420181234</v>
      </c>
      <c r="F1621" s="20">
        <f>SUM(0.5*'Vehicle Specification'!$J$9*'Vehicle Specification'!$J$13*'Vehicle Specification'!$J$10*'Forces Acting on Vehicle'!C1621^2)</f>
        <v>-549.76079186560003</v>
      </c>
      <c r="G1621" s="20">
        <f>SUM(0.5*'Vehicle Specification'!$J$9*'Vehicle Specification'!$J$13*'Vehicle Specification'!$J$11*'Forces Acting on Vehicle'!C1621^2)</f>
        <v>369.2922036544</v>
      </c>
      <c r="H1621" s="20">
        <f>SUM('Vehicle Specification'!$J$8-'Forces Acting on Vehicle'!F1621)</f>
        <v>6533.8607918656007</v>
      </c>
      <c r="I1621" s="21">
        <f>SUM('Forces Acting on Vehicle'!H1621*'Vehicle Specification'!$J$12)</f>
        <v>130.67721583731202</v>
      </c>
      <c r="J1621" s="20">
        <f t="shared" si="100"/>
        <v>-1183.2824225264112</v>
      </c>
      <c r="K1621" s="20">
        <f t="shared" si="101"/>
        <v>-38811.663458866286</v>
      </c>
      <c r="L1621" s="21">
        <f t="shared" si="102"/>
        <v>0</v>
      </c>
      <c r="M1621" s="21">
        <f t="shared" si="103"/>
        <v>-38811.663458866286</v>
      </c>
    </row>
    <row r="1622" spans="1:13" ht="15.5" thickTop="1" thickBot="1" x14ac:dyDescent="0.4">
      <c r="A1622" s="5">
        <v>31.562999999999999</v>
      </c>
      <c r="B1622" s="5">
        <v>1247</v>
      </c>
      <c r="C1622" s="5">
        <v>32.700000000000003</v>
      </c>
      <c r="D1622" s="12">
        <v>-2.7316242803470607</v>
      </c>
      <c r="E1622" s="20">
        <f>SUM('Vehicle Specification'!$J$7*'Forces Acting on Vehicle'!D1622)</f>
        <v>-1666.2908110117071</v>
      </c>
      <c r="F1622" s="20">
        <f>SUM(0.5*'Vehicle Specification'!$J$9*'Vehicle Specification'!$J$13*'Vehicle Specification'!$J$10*'Forces Acting on Vehicle'!C1622^2)</f>
        <v>-546.41370197610013</v>
      </c>
      <c r="G1622" s="20">
        <f>SUM(0.5*'Vehicle Specification'!$J$9*'Vehicle Specification'!$J$13*'Vehicle Specification'!$J$11*'Forces Acting on Vehicle'!C1622^2)</f>
        <v>367.0438545189001</v>
      </c>
      <c r="H1622" s="20">
        <f>SUM('Vehicle Specification'!$J$8-'Forces Acting on Vehicle'!F1622)</f>
        <v>6530.5137019761005</v>
      </c>
      <c r="I1622" s="21">
        <f>SUM('Forces Acting on Vehicle'!H1622*'Vehicle Specification'!$J$12)</f>
        <v>130.61027403952201</v>
      </c>
      <c r="J1622" s="20">
        <f t="shared" si="100"/>
        <v>-1168.6366824532849</v>
      </c>
      <c r="K1622" s="20">
        <f t="shared" si="101"/>
        <v>-38214.41951622242</v>
      </c>
      <c r="L1622" s="21">
        <f t="shared" si="102"/>
        <v>0</v>
      </c>
      <c r="M1622" s="21">
        <f t="shared" si="103"/>
        <v>-38214.41951622242</v>
      </c>
    </row>
    <row r="1623" spans="1:13" ht="15.5" thickTop="1" thickBot="1" x14ac:dyDescent="0.4">
      <c r="A1623" s="5">
        <v>31.582000000000001</v>
      </c>
      <c r="B1623" s="5">
        <v>1247</v>
      </c>
      <c r="C1623" s="5">
        <v>32.6</v>
      </c>
      <c r="D1623" s="12">
        <v>-2.7089698373480431</v>
      </c>
      <c r="E1623" s="20">
        <f>SUM('Vehicle Specification'!$J$7*'Forces Acting on Vehicle'!D1623)</f>
        <v>-1652.4716007823063</v>
      </c>
      <c r="F1623" s="20">
        <f>SUM(0.5*'Vehicle Specification'!$J$9*'Vehicle Specification'!$J$13*'Vehicle Specification'!$J$10*'Forces Acting on Vehicle'!C1623^2)</f>
        <v>-543.07683220840011</v>
      </c>
      <c r="G1623" s="20">
        <f>SUM(0.5*'Vehicle Specification'!$J$9*'Vehicle Specification'!$J$13*'Vehicle Specification'!$J$11*'Forces Acting on Vehicle'!C1623^2)</f>
        <v>364.80237057160002</v>
      </c>
      <c r="H1623" s="20">
        <f>SUM('Vehicle Specification'!$J$8-'Forces Acting on Vehicle'!F1623)</f>
        <v>6527.1768322084008</v>
      </c>
      <c r="I1623" s="21">
        <f>SUM('Forces Acting on Vehicle'!H1623*'Vehicle Specification'!$J$12)</f>
        <v>130.54353664416803</v>
      </c>
      <c r="J1623" s="20">
        <f t="shared" si="100"/>
        <v>-1157.1256935665383</v>
      </c>
      <c r="K1623" s="20">
        <f t="shared" si="101"/>
        <v>-37722.297610269154</v>
      </c>
      <c r="L1623" s="21">
        <f t="shared" si="102"/>
        <v>0</v>
      </c>
      <c r="M1623" s="21">
        <f t="shared" si="103"/>
        <v>-37722.297610269154</v>
      </c>
    </row>
    <row r="1624" spans="1:13" ht="15.5" thickTop="1" thickBot="1" x14ac:dyDescent="0.4">
      <c r="A1624" s="5">
        <v>31.602</v>
      </c>
      <c r="B1624" s="5">
        <v>1248</v>
      </c>
      <c r="C1624" s="5">
        <v>32.5</v>
      </c>
      <c r="D1624" s="12">
        <v>-2.7431964978091292</v>
      </c>
      <c r="E1624" s="20">
        <f>SUM('Vehicle Specification'!$J$7*'Forces Acting on Vehicle'!D1624)</f>
        <v>-1673.3498636635688</v>
      </c>
      <c r="F1624" s="20">
        <f>SUM(0.5*'Vehicle Specification'!$J$9*'Vehicle Specification'!$J$13*'Vehicle Specification'!$J$10*'Forces Acting on Vehicle'!C1624^2)</f>
        <v>-539.75018256250007</v>
      </c>
      <c r="G1624" s="20">
        <f>SUM(0.5*'Vehicle Specification'!$J$9*'Vehicle Specification'!$J$13*'Vehicle Specification'!$J$11*'Forces Acting on Vehicle'!C1624^2)</f>
        <v>362.56775181250003</v>
      </c>
      <c r="H1624" s="20">
        <f>SUM('Vehicle Specification'!$J$8-'Forces Acting on Vehicle'!F1624)</f>
        <v>6523.8501825625008</v>
      </c>
      <c r="I1624" s="21">
        <f>SUM('Forces Acting on Vehicle'!H1624*'Vehicle Specification'!$J$12)</f>
        <v>130.47700365125002</v>
      </c>
      <c r="J1624" s="20">
        <f t="shared" si="100"/>
        <v>-1180.3051081998187</v>
      </c>
      <c r="K1624" s="20">
        <f t="shared" si="101"/>
        <v>-38359.916016494106</v>
      </c>
      <c r="L1624" s="21">
        <f t="shared" si="102"/>
        <v>0</v>
      </c>
      <c r="M1624" s="21">
        <f t="shared" si="103"/>
        <v>-38359.916016494106</v>
      </c>
    </row>
    <row r="1625" spans="1:13" ht="15.5" thickTop="1" thickBot="1" x14ac:dyDescent="0.4">
      <c r="A1625" s="5">
        <v>31.620999999999999</v>
      </c>
      <c r="B1625" s="5">
        <v>1248</v>
      </c>
      <c r="C1625" s="5">
        <v>32.5</v>
      </c>
      <c r="D1625" s="12">
        <v>-2.7424083976600153</v>
      </c>
      <c r="E1625" s="20">
        <f>SUM('Vehicle Specification'!$J$7*'Forces Acting on Vehicle'!D1625)</f>
        <v>-1672.8691225726093</v>
      </c>
      <c r="F1625" s="20">
        <f>SUM(0.5*'Vehicle Specification'!$J$9*'Vehicle Specification'!$J$13*'Vehicle Specification'!$J$10*'Forces Acting on Vehicle'!C1625^2)</f>
        <v>-539.75018256250007</v>
      </c>
      <c r="G1625" s="20">
        <f>SUM(0.5*'Vehicle Specification'!$J$9*'Vehicle Specification'!$J$13*'Vehicle Specification'!$J$11*'Forces Acting on Vehicle'!C1625^2)</f>
        <v>362.56775181250003</v>
      </c>
      <c r="H1625" s="20">
        <f>SUM('Vehicle Specification'!$J$8-'Forces Acting on Vehicle'!F1625)</f>
        <v>6523.8501825625008</v>
      </c>
      <c r="I1625" s="21">
        <f>SUM('Forces Acting on Vehicle'!H1625*'Vehicle Specification'!$J$12)</f>
        <v>130.47700365125002</v>
      </c>
      <c r="J1625" s="20">
        <f t="shared" si="100"/>
        <v>-1179.8243671088592</v>
      </c>
      <c r="K1625" s="20">
        <f t="shared" si="101"/>
        <v>-38344.291931037922</v>
      </c>
      <c r="L1625" s="21">
        <f t="shared" si="102"/>
        <v>0</v>
      </c>
      <c r="M1625" s="21">
        <f t="shared" si="103"/>
        <v>-38344.291931037922</v>
      </c>
    </row>
    <row r="1626" spans="1:13" ht="15.5" thickTop="1" thickBot="1" x14ac:dyDescent="0.4">
      <c r="A1626" s="5">
        <v>31.640999999999998</v>
      </c>
      <c r="B1626" s="5">
        <v>1249</v>
      </c>
      <c r="C1626" s="5">
        <v>32.4</v>
      </c>
      <c r="D1626" s="12">
        <v>-2.7199134535799354</v>
      </c>
      <c r="E1626" s="20">
        <f>SUM('Vehicle Specification'!$J$7*'Forces Acting on Vehicle'!D1626)</f>
        <v>-1659.1472066837607</v>
      </c>
      <c r="F1626" s="20">
        <f>SUM(0.5*'Vehicle Specification'!$J$9*'Vehicle Specification'!$J$13*'Vehicle Specification'!$J$10*'Forces Acting on Vehicle'!C1626^2)</f>
        <v>-536.43375303840003</v>
      </c>
      <c r="G1626" s="20">
        <f>SUM(0.5*'Vehicle Specification'!$J$9*'Vehicle Specification'!$J$13*'Vehicle Specification'!$J$11*'Forces Acting on Vehicle'!C1626^2)</f>
        <v>360.33999824160003</v>
      </c>
      <c r="H1626" s="20">
        <f>SUM('Vehicle Specification'!$J$8-'Forces Acting on Vehicle'!F1626)</f>
        <v>6520.5337530384004</v>
      </c>
      <c r="I1626" s="21">
        <f>SUM('Forces Acting on Vehicle'!H1626*'Vehicle Specification'!$J$12)</f>
        <v>130.410675060768</v>
      </c>
      <c r="J1626" s="20">
        <f t="shared" si="100"/>
        <v>-1168.3965333813926</v>
      </c>
      <c r="K1626" s="20">
        <f t="shared" si="101"/>
        <v>-37856.047681557116</v>
      </c>
      <c r="L1626" s="21">
        <f t="shared" si="102"/>
        <v>0</v>
      </c>
      <c r="M1626" s="21">
        <f t="shared" si="103"/>
        <v>-37856.047681557116</v>
      </c>
    </row>
    <row r="1627" spans="1:13" ht="15.5" thickTop="1" thickBot="1" x14ac:dyDescent="0.4">
      <c r="A1627" s="5">
        <v>31.66</v>
      </c>
      <c r="B1627" s="5">
        <v>1250</v>
      </c>
      <c r="C1627" s="5">
        <v>32.299999999999997</v>
      </c>
      <c r="D1627" s="12">
        <v>-2.6860677968440791</v>
      </c>
      <c r="E1627" s="20">
        <f>SUM('Vehicle Specification'!$J$7*'Forces Acting on Vehicle'!D1627)</f>
        <v>-1638.5013560748882</v>
      </c>
      <c r="F1627" s="20">
        <f>SUM(0.5*'Vehicle Specification'!$J$9*'Vehicle Specification'!$J$13*'Vehicle Specification'!$J$10*'Forces Acting on Vehicle'!C1627^2)</f>
        <v>-533.12754363609997</v>
      </c>
      <c r="G1627" s="20">
        <f>SUM(0.5*'Vehicle Specification'!$J$9*'Vehicle Specification'!$J$13*'Vehicle Specification'!$J$11*'Forces Acting on Vehicle'!C1627^2)</f>
        <v>358.11910985889995</v>
      </c>
      <c r="H1627" s="20">
        <f>SUM('Vehicle Specification'!$J$8-'Forces Acting on Vehicle'!F1627)</f>
        <v>6517.2275436361006</v>
      </c>
      <c r="I1627" s="21">
        <f>SUM('Forces Acting on Vehicle'!H1627*'Vehicle Specification'!$J$12)</f>
        <v>130.34455087272201</v>
      </c>
      <c r="J1627" s="20">
        <f t="shared" si="100"/>
        <v>-1150.0376953432663</v>
      </c>
      <c r="K1627" s="20">
        <f t="shared" si="101"/>
        <v>-37146.217559587494</v>
      </c>
      <c r="L1627" s="21">
        <f t="shared" si="102"/>
        <v>0</v>
      </c>
      <c r="M1627" s="21">
        <f t="shared" si="103"/>
        <v>-37146.217559587494</v>
      </c>
    </row>
    <row r="1628" spans="1:13" ht="15.5" thickTop="1" thickBot="1" x14ac:dyDescent="0.4">
      <c r="A1628" s="5">
        <v>31.68</v>
      </c>
      <c r="B1628" s="5">
        <v>1250</v>
      </c>
      <c r="C1628" s="5">
        <v>32.200000000000003</v>
      </c>
      <c r="D1628" s="12">
        <v>-2.5619254014245323</v>
      </c>
      <c r="E1628" s="20">
        <f>SUM('Vehicle Specification'!$J$7*'Forces Acting on Vehicle'!D1628)</f>
        <v>-1562.7744948689647</v>
      </c>
      <c r="F1628" s="20">
        <f>SUM(0.5*'Vehicle Specification'!$J$9*'Vehicle Specification'!$J$13*'Vehicle Specification'!$J$10*'Forces Acting on Vehicle'!C1628^2)</f>
        <v>-529.83155435560013</v>
      </c>
      <c r="G1628" s="20">
        <f>SUM(0.5*'Vehicle Specification'!$J$9*'Vehicle Specification'!$J$13*'Vehicle Specification'!$J$11*'Forces Acting on Vehicle'!C1628^2)</f>
        <v>355.90508666440007</v>
      </c>
      <c r="H1628" s="20">
        <f>SUM('Vehicle Specification'!$J$8-'Forces Acting on Vehicle'!F1628)</f>
        <v>6513.9315543556004</v>
      </c>
      <c r="I1628" s="21">
        <f>SUM('Forces Acting on Vehicle'!H1628*'Vehicle Specification'!$J$12)</f>
        <v>130.27863108711202</v>
      </c>
      <c r="J1628" s="20">
        <f t="shared" si="100"/>
        <v>-1076.5907771174525</v>
      </c>
      <c r="K1628" s="20">
        <f t="shared" si="101"/>
        <v>-34666.22302318197</v>
      </c>
      <c r="L1628" s="21">
        <f t="shared" si="102"/>
        <v>0</v>
      </c>
      <c r="M1628" s="21">
        <f t="shared" si="103"/>
        <v>-34666.22302318197</v>
      </c>
    </row>
    <row r="1629" spans="1:13" ht="15.5" thickTop="1" thickBot="1" x14ac:dyDescent="0.4">
      <c r="A1629" s="5">
        <v>31.699000000000002</v>
      </c>
      <c r="B1629" s="5">
        <v>1251</v>
      </c>
      <c r="C1629" s="5">
        <v>32.1</v>
      </c>
      <c r="D1629" s="12">
        <v>-2.4307372197819199</v>
      </c>
      <c r="E1629" s="20">
        <f>SUM('Vehicle Specification'!$J$7*'Forces Acting on Vehicle'!D1629)</f>
        <v>-1482.7497040669712</v>
      </c>
      <c r="F1629" s="20">
        <f>SUM(0.5*'Vehicle Specification'!$J$9*'Vehicle Specification'!$J$13*'Vehicle Specification'!$J$10*'Forces Acting on Vehicle'!C1629^2)</f>
        <v>-526.54578519690017</v>
      </c>
      <c r="G1629" s="20">
        <f>SUM(0.5*'Vehicle Specification'!$J$9*'Vehicle Specification'!$J$13*'Vehicle Specification'!$J$11*'Forces Acting on Vehicle'!C1629^2)</f>
        <v>353.69792865810007</v>
      </c>
      <c r="H1629" s="20">
        <f>SUM('Vehicle Specification'!$J$8-'Forces Acting on Vehicle'!F1629)</f>
        <v>6510.6457851969008</v>
      </c>
      <c r="I1629" s="21">
        <f>SUM('Forces Acting on Vehicle'!H1629*'Vehicle Specification'!$J$12)</f>
        <v>130.21291570393802</v>
      </c>
      <c r="J1629" s="20">
        <f t="shared" si="100"/>
        <v>-998.83885970493293</v>
      </c>
      <c r="K1629" s="20">
        <f t="shared" si="101"/>
        <v>-32062.727396528349</v>
      </c>
      <c r="L1629" s="21">
        <f t="shared" si="102"/>
        <v>0</v>
      </c>
      <c r="M1629" s="21">
        <f t="shared" si="103"/>
        <v>-32062.727396528349</v>
      </c>
    </row>
    <row r="1630" spans="1:13" ht="15.5" thickTop="1" thickBot="1" x14ac:dyDescent="0.4">
      <c r="A1630" s="5">
        <v>31.719000000000001</v>
      </c>
      <c r="B1630" s="5">
        <v>1252</v>
      </c>
      <c r="C1630" s="5">
        <v>32.1</v>
      </c>
      <c r="D1630" s="12">
        <v>-2.3569791091166294</v>
      </c>
      <c r="E1630" s="20">
        <f>SUM('Vehicle Specification'!$J$7*'Forces Acting on Vehicle'!D1630)</f>
        <v>-1437.757256561144</v>
      </c>
      <c r="F1630" s="20">
        <f>SUM(0.5*'Vehicle Specification'!$J$9*'Vehicle Specification'!$J$13*'Vehicle Specification'!$J$10*'Forces Acting on Vehicle'!C1630^2)</f>
        <v>-526.54578519690017</v>
      </c>
      <c r="G1630" s="20">
        <f>SUM(0.5*'Vehicle Specification'!$J$9*'Vehicle Specification'!$J$13*'Vehicle Specification'!$J$11*'Forces Acting on Vehicle'!C1630^2)</f>
        <v>353.69792865810007</v>
      </c>
      <c r="H1630" s="20">
        <f>SUM('Vehicle Specification'!$J$8-'Forces Acting on Vehicle'!F1630)</f>
        <v>6510.6457851969008</v>
      </c>
      <c r="I1630" s="21">
        <f>SUM('Forces Acting on Vehicle'!H1630*'Vehicle Specification'!$J$12)</f>
        <v>130.21291570393802</v>
      </c>
      <c r="J1630" s="20">
        <f t="shared" si="100"/>
        <v>-953.846412199106</v>
      </c>
      <c r="K1630" s="20">
        <f t="shared" si="101"/>
        <v>-30618.469831591305</v>
      </c>
      <c r="L1630" s="21">
        <f t="shared" si="102"/>
        <v>0</v>
      </c>
      <c r="M1630" s="21">
        <f t="shared" si="103"/>
        <v>-30618.469831591305</v>
      </c>
    </row>
    <row r="1631" spans="1:13" ht="15.5" thickTop="1" thickBot="1" x14ac:dyDescent="0.4">
      <c r="A1631" s="5">
        <v>31.738</v>
      </c>
      <c r="B1631" s="5">
        <v>1252</v>
      </c>
      <c r="C1631" s="5">
        <v>32</v>
      </c>
      <c r="D1631" s="12">
        <v>-2.2973550351116194</v>
      </c>
      <c r="E1631" s="20">
        <f>SUM('Vehicle Specification'!$J$7*'Forces Acting on Vehicle'!D1631)</f>
        <v>-1401.3865714180879</v>
      </c>
      <c r="F1631" s="20">
        <f>SUM(0.5*'Vehicle Specification'!$J$9*'Vehicle Specification'!$J$13*'Vehicle Specification'!$J$10*'Forces Acting on Vehicle'!C1631^2)</f>
        <v>-523.27023616000008</v>
      </c>
      <c r="G1631" s="20">
        <f>SUM(0.5*'Vehicle Specification'!$J$9*'Vehicle Specification'!$J$13*'Vehicle Specification'!$J$11*'Forces Acting on Vehicle'!C1631^2)</f>
        <v>351.49763584000004</v>
      </c>
      <c r="H1631" s="20">
        <f>SUM('Vehicle Specification'!$J$8-'Forces Acting on Vehicle'!F1631)</f>
        <v>6507.3702361600008</v>
      </c>
      <c r="I1631" s="21">
        <f>SUM('Forces Acting on Vehicle'!H1631*'Vehicle Specification'!$J$12)</f>
        <v>130.14740472320003</v>
      </c>
      <c r="J1631" s="20">
        <f t="shared" si="100"/>
        <v>-919.74153085488797</v>
      </c>
      <c r="K1631" s="20">
        <f t="shared" si="101"/>
        <v>-29431.728987356415</v>
      </c>
      <c r="L1631" s="21">
        <f t="shared" si="102"/>
        <v>0</v>
      </c>
      <c r="M1631" s="21">
        <f t="shared" si="103"/>
        <v>-29431.728987356415</v>
      </c>
    </row>
    <row r="1632" spans="1:13" ht="15.5" thickTop="1" thickBot="1" x14ac:dyDescent="0.4">
      <c r="A1632" s="5">
        <v>31.757999999999999</v>
      </c>
      <c r="B1632" s="5">
        <v>1253</v>
      </c>
      <c r="C1632" s="5">
        <v>31.9</v>
      </c>
      <c r="D1632" s="12">
        <v>-2.2258797751216757</v>
      </c>
      <c r="E1632" s="20">
        <f>SUM('Vehicle Specification'!$J$7*'Forces Acting on Vehicle'!D1632)</f>
        <v>-1357.786662824222</v>
      </c>
      <c r="F1632" s="20">
        <f>SUM(0.5*'Vehicle Specification'!$J$9*'Vehicle Specification'!$J$13*'Vehicle Specification'!$J$10*'Forces Acting on Vehicle'!C1632^2)</f>
        <v>-520.00490724489998</v>
      </c>
      <c r="G1632" s="20">
        <f>SUM(0.5*'Vehicle Specification'!$J$9*'Vehicle Specification'!$J$13*'Vehicle Specification'!$J$11*'Forces Acting on Vehicle'!C1632^2)</f>
        <v>349.3042082101</v>
      </c>
      <c r="H1632" s="20">
        <f>SUM('Vehicle Specification'!$J$8-'Forces Acting on Vehicle'!F1632)</f>
        <v>6504.1049072449005</v>
      </c>
      <c r="I1632" s="21">
        <f>SUM('Forces Acting on Vehicle'!H1632*'Vehicle Specification'!$J$12)</f>
        <v>130.082098144898</v>
      </c>
      <c r="J1632" s="20">
        <f t="shared" si="100"/>
        <v>-878.40035646922411</v>
      </c>
      <c r="K1632" s="20">
        <f t="shared" si="101"/>
        <v>-28020.971371368247</v>
      </c>
      <c r="L1632" s="21">
        <f t="shared" si="102"/>
        <v>0</v>
      </c>
      <c r="M1632" s="21">
        <f t="shared" si="103"/>
        <v>-28020.971371368247</v>
      </c>
    </row>
    <row r="1633" spans="1:13" ht="15.5" thickTop="1" thickBot="1" x14ac:dyDescent="0.4">
      <c r="A1633" s="5">
        <v>31.777000000000001</v>
      </c>
      <c r="B1633" s="5">
        <v>1253</v>
      </c>
      <c r="C1633" s="5">
        <v>31.8</v>
      </c>
      <c r="D1633" s="12">
        <v>-2.2385770771673905</v>
      </c>
      <c r="E1633" s="20">
        <f>SUM('Vehicle Specification'!$J$7*'Forces Acting on Vehicle'!D1633)</f>
        <v>-1365.5320170721081</v>
      </c>
      <c r="F1633" s="20">
        <f>SUM(0.5*'Vehicle Specification'!$J$9*'Vehicle Specification'!$J$13*'Vehicle Specification'!$J$10*'Forces Acting on Vehicle'!C1633^2)</f>
        <v>-516.7497984516001</v>
      </c>
      <c r="G1633" s="20">
        <f>SUM(0.5*'Vehicle Specification'!$J$9*'Vehicle Specification'!$J$13*'Vehicle Specification'!$J$11*'Forces Acting on Vehicle'!C1633^2)</f>
        <v>347.11764576840005</v>
      </c>
      <c r="H1633" s="20">
        <f>SUM('Vehicle Specification'!$J$8-'Forces Acting on Vehicle'!F1633)</f>
        <v>6500.8497984516007</v>
      </c>
      <c r="I1633" s="21">
        <f>SUM('Forces Acting on Vehicle'!H1633*'Vehicle Specification'!$J$12)</f>
        <v>130.01699596903202</v>
      </c>
      <c r="J1633" s="20">
        <f t="shared" si="100"/>
        <v>-888.3973753346761</v>
      </c>
      <c r="K1633" s="20">
        <f t="shared" si="101"/>
        <v>-28251.036535642699</v>
      </c>
      <c r="L1633" s="21">
        <f t="shared" si="102"/>
        <v>0</v>
      </c>
      <c r="M1633" s="21">
        <f t="shared" si="103"/>
        <v>-28251.036535642699</v>
      </c>
    </row>
    <row r="1634" spans="1:13" ht="15.5" thickTop="1" thickBot="1" x14ac:dyDescent="0.4">
      <c r="A1634" s="5">
        <v>31.797000000000001</v>
      </c>
      <c r="B1634" s="5">
        <v>1254</v>
      </c>
      <c r="C1634" s="5">
        <v>31.7</v>
      </c>
      <c r="D1634" s="12">
        <v>-2.2925256675834449</v>
      </c>
      <c r="E1634" s="20">
        <f>SUM('Vehicle Specification'!$J$7*'Forces Acting on Vehicle'!D1634)</f>
        <v>-1398.4406572259013</v>
      </c>
      <c r="F1634" s="20">
        <f>SUM(0.5*'Vehicle Specification'!$J$9*'Vehicle Specification'!$J$13*'Vehicle Specification'!$J$10*'Forces Acting on Vehicle'!C1634^2)</f>
        <v>-513.50490978010009</v>
      </c>
      <c r="G1634" s="20">
        <f>SUM(0.5*'Vehicle Specification'!$J$9*'Vehicle Specification'!$J$13*'Vehicle Specification'!$J$11*'Forces Acting on Vehicle'!C1634^2)</f>
        <v>344.93794851490003</v>
      </c>
      <c r="H1634" s="20">
        <f>SUM('Vehicle Specification'!$J$8-'Forces Acting on Vehicle'!F1634)</f>
        <v>6497.6049097801006</v>
      </c>
      <c r="I1634" s="21">
        <f>SUM('Forces Acting on Vehicle'!H1634*'Vehicle Specification'!$J$12)</f>
        <v>129.95209819560202</v>
      </c>
      <c r="J1634" s="20">
        <f t="shared" si="100"/>
        <v>-923.55061051539928</v>
      </c>
      <c r="K1634" s="20">
        <f t="shared" si="101"/>
        <v>-29276.554353338157</v>
      </c>
      <c r="L1634" s="21">
        <f t="shared" si="102"/>
        <v>0</v>
      </c>
      <c r="M1634" s="21">
        <f t="shared" si="103"/>
        <v>-29276.554353338157</v>
      </c>
    </row>
    <row r="1635" spans="1:13" ht="15.5" thickTop="1" thickBot="1" x14ac:dyDescent="0.4">
      <c r="A1635" s="5">
        <v>31.815999999999999</v>
      </c>
      <c r="B1635" s="5">
        <v>1255</v>
      </c>
      <c r="C1635" s="5">
        <v>31.7</v>
      </c>
      <c r="D1635" s="12">
        <v>-2.3446637317579704</v>
      </c>
      <c r="E1635" s="20">
        <f>SUM('Vehicle Specification'!$J$7*'Forces Acting on Vehicle'!D1635)</f>
        <v>-1430.2448763723619</v>
      </c>
      <c r="F1635" s="20">
        <f>SUM(0.5*'Vehicle Specification'!$J$9*'Vehicle Specification'!$J$13*'Vehicle Specification'!$J$10*'Forces Acting on Vehicle'!C1635^2)</f>
        <v>-513.50490978010009</v>
      </c>
      <c r="G1635" s="20">
        <f>SUM(0.5*'Vehicle Specification'!$J$9*'Vehicle Specification'!$J$13*'Vehicle Specification'!$J$11*'Forces Acting on Vehicle'!C1635^2)</f>
        <v>344.93794851490003</v>
      </c>
      <c r="H1635" s="20">
        <f>SUM('Vehicle Specification'!$J$8-'Forces Acting on Vehicle'!F1635)</f>
        <v>6497.6049097801006</v>
      </c>
      <c r="I1635" s="21">
        <f>SUM('Forces Acting on Vehicle'!H1635*'Vehicle Specification'!$J$12)</f>
        <v>129.95209819560202</v>
      </c>
      <c r="J1635" s="20">
        <f t="shared" si="100"/>
        <v>-955.35482966185987</v>
      </c>
      <c r="K1635" s="20">
        <f t="shared" si="101"/>
        <v>-30284.748100280958</v>
      </c>
      <c r="L1635" s="21">
        <f t="shared" si="102"/>
        <v>0</v>
      </c>
      <c r="M1635" s="21">
        <f t="shared" si="103"/>
        <v>-30284.748100280958</v>
      </c>
    </row>
    <row r="1636" spans="1:13" ht="15.5" thickTop="1" thickBot="1" x14ac:dyDescent="0.4">
      <c r="A1636" s="5">
        <v>31.835999999999999</v>
      </c>
      <c r="B1636" s="5">
        <v>1255</v>
      </c>
      <c r="C1636" s="5">
        <v>31.6</v>
      </c>
      <c r="D1636" s="12">
        <v>-2.3839917973969724</v>
      </c>
      <c r="E1636" s="20">
        <f>SUM('Vehicle Specification'!$J$7*'Forces Acting on Vehicle'!D1636)</f>
        <v>-1454.2349964121531</v>
      </c>
      <c r="F1636" s="20">
        <f>SUM(0.5*'Vehicle Specification'!$J$9*'Vehicle Specification'!$J$13*'Vehicle Specification'!$J$10*'Forces Acting on Vehicle'!C1636^2)</f>
        <v>-510.27024123040013</v>
      </c>
      <c r="G1636" s="20">
        <f>SUM(0.5*'Vehicle Specification'!$J$9*'Vehicle Specification'!$J$13*'Vehicle Specification'!$J$11*'Forces Acting on Vehicle'!C1636^2)</f>
        <v>342.76511644960004</v>
      </c>
      <c r="H1636" s="20">
        <f>SUM('Vehicle Specification'!$J$8-'Forces Acting on Vehicle'!F1636)</f>
        <v>6494.3702412304001</v>
      </c>
      <c r="I1636" s="21">
        <f>SUM('Forces Acting on Vehicle'!H1636*'Vehicle Specification'!$J$12)</f>
        <v>129.88740482460801</v>
      </c>
      <c r="J1636" s="20">
        <f t="shared" si="100"/>
        <v>-981.58247513794504</v>
      </c>
      <c r="K1636" s="20">
        <f t="shared" si="101"/>
        <v>-31018.006214359066</v>
      </c>
      <c r="L1636" s="21">
        <f t="shared" si="102"/>
        <v>0</v>
      </c>
      <c r="M1636" s="21">
        <f t="shared" si="103"/>
        <v>-31018.006214359066</v>
      </c>
    </row>
    <row r="1637" spans="1:13" ht="15.5" thickTop="1" thickBot="1" x14ac:dyDescent="0.4">
      <c r="A1637" s="5">
        <v>31.855</v>
      </c>
      <c r="B1637" s="5">
        <v>1256</v>
      </c>
      <c r="C1637" s="5">
        <v>31.5</v>
      </c>
      <c r="D1637" s="12">
        <v>-2.4366007594199104</v>
      </c>
      <c r="E1637" s="20">
        <f>SUM('Vehicle Specification'!$J$7*'Forces Acting on Vehicle'!D1637)</f>
        <v>-1486.3264632461453</v>
      </c>
      <c r="F1637" s="20">
        <f>SUM(0.5*'Vehicle Specification'!$J$9*'Vehicle Specification'!$J$13*'Vehicle Specification'!$J$10*'Forces Acting on Vehicle'!C1637^2)</f>
        <v>-507.0457928025001</v>
      </c>
      <c r="G1637" s="20">
        <f>SUM(0.5*'Vehicle Specification'!$J$9*'Vehicle Specification'!$J$13*'Vehicle Specification'!$J$11*'Forces Acting on Vehicle'!C1637^2)</f>
        <v>340.59914957250004</v>
      </c>
      <c r="H1637" s="20">
        <f>SUM('Vehicle Specification'!$J$8-'Forces Acting on Vehicle'!F1637)</f>
        <v>6491.1457928025002</v>
      </c>
      <c r="I1637" s="21">
        <f>SUM('Forces Acting on Vehicle'!H1637*'Vehicle Specification'!$J$12)</f>
        <v>129.82291585605</v>
      </c>
      <c r="J1637" s="20">
        <f t="shared" si="100"/>
        <v>-1015.9043978175953</v>
      </c>
      <c r="K1637" s="20">
        <f t="shared" si="101"/>
        <v>-32000.98853125425</v>
      </c>
      <c r="L1637" s="21">
        <f t="shared" si="102"/>
        <v>0</v>
      </c>
      <c r="M1637" s="21">
        <f t="shared" si="103"/>
        <v>-32000.98853125425</v>
      </c>
    </row>
    <row r="1638" spans="1:13" ht="15.5" thickTop="1" thickBot="1" x14ac:dyDescent="0.4">
      <c r="A1638" s="5">
        <v>31.875</v>
      </c>
      <c r="B1638" s="5">
        <v>1257</v>
      </c>
      <c r="C1638" s="5">
        <v>31.4</v>
      </c>
      <c r="D1638" s="12">
        <v>-2.485109014569451</v>
      </c>
      <c r="E1638" s="20">
        <f>SUM('Vehicle Specification'!$J$7*'Forces Acting on Vehicle'!D1638)</f>
        <v>-1515.9164988873652</v>
      </c>
      <c r="F1638" s="20">
        <f>SUM(0.5*'Vehicle Specification'!$J$9*'Vehicle Specification'!$J$13*'Vehicle Specification'!$J$10*'Forces Acting on Vehicle'!C1638^2)</f>
        <v>-503.83156449640006</v>
      </c>
      <c r="G1638" s="20">
        <f>SUM(0.5*'Vehicle Specification'!$J$9*'Vehicle Specification'!$J$13*'Vehicle Specification'!$J$11*'Forces Acting on Vehicle'!C1638^2)</f>
        <v>338.44004788360002</v>
      </c>
      <c r="H1638" s="20">
        <f>SUM('Vehicle Specification'!$J$8-'Forces Acting on Vehicle'!F1638)</f>
        <v>6487.9315644964008</v>
      </c>
      <c r="I1638" s="21">
        <f>SUM('Forces Acting on Vehicle'!H1638*'Vehicle Specification'!$J$12)</f>
        <v>129.75863128992802</v>
      </c>
      <c r="J1638" s="20">
        <f t="shared" si="100"/>
        <v>-1047.7178197138371</v>
      </c>
      <c r="K1638" s="20">
        <f t="shared" si="101"/>
        <v>-32898.339539014487</v>
      </c>
      <c r="L1638" s="21">
        <f t="shared" si="102"/>
        <v>0</v>
      </c>
      <c r="M1638" s="21">
        <f t="shared" si="103"/>
        <v>-32898.339539014487</v>
      </c>
    </row>
    <row r="1639" spans="1:13" ht="15.5" thickTop="1" thickBot="1" x14ac:dyDescent="0.4">
      <c r="A1639" s="5">
        <v>31.895</v>
      </c>
      <c r="B1639" s="5">
        <v>1257</v>
      </c>
      <c r="C1639" s="5">
        <v>31.3</v>
      </c>
      <c r="D1639" s="12">
        <v>-2.5457698049495967</v>
      </c>
      <c r="E1639" s="20">
        <f>SUM('Vehicle Specification'!$J$7*'Forces Acting on Vehicle'!D1639)</f>
        <v>-1552.9195810192539</v>
      </c>
      <c r="F1639" s="20">
        <f>SUM(0.5*'Vehicle Specification'!$J$9*'Vehicle Specification'!$J$13*'Vehicle Specification'!$J$10*'Forces Acting on Vehicle'!C1639^2)</f>
        <v>-500.62755631210013</v>
      </c>
      <c r="G1639" s="20">
        <f>SUM(0.5*'Vehicle Specification'!$J$9*'Vehicle Specification'!$J$13*'Vehicle Specification'!$J$11*'Forces Acting on Vehicle'!C1639^2)</f>
        <v>336.28781138290009</v>
      </c>
      <c r="H1639" s="20">
        <f>SUM('Vehicle Specification'!$J$8-'Forces Acting on Vehicle'!F1639)</f>
        <v>6484.7275563121002</v>
      </c>
      <c r="I1639" s="21">
        <f>SUM('Forces Acting on Vehicle'!H1639*'Vehicle Specification'!$J$12)</f>
        <v>129.694551126242</v>
      </c>
      <c r="J1639" s="20">
        <f t="shared" si="100"/>
        <v>-1086.9372185101117</v>
      </c>
      <c r="K1639" s="20">
        <f t="shared" si="101"/>
        <v>-34021.1349393665</v>
      </c>
      <c r="L1639" s="21">
        <f t="shared" si="102"/>
        <v>0</v>
      </c>
      <c r="M1639" s="21">
        <f t="shared" si="103"/>
        <v>-34021.1349393665</v>
      </c>
    </row>
    <row r="1640" spans="1:13" ht="15.5" thickTop="1" thickBot="1" x14ac:dyDescent="0.4">
      <c r="A1640" s="5">
        <v>31.914000000000001</v>
      </c>
      <c r="B1640" s="5">
        <v>1258</v>
      </c>
      <c r="C1640" s="5">
        <v>31.2</v>
      </c>
      <c r="D1640" s="12">
        <v>-2.624177167628055</v>
      </c>
      <c r="E1640" s="20">
        <f>SUM('Vehicle Specification'!$J$7*'Forces Acting on Vehicle'!D1640)</f>
        <v>-1600.7480722531136</v>
      </c>
      <c r="F1640" s="20">
        <f>SUM(0.5*'Vehicle Specification'!$J$9*'Vehicle Specification'!$J$13*'Vehicle Specification'!$J$10*'Forces Acting on Vehicle'!C1640^2)</f>
        <v>-497.43376824960006</v>
      </c>
      <c r="G1640" s="20">
        <f>SUM(0.5*'Vehicle Specification'!$J$9*'Vehicle Specification'!$J$13*'Vehicle Specification'!$J$11*'Forces Acting on Vehicle'!C1640^2)</f>
        <v>334.14244007040003</v>
      </c>
      <c r="H1640" s="20">
        <f>SUM('Vehicle Specification'!$J$8-'Forces Acting on Vehicle'!F1640)</f>
        <v>6481.5337682496001</v>
      </c>
      <c r="I1640" s="21">
        <f>SUM('Forces Acting on Vehicle'!H1640*'Vehicle Specification'!$J$12)</f>
        <v>129.63067536499202</v>
      </c>
      <c r="J1640" s="20">
        <f t="shared" si="100"/>
        <v>-1136.9749568177217</v>
      </c>
      <c r="K1640" s="20">
        <f t="shared" si="101"/>
        <v>-35473.618652712918</v>
      </c>
      <c r="L1640" s="21">
        <f t="shared" si="102"/>
        <v>0</v>
      </c>
      <c r="M1640" s="21">
        <f t="shared" si="103"/>
        <v>-35473.618652712918</v>
      </c>
    </row>
    <row r="1641" spans="1:13" ht="15.5" thickTop="1" thickBot="1" x14ac:dyDescent="0.4">
      <c r="A1641" s="5">
        <v>31.934000000000001</v>
      </c>
      <c r="B1641" s="5">
        <v>1258</v>
      </c>
      <c r="C1641" s="5">
        <v>31.1</v>
      </c>
      <c r="D1641" s="12">
        <v>-2.6884493804885836</v>
      </c>
      <c r="E1641" s="20">
        <f>SUM('Vehicle Specification'!$J$7*'Forces Acting on Vehicle'!D1641)</f>
        <v>-1639.9541220980359</v>
      </c>
      <c r="F1641" s="20">
        <f>SUM(0.5*'Vehicle Specification'!$J$9*'Vehicle Specification'!$J$13*'Vehicle Specification'!$J$10*'Forces Acting on Vehicle'!C1641^2)</f>
        <v>-494.25020030890011</v>
      </c>
      <c r="G1641" s="20">
        <f>SUM(0.5*'Vehicle Specification'!$J$9*'Vehicle Specification'!$J$13*'Vehicle Specification'!$J$11*'Forces Acting on Vehicle'!C1641^2)</f>
        <v>332.00393394610006</v>
      </c>
      <c r="H1641" s="20">
        <f>SUM('Vehicle Specification'!$J$8-'Forces Acting on Vehicle'!F1641)</f>
        <v>6478.3502003089006</v>
      </c>
      <c r="I1641" s="21">
        <f>SUM('Forces Acting on Vehicle'!H1641*'Vehicle Specification'!$J$12)</f>
        <v>129.56700400617802</v>
      </c>
      <c r="J1641" s="20">
        <f t="shared" si="100"/>
        <v>-1178.3831841457579</v>
      </c>
      <c r="K1641" s="20">
        <f t="shared" si="101"/>
        <v>-36647.717026933075</v>
      </c>
      <c r="L1641" s="21">
        <f t="shared" si="102"/>
        <v>0</v>
      </c>
      <c r="M1641" s="21">
        <f t="shared" si="103"/>
        <v>-36647.717026933075</v>
      </c>
    </row>
    <row r="1642" spans="1:13" ht="15.5" thickTop="1" thickBot="1" x14ac:dyDescent="0.4">
      <c r="A1642" s="5">
        <v>31.952999999999999</v>
      </c>
      <c r="B1642" s="5">
        <v>1259</v>
      </c>
      <c r="C1642" s="5">
        <v>31</v>
      </c>
      <c r="D1642" s="12">
        <v>-2.7340599678106128</v>
      </c>
      <c r="E1642" s="20">
        <f>SUM('Vehicle Specification'!$J$7*'Forces Acting on Vehicle'!D1642)</f>
        <v>-1667.7765803644738</v>
      </c>
      <c r="F1642" s="20">
        <f>SUM(0.5*'Vehicle Specification'!$J$9*'Vehicle Specification'!$J$13*'Vehicle Specification'!$J$10*'Forces Acting on Vehicle'!C1642^2)</f>
        <v>-491.07685249000008</v>
      </c>
      <c r="G1642" s="20">
        <f>SUM(0.5*'Vehicle Specification'!$J$9*'Vehicle Specification'!$J$13*'Vehicle Specification'!$J$11*'Forces Acting on Vehicle'!C1642^2)</f>
        <v>329.87229301000002</v>
      </c>
      <c r="H1642" s="20">
        <f>SUM('Vehicle Specification'!$J$8-'Forces Acting on Vehicle'!F1642)</f>
        <v>6475.1768524900008</v>
      </c>
      <c r="I1642" s="21">
        <f>SUM('Forces Acting on Vehicle'!H1642*'Vehicle Specification'!$J$12)</f>
        <v>129.50353704980003</v>
      </c>
      <c r="J1642" s="20">
        <f t="shared" si="100"/>
        <v>-1208.4007503046737</v>
      </c>
      <c r="K1642" s="20">
        <f t="shared" si="101"/>
        <v>-37460.423259444884</v>
      </c>
      <c r="L1642" s="21">
        <f t="shared" si="102"/>
        <v>0</v>
      </c>
      <c r="M1642" s="21">
        <f t="shared" si="103"/>
        <v>-37460.423259444884</v>
      </c>
    </row>
    <row r="1643" spans="1:13" ht="15.5" thickTop="1" thickBot="1" x14ac:dyDescent="0.4">
      <c r="A1643" s="5">
        <v>31.972999999999999</v>
      </c>
      <c r="B1643" s="5">
        <v>1260</v>
      </c>
      <c r="C1643" s="5">
        <v>30.9</v>
      </c>
      <c r="D1643" s="12">
        <v>-2.6526911980283354</v>
      </c>
      <c r="E1643" s="20">
        <f>SUM('Vehicle Specification'!$J$7*'Forces Acting on Vehicle'!D1643)</f>
        <v>-1618.1416307972845</v>
      </c>
      <c r="F1643" s="20">
        <f>SUM(0.5*'Vehicle Specification'!$J$9*'Vehicle Specification'!$J$13*'Vehicle Specification'!$J$10*'Forces Acting on Vehicle'!C1643^2)</f>
        <v>-487.91372479290004</v>
      </c>
      <c r="G1643" s="20">
        <f>SUM(0.5*'Vehicle Specification'!$J$9*'Vehicle Specification'!$J$13*'Vehicle Specification'!$J$11*'Forces Acting on Vehicle'!C1643^2)</f>
        <v>327.74751726210002</v>
      </c>
      <c r="H1643" s="20">
        <f>SUM('Vehicle Specification'!$J$8-'Forces Acting on Vehicle'!F1643)</f>
        <v>6472.0137247929006</v>
      </c>
      <c r="I1643" s="21">
        <f>SUM('Forces Acting on Vehicle'!H1643*'Vehicle Specification'!$J$12)</f>
        <v>129.44027449585801</v>
      </c>
      <c r="J1643" s="20">
        <f t="shared" si="100"/>
        <v>-1160.9538390393266</v>
      </c>
      <c r="K1643" s="20">
        <f t="shared" si="101"/>
        <v>-35873.473626315186</v>
      </c>
      <c r="L1643" s="21">
        <f t="shared" si="102"/>
        <v>0</v>
      </c>
      <c r="M1643" s="21">
        <f t="shared" si="103"/>
        <v>-35873.473626315186</v>
      </c>
    </row>
    <row r="1644" spans="1:13" ht="15.5" thickTop="1" thickBot="1" x14ac:dyDescent="0.4">
      <c r="A1644" s="5">
        <v>31.992000000000001</v>
      </c>
      <c r="B1644" s="5">
        <v>1260</v>
      </c>
      <c r="C1644" s="5">
        <v>30.8</v>
      </c>
      <c r="D1644" s="12">
        <v>-2.5670554807517294</v>
      </c>
      <c r="E1644" s="20">
        <f>SUM('Vehicle Specification'!$J$7*'Forces Acting on Vehicle'!D1644)</f>
        <v>-1565.9038432585548</v>
      </c>
      <c r="F1644" s="20">
        <f>SUM(0.5*'Vehicle Specification'!$J$9*'Vehicle Specification'!$J$13*'Vehicle Specification'!$J$10*'Forces Acting on Vehicle'!C1644^2)</f>
        <v>-484.76081721760011</v>
      </c>
      <c r="G1644" s="20">
        <f>SUM(0.5*'Vehicle Specification'!$J$9*'Vehicle Specification'!$J$13*'Vehicle Specification'!$J$11*'Forces Acting on Vehicle'!C1644^2)</f>
        <v>325.62960670240005</v>
      </c>
      <c r="H1644" s="20">
        <f>SUM('Vehicle Specification'!$J$8-'Forces Acting on Vehicle'!F1644)</f>
        <v>6468.8608172176009</v>
      </c>
      <c r="I1644" s="21">
        <f>SUM('Forces Acting on Vehicle'!H1644*'Vehicle Specification'!$J$12)</f>
        <v>129.37721634435201</v>
      </c>
      <c r="J1644" s="20">
        <f t="shared" si="100"/>
        <v>-1110.8970202118028</v>
      </c>
      <c r="K1644" s="20">
        <f t="shared" si="101"/>
        <v>-34215.628222523526</v>
      </c>
      <c r="L1644" s="21">
        <f t="shared" si="102"/>
        <v>0</v>
      </c>
      <c r="M1644" s="21">
        <f t="shared" si="103"/>
        <v>-34215.628222523526</v>
      </c>
    </row>
    <row r="1645" spans="1:13" ht="15.5" thickTop="1" thickBot="1" x14ac:dyDescent="0.4">
      <c r="A1645" s="5">
        <v>32.012</v>
      </c>
      <c r="B1645" s="5">
        <v>1261</v>
      </c>
      <c r="C1645" s="5">
        <v>30.7</v>
      </c>
      <c r="D1645" s="12">
        <v>-2.4866482403663173</v>
      </c>
      <c r="E1645" s="20">
        <f>SUM('Vehicle Specification'!$J$7*'Forces Acting on Vehicle'!D1645)</f>
        <v>-1516.8554266234535</v>
      </c>
      <c r="F1645" s="20">
        <f>SUM(0.5*'Vehicle Specification'!$J$9*'Vehicle Specification'!$J$13*'Vehicle Specification'!$J$10*'Forces Acting on Vehicle'!C1645^2)</f>
        <v>-481.6181297641001</v>
      </c>
      <c r="G1645" s="20">
        <f>SUM(0.5*'Vehicle Specification'!$J$9*'Vehicle Specification'!$J$13*'Vehicle Specification'!$J$11*'Forces Acting on Vehicle'!C1645^2)</f>
        <v>323.51856133090007</v>
      </c>
      <c r="H1645" s="20">
        <f>SUM('Vehicle Specification'!$J$8-'Forces Acting on Vehicle'!F1645)</f>
        <v>6465.7181297641</v>
      </c>
      <c r="I1645" s="21">
        <f>SUM('Forces Acting on Vehicle'!H1645*'Vehicle Specification'!$J$12)</f>
        <v>129.31436259528201</v>
      </c>
      <c r="J1645" s="20">
        <f t="shared" si="100"/>
        <v>-1064.0225026972712</v>
      </c>
      <c r="K1645" s="20">
        <f t="shared" si="101"/>
        <v>-32665.490832806227</v>
      </c>
      <c r="L1645" s="21">
        <f t="shared" si="102"/>
        <v>0</v>
      </c>
      <c r="M1645" s="21">
        <f t="shared" si="103"/>
        <v>-32665.490832806227</v>
      </c>
    </row>
    <row r="1646" spans="1:13" ht="15.5" thickTop="1" thickBot="1" x14ac:dyDescent="0.4">
      <c r="A1646" s="5">
        <v>32.030999999999999</v>
      </c>
      <c r="B1646" s="5">
        <v>1261</v>
      </c>
      <c r="C1646" s="5">
        <v>30.6</v>
      </c>
      <c r="D1646" s="12">
        <v>-2.4246242727795511</v>
      </c>
      <c r="E1646" s="20">
        <f>SUM('Vehicle Specification'!$J$7*'Forces Acting on Vehicle'!D1646)</f>
        <v>-1479.0208063955261</v>
      </c>
      <c r="F1646" s="20">
        <f>SUM(0.5*'Vehicle Specification'!$J$9*'Vehicle Specification'!$J$13*'Vehicle Specification'!$J$10*'Forces Acting on Vehicle'!C1646^2)</f>
        <v>-478.48566243240015</v>
      </c>
      <c r="G1646" s="20">
        <f>SUM(0.5*'Vehicle Specification'!$J$9*'Vehicle Specification'!$J$13*'Vehicle Specification'!$J$11*'Forces Acting on Vehicle'!C1646^2)</f>
        <v>321.41438114760007</v>
      </c>
      <c r="H1646" s="20">
        <f>SUM('Vehicle Specification'!$J$8-'Forces Acting on Vehicle'!F1646)</f>
        <v>6462.5856624324006</v>
      </c>
      <c r="I1646" s="21">
        <f>SUM('Forces Acting on Vehicle'!H1646*'Vehicle Specification'!$J$12)</f>
        <v>129.251713248648</v>
      </c>
      <c r="J1646" s="20">
        <f t="shared" si="100"/>
        <v>-1028.3547119992779</v>
      </c>
      <c r="K1646" s="20">
        <f t="shared" si="101"/>
        <v>-31467.654187177905</v>
      </c>
      <c r="L1646" s="21">
        <f t="shared" si="102"/>
        <v>0</v>
      </c>
      <c r="M1646" s="21">
        <f t="shared" si="103"/>
        <v>-31467.654187177905</v>
      </c>
    </row>
    <row r="1647" spans="1:13" ht="15.5" thickTop="1" thickBot="1" x14ac:dyDescent="0.4">
      <c r="A1647" s="5">
        <v>32.051000000000002</v>
      </c>
      <c r="B1647" s="5">
        <v>1262</v>
      </c>
      <c r="C1647" s="5">
        <v>30.5</v>
      </c>
      <c r="D1647" s="12">
        <v>-2.3818506314955723</v>
      </c>
      <c r="E1647" s="20">
        <f>SUM('Vehicle Specification'!$J$7*'Forces Acting on Vehicle'!D1647)</f>
        <v>-1452.9288852122991</v>
      </c>
      <c r="F1647" s="20">
        <f>SUM(0.5*'Vehicle Specification'!$J$9*'Vehicle Specification'!$J$13*'Vehicle Specification'!$J$10*'Forces Acting on Vehicle'!C1647^2)</f>
        <v>-475.36341522250007</v>
      </c>
      <c r="G1647" s="20">
        <f>SUM(0.5*'Vehicle Specification'!$J$9*'Vehicle Specification'!$J$13*'Vehicle Specification'!$J$11*'Forces Acting on Vehicle'!C1647^2)</f>
        <v>319.31706615250005</v>
      </c>
      <c r="H1647" s="20">
        <f>SUM('Vehicle Specification'!$J$8-'Forces Acting on Vehicle'!F1647)</f>
        <v>6459.4634152225008</v>
      </c>
      <c r="I1647" s="21">
        <f>SUM('Forces Acting on Vehicle'!H1647*'Vehicle Specification'!$J$12)</f>
        <v>129.18926830445002</v>
      </c>
      <c r="J1647" s="20">
        <f t="shared" si="100"/>
        <v>-1004.422550755349</v>
      </c>
      <c r="K1647" s="20">
        <f t="shared" si="101"/>
        <v>-30634.887798038144</v>
      </c>
      <c r="L1647" s="21">
        <f t="shared" si="102"/>
        <v>0</v>
      </c>
      <c r="M1647" s="21">
        <f t="shared" si="103"/>
        <v>-30634.887798038144</v>
      </c>
    </row>
    <row r="1648" spans="1:13" ht="15.5" thickTop="1" thickBot="1" x14ac:dyDescent="0.4">
      <c r="A1648" s="5">
        <v>32.07</v>
      </c>
      <c r="B1648" s="5">
        <v>1263</v>
      </c>
      <c r="C1648" s="5">
        <v>30.4</v>
      </c>
      <c r="D1648" s="12">
        <v>-2.3836861570365775</v>
      </c>
      <c r="E1648" s="20">
        <f>SUM('Vehicle Specification'!$J$7*'Forces Acting on Vehicle'!D1648)</f>
        <v>-1454.0485557923123</v>
      </c>
      <c r="F1648" s="20">
        <f>SUM(0.5*'Vehicle Specification'!$J$9*'Vehicle Specification'!$J$13*'Vehicle Specification'!$J$10*'Forces Acting on Vehicle'!C1648^2)</f>
        <v>-472.25138813440003</v>
      </c>
      <c r="G1648" s="20">
        <f>SUM(0.5*'Vehicle Specification'!$J$9*'Vehicle Specification'!$J$13*'Vehicle Specification'!$J$11*'Forces Acting on Vehicle'!C1648^2)</f>
        <v>317.22661634560001</v>
      </c>
      <c r="H1648" s="20">
        <f>SUM('Vehicle Specification'!$J$8-'Forces Acting on Vehicle'!F1648)</f>
        <v>6456.3513881344006</v>
      </c>
      <c r="I1648" s="21">
        <f>SUM('Forces Acting on Vehicle'!H1648*'Vehicle Specification'!$J$12)</f>
        <v>129.12702776268802</v>
      </c>
      <c r="J1648" s="20">
        <f t="shared" si="100"/>
        <v>-1007.6949116840243</v>
      </c>
      <c r="K1648" s="20">
        <f t="shared" si="101"/>
        <v>-30633.925315194338</v>
      </c>
      <c r="L1648" s="21">
        <f t="shared" si="102"/>
        <v>0</v>
      </c>
      <c r="M1648" s="21">
        <f t="shared" si="103"/>
        <v>-30633.925315194338</v>
      </c>
    </row>
    <row r="1649" spans="1:13" ht="15.5" thickTop="1" thickBot="1" x14ac:dyDescent="0.4">
      <c r="A1649" s="5">
        <v>32.090000000000003</v>
      </c>
      <c r="B1649" s="5">
        <v>1263</v>
      </c>
      <c r="C1649" s="5">
        <v>30.3</v>
      </c>
      <c r="D1649" s="12">
        <v>-2.3901237847264341</v>
      </c>
      <c r="E1649" s="20">
        <f>SUM('Vehicle Specification'!$J$7*'Forces Acting on Vehicle'!D1649)</f>
        <v>-1457.9755086831249</v>
      </c>
      <c r="F1649" s="20">
        <f>SUM(0.5*'Vehicle Specification'!$J$9*'Vehicle Specification'!$J$13*'Vehicle Specification'!$J$10*'Forces Acting on Vehicle'!C1649^2)</f>
        <v>-469.1495811681001</v>
      </c>
      <c r="G1649" s="20">
        <f>SUM(0.5*'Vehicle Specification'!$J$9*'Vehicle Specification'!$J$13*'Vehicle Specification'!$J$11*'Forces Acting on Vehicle'!C1649^2)</f>
        <v>315.14303172690006</v>
      </c>
      <c r="H1649" s="20">
        <f>SUM('Vehicle Specification'!$J$8-'Forces Acting on Vehicle'!F1649)</f>
        <v>6453.2495811681001</v>
      </c>
      <c r="I1649" s="21">
        <f>SUM('Forces Acting on Vehicle'!H1649*'Vehicle Specification'!$J$12)</f>
        <v>129.064991623362</v>
      </c>
      <c r="J1649" s="20">
        <f t="shared" si="100"/>
        <v>-1013.7674853328629</v>
      </c>
      <c r="K1649" s="20">
        <f t="shared" si="101"/>
        <v>-30717.154805585746</v>
      </c>
      <c r="L1649" s="21">
        <f t="shared" si="102"/>
        <v>0</v>
      </c>
      <c r="M1649" s="21">
        <f t="shared" si="103"/>
        <v>-30717.154805585746</v>
      </c>
    </row>
    <row r="1650" spans="1:13" ht="15.5" thickTop="1" thickBot="1" x14ac:dyDescent="0.4">
      <c r="A1650" s="5">
        <v>32.109000000000002</v>
      </c>
      <c r="B1650" s="5">
        <v>1264</v>
      </c>
      <c r="C1650" s="5">
        <v>30.2</v>
      </c>
      <c r="D1650" s="12">
        <v>-2.3541821853505347</v>
      </c>
      <c r="E1650" s="20">
        <f>SUM('Vehicle Specification'!$J$7*'Forces Acting on Vehicle'!D1650)</f>
        <v>-1436.0511330638262</v>
      </c>
      <c r="F1650" s="20">
        <f>SUM(0.5*'Vehicle Specification'!$J$9*'Vehicle Specification'!$J$13*'Vehicle Specification'!$J$10*'Forces Acting on Vehicle'!C1650^2)</f>
        <v>-466.05799432360004</v>
      </c>
      <c r="G1650" s="20">
        <f>SUM(0.5*'Vehicle Specification'!$J$9*'Vehicle Specification'!$J$13*'Vehicle Specification'!$J$11*'Forces Acting on Vehicle'!C1650^2)</f>
        <v>313.06631229640004</v>
      </c>
      <c r="H1650" s="20">
        <f>SUM('Vehicle Specification'!$J$8-'Forces Acting on Vehicle'!F1650)</f>
        <v>6450.1579943236002</v>
      </c>
      <c r="I1650" s="21">
        <f>SUM('Forces Acting on Vehicle'!H1650*'Vehicle Specification'!$J$12)</f>
        <v>129.00315988647202</v>
      </c>
      <c r="J1650" s="20">
        <f t="shared" si="100"/>
        <v>-993.98166088095422</v>
      </c>
      <c r="K1650" s="20">
        <f t="shared" si="101"/>
        <v>-30018.246158604816</v>
      </c>
      <c r="L1650" s="21">
        <f t="shared" si="102"/>
        <v>0</v>
      </c>
      <c r="M1650" s="21">
        <f t="shared" si="103"/>
        <v>-30018.246158604816</v>
      </c>
    </row>
    <row r="1651" spans="1:13" ht="15.5" thickTop="1" thickBot="1" x14ac:dyDescent="0.4">
      <c r="A1651" s="5">
        <v>32.128999999999998</v>
      </c>
      <c r="B1651" s="5">
        <v>1264</v>
      </c>
      <c r="C1651" s="5">
        <v>30.1</v>
      </c>
      <c r="D1651" s="12">
        <v>-2.2604357730991431</v>
      </c>
      <c r="E1651" s="20">
        <f>SUM('Vehicle Specification'!$J$7*'Forces Acting on Vehicle'!D1651)</f>
        <v>-1378.8658215904773</v>
      </c>
      <c r="F1651" s="20">
        <f>SUM(0.5*'Vehicle Specification'!$J$9*'Vehicle Specification'!$J$13*'Vehicle Specification'!$J$10*'Forces Acting on Vehicle'!C1651^2)</f>
        <v>-462.97662760090014</v>
      </c>
      <c r="G1651" s="20">
        <f>SUM(0.5*'Vehicle Specification'!$J$9*'Vehicle Specification'!$J$13*'Vehicle Specification'!$J$11*'Forces Acting on Vehicle'!C1651^2)</f>
        <v>310.99645805410006</v>
      </c>
      <c r="H1651" s="20">
        <f>SUM('Vehicle Specification'!$J$8-'Forces Acting on Vehicle'!F1651)</f>
        <v>6447.0766276009008</v>
      </c>
      <c r="I1651" s="21">
        <f>SUM('Forces Acting on Vehicle'!H1651*'Vehicle Specification'!$J$12)</f>
        <v>128.94153255201803</v>
      </c>
      <c r="J1651" s="20">
        <f t="shared" si="100"/>
        <v>-938.92783098435916</v>
      </c>
      <c r="K1651" s="20">
        <f t="shared" si="101"/>
        <v>-28261.727712629214</v>
      </c>
      <c r="L1651" s="21">
        <f t="shared" si="102"/>
        <v>0</v>
      </c>
      <c r="M1651" s="21">
        <f t="shared" si="103"/>
        <v>-28261.727712629214</v>
      </c>
    </row>
    <row r="1652" spans="1:13" ht="15.5" thickTop="1" thickBot="1" x14ac:dyDescent="0.4">
      <c r="A1652" s="5">
        <v>32.148000000000003</v>
      </c>
      <c r="B1652" s="5">
        <v>1265</v>
      </c>
      <c r="C1652" s="5">
        <v>30</v>
      </c>
      <c r="D1652" s="12">
        <v>-2.1048651623763277</v>
      </c>
      <c r="E1652" s="20">
        <f>SUM('Vehicle Specification'!$J$7*'Forces Acting on Vehicle'!D1652)</f>
        <v>-1283.9677490495599</v>
      </c>
      <c r="F1652" s="20">
        <f>SUM(0.5*'Vehicle Specification'!$J$9*'Vehicle Specification'!$J$13*'Vehicle Specification'!$J$10*'Forces Acting on Vehicle'!C1652^2)</f>
        <v>-459.90548100000007</v>
      </c>
      <c r="G1652" s="20">
        <f>SUM(0.5*'Vehicle Specification'!$J$9*'Vehicle Specification'!$J$13*'Vehicle Specification'!$J$11*'Forces Acting on Vehicle'!C1652^2)</f>
        <v>308.93346900000006</v>
      </c>
      <c r="H1652" s="20">
        <f>SUM('Vehicle Specification'!$J$8-'Forces Acting on Vehicle'!F1652)</f>
        <v>6444.0054810000001</v>
      </c>
      <c r="I1652" s="21">
        <f>SUM('Forces Acting on Vehicle'!H1652*'Vehicle Specification'!$J$12)</f>
        <v>128.88010962000001</v>
      </c>
      <c r="J1652" s="20">
        <f t="shared" si="100"/>
        <v>-846.15417042955983</v>
      </c>
      <c r="K1652" s="20">
        <f t="shared" si="101"/>
        <v>-25384.625112886795</v>
      </c>
      <c r="L1652" s="21">
        <f t="shared" si="102"/>
        <v>0</v>
      </c>
      <c r="M1652" s="21">
        <f t="shared" si="103"/>
        <v>-25384.625112886795</v>
      </c>
    </row>
    <row r="1653" spans="1:13" ht="15.5" thickTop="1" thickBot="1" x14ac:dyDescent="0.4">
      <c r="A1653" s="5">
        <v>32.167999999999999</v>
      </c>
      <c r="B1653" s="5">
        <v>1265</v>
      </c>
      <c r="C1653" s="5">
        <v>29.9</v>
      </c>
      <c r="D1653" s="12">
        <v>-1.8994726036640894</v>
      </c>
      <c r="E1653" s="20">
        <f>SUM('Vehicle Specification'!$J$7*'Forces Acting on Vehicle'!D1653)</f>
        <v>-1158.6782882350944</v>
      </c>
      <c r="F1653" s="20">
        <f>SUM(0.5*'Vehicle Specification'!$J$9*'Vehicle Specification'!$J$13*'Vehicle Specification'!$J$10*'Forces Acting on Vehicle'!C1653^2)</f>
        <v>-456.84455452090003</v>
      </c>
      <c r="G1653" s="20">
        <f>SUM(0.5*'Vehicle Specification'!$J$9*'Vehicle Specification'!$J$13*'Vehicle Specification'!$J$11*'Forces Acting on Vehicle'!C1653^2)</f>
        <v>306.87734513409998</v>
      </c>
      <c r="H1653" s="20">
        <f>SUM('Vehicle Specification'!$J$8-'Forces Acting on Vehicle'!F1653)</f>
        <v>6440.9445545209001</v>
      </c>
      <c r="I1653" s="21">
        <f>SUM('Forces Acting on Vehicle'!H1653*'Vehicle Specification'!$J$12)</f>
        <v>128.81889109041799</v>
      </c>
      <c r="J1653" s="20">
        <f t="shared" si="100"/>
        <v>-722.98205201057647</v>
      </c>
      <c r="K1653" s="20">
        <f t="shared" si="101"/>
        <v>-21617.163355116234</v>
      </c>
      <c r="L1653" s="21">
        <f t="shared" si="102"/>
        <v>0</v>
      </c>
      <c r="M1653" s="21">
        <f t="shared" si="103"/>
        <v>-21617.163355116234</v>
      </c>
    </row>
    <row r="1654" spans="1:13" ht="15.5" thickTop="1" thickBot="1" x14ac:dyDescent="0.4">
      <c r="A1654" s="5">
        <v>32.188000000000002</v>
      </c>
      <c r="B1654" s="5">
        <v>1266</v>
      </c>
      <c r="C1654" s="5">
        <v>29.8</v>
      </c>
      <c r="D1654" s="12">
        <v>-1.6719451871929365</v>
      </c>
      <c r="E1654" s="20">
        <f>SUM('Vehicle Specification'!$J$7*'Forces Acting on Vehicle'!D1654)</f>
        <v>-1019.8865641876913</v>
      </c>
      <c r="F1654" s="20">
        <f>SUM(0.5*'Vehicle Specification'!$J$9*'Vehicle Specification'!$J$13*'Vehicle Specification'!$J$10*'Forces Acting on Vehicle'!C1654^2)</f>
        <v>-453.7938481636001</v>
      </c>
      <c r="G1654" s="20">
        <f>SUM(0.5*'Vehicle Specification'!$J$9*'Vehicle Specification'!$J$13*'Vehicle Specification'!$J$11*'Forces Acting on Vehicle'!C1654^2)</f>
        <v>304.82808645640006</v>
      </c>
      <c r="H1654" s="20">
        <f>SUM('Vehicle Specification'!$J$8-'Forces Acting on Vehicle'!F1654)</f>
        <v>6437.8938481636005</v>
      </c>
      <c r="I1654" s="21">
        <f>SUM('Forces Acting on Vehicle'!H1654*'Vehicle Specification'!$J$12)</f>
        <v>128.75787696327203</v>
      </c>
      <c r="J1654" s="20">
        <f t="shared" si="100"/>
        <v>-586.30060076801931</v>
      </c>
      <c r="K1654" s="20">
        <f t="shared" si="101"/>
        <v>-17471.757902886977</v>
      </c>
      <c r="L1654" s="21">
        <f t="shared" si="102"/>
        <v>0</v>
      </c>
      <c r="M1654" s="21">
        <f t="shared" si="103"/>
        <v>-17471.757902886977</v>
      </c>
    </row>
    <row r="1655" spans="1:13" ht="15.5" thickTop="1" thickBot="1" x14ac:dyDescent="0.4">
      <c r="A1655" s="5">
        <v>32.207000000000001</v>
      </c>
      <c r="B1655" s="5">
        <v>1267</v>
      </c>
      <c r="C1655" s="5">
        <v>29.7</v>
      </c>
      <c r="D1655" s="12">
        <v>-1.4611738517196695</v>
      </c>
      <c r="E1655" s="20">
        <f>SUM('Vehicle Specification'!$J$7*'Forces Acting on Vehicle'!D1655)</f>
        <v>-891.31604954899842</v>
      </c>
      <c r="F1655" s="20">
        <f>SUM(0.5*'Vehicle Specification'!$J$9*'Vehicle Specification'!$J$13*'Vehicle Specification'!$J$10*'Forces Acting on Vehicle'!C1655^2)</f>
        <v>-450.75336192810005</v>
      </c>
      <c r="G1655" s="20">
        <f>SUM(0.5*'Vehicle Specification'!$J$9*'Vehicle Specification'!$J$13*'Vehicle Specification'!$J$11*'Forces Acting on Vehicle'!C1655^2)</f>
        <v>302.7856929669</v>
      </c>
      <c r="H1655" s="20">
        <f>SUM('Vehicle Specification'!$J$8-'Forces Acting on Vehicle'!F1655)</f>
        <v>6434.8533619281006</v>
      </c>
      <c r="I1655" s="21">
        <f>SUM('Forces Acting on Vehicle'!H1655*'Vehicle Specification'!$J$12)</f>
        <v>128.69706723856203</v>
      </c>
      <c r="J1655" s="20">
        <f t="shared" si="100"/>
        <v>-459.83328934353642</v>
      </c>
      <c r="K1655" s="20">
        <f t="shared" si="101"/>
        <v>-13657.048693503031</v>
      </c>
      <c r="L1655" s="21">
        <f t="shared" si="102"/>
        <v>0</v>
      </c>
      <c r="M1655" s="21">
        <f t="shared" si="103"/>
        <v>-13657.048693503031</v>
      </c>
    </row>
    <row r="1656" spans="1:13" ht="15.5" thickTop="1" thickBot="1" x14ac:dyDescent="0.4">
      <c r="A1656" s="5">
        <v>32.226999999999997</v>
      </c>
      <c r="B1656" s="5">
        <v>1267</v>
      </c>
      <c r="C1656" s="5">
        <v>29.7</v>
      </c>
      <c r="D1656" s="12">
        <v>-1.2939909099069677</v>
      </c>
      <c r="E1656" s="20">
        <f>SUM('Vehicle Specification'!$J$7*'Forces Acting on Vehicle'!D1656)</f>
        <v>-789.33445504325027</v>
      </c>
      <c r="F1656" s="20">
        <f>SUM(0.5*'Vehicle Specification'!$J$9*'Vehicle Specification'!$J$13*'Vehicle Specification'!$J$10*'Forces Acting on Vehicle'!C1656^2)</f>
        <v>-450.75336192810005</v>
      </c>
      <c r="G1656" s="20">
        <f>SUM(0.5*'Vehicle Specification'!$J$9*'Vehicle Specification'!$J$13*'Vehicle Specification'!$J$11*'Forces Acting on Vehicle'!C1656^2)</f>
        <v>302.7856929669</v>
      </c>
      <c r="H1656" s="20">
        <f>SUM('Vehicle Specification'!$J$8-'Forces Acting on Vehicle'!F1656)</f>
        <v>6434.8533619281006</v>
      </c>
      <c r="I1656" s="21">
        <f>SUM('Forces Acting on Vehicle'!H1656*'Vehicle Specification'!$J$12)</f>
        <v>128.69706723856203</v>
      </c>
      <c r="J1656" s="20">
        <f t="shared" si="100"/>
        <v>-357.85169483778827</v>
      </c>
      <c r="K1656" s="20">
        <f t="shared" si="101"/>
        <v>-10628.195336682311</v>
      </c>
      <c r="L1656" s="21">
        <f t="shared" si="102"/>
        <v>0</v>
      </c>
      <c r="M1656" s="21">
        <f t="shared" si="103"/>
        <v>-10628.195336682311</v>
      </c>
    </row>
    <row r="1657" spans="1:13" ht="15.5" thickTop="1" thickBot="1" x14ac:dyDescent="0.4">
      <c r="A1657" s="5">
        <v>32.246000000000002</v>
      </c>
      <c r="B1657" s="5">
        <v>1268</v>
      </c>
      <c r="C1657" s="5">
        <v>29.6</v>
      </c>
      <c r="D1657" s="12">
        <v>-1.1672413884930399</v>
      </c>
      <c r="E1657" s="20">
        <f>SUM('Vehicle Specification'!$J$7*'Forces Acting on Vehicle'!D1657)</f>
        <v>-712.01724698075441</v>
      </c>
      <c r="F1657" s="20">
        <f>SUM(0.5*'Vehicle Specification'!$J$9*'Vehicle Specification'!$J$13*'Vehicle Specification'!$J$10*'Forces Acting on Vehicle'!C1657^2)</f>
        <v>-447.7230958144001</v>
      </c>
      <c r="G1657" s="20">
        <f>SUM(0.5*'Vehicle Specification'!$J$9*'Vehicle Specification'!$J$13*'Vehicle Specification'!$J$11*'Forces Acting on Vehicle'!C1657^2)</f>
        <v>300.75016466560004</v>
      </c>
      <c r="H1657" s="20">
        <f>SUM('Vehicle Specification'!$J$8-'Forces Acting on Vehicle'!F1657)</f>
        <v>6431.8230958144004</v>
      </c>
      <c r="I1657" s="21">
        <f>SUM('Forces Acting on Vehicle'!H1657*'Vehicle Specification'!$J$12)</f>
        <v>128.636461916288</v>
      </c>
      <c r="J1657" s="20">
        <f t="shared" si="100"/>
        <v>-282.63062039886637</v>
      </c>
      <c r="K1657" s="20">
        <f t="shared" si="101"/>
        <v>-8365.8663638064445</v>
      </c>
      <c r="L1657" s="21">
        <f t="shared" si="102"/>
        <v>0</v>
      </c>
      <c r="M1657" s="21">
        <f t="shared" si="103"/>
        <v>-8365.8663638064445</v>
      </c>
    </row>
    <row r="1658" spans="1:13" ht="15.5" thickTop="1" thickBot="1" x14ac:dyDescent="0.4">
      <c r="A1658" s="5">
        <v>32.265999999999998</v>
      </c>
      <c r="B1658" s="5">
        <v>1268</v>
      </c>
      <c r="C1658" s="5">
        <v>29.5</v>
      </c>
      <c r="D1658" s="12">
        <v>-1.0488651316622226</v>
      </c>
      <c r="E1658" s="20">
        <f>SUM('Vehicle Specification'!$J$7*'Forces Acting on Vehicle'!D1658)</f>
        <v>-639.80773031395574</v>
      </c>
      <c r="F1658" s="20">
        <f>SUM(0.5*'Vehicle Specification'!$J$9*'Vehicle Specification'!$J$13*'Vehicle Specification'!$J$10*'Forces Acting on Vehicle'!C1658^2)</f>
        <v>-444.70304982250008</v>
      </c>
      <c r="G1658" s="20">
        <f>SUM(0.5*'Vehicle Specification'!$J$9*'Vehicle Specification'!$J$13*'Vehicle Specification'!$J$11*'Forces Acting on Vehicle'!C1658^2)</f>
        <v>298.72150155250006</v>
      </c>
      <c r="H1658" s="20">
        <f>SUM('Vehicle Specification'!$J$8-'Forces Acting on Vehicle'!F1658)</f>
        <v>6428.8030498225007</v>
      </c>
      <c r="I1658" s="21">
        <f>SUM('Forces Acting on Vehicle'!H1658*'Vehicle Specification'!$J$12)</f>
        <v>128.57606099645002</v>
      </c>
      <c r="J1658" s="20">
        <f t="shared" si="100"/>
        <v>-212.51016776500566</v>
      </c>
      <c r="K1658" s="20">
        <f t="shared" si="101"/>
        <v>-6269.0499490676666</v>
      </c>
      <c r="L1658" s="21">
        <f t="shared" si="102"/>
        <v>0</v>
      </c>
      <c r="M1658" s="21">
        <f t="shared" si="103"/>
        <v>-6269.0499490676666</v>
      </c>
    </row>
    <row r="1659" spans="1:13" ht="15.5" thickTop="1" thickBot="1" x14ac:dyDescent="0.4">
      <c r="A1659" s="5">
        <v>32.284999999999997</v>
      </c>
      <c r="B1659" s="5">
        <v>1269</v>
      </c>
      <c r="C1659" s="5">
        <v>29.4</v>
      </c>
      <c r="D1659" s="12">
        <v>-0.91007951073700322</v>
      </c>
      <c r="E1659" s="20">
        <f>SUM('Vehicle Specification'!$J$7*'Forces Acting on Vehicle'!D1659)</f>
        <v>-555.14850154957196</v>
      </c>
      <c r="F1659" s="20">
        <f>SUM(0.5*'Vehicle Specification'!$J$9*'Vehicle Specification'!$J$13*'Vehicle Specification'!$J$10*'Forces Acting on Vehicle'!C1659^2)</f>
        <v>-441.69322395239999</v>
      </c>
      <c r="G1659" s="20">
        <f>SUM(0.5*'Vehicle Specification'!$J$9*'Vehicle Specification'!$J$13*'Vehicle Specification'!$J$11*'Forces Acting on Vehicle'!C1659^2)</f>
        <v>296.6997036276</v>
      </c>
      <c r="H1659" s="20">
        <f>SUM('Vehicle Specification'!$J$8-'Forces Acting on Vehicle'!F1659)</f>
        <v>6425.7932239524007</v>
      </c>
      <c r="I1659" s="21">
        <f>SUM('Forces Acting on Vehicle'!H1659*'Vehicle Specification'!$J$12)</f>
        <v>128.51586447904802</v>
      </c>
      <c r="J1659" s="20">
        <f t="shared" si="100"/>
        <v>-129.93293344292394</v>
      </c>
      <c r="K1659" s="20">
        <f t="shared" si="101"/>
        <v>-3820.0282432219637</v>
      </c>
      <c r="L1659" s="21">
        <f t="shared" si="102"/>
        <v>0</v>
      </c>
      <c r="M1659" s="21">
        <f t="shared" si="103"/>
        <v>-3820.0282432219637</v>
      </c>
    </row>
    <row r="1660" spans="1:13" ht="15.5" thickTop="1" thickBot="1" x14ac:dyDescent="0.4">
      <c r="A1660" s="5">
        <v>32.305</v>
      </c>
      <c r="B1660" s="5">
        <v>1270</v>
      </c>
      <c r="C1660" s="5">
        <v>29.3</v>
      </c>
      <c r="D1660" s="12">
        <v>-0.66210549782303574</v>
      </c>
      <c r="E1660" s="20">
        <f>SUM('Vehicle Specification'!$J$7*'Forces Acting on Vehicle'!D1660)</f>
        <v>-403.88435367205182</v>
      </c>
      <c r="F1660" s="20">
        <f>SUM(0.5*'Vehicle Specification'!$J$9*'Vehicle Specification'!$J$13*'Vehicle Specification'!$J$10*'Forces Acting on Vehicle'!C1660^2)</f>
        <v>-438.69361820410006</v>
      </c>
      <c r="G1660" s="20">
        <f>SUM(0.5*'Vehicle Specification'!$J$9*'Vehicle Specification'!$J$13*'Vehicle Specification'!$J$11*'Forces Acting on Vehicle'!C1660^2)</f>
        <v>294.68477089090004</v>
      </c>
      <c r="H1660" s="20">
        <f>SUM('Vehicle Specification'!$J$8-'Forces Acting on Vehicle'!F1660)</f>
        <v>6422.7936182041003</v>
      </c>
      <c r="I1660" s="21">
        <f>SUM('Forces Acting on Vehicle'!H1660*'Vehicle Specification'!$J$12)</f>
        <v>128.45587236408201</v>
      </c>
      <c r="J1660" s="20">
        <f t="shared" si="100"/>
        <v>19.256289582930236</v>
      </c>
      <c r="K1660" s="20">
        <f t="shared" si="101"/>
        <v>564.20928477985592</v>
      </c>
      <c r="L1660" s="21">
        <f t="shared" si="102"/>
        <v>564.20928477985592</v>
      </c>
      <c r="M1660" s="21">
        <f t="shared" si="103"/>
        <v>0</v>
      </c>
    </row>
    <row r="1661" spans="1:13" ht="15.5" thickTop="1" thickBot="1" x14ac:dyDescent="0.4">
      <c r="A1661" s="5">
        <v>32.323999999999998</v>
      </c>
      <c r="B1661" s="5">
        <v>1270</v>
      </c>
      <c r="C1661" s="5">
        <v>29.3</v>
      </c>
      <c r="D1661" s="12">
        <v>-0.36517057809427172</v>
      </c>
      <c r="E1661" s="20">
        <f>SUM('Vehicle Specification'!$J$7*'Forces Acting on Vehicle'!D1661)</f>
        <v>-222.75405263750577</v>
      </c>
      <c r="F1661" s="20">
        <f>SUM(0.5*'Vehicle Specification'!$J$9*'Vehicle Specification'!$J$13*'Vehicle Specification'!$J$10*'Forces Acting on Vehicle'!C1661^2)</f>
        <v>-438.69361820410006</v>
      </c>
      <c r="G1661" s="20">
        <f>SUM(0.5*'Vehicle Specification'!$J$9*'Vehicle Specification'!$J$13*'Vehicle Specification'!$J$11*'Forces Acting on Vehicle'!C1661^2)</f>
        <v>294.68477089090004</v>
      </c>
      <c r="H1661" s="20">
        <f>SUM('Vehicle Specification'!$J$8-'Forces Acting on Vehicle'!F1661)</f>
        <v>6422.7936182041003</v>
      </c>
      <c r="I1661" s="21">
        <f>SUM('Forces Acting on Vehicle'!H1661*'Vehicle Specification'!$J$12)</f>
        <v>128.45587236408201</v>
      </c>
      <c r="J1661" s="20">
        <f t="shared" si="100"/>
        <v>200.38659061747629</v>
      </c>
      <c r="K1661" s="20">
        <f t="shared" si="101"/>
        <v>5871.3271050920557</v>
      </c>
      <c r="L1661" s="21">
        <f t="shared" si="102"/>
        <v>5871.3271050920557</v>
      </c>
      <c r="M1661" s="21">
        <f t="shared" si="103"/>
        <v>0</v>
      </c>
    </row>
    <row r="1662" spans="1:13" ht="15.5" thickTop="1" thickBot="1" x14ac:dyDescent="0.4">
      <c r="A1662" s="5">
        <v>32.344000000000001</v>
      </c>
      <c r="B1662" s="5">
        <v>1271</v>
      </c>
      <c r="C1662" s="5">
        <v>29.2</v>
      </c>
      <c r="D1662" s="12">
        <v>-6.2159184775052286E-2</v>
      </c>
      <c r="E1662" s="20">
        <f>SUM('Vehicle Specification'!$J$7*'Forces Acting on Vehicle'!D1662)</f>
        <v>-37.917102712781897</v>
      </c>
      <c r="F1662" s="20">
        <f>SUM(0.5*'Vehicle Specification'!$J$9*'Vehicle Specification'!$J$13*'Vehicle Specification'!$J$10*'Forces Acting on Vehicle'!C1662^2)</f>
        <v>-435.70423257760007</v>
      </c>
      <c r="G1662" s="20">
        <f>SUM(0.5*'Vehicle Specification'!$J$9*'Vehicle Specification'!$J$13*'Vehicle Specification'!$J$11*'Forces Acting on Vehicle'!C1662^2)</f>
        <v>292.6767033424</v>
      </c>
      <c r="H1662" s="20">
        <f>SUM('Vehicle Specification'!$J$8-'Forces Acting on Vehicle'!F1662)</f>
        <v>6419.8042325776005</v>
      </c>
      <c r="I1662" s="21">
        <f>SUM('Forces Acting on Vehicle'!H1662*'Vehicle Specification'!$J$12)</f>
        <v>128.396084651552</v>
      </c>
      <c r="J1662" s="20">
        <f t="shared" si="100"/>
        <v>383.15568528117012</v>
      </c>
      <c r="K1662" s="20">
        <f t="shared" si="101"/>
        <v>11188.146010210166</v>
      </c>
      <c r="L1662" s="21">
        <f t="shared" si="102"/>
        <v>11188.146010210166</v>
      </c>
      <c r="M1662" s="21">
        <f t="shared" si="103"/>
        <v>0</v>
      </c>
    </row>
    <row r="1663" spans="1:13" ht="15.5" thickTop="1" thickBot="1" x14ac:dyDescent="0.4">
      <c r="A1663" s="5">
        <v>32.363</v>
      </c>
      <c r="B1663" s="5">
        <v>1271</v>
      </c>
      <c r="C1663" s="5">
        <v>29.2</v>
      </c>
      <c r="D1663" s="12">
        <v>0.18813395902601282</v>
      </c>
      <c r="E1663" s="20">
        <f>SUM('Vehicle Specification'!$J$7*'Forces Acting on Vehicle'!D1663)</f>
        <v>114.76171500586781</v>
      </c>
      <c r="F1663" s="20">
        <f>SUM(0.5*'Vehicle Specification'!$J$9*'Vehicle Specification'!$J$13*'Vehicle Specification'!$J$10*'Forces Acting on Vehicle'!C1663^2)</f>
        <v>-435.70423257760007</v>
      </c>
      <c r="G1663" s="20">
        <f>SUM(0.5*'Vehicle Specification'!$J$9*'Vehicle Specification'!$J$13*'Vehicle Specification'!$J$11*'Forces Acting on Vehicle'!C1663^2)</f>
        <v>292.6767033424</v>
      </c>
      <c r="H1663" s="20">
        <f>SUM('Vehicle Specification'!$J$8-'Forces Acting on Vehicle'!F1663)</f>
        <v>6419.8042325776005</v>
      </c>
      <c r="I1663" s="21">
        <f>SUM('Forces Acting on Vehicle'!H1663*'Vehicle Specification'!$J$12)</f>
        <v>128.396084651552</v>
      </c>
      <c r="J1663" s="20">
        <f t="shared" si="100"/>
        <v>535.83450299981985</v>
      </c>
      <c r="K1663" s="20">
        <f t="shared" si="101"/>
        <v>15646.36748759474</v>
      </c>
      <c r="L1663" s="21">
        <f t="shared" si="102"/>
        <v>15646.36748759474</v>
      </c>
      <c r="M1663" s="21">
        <f t="shared" si="103"/>
        <v>0</v>
      </c>
    </row>
    <row r="1664" spans="1:13" ht="15.5" thickTop="1" thickBot="1" x14ac:dyDescent="0.4">
      <c r="A1664" s="5">
        <v>32.383000000000003</v>
      </c>
      <c r="B1664" s="5">
        <v>1272</v>
      </c>
      <c r="C1664" s="5">
        <v>29.1</v>
      </c>
      <c r="D1664" s="12">
        <v>0.39502956497421199</v>
      </c>
      <c r="E1664" s="20">
        <f>SUM('Vehicle Specification'!$J$7*'Forces Acting on Vehicle'!D1664)</f>
        <v>240.96803463426932</v>
      </c>
      <c r="F1664" s="20">
        <f>SUM(0.5*'Vehicle Specification'!$J$9*'Vehicle Specification'!$J$13*'Vehicle Specification'!$J$10*'Forces Acting on Vehicle'!C1664^2)</f>
        <v>-432.72506707290012</v>
      </c>
      <c r="G1664" s="20">
        <f>SUM(0.5*'Vehicle Specification'!$J$9*'Vehicle Specification'!$J$13*'Vehicle Specification'!$J$11*'Forces Acting on Vehicle'!C1664^2)</f>
        <v>290.67550098210006</v>
      </c>
      <c r="H1664" s="20">
        <f>SUM('Vehicle Specification'!$J$8-'Forces Acting on Vehicle'!F1664)</f>
        <v>6416.8250670729003</v>
      </c>
      <c r="I1664" s="21">
        <f>SUM('Forces Acting on Vehicle'!H1664*'Vehicle Specification'!$J$12)</f>
        <v>128.33650134145802</v>
      </c>
      <c r="J1664" s="20">
        <f t="shared" si="100"/>
        <v>659.98003695782745</v>
      </c>
      <c r="K1664" s="20">
        <f t="shared" si="101"/>
        <v>19205.419075472779</v>
      </c>
      <c r="L1664" s="21">
        <f t="shared" si="102"/>
        <v>19205.419075472779</v>
      </c>
      <c r="M1664" s="21">
        <f t="shared" si="103"/>
        <v>0</v>
      </c>
    </row>
    <row r="1665" spans="1:13" ht="15.5" thickTop="1" thickBot="1" x14ac:dyDescent="0.4">
      <c r="A1665" s="5">
        <v>32.402000000000001</v>
      </c>
      <c r="B1665" s="5">
        <v>1272</v>
      </c>
      <c r="C1665" s="5">
        <v>29.1</v>
      </c>
      <c r="D1665" s="12">
        <v>0.48127127084502896</v>
      </c>
      <c r="E1665" s="20">
        <f>SUM('Vehicle Specification'!$J$7*'Forces Acting on Vehicle'!D1665)</f>
        <v>293.57547521546769</v>
      </c>
      <c r="F1665" s="20">
        <f>SUM(0.5*'Vehicle Specification'!$J$9*'Vehicle Specification'!$J$13*'Vehicle Specification'!$J$10*'Forces Acting on Vehicle'!C1665^2)</f>
        <v>-432.72506707290012</v>
      </c>
      <c r="G1665" s="20">
        <f>SUM(0.5*'Vehicle Specification'!$J$9*'Vehicle Specification'!$J$13*'Vehicle Specification'!$J$11*'Forces Acting on Vehicle'!C1665^2)</f>
        <v>290.67550098210006</v>
      </c>
      <c r="H1665" s="20">
        <f>SUM('Vehicle Specification'!$J$8-'Forces Acting on Vehicle'!F1665)</f>
        <v>6416.8250670729003</v>
      </c>
      <c r="I1665" s="21">
        <f>SUM('Forces Acting on Vehicle'!H1665*'Vehicle Specification'!$J$12)</f>
        <v>128.33650134145802</v>
      </c>
      <c r="J1665" s="20">
        <f t="shared" si="100"/>
        <v>712.58747753902571</v>
      </c>
      <c r="K1665" s="20">
        <f t="shared" si="101"/>
        <v>20736.295596385648</v>
      </c>
      <c r="L1665" s="21">
        <f t="shared" si="102"/>
        <v>20736.295596385648</v>
      </c>
      <c r="M1665" s="21">
        <f t="shared" si="103"/>
        <v>0</v>
      </c>
    </row>
    <row r="1666" spans="1:13" ht="15.5" thickTop="1" thickBot="1" x14ac:dyDescent="0.4">
      <c r="A1666" s="5">
        <v>32.421999999999997</v>
      </c>
      <c r="B1666" s="5">
        <v>1273</v>
      </c>
      <c r="C1666" s="5">
        <v>29.1</v>
      </c>
      <c r="D1666" s="12">
        <v>0.50447870061829025</v>
      </c>
      <c r="E1666" s="20">
        <f>SUM('Vehicle Specification'!$J$7*'Forces Acting on Vehicle'!D1666)</f>
        <v>307.73200737715706</v>
      </c>
      <c r="F1666" s="20">
        <f>SUM(0.5*'Vehicle Specification'!$J$9*'Vehicle Specification'!$J$13*'Vehicle Specification'!$J$10*'Forces Acting on Vehicle'!C1666^2)</f>
        <v>-432.72506707290012</v>
      </c>
      <c r="G1666" s="20">
        <f>SUM(0.5*'Vehicle Specification'!$J$9*'Vehicle Specification'!$J$13*'Vehicle Specification'!$J$11*'Forces Acting on Vehicle'!C1666^2)</f>
        <v>290.67550098210006</v>
      </c>
      <c r="H1666" s="20">
        <f>SUM('Vehicle Specification'!$J$8-'Forces Acting on Vehicle'!F1666)</f>
        <v>6416.8250670729003</v>
      </c>
      <c r="I1666" s="21">
        <f>SUM('Forces Acting on Vehicle'!H1666*'Vehicle Specification'!$J$12)</f>
        <v>128.33650134145802</v>
      </c>
      <c r="J1666" s="20">
        <f t="shared" si="100"/>
        <v>726.7440097007152</v>
      </c>
      <c r="K1666" s="20">
        <f t="shared" si="101"/>
        <v>21148.250682290814</v>
      </c>
      <c r="L1666" s="21">
        <f t="shared" si="102"/>
        <v>21148.250682290814</v>
      </c>
      <c r="M1666" s="21">
        <f t="shared" si="103"/>
        <v>0</v>
      </c>
    </row>
    <row r="1667" spans="1:13" ht="15.5" thickTop="1" thickBot="1" x14ac:dyDescent="0.4">
      <c r="A1667" s="5">
        <v>32.441000000000003</v>
      </c>
      <c r="B1667" s="5">
        <v>1274</v>
      </c>
      <c r="C1667" s="5">
        <v>29</v>
      </c>
      <c r="D1667" s="12">
        <v>0.5346464758076267</v>
      </c>
      <c r="E1667" s="20">
        <f>SUM('Vehicle Specification'!$J$7*'Forces Acting on Vehicle'!D1667)</f>
        <v>326.13435024265226</v>
      </c>
      <c r="F1667" s="20">
        <f>SUM(0.5*'Vehicle Specification'!$J$9*'Vehicle Specification'!$J$13*'Vehicle Specification'!$J$10*'Forces Acting on Vehicle'!C1667^2)</f>
        <v>-429.75612169000004</v>
      </c>
      <c r="G1667" s="20">
        <f>SUM(0.5*'Vehicle Specification'!$J$9*'Vehicle Specification'!$J$13*'Vehicle Specification'!$J$11*'Forces Acting on Vehicle'!C1667^2)</f>
        <v>288.68116381000004</v>
      </c>
      <c r="H1667" s="20">
        <f>SUM('Vehicle Specification'!$J$8-'Forces Acting on Vehicle'!F1667)</f>
        <v>6413.8561216900007</v>
      </c>
      <c r="I1667" s="21">
        <f>SUM('Forces Acting on Vehicle'!H1667*'Vehicle Specification'!$J$12)</f>
        <v>128.2771224338</v>
      </c>
      <c r="J1667" s="20">
        <f t="shared" si="100"/>
        <v>743.09263648645242</v>
      </c>
      <c r="K1667" s="20">
        <f t="shared" si="101"/>
        <v>21549.68645810712</v>
      </c>
      <c r="L1667" s="21">
        <f t="shared" si="102"/>
        <v>21549.68645810712</v>
      </c>
      <c r="M1667" s="21">
        <f t="shared" si="103"/>
        <v>0</v>
      </c>
    </row>
    <row r="1668" spans="1:13" ht="15.5" thickTop="1" thickBot="1" x14ac:dyDescent="0.4">
      <c r="A1668" s="5">
        <v>32.460999999999999</v>
      </c>
      <c r="B1668" s="5">
        <v>1274</v>
      </c>
      <c r="C1668" s="5">
        <v>29</v>
      </c>
      <c r="D1668" s="12">
        <v>0.60542953539663469</v>
      </c>
      <c r="E1668" s="20">
        <f>SUM('Vehicle Specification'!$J$7*'Forces Acting on Vehicle'!D1668)</f>
        <v>369.31201659194716</v>
      </c>
      <c r="F1668" s="20">
        <f>SUM(0.5*'Vehicle Specification'!$J$9*'Vehicle Specification'!$J$13*'Vehicle Specification'!$J$10*'Forces Acting on Vehicle'!C1668^2)</f>
        <v>-429.75612169000004</v>
      </c>
      <c r="G1668" s="20">
        <f>SUM(0.5*'Vehicle Specification'!$J$9*'Vehicle Specification'!$J$13*'Vehicle Specification'!$J$11*'Forces Acting on Vehicle'!C1668^2)</f>
        <v>288.68116381000004</v>
      </c>
      <c r="H1668" s="20">
        <f>SUM('Vehicle Specification'!$J$8-'Forces Acting on Vehicle'!F1668)</f>
        <v>6413.8561216900007</v>
      </c>
      <c r="I1668" s="21">
        <f>SUM('Forces Acting on Vehicle'!H1668*'Vehicle Specification'!$J$12)</f>
        <v>128.2771224338</v>
      </c>
      <c r="J1668" s="20">
        <f t="shared" si="100"/>
        <v>786.27030283574732</v>
      </c>
      <c r="K1668" s="20">
        <f t="shared" si="101"/>
        <v>22801.838782236671</v>
      </c>
      <c r="L1668" s="21">
        <f t="shared" si="102"/>
        <v>22801.838782236671</v>
      </c>
      <c r="M1668" s="21">
        <f t="shared" si="103"/>
        <v>0</v>
      </c>
    </row>
    <row r="1669" spans="1:13" ht="15.5" thickTop="1" thickBot="1" x14ac:dyDescent="0.4">
      <c r="A1669" s="5">
        <v>32.479999999999997</v>
      </c>
      <c r="B1669" s="5">
        <v>1275</v>
      </c>
      <c r="C1669" s="5">
        <v>28.9</v>
      </c>
      <c r="D1669" s="12">
        <v>0.69816764226803152</v>
      </c>
      <c r="E1669" s="20">
        <f>SUM('Vehicle Specification'!$J$7*'Forces Acting on Vehicle'!D1669)</f>
        <v>425.88226178349925</v>
      </c>
      <c r="F1669" s="20">
        <f>SUM(0.5*'Vehicle Specification'!$J$9*'Vehicle Specification'!$J$13*'Vehicle Specification'!$J$10*'Forces Acting on Vehicle'!C1669^2)</f>
        <v>-426.79739642890002</v>
      </c>
      <c r="G1669" s="20">
        <f>SUM(0.5*'Vehicle Specification'!$J$9*'Vehicle Specification'!$J$13*'Vehicle Specification'!$J$11*'Forces Acting on Vehicle'!C1669^2)</f>
        <v>286.69369182610001</v>
      </c>
      <c r="H1669" s="20">
        <f>SUM('Vehicle Specification'!$J$8-'Forces Acting on Vehicle'!F1669)</f>
        <v>6410.8973964289007</v>
      </c>
      <c r="I1669" s="21">
        <f>SUM('Forces Acting on Vehicle'!H1669*'Vehicle Specification'!$J$12)</f>
        <v>128.21794792857801</v>
      </c>
      <c r="J1669" s="20">
        <f t="shared" si="100"/>
        <v>840.79390153817735</v>
      </c>
      <c r="K1669" s="20">
        <f t="shared" si="101"/>
        <v>24298.943754453325</v>
      </c>
      <c r="L1669" s="21">
        <f t="shared" si="102"/>
        <v>24298.943754453325</v>
      </c>
      <c r="M1669" s="21">
        <f t="shared" si="103"/>
        <v>0</v>
      </c>
    </row>
    <row r="1670" spans="1:13" ht="15.5" thickTop="1" thickBot="1" x14ac:dyDescent="0.4">
      <c r="A1670" s="5">
        <v>32.5</v>
      </c>
      <c r="B1670" s="5">
        <v>1275</v>
      </c>
      <c r="C1670" s="5">
        <v>28.9</v>
      </c>
      <c r="D1670" s="12">
        <v>0.80052756483930232</v>
      </c>
      <c r="E1670" s="20">
        <f>SUM('Vehicle Specification'!$J$7*'Forces Acting on Vehicle'!D1670)</f>
        <v>488.3218145519744</v>
      </c>
      <c r="F1670" s="20">
        <f>SUM(0.5*'Vehicle Specification'!$J$9*'Vehicle Specification'!$J$13*'Vehicle Specification'!$J$10*'Forces Acting on Vehicle'!C1670^2)</f>
        <v>-426.79739642890002</v>
      </c>
      <c r="G1670" s="20">
        <f>SUM(0.5*'Vehicle Specification'!$J$9*'Vehicle Specification'!$J$13*'Vehicle Specification'!$J$11*'Forces Acting on Vehicle'!C1670^2)</f>
        <v>286.69369182610001</v>
      </c>
      <c r="H1670" s="20">
        <f>SUM('Vehicle Specification'!$J$8-'Forces Acting on Vehicle'!F1670)</f>
        <v>6410.8973964289007</v>
      </c>
      <c r="I1670" s="21">
        <f>SUM('Forces Acting on Vehicle'!H1670*'Vehicle Specification'!$J$12)</f>
        <v>128.21794792857801</v>
      </c>
      <c r="J1670" s="20">
        <f t="shared" si="100"/>
        <v>903.23345430665245</v>
      </c>
      <c r="K1670" s="20">
        <f t="shared" si="101"/>
        <v>26103.446829462253</v>
      </c>
      <c r="L1670" s="21">
        <f t="shared" si="102"/>
        <v>26103.446829462253</v>
      </c>
      <c r="M1670" s="21">
        <f t="shared" si="103"/>
        <v>0</v>
      </c>
    </row>
    <row r="1671" spans="1:13" ht="15.5" thickTop="1" thickBot="1" x14ac:dyDescent="0.4">
      <c r="A1671" s="5">
        <v>32.520000000000003</v>
      </c>
      <c r="B1671" s="5">
        <v>1276</v>
      </c>
      <c r="C1671" s="5">
        <v>28.9</v>
      </c>
      <c r="D1671" s="12">
        <v>0.93427630364214975</v>
      </c>
      <c r="E1671" s="20">
        <f>SUM('Vehicle Specification'!$J$7*'Forces Acting on Vehicle'!D1671)</f>
        <v>569.90854522171139</v>
      </c>
      <c r="F1671" s="20">
        <f>SUM(0.5*'Vehicle Specification'!$J$9*'Vehicle Specification'!$J$13*'Vehicle Specification'!$J$10*'Forces Acting on Vehicle'!C1671^2)</f>
        <v>-426.79739642890002</v>
      </c>
      <c r="G1671" s="20">
        <f>SUM(0.5*'Vehicle Specification'!$J$9*'Vehicle Specification'!$J$13*'Vehicle Specification'!$J$11*'Forces Acting on Vehicle'!C1671^2)</f>
        <v>286.69369182610001</v>
      </c>
      <c r="H1671" s="20">
        <f>SUM('Vehicle Specification'!$J$8-'Forces Acting on Vehicle'!F1671)</f>
        <v>6410.8973964289007</v>
      </c>
      <c r="I1671" s="21">
        <f>SUM('Forces Acting on Vehicle'!H1671*'Vehicle Specification'!$J$12)</f>
        <v>128.21794792857801</v>
      </c>
      <c r="J1671" s="20">
        <f t="shared" si="100"/>
        <v>984.82018497638944</v>
      </c>
      <c r="K1671" s="20">
        <f t="shared" si="101"/>
        <v>28461.303345817654</v>
      </c>
      <c r="L1671" s="21">
        <f t="shared" si="102"/>
        <v>28461.303345817654</v>
      </c>
      <c r="M1671" s="21">
        <f t="shared" si="103"/>
        <v>0</v>
      </c>
    </row>
    <row r="1672" spans="1:13" ht="15.5" thickTop="1" thickBot="1" x14ac:dyDescent="0.4">
      <c r="A1672" s="5">
        <v>32.539000000000001</v>
      </c>
      <c r="B1672" s="5">
        <v>1276</v>
      </c>
      <c r="C1672" s="5">
        <v>28.9</v>
      </c>
      <c r="D1672" s="12">
        <v>0.97304050918237905</v>
      </c>
      <c r="E1672" s="20">
        <f>SUM('Vehicle Specification'!$J$7*'Forces Acting on Vehicle'!D1672)</f>
        <v>593.55471060125126</v>
      </c>
      <c r="F1672" s="20">
        <f>SUM(0.5*'Vehicle Specification'!$J$9*'Vehicle Specification'!$J$13*'Vehicle Specification'!$J$10*'Forces Acting on Vehicle'!C1672^2)</f>
        <v>-426.79739642890002</v>
      </c>
      <c r="G1672" s="20">
        <f>SUM(0.5*'Vehicle Specification'!$J$9*'Vehicle Specification'!$J$13*'Vehicle Specification'!$J$11*'Forces Acting on Vehicle'!C1672^2)</f>
        <v>286.69369182610001</v>
      </c>
      <c r="H1672" s="20">
        <f>SUM('Vehicle Specification'!$J$8-'Forces Acting on Vehicle'!F1672)</f>
        <v>6410.8973964289007</v>
      </c>
      <c r="I1672" s="21">
        <f>SUM('Forces Acting on Vehicle'!H1672*'Vehicle Specification'!$J$12)</f>
        <v>128.21794792857801</v>
      </c>
      <c r="J1672" s="20">
        <f t="shared" ref="J1672:J1735" si="104">E1672+G1672+I1672</f>
        <v>1008.4663503559293</v>
      </c>
      <c r="K1672" s="20">
        <f t="shared" ref="K1672:K1735" si="105">J1672*C1672</f>
        <v>29144.677525286355</v>
      </c>
      <c r="L1672" s="21">
        <f t="shared" ref="L1672:L1735" si="106">IF(K1672&lt;=0, 0, K1672)</f>
        <v>29144.677525286355</v>
      </c>
      <c r="M1672" s="21">
        <f t="shared" ref="M1672:M1735" si="107">IF(K1672&lt;=0, K1672, 0)</f>
        <v>0</v>
      </c>
    </row>
    <row r="1673" spans="1:13" ht="15.5" thickTop="1" thickBot="1" x14ac:dyDescent="0.4">
      <c r="A1673" s="5">
        <v>32.558999999999997</v>
      </c>
      <c r="B1673" s="5">
        <v>1277</v>
      </c>
      <c r="C1673" s="5">
        <v>28.8</v>
      </c>
      <c r="D1673" s="12">
        <v>1.0700241220702991</v>
      </c>
      <c r="E1673" s="20">
        <f>SUM('Vehicle Specification'!$J$7*'Forces Acting on Vehicle'!D1673)</f>
        <v>652.7147144628824</v>
      </c>
      <c r="F1673" s="20">
        <f>SUM(0.5*'Vehicle Specification'!$J$9*'Vehicle Specification'!$J$13*'Vehicle Specification'!$J$10*'Forces Acting on Vehicle'!C1673^2)</f>
        <v>-423.84889128960009</v>
      </c>
      <c r="G1673" s="20">
        <f>SUM(0.5*'Vehicle Specification'!$J$9*'Vehicle Specification'!$J$13*'Vehicle Specification'!$J$11*'Forces Acting on Vehicle'!C1673^2)</f>
        <v>284.71308503040007</v>
      </c>
      <c r="H1673" s="20">
        <f>SUM('Vehicle Specification'!$J$8-'Forces Acting on Vehicle'!F1673)</f>
        <v>6407.9488912896004</v>
      </c>
      <c r="I1673" s="21">
        <f>SUM('Forces Acting on Vehicle'!H1673*'Vehicle Specification'!$J$12)</f>
        <v>128.15897782579202</v>
      </c>
      <c r="J1673" s="20">
        <f t="shared" si="104"/>
        <v>1065.5867773190744</v>
      </c>
      <c r="K1673" s="20">
        <f t="shared" si="105"/>
        <v>30688.899186789342</v>
      </c>
      <c r="L1673" s="21">
        <f t="shared" si="106"/>
        <v>30688.899186789342</v>
      </c>
      <c r="M1673" s="21">
        <f t="shared" si="107"/>
        <v>0</v>
      </c>
    </row>
    <row r="1674" spans="1:13" ht="15.5" thickTop="1" thickBot="1" x14ac:dyDescent="0.4">
      <c r="A1674" s="5">
        <v>32.578000000000003</v>
      </c>
      <c r="B1674" s="5">
        <v>1277</v>
      </c>
      <c r="C1674" s="5">
        <v>28.8</v>
      </c>
      <c r="D1674" s="12">
        <v>1.1561104045789947</v>
      </c>
      <c r="E1674" s="20">
        <f>SUM('Vehicle Specification'!$J$7*'Forces Acting on Vehicle'!D1674)</f>
        <v>705.22734679318683</v>
      </c>
      <c r="F1674" s="20">
        <f>SUM(0.5*'Vehicle Specification'!$J$9*'Vehicle Specification'!$J$13*'Vehicle Specification'!$J$10*'Forces Acting on Vehicle'!C1674^2)</f>
        <v>-423.84889128960009</v>
      </c>
      <c r="G1674" s="20">
        <f>SUM(0.5*'Vehicle Specification'!$J$9*'Vehicle Specification'!$J$13*'Vehicle Specification'!$J$11*'Forces Acting on Vehicle'!C1674^2)</f>
        <v>284.71308503040007</v>
      </c>
      <c r="H1674" s="20">
        <f>SUM('Vehicle Specification'!$J$8-'Forces Acting on Vehicle'!F1674)</f>
        <v>6407.9488912896004</v>
      </c>
      <c r="I1674" s="21">
        <f>SUM('Forces Acting on Vehicle'!H1674*'Vehicle Specification'!$J$12)</f>
        <v>128.15897782579202</v>
      </c>
      <c r="J1674" s="20">
        <f t="shared" si="104"/>
        <v>1118.0994096493789</v>
      </c>
      <c r="K1674" s="20">
        <f t="shared" si="105"/>
        <v>32201.262997902115</v>
      </c>
      <c r="L1674" s="21">
        <f t="shared" si="106"/>
        <v>32201.262997902115</v>
      </c>
      <c r="M1674" s="21">
        <f t="shared" si="107"/>
        <v>0</v>
      </c>
    </row>
    <row r="1675" spans="1:13" ht="15.5" thickTop="1" thickBot="1" x14ac:dyDescent="0.4">
      <c r="A1675" s="5">
        <v>32.597999999999999</v>
      </c>
      <c r="B1675" s="5">
        <v>1278</v>
      </c>
      <c r="C1675" s="5">
        <v>28.8</v>
      </c>
      <c r="D1675" s="12">
        <v>1.2616699818898651</v>
      </c>
      <c r="E1675" s="20">
        <f>SUM('Vehicle Specification'!$J$7*'Forces Acting on Vehicle'!D1675)</f>
        <v>769.61868895281771</v>
      </c>
      <c r="F1675" s="20">
        <f>SUM(0.5*'Vehicle Specification'!$J$9*'Vehicle Specification'!$J$13*'Vehicle Specification'!$J$10*'Forces Acting on Vehicle'!C1675^2)</f>
        <v>-423.84889128960009</v>
      </c>
      <c r="G1675" s="20">
        <f>SUM(0.5*'Vehicle Specification'!$J$9*'Vehicle Specification'!$J$13*'Vehicle Specification'!$J$11*'Forces Acting on Vehicle'!C1675^2)</f>
        <v>284.71308503040007</v>
      </c>
      <c r="H1675" s="20">
        <f>SUM('Vehicle Specification'!$J$8-'Forces Acting on Vehicle'!F1675)</f>
        <v>6407.9488912896004</v>
      </c>
      <c r="I1675" s="21">
        <f>SUM('Forces Acting on Vehicle'!H1675*'Vehicle Specification'!$J$12)</f>
        <v>128.15897782579202</v>
      </c>
      <c r="J1675" s="20">
        <f t="shared" si="104"/>
        <v>1182.4907518090099</v>
      </c>
      <c r="K1675" s="20">
        <f t="shared" si="105"/>
        <v>34055.733652099487</v>
      </c>
      <c r="L1675" s="21">
        <f t="shared" si="106"/>
        <v>34055.733652099487</v>
      </c>
      <c r="M1675" s="21">
        <f t="shared" si="107"/>
        <v>0</v>
      </c>
    </row>
    <row r="1676" spans="1:13" ht="15.5" thickTop="1" thickBot="1" x14ac:dyDescent="0.4">
      <c r="A1676" s="5">
        <v>32.616999999999997</v>
      </c>
      <c r="B1676" s="5">
        <v>1279</v>
      </c>
      <c r="C1676" s="5">
        <v>28.8</v>
      </c>
      <c r="D1676" s="12">
        <v>1.4101695868570221</v>
      </c>
      <c r="E1676" s="20">
        <f>SUM('Vehicle Specification'!$J$7*'Forces Acting on Vehicle'!D1676)</f>
        <v>860.20344798278347</v>
      </c>
      <c r="F1676" s="20">
        <f>SUM(0.5*'Vehicle Specification'!$J$9*'Vehicle Specification'!$J$13*'Vehicle Specification'!$J$10*'Forces Acting on Vehicle'!C1676^2)</f>
        <v>-423.84889128960009</v>
      </c>
      <c r="G1676" s="20">
        <f>SUM(0.5*'Vehicle Specification'!$J$9*'Vehicle Specification'!$J$13*'Vehicle Specification'!$J$11*'Forces Acting on Vehicle'!C1676^2)</f>
        <v>284.71308503040007</v>
      </c>
      <c r="H1676" s="20">
        <f>SUM('Vehicle Specification'!$J$8-'Forces Acting on Vehicle'!F1676)</f>
        <v>6407.9488912896004</v>
      </c>
      <c r="I1676" s="21">
        <f>SUM('Forces Acting on Vehicle'!H1676*'Vehicle Specification'!$J$12)</f>
        <v>128.15897782579202</v>
      </c>
      <c r="J1676" s="20">
        <f t="shared" si="104"/>
        <v>1273.0755108389758</v>
      </c>
      <c r="K1676" s="20">
        <f t="shared" si="105"/>
        <v>36664.574712162503</v>
      </c>
      <c r="L1676" s="21">
        <f t="shared" si="106"/>
        <v>36664.574712162503</v>
      </c>
      <c r="M1676" s="21">
        <f t="shared" si="107"/>
        <v>0</v>
      </c>
    </row>
    <row r="1677" spans="1:13" ht="15.5" thickTop="1" thickBot="1" x14ac:dyDescent="0.4">
      <c r="A1677" s="5">
        <v>32.637</v>
      </c>
      <c r="B1677" s="5">
        <v>1279</v>
      </c>
      <c r="C1677" s="5">
        <v>28.8</v>
      </c>
      <c r="D1677" s="12">
        <v>1.5395104830448758</v>
      </c>
      <c r="E1677" s="20">
        <f>SUM('Vehicle Specification'!$J$7*'Forces Acting on Vehicle'!D1677)</f>
        <v>939.10139465737427</v>
      </c>
      <c r="F1677" s="20">
        <f>SUM(0.5*'Vehicle Specification'!$J$9*'Vehicle Specification'!$J$13*'Vehicle Specification'!$J$10*'Forces Acting on Vehicle'!C1677^2)</f>
        <v>-423.84889128960009</v>
      </c>
      <c r="G1677" s="20">
        <f>SUM(0.5*'Vehicle Specification'!$J$9*'Vehicle Specification'!$J$13*'Vehicle Specification'!$J$11*'Forces Acting on Vehicle'!C1677^2)</f>
        <v>284.71308503040007</v>
      </c>
      <c r="H1677" s="20">
        <f>SUM('Vehicle Specification'!$J$8-'Forces Acting on Vehicle'!F1677)</f>
        <v>6407.9488912896004</v>
      </c>
      <c r="I1677" s="21">
        <f>SUM('Forces Acting on Vehicle'!H1677*'Vehicle Specification'!$J$12)</f>
        <v>128.15897782579202</v>
      </c>
      <c r="J1677" s="20">
        <f t="shared" si="104"/>
        <v>1351.9734575135662</v>
      </c>
      <c r="K1677" s="20">
        <f t="shared" si="105"/>
        <v>38936.835576390709</v>
      </c>
      <c r="L1677" s="21">
        <f t="shared" si="106"/>
        <v>38936.835576390709</v>
      </c>
      <c r="M1677" s="21">
        <f t="shared" si="107"/>
        <v>0</v>
      </c>
    </row>
    <row r="1678" spans="1:13" ht="15.5" thickTop="1" thickBot="1" x14ac:dyDescent="0.4">
      <c r="A1678" s="5">
        <v>32.655999999999999</v>
      </c>
      <c r="B1678" s="5">
        <v>1280</v>
      </c>
      <c r="C1678" s="5">
        <v>28.8</v>
      </c>
      <c r="D1678" s="12">
        <v>1.5899446302134528</v>
      </c>
      <c r="E1678" s="20">
        <f>SUM('Vehicle Specification'!$J$7*'Forces Acting on Vehicle'!D1678)</f>
        <v>969.86622443020622</v>
      </c>
      <c r="F1678" s="20">
        <f>SUM(0.5*'Vehicle Specification'!$J$9*'Vehicle Specification'!$J$13*'Vehicle Specification'!$J$10*'Forces Acting on Vehicle'!C1678^2)</f>
        <v>-423.84889128960009</v>
      </c>
      <c r="G1678" s="20">
        <f>SUM(0.5*'Vehicle Specification'!$J$9*'Vehicle Specification'!$J$13*'Vehicle Specification'!$J$11*'Forces Acting on Vehicle'!C1678^2)</f>
        <v>284.71308503040007</v>
      </c>
      <c r="H1678" s="20">
        <f>SUM('Vehicle Specification'!$J$8-'Forces Acting on Vehicle'!F1678)</f>
        <v>6407.9488912896004</v>
      </c>
      <c r="I1678" s="21">
        <f>SUM('Forces Acting on Vehicle'!H1678*'Vehicle Specification'!$J$12)</f>
        <v>128.15897782579202</v>
      </c>
      <c r="J1678" s="20">
        <f t="shared" si="104"/>
        <v>1382.7382872863982</v>
      </c>
      <c r="K1678" s="20">
        <f t="shared" si="105"/>
        <v>39822.862673848271</v>
      </c>
      <c r="L1678" s="21">
        <f t="shared" si="106"/>
        <v>39822.862673848271</v>
      </c>
      <c r="M1678" s="21">
        <f t="shared" si="107"/>
        <v>0</v>
      </c>
    </row>
    <row r="1679" spans="1:13" ht="15.5" thickTop="1" thickBot="1" x14ac:dyDescent="0.4">
      <c r="A1679" s="5">
        <v>32.676000000000002</v>
      </c>
      <c r="B1679" s="5">
        <v>1280</v>
      </c>
      <c r="C1679" s="5">
        <v>28.8</v>
      </c>
      <c r="D1679" s="12">
        <v>1.614431062829687</v>
      </c>
      <c r="E1679" s="20">
        <f>SUM('Vehicle Specification'!$J$7*'Forces Acting on Vehicle'!D1679)</f>
        <v>984.802948326109</v>
      </c>
      <c r="F1679" s="20">
        <f>SUM(0.5*'Vehicle Specification'!$J$9*'Vehicle Specification'!$J$13*'Vehicle Specification'!$J$10*'Forces Acting on Vehicle'!C1679^2)</f>
        <v>-423.84889128960009</v>
      </c>
      <c r="G1679" s="20">
        <f>SUM(0.5*'Vehicle Specification'!$J$9*'Vehicle Specification'!$J$13*'Vehicle Specification'!$J$11*'Forces Acting on Vehicle'!C1679^2)</f>
        <v>284.71308503040007</v>
      </c>
      <c r="H1679" s="20">
        <f>SUM('Vehicle Specification'!$J$8-'Forces Acting on Vehicle'!F1679)</f>
        <v>6407.9488912896004</v>
      </c>
      <c r="I1679" s="21">
        <f>SUM('Forces Acting on Vehicle'!H1679*'Vehicle Specification'!$J$12)</f>
        <v>128.15897782579202</v>
      </c>
      <c r="J1679" s="20">
        <f t="shared" si="104"/>
        <v>1397.6750111823012</v>
      </c>
      <c r="K1679" s="20">
        <f t="shared" si="105"/>
        <v>40253.040322050278</v>
      </c>
      <c r="L1679" s="21">
        <f t="shared" si="106"/>
        <v>40253.040322050278</v>
      </c>
      <c r="M1679" s="21">
        <f t="shared" si="107"/>
        <v>0</v>
      </c>
    </row>
    <row r="1680" spans="1:13" ht="15.5" thickTop="1" thickBot="1" x14ac:dyDescent="0.4">
      <c r="A1680" s="5">
        <v>32.695</v>
      </c>
      <c r="B1680" s="5">
        <v>1281</v>
      </c>
      <c r="C1680" s="5">
        <v>28.8</v>
      </c>
      <c r="D1680" s="12">
        <v>1.6295445692960906</v>
      </c>
      <c r="E1680" s="20">
        <f>SUM('Vehicle Specification'!$J$7*'Forces Acting on Vehicle'!D1680)</f>
        <v>994.02218727061529</v>
      </c>
      <c r="F1680" s="20">
        <f>SUM(0.5*'Vehicle Specification'!$J$9*'Vehicle Specification'!$J$13*'Vehicle Specification'!$J$10*'Forces Acting on Vehicle'!C1680^2)</f>
        <v>-423.84889128960009</v>
      </c>
      <c r="G1680" s="20">
        <f>SUM(0.5*'Vehicle Specification'!$J$9*'Vehicle Specification'!$J$13*'Vehicle Specification'!$J$11*'Forces Acting on Vehicle'!C1680^2)</f>
        <v>284.71308503040007</v>
      </c>
      <c r="H1680" s="20">
        <f>SUM('Vehicle Specification'!$J$8-'Forces Acting on Vehicle'!F1680)</f>
        <v>6407.9488912896004</v>
      </c>
      <c r="I1680" s="21">
        <f>SUM('Forces Acting on Vehicle'!H1680*'Vehicle Specification'!$J$12)</f>
        <v>128.15897782579202</v>
      </c>
      <c r="J1680" s="20">
        <f t="shared" si="104"/>
        <v>1406.8942501268075</v>
      </c>
      <c r="K1680" s="20">
        <f t="shared" si="105"/>
        <v>40518.554403652059</v>
      </c>
      <c r="L1680" s="21">
        <f t="shared" si="106"/>
        <v>40518.554403652059</v>
      </c>
      <c r="M1680" s="21">
        <f t="shared" si="107"/>
        <v>0</v>
      </c>
    </row>
    <row r="1681" spans="1:13" ht="15.5" thickTop="1" thickBot="1" x14ac:dyDescent="0.4">
      <c r="A1681" s="5">
        <v>32.715000000000003</v>
      </c>
      <c r="B1681" s="5">
        <v>1281</v>
      </c>
      <c r="C1681" s="5">
        <v>28.8</v>
      </c>
      <c r="D1681" s="12">
        <v>1.6205421878698598</v>
      </c>
      <c r="E1681" s="20">
        <f>SUM('Vehicle Specification'!$J$7*'Forces Acting on Vehicle'!D1681)</f>
        <v>988.53073460061444</v>
      </c>
      <c r="F1681" s="20">
        <f>SUM(0.5*'Vehicle Specification'!$J$9*'Vehicle Specification'!$J$13*'Vehicle Specification'!$J$10*'Forces Acting on Vehicle'!C1681^2)</f>
        <v>-423.84889128960009</v>
      </c>
      <c r="G1681" s="20">
        <f>SUM(0.5*'Vehicle Specification'!$J$9*'Vehicle Specification'!$J$13*'Vehicle Specification'!$J$11*'Forces Acting on Vehicle'!C1681^2)</f>
        <v>284.71308503040007</v>
      </c>
      <c r="H1681" s="20">
        <f>SUM('Vehicle Specification'!$J$8-'Forces Acting on Vehicle'!F1681)</f>
        <v>6407.9488912896004</v>
      </c>
      <c r="I1681" s="21">
        <f>SUM('Forces Acting on Vehicle'!H1681*'Vehicle Specification'!$J$12)</f>
        <v>128.15897782579202</v>
      </c>
      <c r="J1681" s="20">
        <f t="shared" si="104"/>
        <v>1401.4027974568066</v>
      </c>
      <c r="K1681" s="20">
        <f t="shared" si="105"/>
        <v>40360.400566756034</v>
      </c>
      <c r="L1681" s="21">
        <f t="shared" si="106"/>
        <v>40360.400566756034</v>
      </c>
      <c r="M1681" s="21">
        <f t="shared" si="107"/>
        <v>0</v>
      </c>
    </row>
    <row r="1682" spans="1:13" ht="15.5" thickTop="1" thickBot="1" x14ac:dyDescent="0.4">
      <c r="A1682" s="5">
        <v>32.734000000000002</v>
      </c>
      <c r="B1682" s="5">
        <v>1282</v>
      </c>
      <c r="C1682" s="5">
        <v>28.8</v>
      </c>
      <c r="D1682" s="12">
        <v>1.6043040117502971</v>
      </c>
      <c r="E1682" s="20">
        <f>SUM('Vehicle Specification'!$J$7*'Forces Acting on Vehicle'!D1682)</f>
        <v>978.62544716768127</v>
      </c>
      <c r="F1682" s="20">
        <f>SUM(0.5*'Vehicle Specification'!$J$9*'Vehicle Specification'!$J$13*'Vehicle Specification'!$J$10*'Forces Acting on Vehicle'!C1682^2)</f>
        <v>-423.84889128960009</v>
      </c>
      <c r="G1682" s="20">
        <f>SUM(0.5*'Vehicle Specification'!$J$9*'Vehicle Specification'!$J$13*'Vehicle Specification'!$J$11*'Forces Acting on Vehicle'!C1682^2)</f>
        <v>284.71308503040007</v>
      </c>
      <c r="H1682" s="20">
        <f>SUM('Vehicle Specification'!$J$8-'Forces Acting on Vehicle'!F1682)</f>
        <v>6407.9488912896004</v>
      </c>
      <c r="I1682" s="21">
        <f>SUM('Forces Acting on Vehicle'!H1682*'Vehicle Specification'!$J$12)</f>
        <v>128.15897782579202</v>
      </c>
      <c r="J1682" s="20">
        <f t="shared" si="104"/>
        <v>1391.4975100238735</v>
      </c>
      <c r="K1682" s="20">
        <f t="shared" si="105"/>
        <v>40075.128288687556</v>
      </c>
      <c r="L1682" s="21">
        <f t="shared" si="106"/>
        <v>40075.128288687556</v>
      </c>
      <c r="M1682" s="21">
        <f t="shared" si="107"/>
        <v>0</v>
      </c>
    </row>
    <row r="1683" spans="1:13" ht="15.5" thickTop="1" thickBot="1" x14ac:dyDescent="0.4">
      <c r="A1683" s="5">
        <v>32.753999999999998</v>
      </c>
      <c r="B1683" s="5">
        <v>1283</v>
      </c>
      <c r="C1683" s="5">
        <v>28.8</v>
      </c>
      <c r="D1683" s="12">
        <v>1.4117557221963426</v>
      </c>
      <c r="E1683" s="20">
        <f>SUM('Vehicle Specification'!$J$7*'Forces Acting on Vehicle'!D1683)</f>
        <v>861.17099053976904</v>
      </c>
      <c r="F1683" s="20">
        <f>SUM(0.5*'Vehicle Specification'!$J$9*'Vehicle Specification'!$J$13*'Vehicle Specification'!$J$10*'Forces Acting on Vehicle'!C1683^2)</f>
        <v>-423.84889128960009</v>
      </c>
      <c r="G1683" s="20">
        <f>SUM(0.5*'Vehicle Specification'!$J$9*'Vehicle Specification'!$J$13*'Vehicle Specification'!$J$11*'Forces Acting on Vehicle'!C1683^2)</f>
        <v>284.71308503040007</v>
      </c>
      <c r="H1683" s="20">
        <f>SUM('Vehicle Specification'!$J$8-'Forces Acting on Vehicle'!F1683)</f>
        <v>6407.9488912896004</v>
      </c>
      <c r="I1683" s="21">
        <f>SUM('Forces Acting on Vehicle'!H1683*'Vehicle Specification'!$J$12)</f>
        <v>128.15897782579202</v>
      </c>
      <c r="J1683" s="20">
        <f t="shared" si="104"/>
        <v>1274.0430533959611</v>
      </c>
      <c r="K1683" s="20">
        <f t="shared" si="105"/>
        <v>36692.439937803683</v>
      </c>
      <c r="L1683" s="21">
        <f t="shared" si="106"/>
        <v>36692.439937803683</v>
      </c>
      <c r="M1683" s="21">
        <f t="shared" si="107"/>
        <v>0</v>
      </c>
    </row>
    <row r="1684" spans="1:13" ht="15.5" thickTop="1" thickBot="1" x14ac:dyDescent="0.4">
      <c r="A1684" s="5">
        <v>32.773000000000003</v>
      </c>
      <c r="B1684" s="5">
        <v>1283</v>
      </c>
      <c r="C1684" s="5">
        <v>28.9</v>
      </c>
      <c r="D1684" s="12">
        <v>1.2903186005870901</v>
      </c>
      <c r="E1684" s="20">
        <f>SUM('Vehicle Specification'!$J$7*'Forces Acting on Vehicle'!D1684)</f>
        <v>787.09434635812499</v>
      </c>
      <c r="F1684" s="20">
        <f>SUM(0.5*'Vehicle Specification'!$J$9*'Vehicle Specification'!$J$13*'Vehicle Specification'!$J$10*'Forces Acting on Vehicle'!C1684^2)</f>
        <v>-426.79739642890002</v>
      </c>
      <c r="G1684" s="20">
        <f>SUM(0.5*'Vehicle Specification'!$J$9*'Vehicle Specification'!$J$13*'Vehicle Specification'!$J$11*'Forces Acting on Vehicle'!C1684^2)</f>
        <v>286.69369182610001</v>
      </c>
      <c r="H1684" s="20">
        <f>SUM('Vehicle Specification'!$J$8-'Forces Acting on Vehicle'!F1684)</f>
        <v>6410.8973964289007</v>
      </c>
      <c r="I1684" s="21">
        <f>SUM('Forces Acting on Vehicle'!H1684*'Vehicle Specification'!$J$12)</f>
        <v>128.21794792857801</v>
      </c>
      <c r="J1684" s="20">
        <f t="shared" si="104"/>
        <v>1202.0059861128032</v>
      </c>
      <c r="K1684" s="20">
        <f t="shared" si="105"/>
        <v>34737.972998660007</v>
      </c>
      <c r="L1684" s="21">
        <f t="shared" si="106"/>
        <v>34737.972998660007</v>
      </c>
      <c r="M1684" s="21">
        <f t="shared" si="107"/>
        <v>0</v>
      </c>
    </row>
    <row r="1685" spans="1:13" ht="15.5" thickTop="1" thickBot="1" x14ac:dyDescent="0.4">
      <c r="A1685" s="5">
        <v>32.792999999999999</v>
      </c>
      <c r="B1685" s="5">
        <v>1284</v>
      </c>
      <c r="C1685" s="5">
        <v>28.9</v>
      </c>
      <c r="D1685" s="12">
        <v>1.2101396951062779</v>
      </c>
      <c r="E1685" s="20">
        <f>SUM('Vehicle Specification'!$J$7*'Forces Acting on Vehicle'!D1685)</f>
        <v>738.18521401482951</v>
      </c>
      <c r="F1685" s="20">
        <f>SUM(0.5*'Vehicle Specification'!$J$9*'Vehicle Specification'!$J$13*'Vehicle Specification'!$J$10*'Forces Acting on Vehicle'!C1685^2)</f>
        <v>-426.79739642890002</v>
      </c>
      <c r="G1685" s="20">
        <f>SUM(0.5*'Vehicle Specification'!$J$9*'Vehicle Specification'!$J$13*'Vehicle Specification'!$J$11*'Forces Acting on Vehicle'!C1685^2)</f>
        <v>286.69369182610001</v>
      </c>
      <c r="H1685" s="20">
        <f>SUM('Vehicle Specification'!$J$8-'Forces Acting on Vehicle'!F1685)</f>
        <v>6410.8973964289007</v>
      </c>
      <c r="I1685" s="21">
        <f>SUM('Forces Acting on Vehicle'!H1685*'Vehicle Specification'!$J$12)</f>
        <v>128.21794792857801</v>
      </c>
      <c r="J1685" s="20">
        <f t="shared" si="104"/>
        <v>1153.0968537695076</v>
      </c>
      <c r="K1685" s="20">
        <f t="shared" si="105"/>
        <v>33324.499073938765</v>
      </c>
      <c r="L1685" s="21">
        <f t="shared" si="106"/>
        <v>33324.499073938765</v>
      </c>
      <c r="M1685" s="21">
        <f t="shared" si="107"/>
        <v>0</v>
      </c>
    </row>
    <row r="1686" spans="1:13" ht="15.5" thickTop="1" thickBot="1" x14ac:dyDescent="0.4">
      <c r="A1686" s="5">
        <v>32.813000000000002</v>
      </c>
      <c r="B1686" s="5">
        <v>1284</v>
      </c>
      <c r="C1686" s="5">
        <v>28.9</v>
      </c>
      <c r="D1686" s="12">
        <v>0.9951889251534628</v>
      </c>
      <c r="E1686" s="20">
        <f>SUM('Vehicle Specification'!$J$7*'Forces Acting on Vehicle'!D1686)</f>
        <v>607.06524434361233</v>
      </c>
      <c r="F1686" s="20">
        <f>SUM(0.5*'Vehicle Specification'!$J$9*'Vehicle Specification'!$J$13*'Vehicle Specification'!$J$10*'Forces Acting on Vehicle'!C1686^2)</f>
        <v>-426.79739642890002</v>
      </c>
      <c r="G1686" s="20">
        <f>SUM(0.5*'Vehicle Specification'!$J$9*'Vehicle Specification'!$J$13*'Vehicle Specification'!$J$11*'Forces Acting on Vehicle'!C1686^2)</f>
        <v>286.69369182610001</v>
      </c>
      <c r="H1686" s="20">
        <f>SUM('Vehicle Specification'!$J$8-'Forces Acting on Vehicle'!F1686)</f>
        <v>6410.8973964289007</v>
      </c>
      <c r="I1686" s="21">
        <f>SUM('Forces Acting on Vehicle'!H1686*'Vehicle Specification'!$J$12)</f>
        <v>128.21794792857801</v>
      </c>
      <c r="J1686" s="20">
        <f t="shared" si="104"/>
        <v>1021.9768840982904</v>
      </c>
      <c r="K1686" s="20">
        <f t="shared" si="105"/>
        <v>29535.131950440591</v>
      </c>
      <c r="L1686" s="21">
        <f t="shared" si="106"/>
        <v>29535.131950440591</v>
      </c>
      <c r="M1686" s="21">
        <f t="shared" si="107"/>
        <v>0</v>
      </c>
    </row>
    <row r="1687" spans="1:13" ht="15.5" thickTop="1" thickBot="1" x14ac:dyDescent="0.4">
      <c r="A1687" s="5">
        <v>32.832000000000001</v>
      </c>
      <c r="B1687" s="5">
        <v>1285</v>
      </c>
      <c r="C1687" s="5">
        <v>28.9</v>
      </c>
      <c r="D1687" s="12">
        <v>0.83399511919598057</v>
      </c>
      <c r="E1687" s="20">
        <f>SUM('Vehicle Specification'!$J$7*'Forces Acting on Vehicle'!D1687)</f>
        <v>508.73702270954817</v>
      </c>
      <c r="F1687" s="20">
        <f>SUM(0.5*'Vehicle Specification'!$J$9*'Vehicle Specification'!$J$13*'Vehicle Specification'!$J$10*'Forces Acting on Vehicle'!C1687^2)</f>
        <v>-426.79739642890002</v>
      </c>
      <c r="G1687" s="20">
        <f>SUM(0.5*'Vehicle Specification'!$J$9*'Vehicle Specification'!$J$13*'Vehicle Specification'!$J$11*'Forces Acting on Vehicle'!C1687^2)</f>
        <v>286.69369182610001</v>
      </c>
      <c r="H1687" s="20">
        <f>SUM('Vehicle Specification'!$J$8-'Forces Acting on Vehicle'!F1687)</f>
        <v>6410.8973964289007</v>
      </c>
      <c r="I1687" s="21">
        <f>SUM('Forces Acting on Vehicle'!H1687*'Vehicle Specification'!$J$12)</f>
        <v>128.21794792857801</v>
      </c>
      <c r="J1687" s="20">
        <f t="shared" si="104"/>
        <v>923.64866246422616</v>
      </c>
      <c r="K1687" s="20">
        <f t="shared" si="105"/>
        <v>26693.446345216136</v>
      </c>
      <c r="L1687" s="21">
        <f t="shared" si="106"/>
        <v>26693.446345216136</v>
      </c>
      <c r="M1687" s="21">
        <f t="shared" si="107"/>
        <v>0</v>
      </c>
    </row>
    <row r="1688" spans="1:13" ht="15.5" thickTop="1" thickBot="1" x14ac:dyDescent="0.4">
      <c r="A1688" s="5">
        <v>32.851999999999997</v>
      </c>
      <c r="B1688" s="5">
        <v>1285</v>
      </c>
      <c r="C1688" s="5">
        <v>28.9</v>
      </c>
      <c r="D1688" s="12">
        <v>0.47573138174764584</v>
      </c>
      <c r="E1688" s="20">
        <f>SUM('Vehicle Specification'!$J$7*'Forces Acting on Vehicle'!D1688)</f>
        <v>290.19614286606395</v>
      </c>
      <c r="F1688" s="20">
        <f>SUM(0.5*'Vehicle Specification'!$J$9*'Vehicle Specification'!$J$13*'Vehicle Specification'!$J$10*'Forces Acting on Vehicle'!C1688^2)</f>
        <v>-426.79739642890002</v>
      </c>
      <c r="G1688" s="20">
        <f>SUM(0.5*'Vehicle Specification'!$J$9*'Vehicle Specification'!$J$13*'Vehicle Specification'!$J$11*'Forces Acting on Vehicle'!C1688^2)</f>
        <v>286.69369182610001</v>
      </c>
      <c r="H1688" s="20">
        <f>SUM('Vehicle Specification'!$J$8-'Forces Acting on Vehicle'!F1688)</f>
        <v>6410.8973964289007</v>
      </c>
      <c r="I1688" s="21">
        <f>SUM('Forces Acting on Vehicle'!H1688*'Vehicle Specification'!$J$12)</f>
        <v>128.21794792857801</v>
      </c>
      <c r="J1688" s="20">
        <f t="shared" si="104"/>
        <v>705.107782620742</v>
      </c>
      <c r="K1688" s="20">
        <f t="shared" si="105"/>
        <v>20377.614917739444</v>
      </c>
      <c r="L1688" s="21">
        <f t="shared" si="106"/>
        <v>20377.614917739444</v>
      </c>
      <c r="M1688" s="21">
        <f t="shared" si="107"/>
        <v>0</v>
      </c>
    </row>
    <row r="1689" spans="1:13" ht="15.5" thickTop="1" thickBot="1" x14ac:dyDescent="0.4">
      <c r="A1689" s="5">
        <v>32.871000000000002</v>
      </c>
      <c r="B1689" s="5">
        <v>1286</v>
      </c>
      <c r="C1689" s="5">
        <v>28.9</v>
      </c>
      <c r="D1689" s="12">
        <v>0.17362986870981539</v>
      </c>
      <c r="E1689" s="20">
        <f>SUM('Vehicle Specification'!$J$7*'Forces Acting on Vehicle'!D1689)</f>
        <v>105.91421991298739</v>
      </c>
      <c r="F1689" s="20">
        <f>SUM(0.5*'Vehicle Specification'!$J$9*'Vehicle Specification'!$J$13*'Vehicle Specification'!$J$10*'Forces Acting on Vehicle'!C1689^2)</f>
        <v>-426.79739642890002</v>
      </c>
      <c r="G1689" s="20">
        <f>SUM(0.5*'Vehicle Specification'!$J$9*'Vehicle Specification'!$J$13*'Vehicle Specification'!$J$11*'Forces Acting on Vehicle'!C1689^2)</f>
        <v>286.69369182610001</v>
      </c>
      <c r="H1689" s="20">
        <f>SUM('Vehicle Specification'!$J$8-'Forces Acting on Vehicle'!F1689)</f>
        <v>6410.8973964289007</v>
      </c>
      <c r="I1689" s="21">
        <f>SUM('Forces Acting on Vehicle'!H1689*'Vehicle Specification'!$J$12)</f>
        <v>128.21794792857801</v>
      </c>
      <c r="J1689" s="20">
        <f t="shared" si="104"/>
        <v>520.82585966766544</v>
      </c>
      <c r="K1689" s="20">
        <f t="shared" si="105"/>
        <v>15051.86734439553</v>
      </c>
      <c r="L1689" s="21">
        <f t="shared" si="106"/>
        <v>15051.86734439553</v>
      </c>
      <c r="M1689" s="21">
        <f t="shared" si="107"/>
        <v>0</v>
      </c>
    </row>
    <row r="1690" spans="1:13" ht="15.5" thickTop="1" thickBot="1" x14ac:dyDescent="0.4">
      <c r="A1690" s="5">
        <v>32.890999999999998</v>
      </c>
      <c r="B1690" s="5">
        <v>1286</v>
      </c>
      <c r="C1690" s="5">
        <v>28.9</v>
      </c>
      <c r="D1690" s="12">
        <v>-9.4861391147585378E-2</v>
      </c>
      <c r="E1690" s="20">
        <f>SUM('Vehicle Specification'!$J$7*'Forces Acting on Vehicle'!D1690)</f>
        <v>-57.865448600027079</v>
      </c>
      <c r="F1690" s="20">
        <f>SUM(0.5*'Vehicle Specification'!$J$9*'Vehicle Specification'!$J$13*'Vehicle Specification'!$J$10*'Forces Acting on Vehicle'!C1690^2)</f>
        <v>-426.79739642890002</v>
      </c>
      <c r="G1690" s="20">
        <f>SUM(0.5*'Vehicle Specification'!$J$9*'Vehicle Specification'!$J$13*'Vehicle Specification'!$J$11*'Forces Acting on Vehicle'!C1690^2)</f>
        <v>286.69369182610001</v>
      </c>
      <c r="H1690" s="20">
        <f>SUM('Vehicle Specification'!$J$8-'Forces Acting on Vehicle'!F1690)</f>
        <v>6410.8973964289007</v>
      </c>
      <c r="I1690" s="21">
        <f>SUM('Forces Acting on Vehicle'!H1690*'Vehicle Specification'!$J$12)</f>
        <v>128.21794792857801</v>
      </c>
      <c r="J1690" s="20">
        <f t="shared" si="104"/>
        <v>357.04619115465096</v>
      </c>
      <c r="K1690" s="20">
        <f t="shared" si="105"/>
        <v>10318.634924369411</v>
      </c>
      <c r="L1690" s="21">
        <f t="shared" si="106"/>
        <v>10318.634924369411</v>
      </c>
      <c r="M1690" s="21">
        <f t="shared" si="107"/>
        <v>0</v>
      </c>
    </row>
    <row r="1691" spans="1:13" ht="15.5" thickTop="1" thickBot="1" x14ac:dyDescent="0.4">
      <c r="A1691" s="5">
        <v>32.909999999999997</v>
      </c>
      <c r="B1691" s="5">
        <v>1287</v>
      </c>
      <c r="C1691" s="5">
        <v>28.8</v>
      </c>
      <c r="D1691" s="12">
        <v>-0.32469792142973841</v>
      </c>
      <c r="E1691" s="20">
        <f>SUM('Vehicle Specification'!$J$7*'Forces Acting on Vehicle'!D1691)</f>
        <v>-198.06573207214043</v>
      </c>
      <c r="F1691" s="20">
        <f>SUM(0.5*'Vehicle Specification'!$J$9*'Vehicle Specification'!$J$13*'Vehicle Specification'!$J$10*'Forces Acting on Vehicle'!C1691^2)</f>
        <v>-423.84889128960009</v>
      </c>
      <c r="G1691" s="20">
        <f>SUM(0.5*'Vehicle Specification'!$J$9*'Vehicle Specification'!$J$13*'Vehicle Specification'!$J$11*'Forces Acting on Vehicle'!C1691^2)</f>
        <v>284.71308503040007</v>
      </c>
      <c r="H1691" s="20">
        <f>SUM('Vehicle Specification'!$J$8-'Forces Acting on Vehicle'!F1691)</f>
        <v>6407.9488912896004</v>
      </c>
      <c r="I1691" s="21">
        <f>SUM('Forces Acting on Vehicle'!H1691*'Vehicle Specification'!$J$12)</f>
        <v>128.15897782579202</v>
      </c>
      <c r="J1691" s="20">
        <f t="shared" si="104"/>
        <v>214.80633078405165</v>
      </c>
      <c r="K1691" s="20">
        <f t="shared" si="105"/>
        <v>6186.4223265806877</v>
      </c>
      <c r="L1691" s="21">
        <f t="shared" si="106"/>
        <v>6186.4223265806877</v>
      </c>
      <c r="M1691" s="21">
        <f t="shared" si="107"/>
        <v>0</v>
      </c>
    </row>
    <row r="1692" spans="1:13" ht="15.5" thickTop="1" thickBot="1" x14ac:dyDescent="0.4">
      <c r="A1692" s="5">
        <v>32.93</v>
      </c>
      <c r="B1692" s="5">
        <v>1288</v>
      </c>
      <c r="C1692" s="5">
        <v>28.8</v>
      </c>
      <c r="D1692" s="12">
        <v>-0.17526842470286191</v>
      </c>
      <c r="E1692" s="20">
        <f>SUM('Vehicle Specification'!$J$7*'Forces Acting on Vehicle'!D1692)</f>
        <v>-106.91373906874577</v>
      </c>
      <c r="F1692" s="20">
        <f>SUM(0.5*'Vehicle Specification'!$J$9*'Vehicle Specification'!$J$13*'Vehicle Specification'!$J$10*'Forces Acting on Vehicle'!C1692^2)</f>
        <v>-423.84889128960009</v>
      </c>
      <c r="G1692" s="20">
        <f>SUM(0.5*'Vehicle Specification'!$J$9*'Vehicle Specification'!$J$13*'Vehicle Specification'!$J$11*'Forces Acting on Vehicle'!C1692^2)</f>
        <v>284.71308503040007</v>
      </c>
      <c r="H1692" s="20">
        <f>SUM('Vehicle Specification'!$J$8-'Forces Acting on Vehicle'!F1692)</f>
        <v>6407.9488912896004</v>
      </c>
      <c r="I1692" s="21">
        <f>SUM('Forces Acting on Vehicle'!H1692*'Vehicle Specification'!$J$12)</f>
        <v>128.15897782579202</v>
      </c>
      <c r="J1692" s="20">
        <f t="shared" si="104"/>
        <v>305.95832378744632</v>
      </c>
      <c r="K1692" s="20">
        <f t="shared" si="105"/>
        <v>8811.5997250784549</v>
      </c>
      <c r="L1692" s="21">
        <f t="shared" si="106"/>
        <v>8811.5997250784549</v>
      </c>
      <c r="M1692" s="21">
        <f t="shared" si="107"/>
        <v>0</v>
      </c>
    </row>
    <row r="1693" spans="1:13" ht="15.5" thickTop="1" thickBot="1" x14ac:dyDescent="0.4">
      <c r="A1693" s="5">
        <v>32.948999999999998</v>
      </c>
      <c r="B1693" s="5">
        <v>1288</v>
      </c>
      <c r="C1693" s="5">
        <v>28.8</v>
      </c>
      <c r="D1693" s="12">
        <v>-2.4840760400355325E-2</v>
      </c>
      <c r="E1693" s="20">
        <f>SUM('Vehicle Specification'!$J$7*'Forces Acting on Vehicle'!D1693)</f>
        <v>-15.152863844216748</v>
      </c>
      <c r="F1693" s="20">
        <f>SUM(0.5*'Vehicle Specification'!$J$9*'Vehicle Specification'!$J$13*'Vehicle Specification'!$J$10*'Forces Acting on Vehicle'!C1693^2)</f>
        <v>-423.84889128960009</v>
      </c>
      <c r="G1693" s="20">
        <f>SUM(0.5*'Vehicle Specification'!$J$9*'Vehicle Specification'!$J$13*'Vehicle Specification'!$J$11*'Forces Acting on Vehicle'!C1693^2)</f>
        <v>284.71308503040007</v>
      </c>
      <c r="H1693" s="20">
        <f>SUM('Vehicle Specification'!$J$8-'Forces Acting on Vehicle'!F1693)</f>
        <v>6407.9488912896004</v>
      </c>
      <c r="I1693" s="21">
        <f>SUM('Forces Acting on Vehicle'!H1693*'Vehicle Specification'!$J$12)</f>
        <v>128.15897782579202</v>
      </c>
      <c r="J1693" s="20">
        <f t="shared" si="104"/>
        <v>397.71919901197532</v>
      </c>
      <c r="K1693" s="20">
        <f t="shared" si="105"/>
        <v>11454.31293154489</v>
      </c>
      <c r="L1693" s="21">
        <f t="shared" si="106"/>
        <v>11454.31293154489</v>
      </c>
      <c r="M1693" s="21">
        <f t="shared" si="107"/>
        <v>0</v>
      </c>
    </row>
    <row r="1694" spans="1:13" ht="15.5" thickTop="1" thickBot="1" x14ac:dyDescent="0.4">
      <c r="A1694" s="5">
        <v>32.969000000000001</v>
      </c>
      <c r="B1694" s="5">
        <v>1289</v>
      </c>
      <c r="C1694" s="5">
        <v>28.8</v>
      </c>
      <c r="D1694" s="12">
        <v>0.20984321480294865</v>
      </c>
      <c r="E1694" s="20">
        <f>SUM('Vehicle Specification'!$J$7*'Forces Acting on Vehicle'!D1694)</f>
        <v>128.00436102979867</v>
      </c>
      <c r="F1694" s="20">
        <f>SUM(0.5*'Vehicle Specification'!$J$9*'Vehicle Specification'!$J$13*'Vehicle Specification'!$J$10*'Forces Acting on Vehicle'!C1694^2)</f>
        <v>-423.84889128960009</v>
      </c>
      <c r="G1694" s="20">
        <f>SUM(0.5*'Vehicle Specification'!$J$9*'Vehicle Specification'!$J$13*'Vehicle Specification'!$J$11*'Forces Acting on Vehicle'!C1694^2)</f>
        <v>284.71308503040007</v>
      </c>
      <c r="H1694" s="20">
        <f>SUM('Vehicle Specification'!$J$8-'Forces Acting on Vehicle'!F1694)</f>
        <v>6407.9488912896004</v>
      </c>
      <c r="I1694" s="21">
        <f>SUM('Forces Acting on Vehicle'!H1694*'Vehicle Specification'!$J$12)</f>
        <v>128.15897782579202</v>
      </c>
      <c r="J1694" s="20">
        <f t="shared" si="104"/>
        <v>540.87642388599079</v>
      </c>
      <c r="K1694" s="20">
        <f t="shared" si="105"/>
        <v>15577.241007916535</v>
      </c>
      <c r="L1694" s="21">
        <f t="shared" si="106"/>
        <v>15577.241007916535</v>
      </c>
      <c r="M1694" s="21">
        <f t="shared" si="107"/>
        <v>0</v>
      </c>
    </row>
    <row r="1695" spans="1:13" ht="15.5" thickTop="1" thickBot="1" x14ac:dyDescent="0.4">
      <c r="A1695" s="5">
        <v>32.988</v>
      </c>
      <c r="B1695" s="5">
        <v>1289</v>
      </c>
      <c r="C1695" s="5">
        <v>28.8</v>
      </c>
      <c r="D1695" s="12">
        <v>0.44525154303940467</v>
      </c>
      <c r="E1695" s="20">
        <f>SUM('Vehicle Specification'!$J$7*'Forces Acting on Vehicle'!D1695)</f>
        <v>271.60344125403685</v>
      </c>
      <c r="F1695" s="20">
        <f>SUM(0.5*'Vehicle Specification'!$J$9*'Vehicle Specification'!$J$13*'Vehicle Specification'!$J$10*'Forces Acting on Vehicle'!C1695^2)</f>
        <v>-423.84889128960009</v>
      </c>
      <c r="G1695" s="20">
        <f>SUM(0.5*'Vehicle Specification'!$J$9*'Vehicle Specification'!$J$13*'Vehicle Specification'!$J$11*'Forces Acting on Vehicle'!C1695^2)</f>
        <v>284.71308503040007</v>
      </c>
      <c r="H1695" s="20">
        <f>SUM('Vehicle Specification'!$J$8-'Forces Acting on Vehicle'!F1695)</f>
        <v>6407.9488912896004</v>
      </c>
      <c r="I1695" s="21">
        <f>SUM('Forces Acting on Vehicle'!H1695*'Vehicle Specification'!$J$12)</f>
        <v>128.15897782579202</v>
      </c>
      <c r="J1695" s="20">
        <f t="shared" si="104"/>
        <v>684.47550411022894</v>
      </c>
      <c r="K1695" s="20">
        <f t="shared" si="105"/>
        <v>19712.894518374593</v>
      </c>
      <c r="L1695" s="21">
        <f t="shared" si="106"/>
        <v>19712.894518374593</v>
      </c>
      <c r="M1695" s="21">
        <f t="shared" si="107"/>
        <v>0</v>
      </c>
    </row>
    <row r="1696" spans="1:13" ht="15.5" thickTop="1" thickBot="1" x14ac:dyDescent="0.4">
      <c r="A1696" s="5">
        <v>33.008000000000003</v>
      </c>
      <c r="B1696" s="5">
        <v>1290</v>
      </c>
      <c r="C1696" s="5">
        <v>28.8</v>
      </c>
      <c r="D1696" s="12">
        <v>0.62525447509365972</v>
      </c>
      <c r="E1696" s="20">
        <f>SUM('Vehicle Specification'!$J$7*'Forces Acting on Vehicle'!D1696)</f>
        <v>381.40522980713246</v>
      </c>
      <c r="F1696" s="20">
        <f>SUM(0.5*'Vehicle Specification'!$J$9*'Vehicle Specification'!$J$13*'Vehicle Specification'!$J$10*'Forces Acting on Vehicle'!C1696^2)</f>
        <v>-423.84889128960009</v>
      </c>
      <c r="G1696" s="20">
        <f>SUM(0.5*'Vehicle Specification'!$J$9*'Vehicle Specification'!$J$13*'Vehicle Specification'!$J$11*'Forces Acting on Vehicle'!C1696^2)</f>
        <v>284.71308503040007</v>
      </c>
      <c r="H1696" s="20">
        <f>SUM('Vehicle Specification'!$J$8-'Forces Acting on Vehicle'!F1696)</f>
        <v>6407.9488912896004</v>
      </c>
      <c r="I1696" s="21">
        <f>SUM('Forces Acting on Vehicle'!H1696*'Vehicle Specification'!$J$12)</f>
        <v>128.15897782579202</v>
      </c>
      <c r="J1696" s="20">
        <f t="shared" si="104"/>
        <v>794.2772926633246</v>
      </c>
      <c r="K1696" s="20">
        <f t="shared" si="105"/>
        <v>22875.186028703749</v>
      </c>
      <c r="L1696" s="21">
        <f t="shared" si="106"/>
        <v>22875.186028703749</v>
      </c>
      <c r="M1696" s="21">
        <f t="shared" si="107"/>
        <v>0</v>
      </c>
    </row>
    <row r="1697" spans="1:13" ht="15.5" thickTop="1" thickBot="1" x14ac:dyDescent="0.4">
      <c r="A1697" s="5">
        <v>33.027000000000001</v>
      </c>
      <c r="B1697" s="5">
        <v>1290</v>
      </c>
      <c r="C1697" s="5">
        <v>28.8</v>
      </c>
      <c r="D1697" s="12">
        <v>0.73584236492366684</v>
      </c>
      <c r="E1697" s="20">
        <f>SUM('Vehicle Specification'!$J$7*'Forces Acting on Vehicle'!D1697)</f>
        <v>448.86384260343675</v>
      </c>
      <c r="F1697" s="20">
        <f>SUM(0.5*'Vehicle Specification'!$J$9*'Vehicle Specification'!$J$13*'Vehicle Specification'!$J$10*'Forces Acting on Vehicle'!C1697^2)</f>
        <v>-423.84889128960009</v>
      </c>
      <c r="G1697" s="20">
        <f>SUM(0.5*'Vehicle Specification'!$J$9*'Vehicle Specification'!$J$13*'Vehicle Specification'!$J$11*'Forces Acting on Vehicle'!C1697^2)</f>
        <v>284.71308503040007</v>
      </c>
      <c r="H1697" s="20">
        <f>SUM('Vehicle Specification'!$J$8-'Forces Acting on Vehicle'!F1697)</f>
        <v>6407.9488912896004</v>
      </c>
      <c r="I1697" s="21">
        <f>SUM('Forces Acting on Vehicle'!H1697*'Vehicle Specification'!$J$12)</f>
        <v>128.15897782579202</v>
      </c>
      <c r="J1697" s="20">
        <f t="shared" si="104"/>
        <v>861.73590545962884</v>
      </c>
      <c r="K1697" s="20">
        <f t="shared" si="105"/>
        <v>24817.994077237312</v>
      </c>
      <c r="L1697" s="21">
        <f t="shared" si="106"/>
        <v>24817.994077237312</v>
      </c>
      <c r="M1697" s="21">
        <f t="shared" si="107"/>
        <v>0</v>
      </c>
    </row>
    <row r="1698" spans="1:13" ht="15.5" thickTop="1" thickBot="1" x14ac:dyDescent="0.4">
      <c r="A1698" s="5">
        <v>33.046999999999997</v>
      </c>
      <c r="B1698" s="5">
        <v>1291</v>
      </c>
      <c r="C1698" s="5">
        <v>28.8</v>
      </c>
      <c r="D1698" s="12">
        <v>0.83368226110067178</v>
      </c>
      <c r="E1698" s="20">
        <f>SUM('Vehicle Specification'!$J$7*'Forces Acting on Vehicle'!D1698)</f>
        <v>508.54617927140981</v>
      </c>
      <c r="F1698" s="20">
        <f>SUM(0.5*'Vehicle Specification'!$J$9*'Vehicle Specification'!$J$13*'Vehicle Specification'!$J$10*'Forces Acting on Vehicle'!C1698^2)</f>
        <v>-423.84889128960009</v>
      </c>
      <c r="G1698" s="20">
        <f>SUM(0.5*'Vehicle Specification'!$J$9*'Vehicle Specification'!$J$13*'Vehicle Specification'!$J$11*'Forces Acting on Vehicle'!C1698^2)</f>
        <v>284.71308503040007</v>
      </c>
      <c r="H1698" s="20">
        <f>SUM('Vehicle Specification'!$J$8-'Forces Acting on Vehicle'!F1698)</f>
        <v>6407.9488912896004</v>
      </c>
      <c r="I1698" s="21">
        <f>SUM('Forces Acting on Vehicle'!H1698*'Vehicle Specification'!$J$12)</f>
        <v>128.15897782579202</v>
      </c>
      <c r="J1698" s="20">
        <f t="shared" si="104"/>
        <v>921.41824212760196</v>
      </c>
      <c r="K1698" s="20">
        <f t="shared" si="105"/>
        <v>26536.845373274937</v>
      </c>
      <c r="L1698" s="21">
        <f t="shared" si="106"/>
        <v>26536.845373274937</v>
      </c>
      <c r="M1698" s="21">
        <f t="shared" si="107"/>
        <v>0</v>
      </c>
    </row>
    <row r="1699" spans="1:13" ht="15.5" thickTop="1" thickBot="1" x14ac:dyDescent="0.4">
      <c r="A1699" s="5">
        <v>33.066000000000003</v>
      </c>
      <c r="B1699" s="5">
        <v>1292</v>
      </c>
      <c r="C1699" s="5">
        <v>28.8</v>
      </c>
      <c r="D1699" s="12">
        <v>0.96082899937239707</v>
      </c>
      <c r="E1699" s="20">
        <f>SUM('Vehicle Specification'!$J$7*'Forces Acting on Vehicle'!D1699)</f>
        <v>586.10568961716217</v>
      </c>
      <c r="F1699" s="20">
        <f>SUM(0.5*'Vehicle Specification'!$J$9*'Vehicle Specification'!$J$13*'Vehicle Specification'!$J$10*'Forces Acting on Vehicle'!C1699^2)</f>
        <v>-423.84889128960009</v>
      </c>
      <c r="G1699" s="20">
        <f>SUM(0.5*'Vehicle Specification'!$J$9*'Vehicle Specification'!$J$13*'Vehicle Specification'!$J$11*'Forces Acting on Vehicle'!C1699^2)</f>
        <v>284.71308503040007</v>
      </c>
      <c r="H1699" s="20">
        <f>SUM('Vehicle Specification'!$J$8-'Forces Acting on Vehicle'!F1699)</f>
        <v>6407.9488912896004</v>
      </c>
      <c r="I1699" s="21">
        <f>SUM('Forces Acting on Vehicle'!H1699*'Vehicle Specification'!$J$12)</f>
        <v>128.15897782579202</v>
      </c>
      <c r="J1699" s="20">
        <f t="shared" si="104"/>
        <v>998.97775247335426</v>
      </c>
      <c r="K1699" s="20">
        <f t="shared" si="105"/>
        <v>28770.559271232603</v>
      </c>
      <c r="L1699" s="21">
        <f t="shared" si="106"/>
        <v>28770.559271232603</v>
      </c>
      <c r="M1699" s="21">
        <f t="shared" si="107"/>
        <v>0</v>
      </c>
    </row>
    <row r="1700" spans="1:13" ht="15.5" thickTop="1" thickBot="1" x14ac:dyDescent="0.4">
      <c r="A1700" s="5">
        <v>33.085999999999999</v>
      </c>
      <c r="B1700" s="5">
        <v>1292</v>
      </c>
      <c r="C1700" s="5">
        <v>28.9</v>
      </c>
      <c r="D1700" s="12">
        <v>1.0984555756453103</v>
      </c>
      <c r="E1700" s="20">
        <f>SUM('Vehicle Specification'!$J$7*'Forces Acting on Vehicle'!D1700)</f>
        <v>670.05790114363924</v>
      </c>
      <c r="F1700" s="20">
        <f>SUM(0.5*'Vehicle Specification'!$J$9*'Vehicle Specification'!$J$13*'Vehicle Specification'!$J$10*'Forces Acting on Vehicle'!C1700^2)</f>
        <v>-426.79739642890002</v>
      </c>
      <c r="G1700" s="20">
        <f>SUM(0.5*'Vehicle Specification'!$J$9*'Vehicle Specification'!$J$13*'Vehicle Specification'!$J$11*'Forces Acting on Vehicle'!C1700^2)</f>
        <v>286.69369182610001</v>
      </c>
      <c r="H1700" s="20">
        <f>SUM('Vehicle Specification'!$J$8-'Forces Acting on Vehicle'!F1700)</f>
        <v>6410.8973964289007</v>
      </c>
      <c r="I1700" s="21">
        <f>SUM('Forces Acting on Vehicle'!H1700*'Vehicle Specification'!$J$12)</f>
        <v>128.21794792857801</v>
      </c>
      <c r="J1700" s="20">
        <f t="shared" si="104"/>
        <v>1084.9695408983173</v>
      </c>
      <c r="K1700" s="20">
        <f t="shared" si="105"/>
        <v>31355.619731961368</v>
      </c>
      <c r="L1700" s="21">
        <f t="shared" si="106"/>
        <v>31355.619731961368</v>
      </c>
      <c r="M1700" s="21">
        <f t="shared" si="107"/>
        <v>0</v>
      </c>
    </row>
    <row r="1701" spans="1:13" ht="15.5" thickTop="1" thickBot="1" x14ac:dyDescent="0.4">
      <c r="A1701" s="5">
        <v>33.104999999999997</v>
      </c>
      <c r="B1701" s="5">
        <v>1293</v>
      </c>
      <c r="C1701" s="5">
        <v>28.9</v>
      </c>
      <c r="D1701" s="12">
        <v>1.2303271530236497</v>
      </c>
      <c r="E1701" s="20">
        <f>SUM('Vehicle Specification'!$J$7*'Forces Acting on Vehicle'!D1701)</f>
        <v>750.49956334442629</v>
      </c>
      <c r="F1701" s="20">
        <f>SUM(0.5*'Vehicle Specification'!$J$9*'Vehicle Specification'!$J$13*'Vehicle Specification'!$J$10*'Forces Acting on Vehicle'!C1701^2)</f>
        <v>-426.79739642890002</v>
      </c>
      <c r="G1701" s="20">
        <f>SUM(0.5*'Vehicle Specification'!$J$9*'Vehicle Specification'!$J$13*'Vehicle Specification'!$J$11*'Forces Acting on Vehicle'!C1701^2)</f>
        <v>286.69369182610001</v>
      </c>
      <c r="H1701" s="20">
        <f>SUM('Vehicle Specification'!$J$8-'Forces Acting on Vehicle'!F1701)</f>
        <v>6410.8973964289007</v>
      </c>
      <c r="I1701" s="21">
        <f>SUM('Forces Acting on Vehicle'!H1701*'Vehicle Specification'!$J$12)</f>
        <v>128.21794792857801</v>
      </c>
      <c r="J1701" s="20">
        <f t="shared" si="104"/>
        <v>1165.4112030991043</v>
      </c>
      <c r="K1701" s="20">
        <f t="shared" si="105"/>
        <v>33680.383769564112</v>
      </c>
      <c r="L1701" s="21">
        <f t="shared" si="106"/>
        <v>33680.383769564112</v>
      </c>
      <c r="M1701" s="21">
        <f t="shared" si="107"/>
        <v>0</v>
      </c>
    </row>
    <row r="1702" spans="1:13" ht="15.5" thickTop="1" thickBot="1" x14ac:dyDescent="0.4">
      <c r="A1702" s="5">
        <v>33.125</v>
      </c>
      <c r="B1702" s="5">
        <v>1293</v>
      </c>
      <c r="C1702" s="5">
        <v>28.9</v>
      </c>
      <c r="D1702" s="12">
        <v>1.3455207697779963</v>
      </c>
      <c r="E1702" s="20">
        <f>SUM('Vehicle Specification'!$J$7*'Forces Acting on Vehicle'!D1702)</f>
        <v>820.76766956457777</v>
      </c>
      <c r="F1702" s="20">
        <f>SUM(0.5*'Vehicle Specification'!$J$9*'Vehicle Specification'!$J$13*'Vehicle Specification'!$J$10*'Forces Acting on Vehicle'!C1702^2)</f>
        <v>-426.79739642890002</v>
      </c>
      <c r="G1702" s="20">
        <f>SUM(0.5*'Vehicle Specification'!$J$9*'Vehicle Specification'!$J$13*'Vehicle Specification'!$J$11*'Forces Acting on Vehicle'!C1702^2)</f>
        <v>286.69369182610001</v>
      </c>
      <c r="H1702" s="20">
        <f>SUM('Vehicle Specification'!$J$8-'Forces Acting on Vehicle'!F1702)</f>
        <v>6410.8973964289007</v>
      </c>
      <c r="I1702" s="21">
        <f>SUM('Forces Acting on Vehicle'!H1702*'Vehicle Specification'!$J$12)</f>
        <v>128.21794792857801</v>
      </c>
      <c r="J1702" s="20">
        <f t="shared" si="104"/>
        <v>1235.6793093192557</v>
      </c>
      <c r="K1702" s="20">
        <f t="shared" si="105"/>
        <v>35711.13203932649</v>
      </c>
      <c r="L1702" s="21">
        <f t="shared" si="106"/>
        <v>35711.13203932649</v>
      </c>
      <c r="M1702" s="21">
        <f t="shared" si="107"/>
        <v>0</v>
      </c>
    </row>
    <row r="1703" spans="1:13" ht="15.5" thickTop="1" thickBot="1" x14ac:dyDescent="0.4">
      <c r="A1703" s="5">
        <v>33.145000000000003</v>
      </c>
      <c r="B1703" s="5">
        <v>1294</v>
      </c>
      <c r="C1703" s="5">
        <v>28.9</v>
      </c>
      <c r="D1703" s="12">
        <v>1.4366255448762133</v>
      </c>
      <c r="E1703" s="20">
        <f>SUM('Vehicle Specification'!$J$7*'Forces Acting on Vehicle'!D1703)</f>
        <v>876.34158237449014</v>
      </c>
      <c r="F1703" s="20">
        <f>SUM(0.5*'Vehicle Specification'!$J$9*'Vehicle Specification'!$J$13*'Vehicle Specification'!$J$10*'Forces Acting on Vehicle'!C1703^2)</f>
        <v>-426.79739642890002</v>
      </c>
      <c r="G1703" s="20">
        <f>SUM(0.5*'Vehicle Specification'!$J$9*'Vehicle Specification'!$J$13*'Vehicle Specification'!$J$11*'Forces Acting on Vehicle'!C1703^2)</f>
        <v>286.69369182610001</v>
      </c>
      <c r="H1703" s="20">
        <f>SUM('Vehicle Specification'!$J$8-'Forces Acting on Vehicle'!F1703)</f>
        <v>6410.8973964289007</v>
      </c>
      <c r="I1703" s="21">
        <f>SUM('Forces Acting on Vehicle'!H1703*'Vehicle Specification'!$J$12)</f>
        <v>128.21794792857801</v>
      </c>
      <c r="J1703" s="20">
        <f t="shared" si="104"/>
        <v>1291.2532221291683</v>
      </c>
      <c r="K1703" s="20">
        <f t="shared" si="105"/>
        <v>37317.218119532961</v>
      </c>
      <c r="L1703" s="21">
        <f t="shared" si="106"/>
        <v>37317.218119532961</v>
      </c>
      <c r="M1703" s="21">
        <f t="shared" si="107"/>
        <v>0</v>
      </c>
    </row>
    <row r="1704" spans="1:13" ht="15.5" thickTop="1" thickBot="1" x14ac:dyDescent="0.4">
      <c r="A1704" s="5">
        <v>33.164000000000001</v>
      </c>
      <c r="B1704" s="5">
        <v>1294</v>
      </c>
      <c r="C1704" s="5">
        <v>29</v>
      </c>
      <c r="D1704" s="12">
        <v>1.5575168771175156</v>
      </c>
      <c r="E1704" s="20">
        <f>SUM('Vehicle Specification'!$J$7*'Forces Acting on Vehicle'!D1704)</f>
        <v>950.0852950416845</v>
      </c>
      <c r="F1704" s="20">
        <f>SUM(0.5*'Vehicle Specification'!$J$9*'Vehicle Specification'!$J$13*'Vehicle Specification'!$J$10*'Forces Acting on Vehicle'!C1704^2)</f>
        <v>-429.75612169000004</v>
      </c>
      <c r="G1704" s="20">
        <f>SUM(0.5*'Vehicle Specification'!$J$9*'Vehicle Specification'!$J$13*'Vehicle Specification'!$J$11*'Forces Acting on Vehicle'!C1704^2)</f>
        <v>288.68116381000004</v>
      </c>
      <c r="H1704" s="20">
        <f>SUM('Vehicle Specification'!$J$8-'Forces Acting on Vehicle'!F1704)</f>
        <v>6413.8561216900007</v>
      </c>
      <c r="I1704" s="21">
        <f>SUM('Forces Acting on Vehicle'!H1704*'Vehicle Specification'!$J$12)</f>
        <v>128.2771224338</v>
      </c>
      <c r="J1704" s="20">
        <f t="shared" si="104"/>
        <v>1367.0435812854846</v>
      </c>
      <c r="K1704" s="20">
        <f t="shared" si="105"/>
        <v>39644.263857279053</v>
      </c>
      <c r="L1704" s="21">
        <f t="shared" si="106"/>
        <v>39644.263857279053</v>
      </c>
      <c r="M1704" s="21">
        <f t="shared" si="107"/>
        <v>0</v>
      </c>
    </row>
    <row r="1705" spans="1:13" ht="15.5" thickTop="1" thickBot="1" x14ac:dyDescent="0.4">
      <c r="A1705" s="5">
        <v>33.183999999999997</v>
      </c>
      <c r="B1705" s="5">
        <v>1295</v>
      </c>
      <c r="C1705" s="5">
        <v>29</v>
      </c>
      <c r="D1705" s="12">
        <v>1.6406586363229954</v>
      </c>
      <c r="E1705" s="20">
        <f>SUM('Vehicle Specification'!$J$7*'Forces Acting on Vehicle'!D1705)</f>
        <v>1000.8017681570271</v>
      </c>
      <c r="F1705" s="20">
        <f>SUM(0.5*'Vehicle Specification'!$J$9*'Vehicle Specification'!$J$13*'Vehicle Specification'!$J$10*'Forces Acting on Vehicle'!C1705^2)</f>
        <v>-429.75612169000004</v>
      </c>
      <c r="G1705" s="20">
        <f>SUM(0.5*'Vehicle Specification'!$J$9*'Vehicle Specification'!$J$13*'Vehicle Specification'!$J$11*'Forces Acting on Vehicle'!C1705^2)</f>
        <v>288.68116381000004</v>
      </c>
      <c r="H1705" s="20">
        <f>SUM('Vehicle Specification'!$J$8-'Forces Acting on Vehicle'!F1705)</f>
        <v>6413.8561216900007</v>
      </c>
      <c r="I1705" s="21">
        <f>SUM('Forces Acting on Vehicle'!H1705*'Vehicle Specification'!$J$12)</f>
        <v>128.2771224338</v>
      </c>
      <c r="J1705" s="20">
        <f t="shared" si="104"/>
        <v>1417.7600544008271</v>
      </c>
      <c r="K1705" s="20">
        <f t="shared" si="105"/>
        <v>41115.04157762399</v>
      </c>
      <c r="L1705" s="21">
        <f t="shared" si="106"/>
        <v>41115.04157762399</v>
      </c>
      <c r="M1705" s="21">
        <f t="shared" si="107"/>
        <v>0</v>
      </c>
    </row>
    <row r="1706" spans="1:13" ht="15.5" thickTop="1" thickBot="1" x14ac:dyDescent="0.4">
      <c r="A1706" s="5">
        <v>33.203000000000003</v>
      </c>
      <c r="B1706" s="5">
        <v>1296</v>
      </c>
      <c r="C1706" s="5">
        <v>29</v>
      </c>
      <c r="D1706" s="12">
        <v>1.6399586062073295</v>
      </c>
      <c r="E1706" s="20">
        <f>SUM('Vehicle Specification'!$J$7*'Forces Acting on Vehicle'!D1706)</f>
        <v>1000.3747497864709</v>
      </c>
      <c r="F1706" s="20">
        <f>SUM(0.5*'Vehicle Specification'!$J$9*'Vehicle Specification'!$J$13*'Vehicle Specification'!$J$10*'Forces Acting on Vehicle'!C1706^2)</f>
        <v>-429.75612169000004</v>
      </c>
      <c r="G1706" s="20">
        <f>SUM(0.5*'Vehicle Specification'!$J$9*'Vehicle Specification'!$J$13*'Vehicle Specification'!$J$11*'Forces Acting on Vehicle'!C1706^2)</f>
        <v>288.68116381000004</v>
      </c>
      <c r="H1706" s="20">
        <f>SUM('Vehicle Specification'!$J$8-'Forces Acting on Vehicle'!F1706)</f>
        <v>6413.8561216900007</v>
      </c>
      <c r="I1706" s="21">
        <f>SUM('Forces Acting on Vehicle'!H1706*'Vehicle Specification'!$J$12)</f>
        <v>128.2771224338</v>
      </c>
      <c r="J1706" s="20">
        <f t="shared" si="104"/>
        <v>1417.3330360302709</v>
      </c>
      <c r="K1706" s="20">
        <f t="shared" si="105"/>
        <v>41102.658044877855</v>
      </c>
      <c r="L1706" s="21">
        <f t="shared" si="106"/>
        <v>41102.658044877855</v>
      </c>
      <c r="M1706" s="21">
        <f t="shared" si="107"/>
        <v>0</v>
      </c>
    </row>
    <row r="1707" spans="1:13" ht="15.5" thickTop="1" thickBot="1" x14ac:dyDescent="0.4">
      <c r="A1707" s="5">
        <v>33.222999999999999</v>
      </c>
      <c r="B1707" s="5">
        <v>1296</v>
      </c>
      <c r="C1707" s="5">
        <v>29</v>
      </c>
      <c r="D1707" s="12">
        <v>1.6547923875391388</v>
      </c>
      <c r="E1707" s="20">
        <f>SUM('Vehicle Specification'!$J$7*'Forces Acting on Vehicle'!D1707)</f>
        <v>1009.4233563988747</v>
      </c>
      <c r="F1707" s="20">
        <f>SUM(0.5*'Vehicle Specification'!$J$9*'Vehicle Specification'!$J$13*'Vehicle Specification'!$J$10*'Forces Acting on Vehicle'!C1707^2)</f>
        <v>-429.75612169000004</v>
      </c>
      <c r="G1707" s="20">
        <f>SUM(0.5*'Vehicle Specification'!$J$9*'Vehicle Specification'!$J$13*'Vehicle Specification'!$J$11*'Forces Acting on Vehicle'!C1707^2)</f>
        <v>288.68116381000004</v>
      </c>
      <c r="H1707" s="20">
        <f>SUM('Vehicle Specification'!$J$8-'Forces Acting on Vehicle'!F1707)</f>
        <v>6413.8561216900007</v>
      </c>
      <c r="I1707" s="21">
        <f>SUM('Forces Acting on Vehicle'!H1707*'Vehicle Specification'!$J$12)</f>
        <v>128.2771224338</v>
      </c>
      <c r="J1707" s="20">
        <f t="shared" si="104"/>
        <v>1426.3816426426749</v>
      </c>
      <c r="K1707" s="20">
        <f t="shared" si="105"/>
        <v>41365.06763663757</v>
      </c>
      <c r="L1707" s="21">
        <f t="shared" si="106"/>
        <v>41365.06763663757</v>
      </c>
      <c r="M1707" s="21">
        <f t="shared" si="107"/>
        <v>0</v>
      </c>
    </row>
    <row r="1708" spans="1:13" ht="15.5" thickTop="1" thickBot="1" x14ac:dyDescent="0.4">
      <c r="A1708" s="5">
        <v>33.241999999999997</v>
      </c>
      <c r="B1708" s="5">
        <v>1297</v>
      </c>
      <c r="C1708" s="5">
        <v>29.1</v>
      </c>
      <c r="D1708" s="12">
        <v>1.7713241204421653</v>
      </c>
      <c r="E1708" s="20">
        <f>SUM('Vehicle Specification'!$J$7*'Forces Acting on Vehicle'!D1708)</f>
        <v>1080.5077134697208</v>
      </c>
      <c r="F1708" s="20">
        <f>SUM(0.5*'Vehicle Specification'!$J$9*'Vehicle Specification'!$J$13*'Vehicle Specification'!$J$10*'Forces Acting on Vehicle'!C1708^2)</f>
        <v>-432.72506707290012</v>
      </c>
      <c r="G1708" s="20">
        <f>SUM(0.5*'Vehicle Specification'!$J$9*'Vehicle Specification'!$J$13*'Vehicle Specification'!$J$11*'Forces Acting on Vehicle'!C1708^2)</f>
        <v>290.67550098210006</v>
      </c>
      <c r="H1708" s="20">
        <f>SUM('Vehicle Specification'!$J$8-'Forces Acting on Vehicle'!F1708)</f>
        <v>6416.8250670729003</v>
      </c>
      <c r="I1708" s="21">
        <f>SUM('Forces Acting on Vehicle'!H1708*'Vehicle Specification'!$J$12)</f>
        <v>128.33650134145802</v>
      </c>
      <c r="J1708" s="20">
        <f t="shared" si="104"/>
        <v>1499.5197157932787</v>
      </c>
      <c r="K1708" s="20">
        <f t="shared" si="105"/>
        <v>43636.023729584413</v>
      </c>
      <c r="L1708" s="21">
        <f t="shared" si="106"/>
        <v>43636.023729584413</v>
      </c>
      <c r="M1708" s="21">
        <f t="shared" si="107"/>
        <v>0</v>
      </c>
    </row>
    <row r="1709" spans="1:13" ht="15.5" thickTop="1" thickBot="1" x14ac:dyDescent="0.4">
      <c r="A1709" s="5">
        <v>33.262</v>
      </c>
      <c r="B1709" s="5">
        <v>1297</v>
      </c>
      <c r="C1709" s="5">
        <v>29.1</v>
      </c>
      <c r="D1709" s="12">
        <v>2.0339098729157192</v>
      </c>
      <c r="E1709" s="20">
        <f>SUM('Vehicle Specification'!$J$7*'Forces Acting on Vehicle'!D1709)</f>
        <v>1240.6850224785887</v>
      </c>
      <c r="F1709" s="20">
        <f>SUM(0.5*'Vehicle Specification'!$J$9*'Vehicle Specification'!$J$13*'Vehicle Specification'!$J$10*'Forces Acting on Vehicle'!C1709^2)</f>
        <v>-432.72506707290012</v>
      </c>
      <c r="G1709" s="20">
        <f>SUM(0.5*'Vehicle Specification'!$J$9*'Vehicle Specification'!$J$13*'Vehicle Specification'!$J$11*'Forces Acting on Vehicle'!C1709^2)</f>
        <v>290.67550098210006</v>
      </c>
      <c r="H1709" s="20">
        <f>SUM('Vehicle Specification'!$J$8-'Forces Acting on Vehicle'!F1709)</f>
        <v>6416.8250670729003</v>
      </c>
      <c r="I1709" s="21">
        <f>SUM('Forces Acting on Vehicle'!H1709*'Vehicle Specification'!$J$12)</f>
        <v>128.33650134145802</v>
      </c>
      <c r="J1709" s="20">
        <f t="shared" si="104"/>
        <v>1659.6970248021469</v>
      </c>
      <c r="K1709" s="20">
        <f t="shared" si="105"/>
        <v>48297.183421742477</v>
      </c>
      <c r="L1709" s="21">
        <f t="shared" si="106"/>
        <v>48297.183421742477</v>
      </c>
      <c r="M1709" s="21">
        <f t="shared" si="107"/>
        <v>0</v>
      </c>
    </row>
    <row r="1710" spans="1:13" ht="15.5" thickTop="1" thickBot="1" x14ac:dyDescent="0.4">
      <c r="A1710" s="5">
        <v>33.280999999999999</v>
      </c>
      <c r="B1710" s="5">
        <v>1298</v>
      </c>
      <c r="C1710" s="5">
        <v>29.1</v>
      </c>
      <c r="D1710" s="12">
        <v>2.3540987294068145</v>
      </c>
      <c r="E1710" s="20">
        <f>SUM('Vehicle Specification'!$J$7*'Forces Acting on Vehicle'!D1710)</f>
        <v>1436.0002249381569</v>
      </c>
      <c r="F1710" s="20">
        <f>SUM(0.5*'Vehicle Specification'!$J$9*'Vehicle Specification'!$J$13*'Vehicle Specification'!$J$10*'Forces Acting on Vehicle'!C1710^2)</f>
        <v>-432.72506707290012</v>
      </c>
      <c r="G1710" s="20">
        <f>SUM(0.5*'Vehicle Specification'!$J$9*'Vehicle Specification'!$J$13*'Vehicle Specification'!$J$11*'Forces Acting on Vehicle'!C1710^2)</f>
        <v>290.67550098210006</v>
      </c>
      <c r="H1710" s="20">
        <f>SUM('Vehicle Specification'!$J$8-'Forces Acting on Vehicle'!F1710)</f>
        <v>6416.8250670729003</v>
      </c>
      <c r="I1710" s="21">
        <f>SUM('Forces Acting on Vehicle'!H1710*'Vehicle Specification'!$J$12)</f>
        <v>128.33650134145802</v>
      </c>
      <c r="J1710" s="20">
        <f t="shared" si="104"/>
        <v>1855.0122272617148</v>
      </c>
      <c r="K1710" s="20">
        <f t="shared" si="105"/>
        <v>53980.855813315902</v>
      </c>
      <c r="L1710" s="21">
        <f t="shared" si="106"/>
        <v>53980.855813315902</v>
      </c>
      <c r="M1710" s="21">
        <f t="shared" si="107"/>
        <v>0</v>
      </c>
    </row>
    <row r="1711" spans="1:13" ht="15.5" thickTop="1" thickBot="1" x14ac:dyDescent="0.4">
      <c r="A1711" s="5">
        <v>33.301000000000002</v>
      </c>
      <c r="B1711" s="5">
        <v>1298</v>
      </c>
      <c r="C1711" s="5">
        <v>29.2</v>
      </c>
      <c r="D1711" s="12">
        <v>2.6734794666681565</v>
      </c>
      <c r="E1711" s="20">
        <f>SUM('Vehicle Specification'!$J$7*'Forces Acting on Vehicle'!D1711)</f>
        <v>1630.8224746675755</v>
      </c>
      <c r="F1711" s="20">
        <f>SUM(0.5*'Vehicle Specification'!$J$9*'Vehicle Specification'!$J$13*'Vehicle Specification'!$J$10*'Forces Acting on Vehicle'!C1711^2)</f>
        <v>-435.70423257760007</v>
      </c>
      <c r="G1711" s="20">
        <f>SUM(0.5*'Vehicle Specification'!$J$9*'Vehicle Specification'!$J$13*'Vehicle Specification'!$J$11*'Forces Acting on Vehicle'!C1711^2)</f>
        <v>292.6767033424</v>
      </c>
      <c r="H1711" s="20">
        <f>SUM('Vehicle Specification'!$J$8-'Forces Acting on Vehicle'!F1711)</f>
        <v>6419.8042325776005</v>
      </c>
      <c r="I1711" s="21">
        <f>SUM('Forces Acting on Vehicle'!H1711*'Vehicle Specification'!$J$12)</f>
        <v>128.396084651552</v>
      </c>
      <c r="J1711" s="20">
        <f t="shared" si="104"/>
        <v>2051.8952626615278</v>
      </c>
      <c r="K1711" s="20">
        <f t="shared" si="105"/>
        <v>59915.34166971661</v>
      </c>
      <c r="L1711" s="21">
        <f t="shared" si="106"/>
        <v>59915.34166971661</v>
      </c>
      <c r="M1711" s="21">
        <f t="shared" si="107"/>
        <v>0</v>
      </c>
    </row>
    <row r="1712" spans="1:13" ht="15.5" thickTop="1" thickBot="1" x14ac:dyDescent="0.4">
      <c r="A1712" s="5">
        <v>33.32</v>
      </c>
      <c r="B1712" s="5">
        <v>1299</v>
      </c>
      <c r="C1712" s="5">
        <v>29.2</v>
      </c>
      <c r="D1712" s="12">
        <v>2.7418026761342684</v>
      </c>
      <c r="E1712" s="20">
        <f>SUM('Vehicle Specification'!$J$7*'Forces Acting on Vehicle'!D1712)</f>
        <v>1672.4996324419037</v>
      </c>
      <c r="F1712" s="20">
        <f>SUM(0.5*'Vehicle Specification'!$J$9*'Vehicle Specification'!$J$13*'Vehicle Specification'!$J$10*'Forces Acting on Vehicle'!C1712^2)</f>
        <v>-435.70423257760007</v>
      </c>
      <c r="G1712" s="20">
        <f>SUM(0.5*'Vehicle Specification'!$J$9*'Vehicle Specification'!$J$13*'Vehicle Specification'!$J$11*'Forces Acting on Vehicle'!C1712^2)</f>
        <v>292.6767033424</v>
      </c>
      <c r="H1712" s="20">
        <f>SUM('Vehicle Specification'!$J$8-'Forces Acting on Vehicle'!F1712)</f>
        <v>6419.8042325776005</v>
      </c>
      <c r="I1712" s="21">
        <f>SUM('Forces Acting on Vehicle'!H1712*'Vehicle Specification'!$J$12)</f>
        <v>128.396084651552</v>
      </c>
      <c r="J1712" s="20">
        <f t="shared" si="104"/>
        <v>2093.5724204358557</v>
      </c>
      <c r="K1712" s="20">
        <f t="shared" si="105"/>
        <v>61132.314676726986</v>
      </c>
      <c r="L1712" s="21">
        <f t="shared" si="106"/>
        <v>61132.314676726986</v>
      </c>
      <c r="M1712" s="21">
        <f t="shared" si="107"/>
        <v>0</v>
      </c>
    </row>
    <row r="1713" spans="1:13" ht="15.5" thickTop="1" thickBot="1" x14ac:dyDescent="0.4">
      <c r="A1713" s="5">
        <v>33.340000000000003</v>
      </c>
      <c r="B1713" s="5">
        <v>1299</v>
      </c>
      <c r="C1713" s="5">
        <v>29.3</v>
      </c>
      <c r="D1713" s="12">
        <v>2.6991427461637607</v>
      </c>
      <c r="E1713" s="20">
        <f>SUM('Vehicle Specification'!$J$7*'Forces Acting on Vehicle'!D1713)</f>
        <v>1646.477075159894</v>
      </c>
      <c r="F1713" s="20">
        <f>SUM(0.5*'Vehicle Specification'!$J$9*'Vehicle Specification'!$J$13*'Vehicle Specification'!$J$10*'Forces Acting on Vehicle'!C1713^2)</f>
        <v>-438.69361820410006</v>
      </c>
      <c r="G1713" s="20">
        <f>SUM(0.5*'Vehicle Specification'!$J$9*'Vehicle Specification'!$J$13*'Vehicle Specification'!$J$11*'Forces Acting on Vehicle'!C1713^2)</f>
        <v>294.68477089090004</v>
      </c>
      <c r="H1713" s="20">
        <f>SUM('Vehicle Specification'!$J$8-'Forces Acting on Vehicle'!F1713)</f>
        <v>6422.7936182041003</v>
      </c>
      <c r="I1713" s="21">
        <f>SUM('Forces Acting on Vehicle'!H1713*'Vehicle Specification'!$J$12)</f>
        <v>128.45587236408201</v>
      </c>
      <c r="J1713" s="20">
        <f t="shared" si="104"/>
        <v>2069.617718414876</v>
      </c>
      <c r="K1713" s="20">
        <f t="shared" si="105"/>
        <v>60639.799149555867</v>
      </c>
      <c r="L1713" s="21">
        <f t="shared" si="106"/>
        <v>60639.799149555867</v>
      </c>
      <c r="M1713" s="21">
        <f t="shared" si="107"/>
        <v>0</v>
      </c>
    </row>
    <row r="1714" spans="1:13" ht="15.5" thickTop="1" thickBot="1" x14ac:dyDescent="0.4">
      <c r="A1714" s="5">
        <v>33.359000000000002</v>
      </c>
      <c r="B1714" s="5">
        <v>1300</v>
      </c>
      <c r="C1714" s="5">
        <v>29.4</v>
      </c>
      <c r="D1714" s="12">
        <v>2.4475237358316835</v>
      </c>
      <c r="E1714" s="20">
        <f>SUM('Vehicle Specification'!$J$7*'Forces Acting on Vehicle'!D1714)</f>
        <v>1492.989478857327</v>
      </c>
      <c r="F1714" s="20">
        <f>SUM(0.5*'Vehicle Specification'!$J$9*'Vehicle Specification'!$J$13*'Vehicle Specification'!$J$10*'Forces Acting on Vehicle'!C1714^2)</f>
        <v>-441.69322395239999</v>
      </c>
      <c r="G1714" s="20">
        <f>SUM(0.5*'Vehicle Specification'!$J$9*'Vehicle Specification'!$J$13*'Vehicle Specification'!$J$11*'Forces Acting on Vehicle'!C1714^2)</f>
        <v>296.6997036276</v>
      </c>
      <c r="H1714" s="20">
        <f>SUM('Vehicle Specification'!$J$8-'Forces Acting on Vehicle'!F1714)</f>
        <v>6425.7932239524007</v>
      </c>
      <c r="I1714" s="21">
        <f>SUM('Forces Acting on Vehicle'!H1714*'Vehicle Specification'!$J$12)</f>
        <v>128.51586447904802</v>
      </c>
      <c r="J1714" s="20">
        <f t="shared" si="104"/>
        <v>1918.2050469639751</v>
      </c>
      <c r="K1714" s="20">
        <f t="shared" si="105"/>
        <v>56395.228380740868</v>
      </c>
      <c r="L1714" s="21">
        <f t="shared" si="106"/>
        <v>56395.228380740868</v>
      </c>
      <c r="M1714" s="21">
        <f t="shared" si="107"/>
        <v>0</v>
      </c>
    </row>
    <row r="1715" spans="1:13" ht="15.5" thickTop="1" thickBot="1" x14ac:dyDescent="0.4">
      <c r="A1715" s="5">
        <v>33.378999999999998</v>
      </c>
      <c r="B1715" s="5">
        <v>1301</v>
      </c>
      <c r="C1715" s="5">
        <v>29.4</v>
      </c>
      <c r="D1715" s="12">
        <v>2.207304189948053</v>
      </c>
      <c r="E1715" s="20">
        <f>SUM('Vehicle Specification'!$J$7*'Forces Acting on Vehicle'!D1715)</f>
        <v>1346.4555558683123</v>
      </c>
      <c r="F1715" s="20">
        <f>SUM(0.5*'Vehicle Specification'!$J$9*'Vehicle Specification'!$J$13*'Vehicle Specification'!$J$10*'Forces Acting on Vehicle'!C1715^2)</f>
        <v>-441.69322395239999</v>
      </c>
      <c r="G1715" s="20">
        <f>SUM(0.5*'Vehicle Specification'!$J$9*'Vehicle Specification'!$J$13*'Vehicle Specification'!$J$11*'Forces Acting on Vehicle'!C1715^2)</f>
        <v>296.6997036276</v>
      </c>
      <c r="H1715" s="20">
        <f>SUM('Vehicle Specification'!$J$8-'Forces Acting on Vehicle'!F1715)</f>
        <v>6425.7932239524007</v>
      </c>
      <c r="I1715" s="21">
        <f>SUM('Forces Acting on Vehicle'!H1715*'Vehicle Specification'!$J$12)</f>
        <v>128.51586447904802</v>
      </c>
      <c r="J1715" s="20">
        <f t="shared" si="104"/>
        <v>1771.6711239749604</v>
      </c>
      <c r="K1715" s="20">
        <f t="shared" si="105"/>
        <v>52087.131044863832</v>
      </c>
      <c r="L1715" s="21">
        <f t="shared" si="106"/>
        <v>52087.131044863832</v>
      </c>
      <c r="M1715" s="21">
        <f t="shared" si="107"/>
        <v>0</v>
      </c>
    </row>
    <row r="1716" spans="1:13" ht="15.5" thickTop="1" thickBot="1" x14ac:dyDescent="0.4">
      <c r="A1716" s="5">
        <v>33.398000000000003</v>
      </c>
      <c r="B1716" s="5">
        <v>1301</v>
      </c>
      <c r="C1716" s="5">
        <v>29.4</v>
      </c>
      <c r="D1716" s="12">
        <v>2.0954343709273515</v>
      </c>
      <c r="E1716" s="20">
        <f>SUM('Vehicle Specification'!$J$7*'Forces Acting on Vehicle'!D1716)</f>
        <v>1278.2149662656843</v>
      </c>
      <c r="F1716" s="20">
        <f>SUM(0.5*'Vehicle Specification'!$J$9*'Vehicle Specification'!$J$13*'Vehicle Specification'!$J$10*'Forces Acting on Vehicle'!C1716^2)</f>
        <v>-441.69322395239999</v>
      </c>
      <c r="G1716" s="20">
        <f>SUM(0.5*'Vehicle Specification'!$J$9*'Vehicle Specification'!$J$13*'Vehicle Specification'!$J$11*'Forces Acting on Vehicle'!C1716^2)</f>
        <v>296.6997036276</v>
      </c>
      <c r="H1716" s="20">
        <f>SUM('Vehicle Specification'!$J$8-'Forces Acting on Vehicle'!F1716)</f>
        <v>6425.7932239524007</v>
      </c>
      <c r="I1716" s="21">
        <f>SUM('Forces Acting on Vehicle'!H1716*'Vehicle Specification'!$J$12)</f>
        <v>128.51586447904802</v>
      </c>
      <c r="J1716" s="20">
        <f t="shared" si="104"/>
        <v>1703.4305343723324</v>
      </c>
      <c r="K1716" s="20">
        <f t="shared" si="105"/>
        <v>50080.857710546574</v>
      </c>
      <c r="L1716" s="21">
        <f t="shared" si="106"/>
        <v>50080.857710546574</v>
      </c>
      <c r="M1716" s="21">
        <f t="shared" si="107"/>
        <v>0</v>
      </c>
    </row>
    <row r="1717" spans="1:13" ht="15.5" thickTop="1" thickBot="1" x14ac:dyDescent="0.4">
      <c r="A1717" s="5">
        <v>33.417999999999999</v>
      </c>
      <c r="B1717" s="5">
        <v>1302</v>
      </c>
      <c r="C1717" s="5">
        <v>29.5</v>
      </c>
      <c r="D1717" s="12">
        <v>2.1763403950538631</v>
      </c>
      <c r="E1717" s="20">
        <f>SUM('Vehicle Specification'!$J$7*'Forces Acting on Vehicle'!D1717)</f>
        <v>1327.5676409828566</v>
      </c>
      <c r="F1717" s="20">
        <f>SUM(0.5*'Vehicle Specification'!$J$9*'Vehicle Specification'!$J$13*'Vehicle Specification'!$J$10*'Forces Acting on Vehicle'!C1717^2)</f>
        <v>-444.70304982250008</v>
      </c>
      <c r="G1717" s="20">
        <f>SUM(0.5*'Vehicle Specification'!$J$9*'Vehicle Specification'!$J$13*'Vehicle Specification'!$J$11*'Forces Acting on Vehicle'!C1717^2)</f>
        <v>298.72150155250006</v>
      </c>
      <c r="H1717" s="20">
        <f>SUM('Vehicle Specification'!$J$8-'Forces Acting on Vehicle'!F1717)</f>
        <v>6428.8030498225007</v>
      </c>
      <c r="I1717" s="21">
        <f>SUM('Forces Acting on Vehicle'!H1717*'Vehicle Specification'!$J$12)</f>
        <v>128.57606099645002</v>
      </c>
      <c r="J1717" s="20">
        <f t="shared" si="104"/>
        <v>1754.8652035318066</v>
      </c>
      <c r="K1717" s="20">
        <f t="shared" si="105"/>
        <v>51768.523504188299</v>
      </c>
      <c r="L1717" s="21">
        <f t="shared" si="106"/>
        <v>51768.523504188299</v>
      </c>
      <c r="M1717" s="21">
        <f t="shared" si="107"/>
        <v>0</v>
      </c>
    </row>
    <row r="1718" spans="1:13" ht="15.5" thickTop="1" thickBot="1" x14ac:dyDescent="0.4">
      <c r="A1718" s="5">
        <v>33.438000000000002</v>
      </c>
      <c r="B1718" s="5">
        <v>1302</v>
      </c>
      <c r="C1718" s="5">
        <v>29.5</v>
      </c>
      <c r="D1718" s="12">
        <v>2.3973799910722522</v>
      </c>
      <c r="E1718" s="20">
        <f>SUM('Vehicle Specification'!$J$7*'Forces Acting on Vehicle'!D1718)</f>
        <v>1462.4017945540738</v>
      </c>
      <c r="F1718" s="20">
        <f>SUM(0.5*'Vehicle Specification'!$J$9*'Vehicle Specification'!$J$13*'Vehicle Specification'!$J$10*'Forces Acting on Vehicle'!C1718^2)</f>
        <v>-444.70304982250008</v>
      </c>
      <c r="G1718" s="20">
        <f>SUM(0.5*'Vehicle Specification'!$J$9*'Vehicle Specification'!$J$13*'Vehicle Specification'!$J$11*'Forces Acting on Vehicle'!C1718^2)</f>
        <v>298.72150155250006</v>
      </c>
      <c r="H1718" s="20">
        <f>SUM('Vehicle Specification'!$J$8-'Forces Acting on Vehicle'!F1718)</f>
        <v>6428.8030498225007</v>
      </c>
      <c r="I1718" s="21">
        <f>SUM('Forces Acting on Vehicle'!H1718*'Vehicle Specification'!$J$12)</f>
        <v>128.57606099645002</v>
      </c>
      <c r="J1718" s="20">
        <f t="shared" si="104"/>
        <v>1889.6993571030239</v>
      </c>
      <c r="K1718" s="20">
        <f t="shared" si="105"/>
        <v>55746.131034539205</v>
      </c>
      <c r="L1718" s="21">
        <f t="shared" si="106"/>
        <v>55746.131034539205</v>
      </c>
      <c r="M1718" s="21">
        <f t="shared" si="107"/>
        <v>0</v>
      </c>
    </row>
    <row r="1719" spans="1:13" ht="15.5" thickTop="1" thickBot="1" x14ac:dyDescent="0.4">
      <c r="A1719" s="5">
        <v>33.457000000000001</v>
      </c>
      <c r="B1719" s="5">
        <v>1303</v>
      </c>
      <c r="C1719" s="5">
        <v>29.6</v>
      </c>
      <c r="D1719" s="12">
        <v>2.5909787693438449</v>
      </c>
      <c r="E1719" s="20">
        <f>SUM('Vehicle Specification'!$J$7*'Forces Acting on Vehicle'!D1719)</f>
        <v>1580.4970492997454</v>
      </c>
      <c r="F1719" s="20">
        <f>SUM(0.5*'Vehicle Specification'!$J$9*'Vehicle Specification'!$J$13*'Vehicle Specification'!$J$10*'Forces Acting on Vehicle'!C1719^2)</f>
        <v>-447.7230958144001</v>
      </c>
      <c r="G1719" s="20">
        <f>SUM(0.5*'Vehicle Specification'!$J$9*'Vehicle Specification'!$J$13*'Vehicle Specification'!$J$11*'Forces Acting on Vehicle'!C1719^2)</f>
        <v>300.75016466560004</v>
      </c>
      <c r="H1719" s="20">
        <f>SUM('Vehicle Specification'!$J$8-'Forces Acting on Vehicle'!F1719)</f>
        <v>6431.8230958144004</v>
      </c>
      <c r="I1719" s="21">
        <f>SUM('Forces Acting on Vehicle'!H1719*'Vehicle Specification'!$J$12)</f>
        <v>128.636461916288</v>
      </c>
      <c r="J1719" s="20">
        <f t="shared" si="104"/>
        <v>2009.8836758816335</v>
      </c>
      <c r="K1719" s="20">
        <f t="shared" si="105"/>
        <v>59492.556806096356</v>
      </c>
      <c r="L1719" s="21">
        <f t="shared" si="106"/>
        <v>59492.556806096356</v>
      </c>
      <c r="M1719" s="21">
        <f t="shared" si="107"/>
        <v>0</v>
      </c>
    </row>
    <row r="1720" spans="1:13" ht="15.5" thickTop="1" thickBot="1" x14ac:dyDescent="0.4">
      <c r="A1720" s="5">
        <v>33.476999999999997</v>
      </c>
      <c r="B1720" s="5">
        <v>1304</v>
      </c>
      <c r="C1720" s="5">
        <v>29.6</v>
      </c>
      <c r="D1720" s="12">
        <v>2.6651931941602873</v>
      </c>
      <c r="E1720" s="20">
        <f>SUM('Vehicle Specification'!$J$7*'Forces Acting on Vehicle'!D1720)</f>
        <v>1625.7678484377752</v>
      </c>
      <c r="F1720" s="20">
        <f>SUM(0.5*'Vehicle Specification'!$J$9*'Vehicle Specification'!$J$13*'Vehicle Specification'!$J$10*'Forces Acting on Vehicle'!C1720^2)</f>
        <v>-447.7230958144001</v>
      </c>
      <c r="G1720" s="20">
        <f>SUM(0.5*'Vehicle Specification'!$J$9*'Vehicle Specification'!$J$13*'Vehicle Specification'!$J$11*'Forces Acting on Vehicle'!C1720^2)</f>
        <v>300.75016466560004</v>
      </c>
      <c r="H1720" s="20">
        <f>SUM('Vehicle Specification'!$J$8-'Forces Acting on Vehicle'!F1720)</f>
        <v>6431.8230958144004</v>
      </c>
      <c r="I1720" s="21">
        <f>SUM('Forces Acting on Vehicle'!H1720*'Vehicle Specification'!$J$12)</f>
        <v>128.636461916288</v>
      </c>
      <c r="J1720" s="20">
        <f t="shared" si="104"/>
        <v>2055.1544750196636</v>
      </c>
      <c r="K1720" s="20">
        <f t="shared" si="105"/>
        <v>60832.572460582043</v>
      </c>
      <c r="L1720" s="21">
        <f t="shared" si="106"/>
        <v>60832.572460582043</v>
      </c>
      <c r="M1720" s="21">
        <f t="shared" si="107"/>
        <v>0</v>
      </c>
    </row>
    <row r="1721" spans="1:13" ht="15.5" thickTop="1" thickBot="1" x14ac:dyDescent="0.4">
      <c r="A1721" s="5">
        <v>33.496000000000002</v>
      </c>
      <c r="B1721" s="5">
        <v>1304</v>
      </c>
      <c r="C1721" s="5">
        <v>29.7</v>
      </c>
      <c r="D1721" s="12">
        <v>2.5374829573016116</v>
      </c>
      <c r="E1721" s="20">
        <f>SUM('Vehicle Specification'!$J$7*'Forces Acting on Vehicle'!D1721)</f>
        <v>1547.8646039539831</v>
      </c>
      <c r="F1721" s="20">
        <f>SUM(0.5*'Vehicle Specification'!$J$9*'Vehicle Specification'!$J$13*'Vehicle Specification'!$J$10*'Forces Acting on Vehicle'!C1721^2)</f>
        <v>-450.75336192810005</v>
      </c>
      <c r="G1721" s="20">
        <f>SUM(0.5*'Vehicle Specification'!$J$9*'Vehicle Specification'!$J$13*'Vehicle Specification'!$J$11*'Forces Acting on Vehicle'!C1721^2)</f>
        <v>302.7856929669</v>
      </c>
      <c r="H1721" s="20">
        <f>SUM('Vehicle Specification'!$J$8-'Forces Acting on Vehicle'!F1721)</f>
        <v>6434.8533619281006</v>
      </c>
      <c r="I1721" s="21">
        <f>SUM('Forces Acting on Vehicle'!H1721*'Vehicle Specification'!$J$12)</f>
        <v>128.69706723856203</v>
      </c>
      <c r="J1721" s="20">
        <f t="shared" si="104"/>
        <v>1979.3473641594453</v>
      </c>
      <c r="K1721" s="20">
        <f t="shared" si="105"/>
        <v>58786.616715535522</v>
      </c>
      <c r="L1721" s="21">
        <f t="shared" si="106"/>
        <v>58786.616715535522</v>
      </c>
      <c r="M1721" s="21">
        <f t="shared" si="107"/>
        <v>0</v>
      </c>
    </row>
    <row r="1722" spans="1:13" ht="15.5" thickTop="1" thickBot="1" x14ac:dyDescent="0.4">
      <c r="A1722" s="5">
        <v>33.515999999999998</v>
      </c>
      <c r="B1722" s="5">
        <v>1305</v>
      </c>
      <c r="C1722" s="5">
        <v>29.7</v>
      </c>
      <c r="D1722" s="12">
        <v>2.3840586838352147</v>
      </c>
      <c r="E1722" s="20">
        <f>SUM('Vehicle Specification'!$J$7*'Forces Acting on Vehicle'!D1722)</f>
        <v>1454.275797139481</v>
      </c>
      <c r="F1722" s="20">
        <f>SUM(0.5*'Vehicle Specification'!$J$9*'Vehicle Specification'!$J$13*'Vehicle Specification'!$J$10*'Forces Acting on Vehicle'!C1722^2)</f>
        <v>-450.75336192810005</v>
      </c>
      <c r="G1722" s="20">
        <f>SUM(0.5*'Vehicle Specification'!$J$9*'Vehicle Specification'!$J$13*'Vehicle Specification'!$J$11*'Forces Acting on Vehicle'!C1722^2)</f>
        <v>302.7856929669</v>
      </c>
      <c r="H1722" s="20">
        <f>SUM('Vehicle Specification'!$J$8-'Forces Acting on Vehicle'!F1722)</f>
        <v>6434.8533619281006</v>
      </c>
      <c r="I1722" s="21">
        <f>SUM('Forces Acting on Vehicle'!H1722*'Vehicle Specification'!$J$12)</f>
        <v>128.69706723856203</v>
      </c>
      <c r="J1722" s="20">
        <f t="shared" si="104"/>
        <v>1885.758557344943</v>
      </c>
      <c r="K1722" s="20">
        <f t="shared" si="105"/>
        <v>56007.029153144809</v>
      </c>
      <c r="L1722" s="21">
        <f t="shared" si="106"/>
        <v>56007.029153144809</v>
      </c>
      <c r="M1722" s="21">
        <f t="shared" si="107"/>
        <v>0</v>
      </c>
    </row>
    <row r="1723" spans="1:13" ht="15.5" thickTop="1" thickBot="1" x14ac:dyDescent="0.4">
      <c r="A1723" s="5">
        <v>33.534999999999997</v>
      </c>
      <c r="B1723" s="5">
        <v>1305</v>
      </c>
      <c r="C1723" s="5">
        <v>29.8</v>
      </c>
      <c r="D1723" s="12">
        <v>2.4382782086918264</v>
      </c>
      <c r="E1723" s="20">
        <f>SUM('Vehicle Specification'!$J$7*'Forces Acting on Vehicle'!D1723)</f>
        <v>1487.3497073020142</v>
      </c>
      <c r="F1723" s="20">
        <f>SUM(0.5*'Vehicle Specification'!$J$9*'Vehicle Specification'!$J$13*'Vehicle Specification'!$J$10*'Forces Acting on Vehicle'!C1723^2)</f>
        <v>-453.7938481636001</v>
      </c>
      <c r="G1723" s="20">
        <f>SUM(0.5*'Vehicle Specification'!$J$9*'Vehicle Specification'!$J$13*'Vehicle Specification'!$J$11*'Forces Acting on Vehicle'!C1723^2)</f>
        <v>304.82808645640006</v>
      </c>
      <c r="H1723" s="20">
        <f>SUM('Vehicle Specification'!$J$8-'Forces Acting on Vehicle'!F1723)</f>
        <v>6437.8938481636005</v>
      </c>
      <c r="I1723" s="21">
        <f>SUM('Forces Acting on Vehicle'!H1723*'Vehicle Specification'!$J$12)</f>
        <v>128.75787696327203</v>
      </c>
      <c r="J1723" s="20">
        <f t="shared" si="104"/>
        <v>1920.9356707216864</v>
      </c>
      <c r="K1723" s="20">
        <f t="shared" si="105"/>
        <v>57243.882987506258</v>
      </c>
      <c r="L1723" s="21">
        <f t="shared" si="106"/>
        <v>57243.882987506258</v>
      </c>
      <c r="M1723" s="21">
        <f t="shared" si="107"/>
        <v>0</v>
      </c>
    </row>
    <row r="1724" spans="1:13" ht="15.5" thickTop="1" thickBot="1" x14ac:dyDescent="0.4">
      <c r="A1724" s="5">
        <v>33.555</v>
      </c>
      <c r="B1724" s="5">
        <v>1306</v>
      </c>
      <c r="C1724" s="5">
        <v>29.8</v>
      </c>
      <c r="D1724" s="12">
        <v>2.4749222161131472</v>
      </c>
      <c r="E1724" s="20">
        <f>SUM('Vehicle Specification'!$J$7*'Forces Acting on Vehicle'!D1724)</f>
        <v>1509.7025518290197</v>
      </c>
      <c r="F1724" s="20">
        <f>SUM(0.5*'Vehicle Specification'!$J$9*'Vehicle Specification'!$J$13*'Vehicle Specification'!$J$10*'Forces Acting on Vehicle'!C1724^2)</f>
        <v>-453.7938481636001</v>
      </c>
      <c r="G1724" s="20">
        <f>SUM(0.5*'Vehicle Specification'!$J$9*'Vehicle Specification'!$J$13*'Vehicle Specification'!$J$11*'Forces Acting on Vehicle'!C1724^2)</f>
        <v>304.82808645640006</v>
      </c>
      <c r="H1724" s="20">
        <f>SUM('Vehicle Specification'!$J$8-'Forces Acting on Vehicle'!F1724)</f>
        <v>6437.8938481636005</v>
      </c>
      <c r="I1724" s="21">
        <f>SUM('Forces Acting on Vehicle'!H1724*'Vehicle Specification'!$J$12)</f>
        <v>128.75787696327203</v>
      </c>
      <c r="J1724" s="20">
        <f t="shared" si="104"/>
        <v>1943.288515248692</v>
      </c>
      <c r="K1724" s="20">
        <f t="shared" si="105"/>
        <v>57909.997754411022</v>
      </c>
      <c r="L1724" s="21">
        <f t="shared" si="106"/>
        <v>57909.997754411022</v>
      </c>
      <c r="M1724" s="21">
        <f t="shared" si="107"/>
        <v>0</v>
      </c>
    </row>
    <row r="1725" spans="1:13" ht="15.5" thickTop="1" thickBot="1" x14ac:dyDescent="0.4">
      <c r="A1725" s="5">
        <v>33.573999999999998</v>
      </c>
      <c r="B1725" s="5">
        <v>1306</v>
      </c>
      <c r="C1725" s="5">
        <v>29.9</v>
      </c>
      <c r="D1725" s="12">
        <v>2.5227921258565584</v>
      </c>
      <c r="E1725" s="20">
        <f>SUM('Vehicle Specification'!$J$7*'Forces Acting on Vehicle'!D1725)</f>
        <v>1538.9031967725007</v>
      </c>
      <c r="F1725" s="20">
        <f>SUM(0.5*'Vehicle Specification'!$J$9*'Vehicle Specification'!$J$13*'Vehicle Specification'!$J$10*'Forces Acting on Vehicle'!C1725^2)</f>
        <v>-456.84455452090003</v>
      </c>
      <c r="G1725" s="20">
        <f>SUM(0.5*'Vehicle Specification'!$J$9*'Vehicle Specification'!$J$13*'Vehicle Specification'!$J$11*'Forces Acting on Vehicle'!C1725^2)</f>
        <v>306.87734513409998</v>
      </c>
      <c r="H1725" s="20">
        <f>SUM('Vehicle Specification'!$J$8-'Forces Acting on Vehicle'!F1725)</f>
        <v>6440.9445545209001</v>
      </c>
      <c r="I1725" s="21">
        <f>SUM('Forces Acting on Vehicle'!H1725*'Vehicle Specification'!$J$12)</f>
        <v>128.81889109041799</v>
      </c>
      <c r="J1725" s="20">
        <f t="shared" si="104"/>
        <v>1974.5994329970188</v>
      </c>
      <c r="K1725" s="20">
        <f t="shared" si="105"/>
        <v>59040.523046610855</v>
      </c>
      <c r="L1725" s="21">
        <f t="shared" si="106"/>
        <v>59040.523046610855</v>
      </c>
      <c r="M1725" s="21">
        <f t="shared" si="107"/>
        <v>0</v>
      </c>
    </row>
    <row r="1726" spans="1:13" ht="15.5" thickTop="1" thickBot="1" x14ac:dyDescent="0.4">
      <c r="A1726" s="5">
        <v>33.594000000000001</v>
      </c>
      <c r="B1726" s="5">
        <v>1307</v>
      </c>
      <c r="C1726" s="5">
        <v>29.9</v>
      </c>
      <c r="D1726" s="12">
        <v>2.6172047809497809</v>
      </c>
      <c r="E1726" s="20">
        <f>SUM('Vehicle Specification'!$J$7*'Forces Acting on Vehicle'!D1726)</f>
        <v>1596.4949163793663</v>
      </c>
      <c r="F1726" s="20">
        <f>SUM(0.5*'Vehicle Specification'!$J$9*'Vehicle Specification'!$J$13*'Vehicle Specification'!$J$10*'Forces Acting on Vehicle'!C1726^2)</f>
        <v>-456.84455452090003</v>
      </c>
      <c r="G1726" s="20">
        <f>SUM(0.5*'Vehicle Specification'!$J$9*'Vehicle Specification'!$J$13*'Vehicle Specification'!$J$11*'Forces Acting on Vehicle'!C1726^2)</f>
        <v>306.87734513409998</v>
      </c>
      <c r="H1726" s="20">
        <f>SUM('Vehicle Specification'!$J$8-'Forces Acting on Vehicle'!F1726)</f>
        <v>6440.9445545209001</v>
      </c>
      <c r="I1726" s="21">
        <f>SUM('Forces Acting on Vehicle'!H1726*'Vehicle Specification'!$J$12)</f>
        <v>128.81889109041799</v>
      </c>
      <c r="J1726" s="20">
        <f t="shared" si="104"/>
        <v>2032.1911526038841</v>
      </c>
      <c r="K1726" s="20">
        <f t="shared" si="105"/>
        <v>60762.515462856136</v>
      </c>
      <c r="L1726" s="21">
        <f t="shared" si="106"/>
        <v>60762.515462856136</v>
      </c>
      <c r="M1726" s="21">
        <f t="shared" si="107"/>
        <v>0</v>
      </c>
    </row>
    <row r="1727" spans="1:13" ht="15.5" thickTop="1" thickBot="1" x14ac:dyDescent="0.4">
      <c r="A1727" s="5">
        <v>33.613</v>
      </c>
      <c r="B1727" s="5">
        <v>1308</v>
      </c>
      <c r="C1727" s="5">
        <v>30</v>
      </c>
      <c r="D1727" s="12">
        <v>2.6673401466316453</v>
      </c>
      <c r="E1727" s="20">
        <f>SUM('Vehicle Specification'!$J$7*'Forces Acting on Vehicle'!D1727)</f>
        <v>1627.0774894453036</v>
      </c>
      <c r="F1727" s="20">
        <f>SUM(0.5*'Vehicle Specification'!$J$9*'Vehicle Specification'!$J$13*'Vehicle Specification'!$J$10*'Forces Acting on Vehicle'!C1727^2)</f>
        <v>-459.90548100000007</v>
      </c>
      <c r="G1727" s="20">
        <f>SUM(0.5*'Vehicle Specification'!$J$9*'Vehicle Specification'!$J$13*'Vehicle Specification'!$J$11*'Forces Acting on Vehicle'!C1727^2)</f>
        <v>308.93346900000006</v>
      </c>
      <c r="H1727" s="20">
        <f>SUM('Vehicle Specification'!$J$8-'Forces Acting on Vehicle'!F1727)</f>
        <v>6444.0054810000001</v>
      </c>
      <c r="I1727" s="21">
        <f>SUM('Forces Acting on Vehicle'!H1727*'Vehicle Specification'!$J$12)</f>
        <v>128.88010962000001</v>
      </c>
      <c r="J1727" s="20">
        <f t="shared" si="104"/>
        <v>2064.8910680653039</v>
      </c>
      <c r="K1727" s="20">
        <f t="shared" si="105"/>
        <v>61946.73204195912</v>
      </c>
      <c r="L1727" s="21">
        <f t="shared" si="106"/>
        <v>61946.73204195912</v>
      </c>
      <c r="M1727" s="21">
        <f t="shared" si="107"/>
        <v>0</v>
      </c>
    </row>
    <row r="1728" spans="1:13" ht="15.5" thickTop="1" thickBot="1" x14ac:dyDescent="0.4">
      <c r="A1728" s="5">
        <v>33.633000000000003</v>
      </c>
      <c r="B1728" s="5">
        <v>1308</v>
      </c>
      <c r="C1728" s="5">
        <v>30</v>
      </c>
      <c r="D1728" s="12">
        <v>2.5696047247363389</v>
      </c>
      <c r="E1728" s="20">
        <f>SUM('Vehicle Specification'!$J$7*'Forces Acting on Vehicle'!D1728)</f>
        <v>1567.4588820891668</v>
      </c>
      <c r="F1728" s="20">
        <f>SUM(0.5*'Vehicle Specification'!$J$9*'Vehicle Specification'!$J$13*'Vehicle Specification'!$J$10*'Forces Acting on Vehicle'!C1728^2)</f>
        <v>-459.90548100000007</v>
      </c>
      <c r="G1728" s="20">
        <f>SUM(0.5*'Vehicle Specification'!$J$9*'Vehicle Specification'!$J$13*'Vehicle Specification'!$J$11*'Forces Acting on Vehicle'!C1728^2)</f>
        <v>308.93346900000006</v>
      </c>
      <c r="H1728" s="20">
        <f>SUM('Vehicle Specification'!$J$8-'Forces Acting on Vehicle'!F1728)</f>
        <v>6444.0054810000001</v>
      </c>
      <c r="I1728" s="21">
        <f>SUM('Forces Acting on Vehicle'!H1728*'Vehicle Specification'!$J$12)</f>
        <v>128.88010962000001</v>
      </c>
      <c r="J1728" s="20">
        <f t="shared" si="104"/>
        <v>2005.2724607091668</v>
      </c>
      <c r="K1728" s="20">
        <f t="shared" si="105"/>
        <v>60158.173821275006</v>
      </c>
      <c r="L1728" s="21">
        <f t="shared" si="106"/>
        <v>60158.173821275006</v>
      </c>
      <c r="M1728" s="21">
        <f t="shared" si="107"/>
        <v>0</v>
      </c>
    </row>
    <row r="1729" spans="1:13" ht="15.5" thickTop="1" thickBot="1" x14ac:dyDescent="0.4">
      <c r="A1729" s="5">
        <v>33.652000000000001</v>
      </c>
      <c r="B1729" s="5">
        <v>1309</v>
      </c>
      <c r="C1729" s="5">
        <v>30.1</v>
      </c>
      <c r="D1729" s="12">
        <v>2.4428325294990865</v>
      </c>
      <c r="E1729" s="20">
        <f>SUM('Vehicle Specification'!$J$7*'Forces Acting on Vehicle'!D1729)</f>
        <v>1490.1278429944427</v>
      </c>
      <c r="F1729" s="20">
        <f>SUM(0.5*'Vehicle Specification'!$J$9*'Vehicle Specification'!$J$13*'Vehicle Specification'!$J$10*'Forces Acting on Vehicle'!C1729^2)</f>
        <v>-462.97662760090014</v>
      </c>
      <c r="G1729" s="20">
        <f>SUM(0.5*'Vehicle Specification'!$J$9*'Vehicle Specification'!$J$13*'Vehicle Specification'!$J$11*'Forces Acting on Vehicle'!C1729^2)</f>
        <v>310.99645805410006</v>
      </c>
      <c r="H1729" s="20">
        <f>SUM('Vehicle Specification'!$J$8-'Forces Acting on Vehicle'!F1729)</f>
        <v>6447.0766276009008</v>
      </c>
      <c r="I1729" s="21">
        <f>SUM('Forces Acting on Vehicle'!H1729*'Vehicle Specification'!$J$12)</f>
        <v>128.94153255201803</v>
      </c>
      <c r="J1729" s="20">
        <f t="shared" si="104"/>
        <v>1930.0658336005608</v>
      </c>
      <c r="K1729" s="20">
        <f t="shared" si="105"/>
        <v>58094.981591376883</v>
      </c>
      <c r="L1729" s="21">
        <f t="shared" si="106"/>
        <v>58094.981591376883</v>
      </c>
      <c r="M1729" s="21">
        <f t="shared" si="107"/>
        <v>0</v>
      </c>
    </row>
    <row r="1730" spans="1:13" ht="15.5" thickTop="1" thickBot="1" x14ac:dyDescent="0.4">
      <c r="A1730" s="5">
        <v>33.671999999999997</v>
      </c>
      <c r="B1730" s="5">
        <v>1309</v>
      </c>
      <c r="C1730" s="5">
        <v>30.1</v>
      </c>
      <c r="D1730" s="12">
        <v>2.3440819910524366</v>
      </c>
      <c r="E1730" s="20">
        <f>SUM('Vehicle Specification'!$J$7*'Forces Acting on Vehicle'!D1730)</f>
        <v>1429.8900145419864</v>
      </c>
      <c r="F1730" s="20">
        <f>SUM(0.5*'Vehicle Specification'!$J$9*'Vehicle Specification'!$J$13*'Vehicle Specification'!$J$10*'Forces Acting on Vehicle'!C1730^2)</f>
        <v>-462.97662760090014</v>
      </c>
      <c r="G1730" s="20">
        <f>SUM(0.5*'Vehicle Specification'!$J$9*'Vehicle Specification'!$J$13*'Vehicle Specification'!$J$11*'Forces Acting on Vehicle'!C1730^2)</f>
        <v>310.99645805410006</v>
      </c>
      <c r="H1730" s="20">
        <f>SUM('Vehicle Specification'!$J$8-'Forces Acting on Vehicle'!F1730)</f>
        <v>6447.0766276009008</v>
      </c>
      <c r="I1730" s="21">
        <f>SUM('Forces Acting on Vehicle'!H1730*'Vehicle Specification'!$J$12)</f>
        <v>128.94153255201803</v>
      </c>
      <c r="J1730" s="20">
        <f t="shared" si="104"/>
        <v>1869.8280051481045</v>
      </c>
      <c r="K1730" s="20">
        <f t="shared" si="105"/>
        <v>56281.822954957948</v>
      </c>
      <c r="L1730" s="21">
        <f t="shared" si="106"/>
        <v>56281.822954957948</v>
      </c>
      <c r="M1730" s="21">
        <f t="shared" si="107"/>
        <v>0</v>
      </c>
    </row>
    <row r="1731" spans="1:13" ht="15.5" thickTop="1" thickBot="1" x14ac:dyDescent="0.4">
      <c r="A1731" s="5">
        <v>33.691000000000003</v>
      </c>
      <c r="B1731" s="5">
        <v>1310</v>
      </c>
      <c r="C1731" s="5">
        <v>30.2</v>
      </c>
      <c r="D1731" s="12">
        <v>2.2966868160379321</v>
      </c>
      <c r="E1731" s="20">
        <f>SUM('Vehicle Specification'!$J$7*'Forces Acting on Vehicle'!D1731)</f>
        <v>1400.9789577831386</v>
      </c>
      <c r="F1731" s="20">
        <f>SUM(0.5*'Vehicle Specification'!$J$9*'Vehicle Specification'!$J$13*'Vehicle Specification'!$J$10*'Forces Acting on Vehicle'!C1731^2)</f>
        <v>-466.05799432360004</v>
      </c>
      <c r="G1731" s="20">
        <f>SUM(0.5*'Vehicle Specification'!$J$9*'Vehicle Specification'!$J$13*'Vehicle Specification'!$J$11*'Forces Acting on Vehicle'!C1731^2)</f>
        <v>313.06631229640004</v>
      </c>
      <c r="H1731" s="20">
        <f>SUM('Vehicle Specification'!$J$8-'Forces Acting on Vehicle'!F1731)</f>
        <v>6450.1579943236002</v>
      </c>
      <c r="I1731" s="21">
        <f>SUM('Forces Acting on Vehicle'!H1731*'Vehicle Specification'!$J$12)</f>
        <v>129.00315988647202</v>
      </c>
      <c r="J1731" s="20">
        <f t="shared" si="104"/>
        <v>1843.0484299660106</v>
      </c>
      <c r="K1731" s="20">
        <f t="shared" si="105"/>
        <v>55660.062584973522</v>
      </c>
      <c r="L1731" s="21">
        <f t="shared" si="106"/>
        <v>55660.062584973522</v>
      </c>
      <c r="M1731" s="21">
        <f t="shared" si="107"/>
        <v>0</v>
      </c>
    </row>
    <row r="1732" spans="1:13" ht="15.5" thickTop="1" thickBot="1" x14ac:dyDescent="0.4">
      <c r="A1732" s="5">
        <v>33.710999999999999</v>
      </c>
      <c r="B1732" s="5">
        <v>1311</v>
      </c>
      <c r="C1732" s="5">
        <v>30.2</v>
      </c>
      <c r="D1732" s="12">
        <v>2.3329689181561868</v>
      </c>
      <c r="E1732" s="20">
        <f>SUM('Vehicle Specification'!$J$7*'Forces Acting on Vehicle'!D1732)</f>
        <v>1423.1110400752739</v>
      </c>
      <c r="F1732" s="20">
        <f>SUM(0.5*'Vehicle Specification'!$J$9*'Vehicle Specification'!$J$13*'Vehicle Specification'!$J$10*'Forces Acting on Vehicle'!C1732^2)</f>
        <v>-466.05799432360004</v>
      </c>
      <c r="G1732" s="20">
        <f>SUM(0.5*'Vehicle Specification'!$J$9*'Vehicle Specification'!$J$13*'Vehicle Specification'!$J$11*'Forces Acting on Vehicle'!C1732^2)</f>
        <v>313.06631229640004</v>
      </c>
      <c r="H1732" s="20">
        <f>SUM('Vehicle Specification'!$J$8-'Forces Acting on Vehicle'!F1732)</f>
        <v>6450.1579943236002</v>
      </c>
      <c r="I1732" s="21">
        <f>SUM('Forces Acting on Vehicle'!H1732*'Vehicle Specification'!$J$12)</f>
        <v>129.00315988647202</v>
      </c>
      <c r="J1732" s="20">
        <f t="shared" si="104"/>
        <v>1865.1805122581459</v>
      </c>
      <c r="K1732" s="20">
        <f t="shared" si="105"/>
        <v>56328.451470196007</v>
      </c>
      <c r="L1732" s="21">
        <f t="shared" si="106"/>
        <v>56328.451470196007</v>
      </c>
      <c r="M1732" s="21">
        <f t="shared" si="107"/>
        <v>0</v>
      </c>
    </row>
    <row r="1733" spans="1:13" ht="15.5" thickTop="1" thickBot="1" x14ac:dyDescent="0.4">
      <c r="A1733" s="5">
        <v>33.729999999999997</v>
      </c>
      <c r="B1733" s="5">
        <v>1311</v>
      </c>
      <c r="C1733" s="5">
        <v>30.3</v>
      </c>
      <c r="D1733" s="12">
        <v>2.5427646368267576</v>
      </c>
      <c r="E1733" s="20">
        <f>SUM('Vehicle Specification'!$J$7*'Forces Acting on Vehicle'!D1733)</f>
        <v>1551.0864284643221</v>
      </c>
      <c r="F1733" s="20">
        <f>SUM(0.5*'Vehicle Specification'!$J$9*'Vehicle Specification'!$J$13*'Vehicle Specification'!$J$10*'Forces Acting on Vehicle'!C1733^2)</f>
        <v>-469.1495811681001</v>
      </c>
      <c r="G1733" s="20">
        <f>SUM(0.5*'Vehicle Specification'!$J$9*'Vehicle Specification'!$J$13*'Vehicle Specification'!$J$11*'Forces Acting on Vehicle'!C1733^2)</f>
        <v>315.14303172690006</v>
      </c>
      <c r="H1733" s="20">
        <f>SUM('Vehicle Specification'!$J$8-'Forces Acting on Vehicle'!F1733)</f>
        <v>6453.2495811681001</v>
      </c>
      <c r="I1733" s="21">
        <f>SUM('Forces Acting on Vehicle'!H1733*'Vehicle Specification'!$J$12)</f>
        <v>129.064991623362</v>
      </c>
      <c r="J1733" s="20">
        <f t="shared" si="104"/>
        <v>1995.2944518145841</v>
      </c>
      <c r="K1733" s="20">
        <f t="shared" si="105"/>
        <v>60457.421889981902</v>
      </c>
      <c r="L1733" s="21">
        <f t="shared" si="106"/>
        <v>60457.421889981902</v>
      </c>
      <c r="M1733" s="21">
        <f t="shared" si="107"/>
        <v>0</v>
      </c>
    </row>
    <row r="1734" spans="1:13" ht="15.5" thickTop="1" thickBot="1" x14ac:dyDescent="0.4">
      <c r="A1734" s="5">
        <v>33.75</v>
      </c>
      <c r="B1734" s="5">
        <v>1312</v>
      </c>
      <c r="C1734" s="5">
        <v>30.3</v>
      </c>
      <c r="D1734" s="12">
        <v>2.8231666964047095</v>
      </c>
      <c r="E1734" s="20">
        <f>SUM('Vehicle Specification'!$J$7*'Forces Acting on Vehicle'!D1734)</f>
        <v>1722.1316848068727</v>
      </c>
      <c r="F1734" s="20">
        <f>SUM(0.5*'Vehicle Specification'!$J$9*'Vehicle Specification'!$J$13*'Vehicle Specification'!$J$10*'Forces Acting on Vehicle'!C1734^2)</f>
        <v>-469.1495811681001</v>
      </c>
      <c r="G1734" s="20">
        <f>SUM(0.5*'Vehicle Specification'!$J$9*'Vehicle Specification'!$J$13*'Vehicle Specification'!$J$11*'Forces Acting on Vehicle'!C1734^2)</f>
        <v>315.14303172690006</v>
      </c>
      <c r="H1734" s="20">
        <f>SUM('Vehicle Specification'!$J$8-'Forces Acting on Vehicle'!F1734)</f>
        <v>6453.2495811681001</v>
      </c>
      <c r="I1734" s="21">
        <f>SUM('Forces Acting on Vehicle'!H1734*'Vehicle Specification'!$J$12)</f>
        <v>129.064991623362</v>
      </c>
      <c r="J1734" s="20">
        <f t="shared" si="104"/>
        <v>2166.3397081571347</v>
      </c>
      <c r="K1734" s="20">
        <f t="shared" si="105"/>
        <v>65640.093157161187</v>
      </c>
      <c r="L1734" s="21">
        <f t="shared" si="106"/>
        <v>65640.093157161187</v>
      </c>
      <c r="M1734" s="21">
        <f t="shared" si="107"/>
        <v>0</v>
      </c>
    </row>
    <row r="1735" spans="1:13" ht="15.5" thickTop="1" thickBot="1" x14ac:dyDescent="0.4">
      <c r="A1735" s="5">
        <v>33.770000000000003</v>
      </c>
      <c r="B1735" s="5">
        <v>1312</v>
      </c>
      <c r="C1735" s="5">
        <v>30.4</v>
      </c>
      <c r="D1735" s="12">
        <v>3.0900437623854256</v>
      </c>
      <c r="E1735" s="20">
        <f>SUM('Vehicle Specification'!$J$7*'Forces Acting on Vehicle'!D1735)</f>
        <v>1884.9266950551096</v>
      </c>
      <c r="F1735" s="20">
        <f>SUM(0.5*'Vehicle Specification'!$J$9*'Vehicle Specification'!$J$13*'Vehicle Specification'!$J$10*'Forces Acting on Vehicle'!C1735^2)</f>
        <v>-472.25138813440003</v>
      </c>
      <c r="G1735" s="20">
        <f>SUM(0.5*'Vehicle Specification'!$J$9*'Vehicle Specification'!$J$13*'Vehicle Specification'!$J$11*'Forces Acting on Vehicle'!C1735^2)</f>
        <v>317.22661634560001</v>
      </c>
      <c r="H1735" s="20">
        <f>SUM('Vehicle Specification'!$J$8-'Forces Acting on Vehicle'!F1735)</f>
        <v>6456.3513881344006</v>
      </c>
      <c r="I1735" s="21">
        <f>SUM('Forces Acting on Vehicle'!H1735*'Vehicle Specification'!$J$12)</f>
        <v>129.12702776268802</v>
      </c>
      <c r="J1735" s="20">
        <f t="shared" si="104"/>
        <v>2331.2803391633979</v>
      </c>
      <c r="K1735" s="20">
        <f t="shared" si="105"/>
        <v>70870.922310567286</v>
      </c>
      <c r="L1735" s="21">
        <f t="shared" si="106"/>
        <v>70870.922310567286</v>
      </c>
      <c r="M1735" s="21">
        <f t="shared" si="107"/>
        <v>0</v>
      </c>
    </row>
    <row r="1736" spans="1:13" ht="15.5" thickTop="1" thickBot="1" x14ac:dyDescent="0.4">
      <c r="A1736" s="5">
        <v>33.789000000000001</v>
      </c>
      <c r="B1736" s="5">
        <v>1313</v>
      </c>
      <c r="C1736" s="5">
        <v>30.5</v>
      </c>
      <c r="D1736" s="12">
        <v>3.1778068289357466</v>
      </c>
      <c r="E1736" s="20">
        <f>SUM('Vehicle Specification'!$J$7*'Forces Acting on Vehicle'!D1736)</f>
        <v>1938.4621656508054</v>
      </c>
      <c r="F1736" s="20">
        <f>SUM(0.5*'Vehicle Specification'!$J$9*'Vehicle Specification'!$J$13*'Vehicle Specification'!$J$10*'Forces Acting on Vehicle'!C1736^2)</f>
        <v>-475.36341522250007</v>
      </c>
      <c r="G1736" s="20">
        <f>SUM(0.5*'Vehicle Specification'!$J$9*'Vehicle Specification'!$J$13*'Vehicle Specification'!$J$11*'Forces Acting on Vehicle'!C1736^2)</f>
        <v>319.31706615250005</v>
      </c>
      <c r="H1736" s="20">
        <f>SUM('Vehicle Specification'!$J$8-'Forces Acting on Vehicle'!F1736)</f>
        <v>6459.4634152225008</v>
      </c>
      <c r="I1736" s="21">
        <f>SUM('Forces Acting on Vehicle'!H1736*'Vehicle Specification'!$J$12)</f>
        <v>129.18926830445002</v>
      </c>
      <c r="J1736" s="20">
        <f t="shared" ref="J1736:J1799" si="108">E1736+G1736+I1736</f>
        <v>2386.9685001077551</v>
      </c>
      <c r="K1736" s="20">
        <f t="shared" ref="K1736:K1799" si="109">J1736*C1736</f>
        <v>72802.539253286523</v>
      </c>
      <c r="L1736" s="21">
        <f t="shared" ref="L1736:L1799" si="110">IF(K1736&lt;=0, 0, K1736)</f>
        <v>72802.539253286523</v>
      </c>
      <c r="M1736" s="21">
        <f t="shared" ref="M1736:M1799" si="111">IF(K1736&lt;=0, K1736, 0)</f>
        <v>0</v>
      </c>
    </row>
    <row r="1737" spans="1:13" ht="15.5" thickTop="1" thickBot="1" x14ac:dyDescent="0.4">
      <c r="A1737" s="5">
        <v>33.808999999999997</v>
      </c>
      <c r="B1737" s="5">
        <v>1314</v>
      </c>
      <c r="C1737" s="5">
        <v>30.5</v>
      </c>
      <c r="D1737" s="12">
        <v>2.7477771500890662</v>
      </c>
      <c r="E1737" s="20">
        <f>SUM('Vehicle Specification'!$J$7*'Forces Acting on Vehicle'!D1737)</f>
        <v>1676.1440615543304</v>
      </c>
      <c r="F1737" s="20">
        <f>SUM(0.5*'Vehicle Specification'!$J$9*'Vehicle Specification'!$J$13*'Vehicle Specification'!$J$10*'Forces Acting on Vehicle'!C1737^2)</f>
        <v>-475.36341522250007</v>
      </c>
      <c r="G1737" s="20">
        <f>SUM(0.5*'Vehicle Specification'!$J$9*'Vehicle Specification'!$J$13*'Vehicle Specification'!$J$11*'Forces Acting on Vehicle'!C1737^2)</f>
        <v>319.31706615250005</v>
      </c>
      <c r="H1737" s="20">
        <f>SUM('Vehicle Specification'!$J$8-'Forces Acting on Vehicle'!F1737)</f>
        <v>6459.4634152225008</v>
      </c>
      <c r="I1737" s="21">
        <f>SUM('Forces Acting on Vehicle'!H1737*'Vehicle Specification'!$J$12)</f>
        <v>129.18926830445002</v>
      </c>
      <c r="J1737" s="20">
        <f t="shared" si="108"/>
        <v>2124.6503960112805</v>
      </c>
      <c r="K1737" s="20">
        <f t="shared" si="109"/>
        <v>64801.837078344055</v>
      </c>
      <c r="L1737" s="21">
        <f t="shared" si="110"/>
        <v>64801.837078344055</v>
      </c>
      <c r="M1737" s="21">
        <f t="shared" si="111"/>
        <v>0</v>
      </c>
    </row>
    <row r="1738" spans="1:13" ht="15.5" thickTop="1" thickBot="1" x14ac:dyDescent="0.4">
      <c r="A1738" s="5">
        <v>33.828000000000003</v>
      </c>
      <c r="B1738" s="5">
        <v>1314</v>
      </c>
      <c r="C1738" s="5">
        <v>30.6</v>
      </c>
      <c r="D1738" s="12">
        <v>2.5049026811046806</v>
      </c>
      <c r="E1738" s="20">
        <f>SUM('Vehicle Specification'!$J$7*'Forces Acting on Vehicle'!D1738)</f>
        <v>1527.9906354738553</v>
      </c>
      <c r="F1738" s="20">
        <f>SUM(0.5*'Vehicle Specification'!$J$9*'Vehicle Specification'!$J$13*'Vehicle Specification'!$J$10*'Forces Acting on Vehicle'!C1738^2)</f>
        <v>-478.48566243240015</v>
      </c>
      <c r="G1738" s="20">
        <f>SUM(0.5*'Vehicle Specification'!$J$9*'Vehicle Specification'!$J$13*'Vehicle Specification'!$J$11*'Forces Acting on Vehicle'!C1738^2)</f>
        <v>321.41438114760007</v>
      </c>
      <c r="H1738" s="20">
        <f>SUM('Vehicle Specification'!$J$8-'Forces Acting on Vehicle'!F1738)</f>
        <v>6462.5856624324006</v>
      </c>
      <c r="I1738" s="21">
        <f>SUM('Forces Acting on Vehicle'!H1738*'Vehicle Specification'!$J$12)</f>
        <v>129.251713248648</v>
      </c>
      <c r="J1738" s="20">
        <f t="shared" si="108"/>
        <v>1978.6567298701034</v>
      </c>
      <c r="K1738" s="20">
        <f t="shared" si="109"/>
        <v>60546.895934025168</v>
      </c>
      <c r="L1738" s="21">
        <f t="shared" si="110"/>
        <v>60546.895934025168</v>
      </c>
      <c r="M1738" s="21">
        <f t="shared" si="111"/>
        <v>0</v>
      </c>
    </row>
    <row r="1739" spans="1:13" ht="15.5" thickTop="1" thickBot="1" x14ac:dyDescent="0.4">
      <c r="A1739" s="5">
        <v>33.847999999999999</v>
      </c>
      <c r="B1739" s="5">
        <v>1315</v>
      </c>
      <c r="C1739" s="5">
        <v>30.7</v>
      </c>
      <c r="D1739" s="12">
        <v>2.5298821508755371</v>
      </c>
      <c r="E1739" s="20">
        <f>SUM('Vehicle Specification'!$J$7*'Forces Acting on Vehicle'!D1739)</f>
        <v>1543.2281120340776</v>
      </c>
      <c r="F1739" s="20">
        <f>SUM(0.5*'Vehicle Specification'!$J$9*'Vehicle Specification'!$J$13*'Vehicle Specification'!$J$10*'Forces Acting on Vehicle'!C1739^2)</f>
        <v>-481.6181297641001</v>
      </c>
      <c r="G1739" s="20">
        <f>SUM(0.5*'Vehicle Specification'!$J$9*'Vehicle Specification'!$J$13*'Vehicle Specification'!$J$11*'Forces Acting on Vehicle'!C1739^2)</f>
        <v>323.51856133090007</v>
      </c>
      <c r="H1739" s="20">
        <f>SUM('Vehicle Specification'!$J$8-'Forces Acting on Vehicle'!F1739)</f>
        <v>6465.7181297641</v>
      </c>
      <c r="I1739" s="21">
        <f>SUM('Forces Acting on Vehicle'!H1739*'Vehicle Specification'!$J$12)</f>
        <v>129.31436259528201</v>
      </c>
      <c r="J1739" s="20">
        <f t="shared" si="108"/>
        <v>1996.0610359602597</v>
      </c>
      <c r="K1739" s="20">
        <f t="shared" si="109"/>
        <v>61279.073803979969</v>
      </c>
      <c r="L1739" s="21">
        <f t="shared" si="110"/>
        <v>61279.073803979969</v>
      </c>
      <c r="M1739" s="21">
        <f t="shared" si="111"/>
        <v>0</v>
      </c>
    </row>
    <row r="1740" spans="1:13" ht="15.5" thickTop="1" thickBot="1" x14ac:dyDescent="0.4">
      <c r="A1740" s="5">
        <v>33.866999999999997</v>
      </c>
      <c r="B1740" s="5">
        <v>1315</v>
      </c>
      <c r="C1740" s="5">
        <v>30.7</v>
      </c>
      <c r="D1740" s="12">
        <v>2.5385499892023589</v>
      </c>
      <c r="E1740" s="20">
        <f>SUM('Vehicle Specification'!$J$7*'Forces Acting on Vehicle'!D1740)</f>
        <v>1548.5154934134389</v>
      </c>
      <c r="F1740" s="20">
        <f>SUM(0.5*'Vehicle Specification'!$J$9*'Vehicle Specification'!$J$13*'Vehicle Specification'!$J$10*'Forces Acting on Vehicle'!C1740^2)</f>
        <v>-481.6181297641001</v>
      </c>
      <c r="G1740" s="20">
        <f>SUM(0.5*'Vehicle Specification'!$J$9*'Vehicle Specification'!$J$13*'Vehicle Specification'!$J$11*'Forces Acting on Vehicle'!C1740^2)</f>
        <v>323.51856133090007</v>
      </c>
      <c r="H1740" s="20">
        <f>SUM('Vehicle Specification'!$J$8-'Forces Acting on Vehicle'!F1740)</f>
        <v>6465.7181297641</v>
      </c>
      <c r="I1740" s="21">
        <f>SUM('Forces Acting on Vehicle'!H1740*'Vehicle Specification'!$J$12)</f>
        <v>129.31436259528201</v>
      </c>
      <c r="J1740" s="20">
        <f t="shared" si="108"/>
        <v>2001.3484173396209</v>
      </c>
      <c r="K1740" s="20">
        <f t="shared" si="109"/>
        <v>61441.396412326365</v>
      </c>
      <c r="L1740" s="21">
        <f t="shared" si="110"/>
        <v>61441.396412326365</v>
      </c>
      <c r="M1740" s="21">
        <f t="shared" si="111"/>
        <v>0</v>
      </c>
    </row>
    <row r="1741" spans="1:13" ht="15.5" thickTop="1" thickBot="1" x14ac:dyDescent="0.4">
      <c r="A1741" s="5">
        <v>33.887</v>
      </c>
      <c r="B1741" s="5">
        <v>1316</v>
      </c>
      <c r="C1741" s="5">
        <v>30.8</v>
      </c>
      <c r="D1741" s="12">
        <v>2.5676675557785438</v>
      </c>
      <c r="E1741" s="20">
        <f>SUM('Vehicle Specification'!$J$7*'Forces Acting on Vehicle'!D1741)</f>
        <v>1566.2772090249116</v>
      </c>
      <c r="F1741" s="20">
        <f>SUM(0.5*'Vehicle Specification'!$J$9*'Vehicle Specification'!$J$13*'Vehicle Specification'!$J$10*'Forces Acting on Vehicle'!C1741^2)</f>
        <v>-484.76081721760011</v>
      </c>
      <c r="G1741" s="20">
        <f>SUM(0.5*'Vehicle Specification'!$J$9*'Vehicle Specification'!$J$13*'Vehicle Specification'!$J$11*'Forces Acting on Vehicle'!C1741^2)</f>
        <v>325.62960670240005</v>
      </c>
      <c r="H1741" s="20">
        <f>SUM('Vehicle Specification'!$J$8-'Forces Acting on Vehicle'!F1741)</f>
        <v>6468.8608172176009</v>
      </c>
      <c r="I1741" s="21">
        <f>SUM('Forces Acting on Vehicle'!H1741*'Vehicle Specification'!$J$12)</f>
        <v>129.37721634435201</v>
      </c>
      <c r="J1741" s="20">
        <f t="shared" si="108"/>
        <v>2021.2840320716637</v>
      </c>
      <c r="K1741" s="20">
        <f t="shared" si="109"/>
        <v>62255.548187807239</v>
      </c>
      <c r="L1741" s="21">
        <f t="shared" si="110"/>
        <v>62255.548187807239</v>
      </c>
      <c r="M1741" s="21">
        <f t="shared" si="111"/>
        <v>0</v>
      </c>
    </row>
    <row r="1742" spans="1:13" ht="15.5" thickTop="1" thickBot="1" x14ac:dyDescent="0.4">
      <c r="A1742" s="5">
        <v>33.905999999999999</v>
      </c>
      <c r="B1742" s="5">
        <v>1317</v>
      </c>
      <c r="C1742" s="5">
        <v>30.8</v>
      </c>
      <c r="D1742" s="12">
        <v>2.7328094755311652</v>
      </c>
      <c r="E1742" s="20">
        <f>SUM('Vehicle Specification'!$J$7*'Forces Acting on Vehicle'!D1742)</f>
        <v>1667.0137800740108</v>
      </c>
      <c r="F1742" s="20">
        <f>SUM(0.5*'Vehicle Specification'!$J$9*'Vehicle Specification'!$J$13*'Vehicle Specification'!$J$10*'Forces Acting on Vehicle'!C1742^2)</f>
        <v>-484.76081721760011</v>
      </c>
      <c r="G1742" s="20">
        <f>SUM(0.5*'Vehicle Specification'!$J$9*'Vehicle Specification'!$J$13*'Vehicle Specification'!$J$11*'Forces Acting on Vehicle'!C1742^2)</f>
        <v>325.62960670240005</v>
      </c>
      <c r="H1742" s="20">
        <f>SUM('Vehicle Specification'!$J$8-'Forces Acting on Vehicle'!F1742)</f>
        <v>6468.8608172176009</v>
      </c>
      <c r="I1742" s="21">
        <f>SUM('Forces Acting on Vehicle'!H1742*'Vehicle Specification'!$J$12)</f>
        <v>129.37721634435201</v>
      </c>
      <c r="J1742" s="20">
        <f t="shared" si="108"/>
        <v>2122.0206031207626</v>
      </c>
      <c r="K1742" s="20">
        <f t="shared" si="109"/>
        <v>65358.234576119488</v>
      </c>
      <c r="L1742" s="21">
        <f t="shared" si="110"/>
        <v>65358.234576119488</v>
      </c>
      <c r="M1742" s="21">
        <f t="shared" si="111"/>
        <v>0</v>
      </c>
    </row>
    <row r="1743" spans="1:13" ht="15.5" thickTop="1" thickBot="1" x14ac:dyDescent="0.4">
      <c r="A1743" s="5">
        <v>33.926000000000002</v>
      </c>
      <c r="B1743" s="5">
        <v>1317</v>
      </c>
      <c r="C1743" s="5">
        <v>30.9</v>
      </c>
      <c r="D1743" s="12">
        <v>2.8847165462093907</v>
      </c>
      <c r="E1743" s="20">
        <f>SUM('Vehicle Specification'!$J$7*'Forces Acting on Vehicle'!D1743)</f>
        <v>1759.6770931877284</v>
      </c>
      <c r="F1743" s="20">
        <f>SUM(0.5*'Vehicle Specification'!$J$9*'Vehicle Specification'!$J$13*'Vehicle Specification'!$J$10*'Forces Acting on Vehicle'!C1743^2)</f>
        <v>-487.91372479290004</v>
      </c>
      <c r="G1743" s="20">
        <f>SUM(0.5*'Vehicle Specification'!$J$9*'Vehicle Specification'!$J$13*'Vehicle Specification'!$J$11*'Forces Acting on Vehicle'!C1743^2)</f>
        <v>327.74751726210002</v>
      </c>
      <c r="H1743" s="20">
        <f>SUM('Vehicle Specification'!$J$8-'Forces Acting on Vehicle'!F1743)</f>
        <v>6472.0137247929006</v>
      </c>
      <c r="I1743" s="21">
        <f>SUM('Forces Acting on Vehicle'!H1743*'Vehicle Specification'!$J$12)</f>
        <v>129.44027449585801</v>
      </c>
      <c r="J1743" s="20">
        <f t="shared" si="108"/>
        <v>2216.8648849456863</v>
      </c>
      <c r="K1743" s="20">
        <f t="shared" si="109"/>
        <v>68501.124944821699</v>
      </c>
      <c r="L1743" s="21">
        <f t="shared" si="110"/>
        <v>68501.124944821699</v>
      </c>
      <c r="M1743" s="21">
        <f t="shared" si="111"/>
        <v>0</v>
      </c>
    </row>
    <row r="1744" spans="1:13" ht="15.5" thickTop="1" thickBot="1" x14ac:dyDescent="0.4">
      <c r="A1744" s="5">
        <v>33.945</v>
      </c>
      <c r="B1744" s="5">
        <v>1318</v>
      </c>
      <c r="C1744" s="5">
        <v>31</v>
      </c>
      <c r="D1744" s="12">
        <v>2.9697961718989969</v>
      </c>
      <c r="E1744" s="20">
        <f>SUM('Vehicle Specification'!$J$7*'Forces Acting on Vehicle'!D1744)</f>
        <v>1811.5756648583881</v>
      </c>
      <c r="F1744" s="20">
        <f>SUM(0.5*'Vehicle Specification'!$J$9*'Vehicle Specification'!$J$13*'Vehicle Specification'!$J$10*'Forces Acting on Vehicle'!C1744^2)</f>
        <v>-491.07685249000008</v>
      </c>
      <c r="G1744" s="20">
        <f>SUM(0.5*'Vehicle Specification'!$J$9*'Vehicle Specification'!$J$13*'Vehicle Specification'!$J$11*'Forces Acting on Vehicle'!C1744^2)</f>
        <v>329.87229301000002</v>
      </c>
      <c r="H1744" s="20">
        <f>SUM('Vehicle Specification'!$J$8-'Forces Acting on Vehicle'!F1744)</f>
        <v>6475.1768524900008</v>
      </c>
      <c r="I1744" s="21">
        <f>SUM('Forces Acting on Vehicle'!H1744*'Vehicle Specification'!$J$12)</f>
        <v>129.50353704980003</v>
      </c>
      <c r="J1744" s="20">
        <f t="shared" si="108"/>
        <v>2270.951494918188</v>
      </c>
      <c r="K1744" s="20">
        <f t="shared" si="109"/>
        <v>70399.496342463826</v>
      </c>
      <c r="L1744" s="21">
        <f t="shared" si="110"/>
        <v>70399.496342463826</v>
      </c>
      <c r="M1744" s="21">
        <f t="shared" si="111"/>
        <v>0</v>
      </c>
    </row>
    <row r="1745" spans="1:13" ht="15.5" thickTop="1" thickBot="1" x14ac:dyDescent="0.4">
      <c r="A1745" s="5">
        <v>33.965000000000003</v>
      </c>
      <c r="B1745" s="5">
        <v>1318</v>
      </c>
      <c r="C1745" s="5">
        <v>31</v>
      </c>
      <c r="D1745" s="12">
        <v>2.9547352536163514</v>
      </c>
      <c r="E1745" s="20">
        <f>SUM('Vehicle Specification'!$J$7*'Forces Acting on Vehicle'!D1745)</f>
        <v>1802.3885047059744</v>
      </c>
      <c r="F1745" s="20">
        <f>SUM(0.5*'Vehicle Specification'!$J$9*'Vehicle Specification'!$J$13*'Vehicle Specification'!$J$10*'Forces Acting on Vehicle'!C1745^2)</f>
        <v>-491.07685249000008</v>
      </c>
      <c r="G1745" s="20">
        <f>SUM(0.5*'Vehicle Specification'!$J$9*'Vehicle Specification'!$J$13*'Vehicle Specification'!$J$11*'Forces Acting on Vehicle'!C1745^2)</f>
        <v>329.87229301000002</v>
      </c>
      <c r="H1745" s="20">
        <f>SUM('Vehicle Specification'!$J$8-'Forces Acting on Vehicle'!F1745)</f>
        <v>6475.1768524900008</v>
      </c>
      <c r="I1745" s="21">
        <f>SUM('Forces Acting on Vehicle'!H1745*'Vehicle Specification'!$J$12)</f>
        <v>129.50353704980003</v>
      </c>
      <c r="J1745" s="20">
        <f t="shared" si="108"/>
        <v>2261.764334765774</v>
      </c>
      <c r="K1745" s="20">
        <f t="shared" si="109"/>
        <v>70114.694377738997</v>
      </c>
      <c r="L1745" s="21">
        <f t="shared" si="110"/>
        <v>70114.694377738997</v>
      </c>
      <c r="M1745" s="21">
        <f t="shared" si="111"/>
        <v>0</v>
      </c>
    </row>
    <row r="1746" spans="1:13" ht="15.5" thickTop="1" thickBot="1" x14ac:dyDescent="0.4">
      <c r="A1746" s="5">
        <v>33.984000000000002</v>
      </c>
      <c r="B1746" s="5">
        <v>1319</v>
      </c>
      <c r="C1746" s="5">
        <v>31.1</v>
      </c>
      <c r="D1746" s="12">
        <v>2.8914968405606953</v>
      </c>
      <c r="E1746" s="20">
        <f>SUM('Vehicle Specification'!$J$7*'Forces Acting on Vehicle'!D1746)</f>
        <v>1763.8130727420241</v>
      </c>
      <c r="F1746" s="20">
        <f>SUM(0.5*'Vehicle Specification'!$J$9*'Vehicle Specification'!$J$13*'Vehicle Specification'!$J$10*'Forces Acting on Vehicle'!C1746^2)</f>
        <v>-494.25020030890011</v>
      </c>
      <c r="G1746" s="20">
        <f>SUM(0.5*'Vehicle Specification'!$J$9*'Vehicle Specification'!$J$13*'Vehicle Specification'!$J$11*'Forces Acting on Vehicle'!C1746^2)</f>
        <v>332.00393394610006</v>
      </c>
      <c r="H1746" s="20">
        <f>SUM('Vehicle Specification'!$J$8-'Forces Acting on Vehicle'!F1746)</f>
        <v>6478.3502003089006</v>
      </c>
      <c r="I1746" s="21">
        <f>SUM('Forces Acting on Vehicle'!H1746*'Vehicle Specification'!$J$12)</f>
        <v>129.56700400617802</v>
      </c>
      <c r="J1746" s="20">
        <f t="shared" si="108"/>
        <v>2225.3840106943026</v>
      </c>
      <c r="K1746" s="20">
        <f t="shared" si="109"/>
        <v>69209.442732592812</v>
      </c>
      <c r="L1746" s="21">
        <f t="shared" si="110"/>
        <v>69209.442732592812</v>
      </c>
      <c r="M1746" s="21">
        <f t="shared" si="111"/>
        <v>0</v>
      </c>
    </row>
    <row r="1747" spans="1:13" ht="15.5" thickTop="1" thickBot="1" x14ac:dyDescent="0.4">
      <c r="A1747" s="5">
        <v>34.003999999999998</v>
      </c>
      <c r="B1747" s="5">
        <v>1320</v>
      </c>
      <c r="C1747" s="5">
        <v>31.2</v>
      </c>
      <c r="D1747" s="12">
        <v>2.8028924077902735</v>
      </c>
      <c r="E1747" s="20">
        <f>SUM('Vehicle Specification'!$J$7*'Forces Acting on Vehicle'!D1747)</f>
        <v>1709.7643687520667</v>
      </c>
      <c r="F1747" s="20">
        <f>SUM(0.5*'Vehicle Specification'!$J$9*'Vehicle Specification'!$J$13*'Vehicle Specification'!$J$10*'Forces Acting on Vehicle'!C1747^2)</f>
        <v>-497.43376824960006</v>
      </c>
      <c r="G1747" s="20">
        <f>SUM(0.5*'Vehicle Specification'!$J$9*'Vehicle Specification'!$J$13*'Vehicle Specification'!$J$11*'Forces Acting on Vehicle'!C1747^2)</f>
        <v>334.14244007040003</v>
      </c>
      <c r="H1747" s="20">
        <f>SUM('Vehicle Specification'!$J$8-'Forces Acting on Vehicle'!F1747)</f>
        <v>6481.5337682496001</v>
      </c>
      <c r="I1747" s="21">
        <f>SUM('Forces Acting on Vehicle'!H1747*'Vehicle Specification'!$J$12)</f>
        <v>129.63067536499202</v>
      </c>
      <c r="J1747" s="20">
        <f t="shared" si="108"/>
        <v>2173.5374841874586</v>
      </c>
      <c r="K1747" s="20">
        <f t="shared" si="109"/>
        <v>67814.369506648713</v>
      </c>
      <c r="L1747" s="21">
        <f t="shared" si="110"/>
        <v>67814.369506648713</v>
      </c>
      <c r="M1747" s="21">
        <f t="shared" si="111"/>
        <v>0</v>
      </c>
    </row>
    <row r="1748" spans="1:13" ht="15.5" thickTop="1" thickBot="1" x14ac:dyDescent="0.4">
      <c r="A1748" s="5">
        <v>34.023000000000003</v>
      </c>
      <c r="B1748" s="5">
        <v>1320</v>
      </c>
      <c r="C1748" s="5">
        <v>31.2</v>
      </c>
      <c r="D1748" s="12">
        <v>2.7132226600700862</v>
      </c>
      <c r="E1748" s="20">
        <f>SUM('Vehicle Specification'!$J$7*'Forces Acting on Vehicle'!D1748)</f>
        <v>1655.0658226427527</v>
      </c>
      <c r="F1748" s="20">
        <f>SUM(0.5*'Vehicle Specification'!$J$9*'Vehicle Specification'!$J$13*'Vehicle Specification'!$J$10*'Forces Acting on Vehicle'!C1748^2)</f>
        <v>-497.43376824960006</v>
      </c>
      <c r="G1748" s="20">
        <f>SUM(0.5*'Vehicle Specification'!$J$9*'Vehicle Specification'!$J$13*'Vehicle Specification'!$J$11*'Forces Acting on Vehicle'!C1748^2)</f>
        <v>334.14244007040003</v>
      </c>
      <c r="H1748" s="20">
        <f>SUM('Vehicle Specification'!$J$8-'Forces Acting on Vehicle'!F1748)</f>
        <v>6481.5337682496001</v>
      </c>
      <c r="I1748" s="21">
        <f>SUM('Forces Acting on Vehicle'!H1748*'Vehicle Specification'!$J$12)</f>
        <v>129.63067536499202</v>
      </c>
      <c r="J1748" s="20">
        <f t="shared" si="108"/>
        <v>2118.8389380781446</v>
      </c>
      <c r="K1748" s="20">
        <f t="shared" si="109"/>
        <v>66107.774868038105</v>
      </c>
      <c r="L1748" s="21">
        <f t="shared" si="110"/>
        <v>66107.774868038105</v>
      </c>
      <c r="M1748" s="21">
        <f t="shared" si="111"/>
        <v>0</v>
      </c>
    </row>
    <row r="1749" spans="1:13" ht="15.5" thickTop="1" thickBot="1" x14ac:dyDescent="0.4">
      <c r="A1749" s="5">
        <v>34.042999999999999</v>
      </c>
      <c r="B1749" s="5">
        <v>1321</v>
      </c>
      <c r="C1749" s="5">
        <v>31.3</v>
      </c>
      <c r="D1749" s="12">
        <v>2.6499855766288025</v>
      </c>
      <c r="E1749" s="20">
        <f>SUM('Vehicle Specification'!$J$7*'Forces Acting on Vehicle'!D1749)</f>
        <v>1616.4912017435695</v>
      </c>
      <c r="F1749" s="20">
        <f>SUM(0.5*'Vehicle Specification'!$J$9*'Vehicle Specification'!$J$13*'Vehicle Specification'!$J$10*'Forces Acting on Vehicle'!C1749^2)</f>
        <v>-500.62755631210013</v>
      </c>
      <c r="G1749" s="20">
        <f>SUM(0.5*'Vehicle Specification'!$J$9*'Vehicle Specification'!$J$13*'Vehicle Specification'!$J$11*'Forces Acting on Vehicle'!C1749^2)</f>
        <v>336.28781138290009</v>
      </c>
      <c r="H1749" s="20">
        <f>SUM('Vehicle Specification'!$J$8-'Forces Acting on Vehicle'!F1749)</f>
        <v>6484.7275563121002</v>
      </c>
      <c r="I1749" s="21">
        <f>SUM('Forces Acting on Vehicle'!H1749*'Vehicle Specification'!$J$12)</f>
        <v>129.694551126242</v>
      </c>
      <c r="J1749" s="20">
        <f t="shared" si="108"/>
        <v>2082.4735642527116</v>
      </c>
      <c r="K1749" s="20">
        <f t="shared" si="109"/>
        <v>65181.422561109874</v>
      </c>
      <c r="L1749" s="21">
        <f t="shared" si="110"/>
        <v>65181.422561109874</v>
      </c>
      <c r="M1749" s="21">
        <f t="shared" si="111"/>
        <v>0</v>
      </c>
    </row>
    <row r="1750" spans="1:13" ht="15.5" thickTop="1" thickBot="1" x14ac:dyDescent="0.4">
      <c r="A1750" s="5">
        <v>34.063000000000002</v>
      </c>
      <c r="B1750" s="5">
        <v>1321</v>
      </c>
      <c r="C1750" s="5">
        <v>31.4</v>
      </c>
      <c r="D1750" s="12">
        <v>2.6431285694539142</v>
      </c>
      <c r="E1750" s="20">
        <f>SUM('Vehicle Specification'!$J$7*'Forces Acting on Vehicle'!D1750)</f>
        <v>1612.3084273668876</v>
      </c>
      <c r="F1750" s="20">
        <f>SUM(0.5*'Vehicle Specification'!$J$9*'Vehicle Specification'!$J$13*'Vehicle Specification'!$J$10*'Forces Acting on Vehicle'!C1750^2)</f>
        <v>-503.83156449640006</v>
      </c>
      <c r="G1750" s="20">
        <f>SUM(0.5*'Vehicle Specification'!$J$9*'Vehicle Specification'!$J$13*'Vehicle Specification'!$J$11*'Forces Acting on Vehicle'!C1750^2)</f>
        <v>338.44004788360002</v>
      </c>
      <c r="H1750" s="20">
        <f>SUM('Vehicle Specification'!$J$8-'Forces Acting on Vehicle'!F1750)</f>
        <v>6487.9315644964008</v>
      </c>
      <c r="I1750" s="21">
        <f>SUM('Forces Acting on Vehicle'!H1750*'Vehicle Specification'!$J$12)</f>
        <v>129.75863128992802</v>
      </c>
      <c r="J1750" s="20">
        <f t="shared" si="108"/>
        <v>2080.5071065404159</v>
      </c>
      <c r="K1750" s="20">
        <f t="shared" si="109"/>
        <v>65327.923145369052</v>
      </c>
      <c r="L1750" s="21">
        <f t="shared" si="110"/>
        <v>65327.923145369052</v>
      </c>
      <c r="M1750" s="21">
        <f t="shared" si="111"/>
        <v>0</v>
      </c>
    </row>
    <row r="1751" spans="1:13" ht="15.5" thickTop="1" thickBot="1" x14ac:dyDescent="0.4">
      <c r="A1751" s="5">
        <v>34.082000000000001</v>
      </c>
      <c r="B1751" s="5">
        <v>1322</v>
      </c>
      <c r="C1751" s="5">
        <v>31.4</v>
      </c>
      <c r="D1751" s="12">
        <v>2.6343146225153902</v>
      </c>
      <c r="E1751" s="20">
        <f>SUM('Vehicle Specification'!$J$7*'Forces Acting on Vehicle'!D1751)</f>
        <v>1606.931919734388</v>
      </c>
      <c r="F1751" s="20">
        <f>SUM(0.5*'Vehicle Specification'!$J$9*'Vehicle Specification'!$J$13*'Vehicle Specification'!$J$10*'Forces Acting on Vehicle'!C1751^2)</f>
        <v>-503.83156449640006</v>
      </c>
      <c r="G1751" s="20">
        <f>SUM(0.5*'Vehicle Specification'!$J$9*'Vehicle Specification'!$J$13*'Vehicle Specification'!$J$11*'Forces Acting on Vehicle'!C1751^2)</f>
        <v>338.44004788360002</v>
      </c>
      <c r="H1751" s="20">
        <f>SUM('Vehicle Specification'!$J$8-'Forces Acting on Vehicle'!F1751)</f>
        <v>6487.9315644964008</v>
      </c>
      <c r="I1751" s="21">
        <f>SUM('Forces Acting on Vehicle'!H1751*'Vehicle Specification'!$J$12)</f>
        <v>129.75863128992802</v>
      </c>
      <c r="J1751" s="20">
        <f t="shared" si="108"/>
        <v>2075.130598907916</v>
      </c>
      <c r="K1751" s="20">
        <f t="shared" si="109"/>
        <v>65159.100805708556</v>
      </c>
      <c r="L1751" s="21">
        <f t="shared" si="110"/>
        <v>65159.100805708556</v>
      </c>
      <c r="M1751" s="21">
        <f t="shared" si="111"/>
        <v>0</v>
      </c>
    </row>
    <row r="1752" spans="1:13" ht="15.5" thickTop="1" thickBot="1" x14ac:dyDescent="0.4">
      <c r="A1752" s="5">
        <v>34.101999999999997</v>
      </c>
      <c r="B1752" s="5">
        <v>1323</v>
      </c>
      <c r="C1752" s="5">
        <v>31.5</v>
      </c>
      <c r="D1752" s="12">
        <v>2.6352740764135305</v>
      </c>
      <c r="E1752" s="20">
        <f>SUM('Vehicle Specification'!$J$7*'Forces Acting on Vehicle'!D1752)</f>
        <v>1607.5171866122537</v>
      </c>
      <c r="F1752" s="20">
        <f>SUM(0.5*'Vehicle Specification'!$J$9*'Vehicle Specification'!$J$13*'Vehicle Specification'!$J$10*'Forces Acting on Vehicle'!C1752^2)</f>
        <v>-507.0457928025001</v>
      </c>
      <c r="G1752" s="20">
        <f>SUM(0.5*'Vehicle Specification'!$J$9*'Vehicle Specification'!$J$13*'Vehicle Specification'!$J$11*'Forces Acting on Vehicle'!C1752^2)</f>
        <v>340.59914957250004</v>
      </c>
      <c r="H1752" s="20">
        <f>SUM('Vehicle Specification'!$J$8-'Forces Acting on Vehicle'!F1752)</f>
        <v>6491.1457928025002</v>
      </c>
      <c r="I1752" s="21">
        <f>SUM('Forces Acting on Vehicle'!H1752*'Vehicle Specification'!$J$12)</f>
        <v>129.82291585605</v>
      </c>
      <c r="J1752" s="20">
        <f t="shared" si="108"/>
        <v>2077.9392520408037</v>
      </c>
      <c r="K1752" s="20">
        <f t="shared" si="109"/>
        <v>65455.086439285318</v>
      </c>
      <c r="L1752" s="21">
        <f t="shared" si="110"/>
        <v>65455.086439285318</v>
      </c>
      <c r="M1752" s="21">
        <f t="shared" si="111"/>
        <v>0</v>
      </c>
    </row>
    <row r="1753" spans="1:13" ht="15.5" thickTop="1" thickBot="1" x14ac:dyDescent="0.4">
      <c r="A1753" s="5">
        <v>34.121000000000002</v>
      </c>
      <c r="B1753" s="5">
        <v>1323</v>
      </c>
      <c r="C1753" s="5">
        <v>31.6</v>
      </c>
      <c r="D1753" s="12">
        <v>2.6477153886266693</v>
      </c>
      <c r="E1753" s="20">
        <f>SUM('Vehicle Specification'!$J$7*'Forces Acting on Vehicle'!D1753)</f>
        <v>1615.1063870622684</v>
      </c>
      <c r="F1753" s="20">
        <f>SUM(0.5*'Vehicle Specification'!$J$9*'Vehicle Specification'!$J$13*'Vehicle Specification'!$J$10*'Forces Acting on Vehicle'!C1753^2)</f>
        <v>-510.27024123040013</v>
      </c>
      <c r="G1753" s="20">
        <f>SUM(0.5*'Vehicle Specification'!$J$9*'Vehicle Specification'!$J$13*'Vehicle Specification'!$J$11*'Forces Acting on Vehicle'!C1753^2)</f>
        <v>342.76511644960004</v>
      </c>
      <c r="H1753" s="20">
        <f>SUM('Vehicle Specification'!$J$8-'Forces Acting on Vehicle'!F1753)</f>
        <v>6494.3702412304001</v>
      </c>
      <c r="I1753" s="21">
        <f>SUM('Forces Acting on Vehicle'!H1753*'Vehicle Specification'!$J$12)</f>
        <v>129.88740482460801</v>
      </c>
      <c r="J1753" s="20">
        <f t="shared" si="108"/>
        <v>2087.7589083364765</v>
      </c>
      <c r="K1753" s="20">
        <f t="shared" si="109"/>
        <v>65973.181503432657</v>
      </c>
      <c r="L1753" s="21">
        <f t="shared" si="110"/>
        <v>65973.181503432657</v>
      </c>
      <c r="M1753" s="21">
        <f t="shared" si="111"/>
        <v>0</v>
      </c>
    </row>
    <row r="1754" spans="1:13" ht="15.5" thickTop="1" thickBot="1" x14ac:dyDescent="0.4">
      <c r="A1754" s="5">
        <v>34.140999999999998</v>
      </c>
      <c r="B1754" s="5">
        <v>1324</v>
      </c>
      <c r="C1754" s="5">
        <v>31.6</v>
      </c>
      <c r="D1754" s="12">
        <v>2.7134366859861689</v>
      </c>
      <c r="E1754" s="20">
        <f>SUM('Vehicle Specification'!$J$7*'Forces Acting on Vehicle'!D1754)</f>
        <v>1655.1963784515631</v>
      </c>
      <c r="F1754" s="20">
        <f>SUM(0.5*'Vehicle Specification'!$J$9*'Vehicle Specification'!$J$13*'Vehicle Specification'!$J$10*'Forces Acting on Vehicle'!C1754^2)</f>
        <v>-510.27024123040013</v>
      </c>
      <c r="G1754" s="20">
        <f>SUM(0.5*'Vehicle Specification'!$J$9*'Vehicle Specification'!$J$13*'Vehicle Specification'!$J$11*'Forces Acting on Vehicle'!C1754^2)</f>
        <v>342.76511644960004</v>
      </c>
      <c r="H1754" s="20">
        <f>SUM('Vehicle Specification'!$J$8-'Forces Acting on Vehicle'!F1754)</f>
        <v>6494.3702412304001</v>
      </c>
      <c r="I1754" s="21">
        <f>SUM('Forces Acting on Vehicle'!H1754*'Vehicle Specification'!$J$12)</f>
        <v>129.88740482460801</v>
      </c>
      <c r="J1754" s="20">
        <f t="shared" si="108"/>
        <v>2127.8488997257714</v>
      </c>
      <c r="K1754" s="20">
        <f t="shared" si="109"/>
        <v>67240.025231334381</v>
      </c>
      <c r="L1754" s="21">
        <f t="shared" si="110"/>
        <v>67240.025231334381</v>
      </c>
      <c r="M1754" s="21">
        <f t="shared" si="111"/>
        <v>0</v>
      </c>
    </row>
    <row r="1755" spans="1:13" ht="15.5" thickTop="1" thickBot="1" x14ac:dyDescent="0.4">
      <c r="A1755" s="5">
        <v>34.159999999999997</v>
      </c>
      <c r="B1755" s="5">
        <v>1324</v>
      </c>
      <c r="C1755" s="5">
        <v>31.7</v>
      </c>
      <c r="D1755" s="12">
        <v>2.7564218534375966</v>
      </c>
      <c r="E1755" s="20">
        <f>SUM('Vehicle Specification'!$J$7*'Forces Acting on Vehicle'!D1755)</f>
        <v>1681.4173305969339</v>
      </c>
      <c r="F1755" s="20">
        <f>SUM(0.5*'Vehicle Specification'!$J$9*'Vehicle Specification'!$J$13*'Vehicle Specification'!$J$10*'Forces Acting on Vehicle'!C1755^2)</f>
        <v>-513.50490978010009</v>
      </c>
      <c r="G1755" s="20">
        <f>SUM(0.5*'Vehicle Specification'!$J$9*'Vehicle Specification'!$J$13*'Vehicle Specification'!$J$11*'Forces Acting on Vehicle'!C1755^2)</f>
        <v>344.93794851490003</v>
      </c>
      <c r="H1755" s="20">
        <f>SUM('Vehicle Specification'!$J$8-'Forces Acting on Vehicle'!F1755)</f>
        <v>6497.6049097801006</v>
      </c>
      <c r="I1755" s="21">
        <f>SUM('Forces Acting on Vehicle'!H1755*'Vehicle Specification'!$J$12)</f>
        <v>129.95209819560202</v>
      </c>
      <c r="J1755" s="20">
        <f t="shared" si="108"/>
        <v>2156.3073773074357</v>
      </c>
      <c r="K1755" s="20">
        <f t="shared" si="109"/>
        <v>68354.943860645712</v>
      </c>
      <c r="L1755" s="21">
        <f t="shared" si="110"/>
        <v>68354.943860645712</v>
      </c>
      <c r="M1755" s="21">
        <f t="shared" si="111"/>
        <v>0</v>
      </c>
    </row>
    <row r="1756" spans="1:13" ht="15.5" thickTop="1" thickBot="1" x14ac:dyDescent="0.4">
      <c r="A1756" s="5">
        <v>34.18</v>
      </c>
      <c r="B1756" s="5">
        <v>1325</v>
      </c>
      <c r="C1756" s="5">
        <v>31.8</v>
      </c>
      <c r="D1756" s="12">
        <v>2.7531423083178805</v>
      </c>
      <c r="E1756" s="20">
        <f>SUM('Vehicle Specification'!$J$7*'Forces Acting on Vehicle'!D1756)</f>
        <v>1679.4168080739071</v>
      </c>
      <c r="F1756" s="20">
        <f>SUM(0.5*'Vehicle Specification'!$J$9*'Vehicle Specification'!$J$13*'Vehicle Specification'!$J$10*'Forces Acting on Vehicle'!C1756^2)</f>
        <v>-516.7497984516001</v>
      </c>
      <c r="G1756" s="20">
        <f>SUM(0.5*'Vehicle Specification'!$J$9*'Vehicle Specification'!$J$13*'Vehicle Specification'!$J$11*'Forces Acting on Vehicle'!C1756^2)</f>
        <v>347.11764576840005</v>
      </c>
      <c r="H1756" s="20">
        <f>SUM('Vehicle Specification'!$J$8-'Forces Acting on Vehicle'!F1756)</f>
        <v>6500.8497984516007</v>
      </c>
      <c r="I1756" s="21">
        <f>SUM('Forces Acting on Vehicle'!H1756*'Vehicle Specification'!$J$12)</f>
        <v>130.01699596903202</v>
      </c>
      <c r="J1756" s="20">
        <f t="shared" si="108"/>
        <v>2156.5514498113394</v>
      </c>
      <c r="K1756" s="20">
        <f t="shared" si="109"/>
        <v>68578.336104000598</v>
      </c>
      <c r="L1756" s="21">
        <f t="shared" si="110"/>
        <v>68578.336104000598</v>
      </c>
      <c r="M1756" s="21">
        <f t="shared" si="111"/>
        <v>0</v>
      </c>
    </row>
    <row r="1757" spans="1:13" ht="15.5" thickTop="1" thickBot="1" x14ac:dyDescent="0.4">
      <c r="A1757" s="5">
        <v>34.198999999999998</v>
      </c>
      <c r="B1757" s="5">
        <v>1326</v>
      </c>
      <c r="C1757" s="5">
        <v>31.8</v>
      </c>
      <c r="D1757" s="12">
        <v>2.7124963160945605</v>
      </c>
      <c r="E1757" s="20">
        <f>SUM('Vehicle Specification'!$J$7*'Forces Acting on Vehicle'!D1757)</f>
        <v>1654.6227528176819</v>
      </c>
      <c r="F1757" s="20">
        <f>SUM(0.5*'Vehicle Specification'!$J$9*'Vehicle Specification'!$J$13*'Vehicle Specification'!$J$10*'Forces Acting on Vehicle'!C1757^2)</f>
        <v>-516.7497984516001</v>
      </c>
      <c r="G1757" s="20">
        <f>SUM(0.5*'Vehicle Specification'!$J$9*'Vehicle Specification'!$J$13*'Vehicle Specification'!$J$11*'Forces Acting on Vehicle'!C1757^2)</f>
        <v>347.11764576840005</v>
      </c>
      <c r="H1757" s="20">
        <f>SUM('Vehicle Specification'!$J$8-'Forces Acting on Vehicle'!F1757)</f>
        <v>6500.8497984516007</v>
      </c>
      <c r="I1757" s="21">
        <f>SUM('Forces Acting on Vehicle'!H1757*'Vehicle Specification'!$J$12)</f>
        <v>130.01699596903202</v>
      </c>
      <c r="J1757" s="20">
        <f t="shared" si="108"/>
        <v>2131.7573945551139</v>
      </c>
      <c r="K1757" s="20">
        <f t="shared" si="109"/>
        <v>67789.885146852626</v>
      </c>
      <c r="L1757" s="21">
        <f t="shared" si="110"/>
        <v>67789.885146852626</v>
      </c>
      <c r="M1757" s="21">
        <f t="shared" si="111"/>
        <v>0</v>
      </c>
    </row>
    <row r="1758" spans="1:13" ht="15.5" thickTop="1" thickBot="1" x14ac:dyDescent="0.4">
      <c r="A1758" s="5">
        <v>34.219000000000001</v>
      </c>
      <c r="B1758" s="5">
        <v>1326</v>
      </c>
      <c r="C1758" s="5">
        <v>31.9</v>
      </c>
      <c r="D1758" s="12">
        <v>2.6565661254947139</v>
      </c>
      <c r="E1758" s="20">
        <f>SUM('Vehicle Specification'!$J$7*'Forces Acting on Vehicle'!D1758)</f>
        <v>1620.5053365517756</v>
      </c>
      <c r="F1758" s="20">
        <f>SUM(0.5*'Vehicle Specification'!$J$9*'Vehicle Specification'!$J$13*'Vehicle Specification'!$J$10*'Forces Acting on Vehicle'!C1758^2)</f>
        <v>-520.00490724489998</v>
      </c>
      <c r="G1758" s="20">
        <f>SUM(0.5*'Vehicle Specification'!$J$9*'Vehicle Specification'!$J$13*'Vehicle Specification'!$J$11*'Forces Acting on Vehicle'!C1758^2)</f>
        <v>349.3042082101</v>
      </c>
      <c r="H1758" s="20">
        <f>SUM('Vehicle Specification'!$J$8-'Forces Acting on Vehicle'!F1758)</f>
        <v>6504.1049072449005</v>
      </c>
      <c r="I1758" s="21">
        <f>SUM('Forces Acting on Vehicle'!H1758*'Vehicle Specification'!$J$12)</f>
        <v>130.082098144898</v>
      </c>
      <c r="J1758" s="20">
        <f t="shared" si="108"/>
        <v>2099.8916429067735</v>
      </c>
      <c r="K1758" s="20">
        <f t="shared" si="109"/>
        <v>66986.54340872608</v>
      </c>
      <c r="L1758" s="21">
        <f t="shared" si="110"/>
        <v>66986.54340872608</v>
      </c>
      <c r="M1758" s="21">
        <f t="shared" si="111"/>
        <v>0</v>
      </c>
    </row>
    <row r="1759" spans="1:13" ht="15.5" thickTop="1" thickBot="1" x14ac:dyDescent="0.4">
      <c r="A1759" s="5">
        <v>34.238</v>
      </c>
      <c r="B1759" s="5">
        <v>1327</v>
      </c>
      <c r="C1759" s="5">
        <v>32</v>
      </c>
      <c r="D1759" s="12">
        <v>2.6501242175500601</v>
      </c>
      <c r="E1759" s="20">
        <f>SUM('Vehicle Specification'!$J$7*'Forces Acting on Vehicle'!D1759)</f>
        <v>1616.5757727055366</v>
      </c>
      <c r="F1759" s="20">
        <f>SUM(0.5*'Vehicle Specification'!$J$9*'Vehicle Specification'!$J$13*'Vehicle Specification'!$J$10*'Forces Acting on Vehicle'!C1759^2)</f>
        <v>-523.27023616000008</v>
      </c>
      <c r="G1759" s="20">
        <f>SUM(0.5*'Vehicle Specification'!$J$9*'Vehicle Specification'!$J$13*'Vehicle Specification'!$J$11*'Forces Acting on Vehicle'!C1759^2)</f>
        <v>351.49763584000004</v>
      </c>
      <c r="H1759" s="20">
        <f>SUM('Vehicle Specification'!$J$8-'Forces Acting on Vehicle'!F1759)</f>
        <v>6507.3702361600008</v>
      </c>
      <c r="I1759" s="21">
        <f>SUM('Forces Acting on Vehicle'!H1759*'Vehicle Specification'!$J$12)</f>
        <v>130.14740472320003</v>
      </c>
      <c r="J1759" s="20">
        <f t="shared" si="108"/>
        <v>2098.2208132687365</v>
      </c>
      <c r="K1759" s="20">
        <f t="shared" si="109"/>
        <v>67143.066024599568</v>
      </c>
      <c r="L1759" s="21">
        <f t="shared" si="110"/>
        <v>67143.066024599568</v>
      </c>
      <c r="M1759" s="21">
        <f t="shared" si="111"/>
        <v>0</v>
      </c>
    </row>
    <row r="1760" spans="1:13" ht="15.5" thickTop="1" thickBot="1" x14ac:dyDescent="0.4">
      <c r="A1760" s="5">
        <v>34.258000000000003</v>
      </c>
      <c r="B1760" s="5">
        <v>1328</v>
      </c>
      <c r="C1760" s="5">
        <v>32</v>
      </c>
      <c r="D1760" s="12">
        <v>2.6868465000242261</v>
      </c>
      <c r="E1760" s="20">
        <f>SUM('Vehicle Specification'!$J$7*'Forces Acting on Vehicle'!D1760)</f>
        <v>1638.9763650147779</v>
      </c>
      <c r="F1760" s="20">
        <f>SUM(0.5*'Vehicle Specification'!$J$9*'Vehicle Specification'!$J$13*'Vehicle Specification'!$J$10*'Forces Acting on Vehicle'!C1760^2)</f>
        <v>-523.27023616000008</v>
      </c>
      <c r="G1760" s="20">
        <f>SUM(0.5*'Vehicle Specification'!$J$9*'Vehicle Specification'!$J$13*'Vehicle Specification'!$J$11*'Forces Acting on Vehicle'!C1760^2)</f>
        <v>351.49763584000004</v>
      </c>
      <c r="H1760" s="20">
        <f>SUM('Vehicle Specification'!$J$8-'Forces Acting on Vehicle'!F1760)</f>
        <v>6507.3702361600008</v>
      </c>
      <c r="I1760" s="21">
        <f>SUM('Forces Acting on Vehicle'!H1760*'Vehicle Specification'!$J$12)</f>
        <v>130.14740472320003</v>
      </c>
      <c r="J1760" s="20">
        <f t="shared" si="108"/>
        <v>2120.6214055779778</v>
      </c>
      <c r="K1760" s="20">
        <f t="shared" si="109"/>
        <v>67859.884978495291</v>
      </c>
      <c r="L1760" s="21">
        <f t="shared" si="110"/>
        <v>67859.884978495291</v>
      </c>
      <c r="M1760" s="21">
        <f t="shared" si="111"/>
        <v>0</v>
      </c>
    </row>
    <row r="1761" spans="1:13" ht="15.5" thickTop="1" thickBot="1" x14ac:dyDescent="0.4">
      <c r="A1761" s="5">
        <v>34.277000000000001</v>
      </c>
      <c r="B1761" s="5">
        <v>1328</v>
      </c>
      <c r="C1761" s="5">
        <v>32.1</v>
      </c>
      <c r="D1761" s="12">
        <v>2.7650316374006918</v>
      </c>
      <c r="E1761" s="20">
        <f>SUM('Vehicle Specification'!$J$7*'Forces Acting on Vehicle'!D1761)</f>
        <v>1686.6692988144221</v>
      </c>
      <c r="F1761" s="20">
        <f>SUM(0.5*'Vehicle Specification'!$J$9*'Vehicle Specification'!$J$13*'Vehicle Specification'!$J$10*'Forces Acting on Vehicle'!C1761^2)</f>
        <v>-526.54578519690017</v>
      </c>
      <c r="G1761" s="20">
        <f>SUM(0.5*'Vehicle Specification'!$J$9*'Vehicle Specification'!$J$13*'Vehicle Specification'!$J$11*'Forces Acting on Vehicle'!C1761^2)</f>
        <v>353.69792865810007</v>
      </c>
      <c r="H1761" s="20">
        <f>SUM('Vehicle Specification'!$J$8-'Forces Acting on Vehicle'!F1761)</f>
        <v>6510.6457851969008</v>
      </c>
      <c r="I1761" s="21">
        <f>SUM('Forces Acting on Vehicle'!H1761*'Vehicle Specification'!$J$12)</f>
        <v>130.21291570393802</v>
      </c>
      <c r="J1761" s="20">
        <f t="shared" si="108"/>
        <v>2170.5801431764603</v>
      </c>
      <c r="K1761" s="20">
        <f t="shared" si="109"/>
        <v>69675.622595964378</v>
      </c>
      <c r="L1761" s="21">
        <f t="shared" si="110"/>
        <v>69675.622595964378</v>
      </c>
      <c r="M1761" s="21">
        <f t="shared" si="111"/>
        <v>0</v>
      </c>
    </row>
    <row r="1762" spans="1:13" ht="15.5" thickTop="1" thickBot="1" x14ac:dyDescent="0.4">
      <c r="A1762" s="5">
        <v>34.296999999999997</v>
      </c>
      <c r="B1762" s="5">
        <v>1329</v>
      </c>
      <c r="C1762" s="5">
        <v>32.200000000000003</v>
      </c>
      <c r="D1762" s="12">
        <v>2.8474741581943075</v>
      </c>
      <c r="E1762" s="20">
        <f>SUM('Vehicle Specification'!$J$7*'Forces Acting on Vehicle'!D1762)</f>
        <v>1736.9592364985276</v>
      </c>
      <c r="F1762" s="20">
        <f>SUM(0.5*'Vehicle Specification'!$J$9*'Vehicle Specification'!$J$13*'Vehicle Specification'!$J$10*'Forces Acting on Vehicle'!C1762^2)</f>
        <v>-529.83155435560013</v>
      </c>
      <c r="G1762" s="20">
        <f>SUM(0.5*'Vehicle Specification'!$J$9*'Vehicle Specification'!$J$13*'Vehicle Specification'!$J$11*'Forces Acting on Vehicle'!C1762^2)</f>
        <v>355.90508666440007</v>
      </c>
      <c r="H1762" s="20">
        <f>SUM('Vehicle Specification'!$J$8-'Forces Acting on Vehicle'!F1762)</f>
        <v>6513.9315543556004</v>
      </c>
      <c r="I1762" s="21">
        <f>SUM('Forces Acting on Vehicle'!H1762*'Vehicle Specification'!$J$12)</f>
        <v>130.27863108711202</v>
      </c>
      <c r="J1762" s="20">
        <f t="shared" si="108"/>
        <v>2223.1429542500396</v>
      </c>
      <c r="K1762" s="20">
        <f t="shared" si="109"/>
        <v>71585.20312685128</v>
      </c>
      <c r="L1762" s="21">
        <f t="shared" si="110"/>
        <v>71585.20312685128</v>
      </c>
      <c r="M1762" s="21">
        <f t="shared" si="111"/>
        <v>0</v>
      </c>
    </row>
    <row r="1763" spans="1:13" ht="15.5" thickTop="1" thickBot="1" x14ac:dyDescent="0.4">
      <c r="A1763" s="5">
        <v>34.316000000000003</v>
      </c>
      <c r="B1763" s="5">
        <v>1329</v>
      </c>
      <c r="C1763" s="5">
        <v>32.200000000000003</v>
      </c>
      <c r="D1763" s="12">
        <v>2.9206420815420042</v>
      </c>
      <c r="E1763" s="20">
        <f>SUM('Vehicle Specification'!$J$7*'Forces Acting on Vehicle'!D1763)</f>
        <v>1781.5916697406226</v>
      </c>
      <c r="F1763" s="20">
        <f>SUM(0.5*'Vehicle Specification'!$J$9*'Vehicle Specification'!$J$13*'Vehicle Specification'!$J$10*'Forces Acting on Vehicle'!C1763^2)</f>
        <v>-529.83155435560013</v>
      </c>
      <c r="G1763" s="20">
        <f>SUM(0.5*'Vehicle Specification'!$J$9*'Vehicle Specification'!$J$13*'Vehicle Specification'!$J$11*'Forces Acting on Vehicle'!C1763^2)</f>
        <v>355.90508666440007</v>
      </c>
      <c r="H1763" s="20">
        <f>SUM('Vehicle Specification'!$J$8-'Forces Acting on Vehicle'!F1763)</f>
        <v>6513.9315543556004</v>
      </c>
      <c r="I1763" s="21">
        <f>SUM('Forces Acting on Vehicle'!H1763*'Vehicle Specification'!$J$12)</f>
        <v>130.27863108711202</v>
      </c>
      <c r="J1763" s="20">
        <f t="shared" si="108"/>
        <v>2267.7753874921345</v>
      </c>
      <c r="K1763" s="20">
        <f t="shared" si="109"/>
        <v>73022.367477246735</v>
      </c>
      <c r="L1763" s="21">
        <f t="shared" si="110"/>
        <v>73022.367477246735</v>
      </c>
      <c r="M1763" s="21">
        <f t="shared" si="111"/>
        <v>0</v>
      </c>
    </row>
    <row r="1764" spans="1:13" ht="15.5" thickTop="1" thickBot="1" x14ac:dyDescent="0.4">
      <c r="A1764" s="5">
        <v>34.335999999999999</v>
      </c>
      <c r="B1764" s="5">
        <v>1330</v>
      </c>
      <c r="C1764" s="5">
        <v>32.299999999999997</v>
      </c>
      <c r="D1764" s="12">
        <v>2.9453279627167617</v>
      </c>
      <c r="E1764" s="20">
        <f>SUM('Vehicle Specification'!$J$7*'Forces Acting on Vehicle'!D1764)</f>
        <v>1796.6500572572247</v>
      </c>
      <c r="F1764" s="20">
        <f>SUM(0.5*'Vehicle Specification'!$J$9*'Vehicle Specification'!$J$13*'Vehicle Specification'!$J$10*'Forces Acting on Vehicle'!C1764^2)</f>
        <v>-533.12754363609997</v>
      </c>
      <c r="G1764" s="20">
        <f>SUM(0.5*'Vehicle Specification'!$J$9*'Vehicle Specification'!$J$13*'Vehicle Specification'!$J$11*'Forces Acting on Vehicle'!C1764^2)</f>
        <v>358.11910985889995</v>
      </c>
      <c r="H1764" s="20">
        <f>SUM('Vehicle Specification'!$J$8-'Forces Acting on Vehicle'!F1764)</f>
        <v>6517.2275436361006</v>
      </c>
      <c r="I1764" s="21">
        <f>SUM('Forces Acting on Vehicle'!H1764*'Vehicle Specification'!$J$12)</f>
        <v>130.34455087272201</v>
      </c>
      <c r="J1764" s="20">
        <f t="shared" si="108"/>
        <v>2285.1137179888465</v>
      </c>
      <c r="K1764" s="20">
        <f t="shared" si="109"/>
        <v>73809.173091039731</v>
      </c>
      <c r="L1764" s="21">
        <f t="shared" si="110"/>
        <v>73809.173091039731</v>
      </c>
      <c r="M1764" s="21">
        <f t="shared" si="111"/>
        <v>0</v>
      </c>
    </row>
    <row r="1765" spans="1:13" ht="15.5" thickTop="1" thickBot="1" x14ac:dyDescent="0.4">
      <c r="A1765" s="5">
        <v>34.354999999999997</v>
      </c>
      <c r="B1765" s="5">
        <v>1331</v>
      </c>
      <c r="C1765" s="5">
        <v>32.4</v>
      </c>
      <c r="D1765" s="12">
        <v>2.8416116706500123</v>
      </c>
      <c r="E1765" s="20">
        <f>SUM('Vehicle Specification'!$J$7*'Forces Acting on Vehicle'!D1765)</f>
        <v>1733.3831190965075</v>
      </c>
      <c r="F1765" s="20">
        <f>SUM(0.5*'Vehicle Specification'!$J$9*'Vehicle Specification'!$J$13*'Vehicle Specification'!$J$10*'Forces Acting on Vehicle'!C1765^2)</f>
        <v>-536.43375303840003</v>
      </c>
      <c r="G1765" s="20">
        <f>SUM(0.5*'Vehicle Specification'!$J$9*'Vehicle Specification'!$J$13*'Vehicle Specification'!$J$11*'Forces Acting on Vehicle'!C1765^2)</f>
        <v>360.33999824160003</v>
      </c>
      <c r="H1765" s="20">
        <f>SUM('Vehicle Specification'!$J$8-'Forces Acting on Vehicle'!F1765)</f>
        <v>6520.5337530384004</v>
      </c>
      <c r="I1765" s="21">
        <f>SUM('Forces Acting on Vehicle'!H1765*'Vehicle Specification'!$J$12)</f>
        <v>130.410675060768</v>
      </c>
      <c r="J1765" s="20">
        <f t="shared" si="108"/>
        <v>2224.1337923988754</v>
      </c>
      <c r="K1765" s="20">
        <f t="shared" si="109"/>
        <v>72061.934873723556</v>
      </c>
      <c r="L1765" s="21">
        <f t="shared" si="110"/>
        <v>72061.934873723556</v>
      </c>
      <c r="M1765" s="21">
        <f t="shared" si="111"/>
        <v>0</v>
      </c>
    </row>
    <row r="1766" spans="1:13" ht="15.5" thickTop="1" thickBot="1" x14ac:dyDescent="0.4">
      <c r="A1766" s="5">
        <v>34.375</v>
      </c>
      <c r="B1766" s="5">
        <v>1331</v>
      </c>
      <c r="C1766" s="5">
        <v>32.4</v>
      </c>
      <c r="D1766" s="12">
        <v>2.6888412591858089</v>
      </c>
      <c r="E1766" s="20">
        <f>SUM('Vehicle Specification'!$J$7*'Forces Acting on Vehicle'!D1766)</f>
        <v>1640.1931681033434</v>
      </c>
      <c r="F1766" s="20">
        <f>SUM(0.5*'Vehicle Specification'!$J$9*'Vehicle Specification'!$J$13*'Vehicle Specification'!$J$10*'Forces Acting on Vehicle'!C1766^2)</f>
        <v>-536.43375303840003</v>
      </c>
      <c r="G1766" s="20">
        <f>SUM(0.5*'Vehicle Specification'!$J$9*'Vehicle Specification'!$J$13*'Vehicle Specification'!$J$11*'Forces Acting on Vehicle'!C1766^2)</f>
        <v>360.33999824160003</v>
      </c>
      <c r="H1766" s="20">
        <f>SUM('Vehicle Specification'!$J$8-'Forces Acting on Vehicle'!F1766)</f>
        <v>6520.5337530384004</v>
      </c>
      <c r="I1766" s="21">
        <f>SUM('Forces Acting on Vehicle'!H1766*'Vehicle Specification'!$J$12)</f>
        <v>130.410675060768</v>
      </c>
      <c r="J1766" s="20">
        <f t="shared" si="108"/>
        <v>2130.9438414057113</v>
      </c>
      <c r="K1766" s="20">
        <f t="shared" si="109"/>
        <v>69042.580461545047</v>
      </c>
      <c r="L1766" s="21">
        <f t="shared" si="110"/>
        <v>69042.580461545047</v>
      </c>
      <c r="M1766" s="21">
        <f t="shared" si="111"/>
        <v>0</v>
      </c>
    </row>
    <row r="1767" spans="1:13" ht="15.5" thickTop="1" thickBot="1" x14ac:dyDescent="0.4">
      <c r="A1767" s="5">
        <v>34.395000000000003</v>
      </c>
      <c r="B1767" s="5">
        <v>1332</v>
      </c>
      <c r="C1767" s="5">
        <v>32.5</v>
      </c>
      <c r="D1767" s="12">
        <v>2.5523228859993963</v>
      </c>
      <c r="E1767" s="20">
        <f>SUM('Vehicle Specification'!$J$7*'Forces Acting on Vehicle'!D1767)</f>
        <v>1556.9169604596318</v>
      </c>
      <c r="F1767" s="20">
        <f>SUM(0.5*'Vehicle Specification'!$J$9*'Vehicle Specification'!$J$13*'Vehicle Specification'!$J$10*'Forces Acting on Vehicle'!C1767^2)</f>
        <v>-539.75018256250007</v>
      </c>
      <c r="G1767" s="20">
        <f>SUM(0.5*'Vehicle Specification'!$J$9*'Vehicle Specification'!$J$13*'Vehicle Specification'!$J$11*'Forces Acting on Vehicle'!C1767^2)</f>
        <v>362.56775181250003</v>
      </c>
      <c r="H1767" s="20">
        <f>SUM('Vehicle Specification'!$J$8-'Forces Acting on Vehicle'!F1767)</f>
        <v>6523.8501825625008</v>
      </c>
      <c r="I1767" s="21">
        <f>SUM('Forces Acting on Vehicle'!H1767*'Vehicle Specification'!$J$12)</f>
        <v>130.47700365125002</v>
      </c>
      <c r="J1767" s="20">
        <f t="shared" si="108"/>
        <v>2049.9617159233821</v>
      </c>
      <c r="K1767" s="20">
        <f t="shared" si="109"/>
        <v>66623.755767509923</v>
      </c>
      <c r="L1767" s="21">
        <f t="shared" si="110"/>
        <v>66623.755767509923</v>
      </c>
      <c r="M1767" s="21">
        <f t="shared" si="111"/>
        <v>0</v>
      </c>
    </row>
    <row r="1768" spans="1:13" ht="15.5" thickTop="1" thickBot="1" x14ac:dyDescent="0.4">
      <c r="A1768" s="5">
        <v>34.414000000000001</v>
      </c>
      <c r="B1768" s="5">
        <v>1333</v>
      </c>
      <c r="C1768" s="5">
        <v>32.6</v>
      </c>
      <c r="D1768" s="12">
        <v>2.5108126269057678</v>
      </c>
      <c r="E1768" s="20">
        <f>SUM('Vehicle Specification'!$J$7*'Forces Acting on Vehicle'!D1768)</f>
        <v>1531.5957024125184</v>
      </c>
      <c r="F1768" s="20">
        <f>SUM(0.5*'Vehicle Specification'!$J$9*'Vehicle Specification'!$J$13*'Vehicle Specification'!$J$10*'Forces Acting on Vehicle'!C1768^2)</f>
        <v>-543.07683220840011</v>
      </c>
      <c r="G1768" s="20">
        <f>SUM(0.5*'Vehicle Specification'!$J$9*'Vehicle Specification'!$J$13*'Vehicle Specification'!$J$11*'Forces Acting on Vehicle'!C1768^2)</f>
        <v>364.80237057160002</v>
      </c>
      <c r="H1768" s="20">
        <f>SUM('Vehicle Specification'!$J$8-'Forces Acting on Vehicle'!F1768)</f>
        <v>6527.1768322084008</v>
      </c>
      <c r="I1768" s="21">
        <f>SUM('Forces Acting on Vehicle'!H1768*'Vehicle Specification'!$J$12)</f>
        <v>130.54353664416803</v>
      </c>
      <c r="J1768" s="20">
        <f t="shared" si="108"/>
        <v>2026.9416096282864</v>
      </c>
      <c r="K1768" s="20">
        <f t="shared" si="109"/>
        <v>66078.296473882147</v>
      </c>
      <c r="L1768" s="21">
        <f t="shared" si="110"/>
        <v>66078.296473882147</v>
      </c>
      <c r="M1768" s="21">
        <f t="shared" si="111"/>
        <v>0</v>
      </c>
    </row>
    <row r="1769" spans="1:13" ht="15.5" thickTop="1" thickBot="1" x14ac:dyDescent="0.4">
      <c r="A1769" s="5">
        <v>34.433999999999997</v>
      </c>
      <c r="B1769" s="5">
        <v>1333</v>
      </c>
      <c r="C1769" s="5">
        <v>32.6</v>
      </c>
      <c r="D1769" s="12">
        <v>2.519978161530871</v>
      </c>
      <c r="E1769" s="20">
        <f>SUM('Vehicle Specification'!$J$7*'Forces Acting on Vehicle'!D1769)</f>
        <v>1537.1866785338314</v>
      </c>
      <c r="F1769" s="20">
        <f>SUM(0.5*'Vehicle Specification'!$J$9*'Vehicle Specification'!$J$13*'Vehicle Specification'!$J$10*'Forces Acting on Vehicle'!C1769^2)</f>
        <v>-543.07683220840011</v>
      </c>
      <c r="G1769" s="20">
        <f>SUM(0.5*'Vehicle Specification'!$J$9*'Vehicle Specification'!$J$13*'Vehicle Specification'!$J$11*'Forces Acting on Vehicle'!C1769^2)</f>
        <v>364.80237057160002</v>
      </c>
      <c r="H1769" s="20">
        <f>SUM('Vehicle Specification'!$J$8-'Forces Acting on Vehicle'!F1769)</f>
        <v>6527.1768322084008</v>
      </c>
      <c r="I1769" s="21">
        <f>SUM('Forces Acting on Vehicle'!H1769*'Vehicle Specification'!$J$12)</f>
        <v>130.54353664416803</v>
      </c>
      <c r="J1769" s="20">
        <f t="shared" si="108"/>
        <v>2032.5325857495993</v>
      </c>
      <c r="K1769" s="20">
        <f t="shared" si="109"/>
        <v>66260.562295436946</v>
      </c>
      <c r="L1769" s="21">
        <f t="shared" si="110"/>
        <v>66260.562295436946</v>
      </c>
      <c r="M1769" s="21">
        <f t="shared" si="111"/>
        <v>0</v>
      </c>
    </row>
    <row r="1770" spans="1:13" ht="15.5" thickTop="1" thickBot="1" x14ac:dyDescent="0.4">
      <c r="A1770" s="5">
        <v>34.453000000000003</v>
      </c>
      <c r="B1770" s="5">
        <v>1334</v>
      </c>
      <c r="C1770" s="5">
        <v>32.700000000000003</v>
      </c>
      <c r="D1770" s="12">
        <v>2.6618192699262258</v>
      </c>
      <c r="E1770" s="20">
        <f>SUM('Vehicle Specification'!$J$7*'Forces Acting on Vehicle'!D1770)</f>
        <v>1623.7097546549976</v>
      </c>
      <c r="F1770" s="20">
        <f>SUM(0.5*'Vehicle Specification'!$J$9*'Vehicle Specification'!$J$13*'Vehicle Specification'!$J$10*'Forces Acting on Vehicle'!C1770^2)</f>
        <v>-546.41370197610013</v>
      </c>
      <c r="G1770" s="20">
        <f>SUM(0.5*'Vehicle Specification'!$J$9*'Vehicle Specification'!$J$13*'Vehicle Specification'!$J$11*'Forces Acting on Vehicle'!C1770^2)</f>
        <v>367.0438545189001</v>
      </c>
      <c r="H1770" s="20">
        <f>SUM('Vehicle Specification'!$J$8-'Forces Acting on Vehicle'!F1770)</f>
        <v>6530.5137019761005</v>
      </c>
      <c r="I1770" s="21">
        <f>SUM('Forces Acting on Vehicle'!H1770*'Vehicle Specification'!$J$12)</f>
        <v>130.61027403952201</v>
      </c>
      <c r="J1770" s="20">
        <f t="shared" si="108"/>
        <v>2121.3638832134197</v>
      </c>
      <c r="K1770" s="20">
        <f t="shared" si="109"/>
        <v>69368.598981078831</v>
      </c>
      <c r="L1770" s="21">
        <f t="shared" si="110"/>
        <v>69368.598981078831</v>
      </c>
      <c r="M1770" s="21">
        <f t="shared" si="111"/>
        <v>0</v>
      </c>
    </row>
    <row r="1771" spans="1:13" ht="15.5" thickTop="1" thickBot="1" x14ac:dyDescent="0.4">
      <c r="A1771" s="5">
        <v>34.472999999999999</v>
      </c>
      <c r="B1771" s="5">
        <v>1335</v>
      </c>
      <c r="C1771" s="5">
        <v>32.799999999999997</v>
      </c>
      <c r="D1771" s="12">
        <v>2.7389242682457922</v>
      </c>
      <c r="E1771" s="20">
        <f>SUM('Vehicle Specification'!$J$7*'Forces Acting on Vehicle'!D1771)</f>
        <v>1670.7438036299332</v>
      </c>
      <c r="F1771" s="20">
        <f>SUM(0.5*'Vehicle Specification'!$J$9*'Vehicle Specification'!$J$13*'Vehicle Specification'!$J$10*'Forces Acting on Vehicle'!C1771^2)</f>
        <v>-549.76079186560003</v>
      </c>
      <c r="G1771" s="20">
        <f>SUM(0.5*'Vehicle Specification'!$J$9*'Vehicle Specification'!$J$13*'Vehicle Specification'!$J$11*'Forces Acting on Vehicle'!C1771^2)</f>
        <v>369.2922036544</v>
      </c>
      <c r="H1771" s="20">
        <f>SUM('Vehicle Specification'!$J$8-'Forces Acting on Vehicle'!F1771)</f>
        <v>6533.8607918656007</v>
      </c>
      <c r="I1771" s="21">
        <f>SUM('Forces Acting on Vehicle'!H1771*'Vehicle Specification'!$J$12)</f>
        <v>130.67721583731202</v>
      </c>
      <c r="J1771" s="20">
        <f t="shared" si="108"/>
        <v>2170.7132231216451</v>
      </c>
      <c r="K1771" s="20">
        <f t="shared" si="109"/>
        <v>71199.393718389954</v>
      </c>
      <c r="L1771" s="21">
        <f t="shared" si="110"/>
        <v>71199.393718389954</v>
      </c>
      <c r="M1771" s="21">
        <f t="shared" si="111"/>
        <v>0</v>
      </c>
    </row>
    <row r="1772" spans="1:13" ht="15.5" thickTop="1" thickBot="1" x14ac:dyDescent="0.4">
      <c r="A1772" s="5">
        <v>34.491999999999997</v>
      </c>
      <c r="B1772" s="5">
        <v>1335</v>
      </c>
      <c r="C1772" s="5">
        <v>32.799999999999997</v>
      </c>
      <c r="D1772" s="12">
        <v>2.8199613204519731</v>
      </c>
      <c r="E1772" s="20">
        <f>SUM('Vehicle Specification'!$J$7*'Forces Acting on Vehicle'!D1772)</f>
        <v>1720.1764054757036</v>
      </c>
      <c r="F1772" s="20">
        <f>SUM(0.5*'Vehicle Specification'!$J$9*'Vehicle Specification'!$J$13*'Vehicle Specification'!$J$10*'Forces Acting on Vehicle'!C1772^2)</f>
        <v>-549.76079186560003</v>
      </c>
      <c r="G1772" s="20">
        <f>SUM(0.5*'Vehicle Specification'!$J$9*'Vehicle Specification'!$J$13*'Vehicle Specification'!$J$11*'Forces Acting on Vehicle'!C1772^2)</f>
        <v>369.2922036544</v>
      </c>
      <c r="H1772" s="20">
        <f>SUM('Vehicle Specification'!$J$8-'Forces Acting on Vehicle'!F1772)</f>
        <v>6533.8607918656007</v>
      </c>
      <c r="I1772" s="21">
        <f>SUM('Forces Acting on Vehicle'!H1772*'Vehicle Specification'!$J$12)</f>
        <v>130.67721583731202</v>
      </c>
      <c r="J1772" s="20">
        <f t="shared" si="108"/>
        <v>2220.1458249674156</v>
      </c>
      <c r="K1772" s="20">
        <f t="shared" si="109"/>
        <v>72820.783058931222</v>
      </c>
      <c r="L1772" s="21">
        <f t="shared" si="110"/>
        <v>72820.783058931222</v>
      </c>
      <c r="M1772" s="21">
        <f t="shared" si="111"/>
        <v>0</v>
      </c>
    </row>
    <row r="1773" spans="1:13" ht="15.5" thickTop="1" thickBot="1" x14ac:dyDescent="0.4">
      <c r="A1773" s="5">
        <v>34.512</v>
      </c>
      <c r="B1773" s="5">
        <v>1336</v>
      </c>
      <c r="C1773" s="5">
        <v>32.9</v>
      </c>
      <c r="D1773" s="12">
        <v>2.8456068957655871</v>
      </c>
      <c r="E1773" s="20">
        <f>SUM('Vehicle Specification'!$J$7*'Forces Acting on Vehicle'!D1773)</f>
        <v>1735.8202064170082</v>
      </c>
      <c r="F1773" s="20">
        <f>SUM(0.5*'Vehicle Specification'!$J$9*'Vehicle Specification'!$J$13*'Vehicle Specification'!$J$10*'Forces Acting on Vehicle'!C1773^2)</f>
        <v>-553.11810187690003</v>
      </c>
      <c r="G1773" s="20">
        <f>SUM(0.5*'Vehicle Specification'!$J$9*'Vehicle Specification'!$J$13*'Vehicle Specification'!$J$11*'Forces Acting on Vehicle'!C1773^2)</f>
        <v>371.54741797809999</v>
      </c>
      <c r="H1773" s="20">
        <f>SUM('Vehicle Specification'!$J$8-'Forces Acting on Vehicle'!F1773)</f>
        <v>6537.2181018769006</v>
      </c>
      <c r="I1773" s="21">
        <f>SUM('Forces Acting on Vehicle'!H1773*'Vehicle Specification'!$J$12)</f>
        <v>130.74436203753802</v>
      </c>
      <c r="J1773" s="20">
        <f t="shared" si="108"/>
        <v>2238.1119864326461</v>
      </c>
      <c r="K1773" s="20">
        <f t="shared" si="109"/>
        <v>73633.884353634057</v>
      </c>
      <c r="L1773" s="21">
        <f t="shared" si="110"/>
        <v>73633.884353634057</v>
      </c>
      <c r="M1773" s="21">
        <f t="shared" si="111"/>
        <v>0</v>
      </c>
    </row>
    <row r="1774" spans="1:13" ht="15.5" thickTop="1" thickBot="1" x14ac:dyDescent="0.4">
      <c r="A1774" s="5">
        <v>34.530999999999999</v>
      </c>
      <c r="B1774" s="5">
        <v>1336</v>
      </c>
      <c r="C1774" s="5">
        <v>33</v>
      </c>
      <c r="D1774" s="12">
        <v>2.8293464993015864</v>
      </c>
      <c r="E1774" s="20">
        <f>SUM('Vehicle Specification'!$J$7*'Forces Acting on Vehicle'!D1774)</f>
        <v>1725.9013645739678</v>
      </c>
      <c r="F1774" s="20">
        <f>SUM(0.5*'Vehicle Specification'!$J$9*'Vehicle Specification'!$J$13*'Vehicle Specification'!$J$10*'Forces Acting on Vehicle'!C1774^2)</f>
        <v>-556.48563201000013</v>
      </c>
      <c r="G1774" s="20">
        <f>SUM(0.5*'Vehicle Specification'!$J$9*'Vehicle Specification'!$J$13*'Vehicle Specification'!$J$11*'Forces Acting on Vehicle'!C1774^2)</f>
        <v>373.80949749000007</v>
      </c>
      <c r="H1774" s="20">
        <f>SUM('Vehicle Specification'!$J$8-'Forces Acting on Vehicle'!F1774)</f>
        <v>6540.5856320100002</v>
      </c>
      <c r="I1774" s="21">
        <f>SUM('Forces Acting on Vehicle'!H1774*'Vehicle Specification'!$J$12)</f>
        <v>130.8117126402</v>
      </c>
      <c r="J1774" s="20">
        <f t="shared" si="108"/>
        <v>2230.5225747041677</v>
      </c>
      <c r="K1774" s="20">
        <f t="shared" si="109"/>
        <v>73607.244965237536</v>
      </c>
      <c r="L1774" s="21">
        <f t="shared" si="110"/>
        <v>73607.244965237536</v>
      </c>
      <c r="M1774" s="21">
        <f t="shared" si="111"/>
        <v>0</v>
      </c>
    </row>
    <row r="1775" spans="1:13" ht="15.5" thickTop="1" thickBot="1" x14ac:dyDescent="0.4">
      <c r="A1775" s="5">
        <v>34.551000000000002</v>
      </c>
      <c r="B1775" s="5">
        <v>1337</v>
      </c>
      <c r="C1775" s="5">
        <v>33</v>
      </c>
      <c r="D1775" s="12">
        <v>2.7993522436883715</v>
      </c>
      <c r="E1775" s="20">
        <f>SUM('Vehicle Specification'!$J$7*'Forces Acting on Vehicle'!D1775)</f>
        <v>1707.6048686499066</v>
      </c>
      <c r="F1775" s="20">
        <f>SUM(0.5*'Vehicle Specification'!$J$9*'Vehicle Specification'!$J$13*'Vehicle Specification'!$J$10*'Forces Acting on Vehicle'!C1775^2)</f>
        <v>-556.48563201000013</v>
      </c>
      <c r="G1775" s="20">
        <f>SUM(0.5*'Vehicle Specification'!$J$9*'Vehicle Specification'!$J$13*'Vehicle Specification'!$J$11*'Forces Acting on Vehicle'!C1775^2)</f>
        <v>373.80949749000007</v>
      </c>
      <c r="H1775" s="20">
        <f>SUM('Vehicle Specification'!$J$8-'Forces Acting on Vehicle'!F1775)</f>
        <v>6540.5856320100002</v>
      </c>
      <c r="I1775" s="21">
        <f>SUM('Forces Acting on Vehicle'!H1775*'Vehicle Specification'!$J$12)</f>
        <v>130.8117126402</v>
      </c>
      <c r="J1775" s="20">
        <f t="shared" si="108"/>
        <v>2212.2260787801065</v>
      </c>
      <c r="K1775" s="20">
        <f t="shared" si="109"/>
        <v>73003.460599743514</v>
      </c>
      <c r="L1775" s="21">
        <f t="shared" si="110"/>
        <v>73003.460599743514</v>
      </c>
      <c r="M1775" s="21">
        <f t="shared" si="111"/>
        <v>0</v>
      </c>
    </row>
    <row r="1776" spans="1:13" ht="15.5" thickTop="1" thickBot="1" x14ac:dyDescent="0.4">
      <c r="A1776" s="5">
        <v>34.57</v>
      </c>
      <c r="B1776" s="5">
        <v>1338</v>
      </c>
      <c r="C1776" s="5">
        <v>33.1</v>
      </c>
      <c r="D1776" s="12">
        <v>2.7543360992801018</v>
      </c>
      <c r="E1776" s="20">
        <f>SUM('Vehicle Specification'!$J$7*'Forces Acting on Vehicle'!D1776)</f>
        <v>1680.1450205608621</v>
      </c>
      <c r="F1776" s="20">
        <f>SUM(0.5*'Vehicle Specification'!$J$9*'Vehicle Specification'!$J$13*'Vehicle Specification'!$J$10*'Forces Acting on Vehicle'!C1776^2)</f>
        <v>-559.86338226490011</v>
      </c>
      <c r="G1776" s="20">
        <f>SUM(0.5*'Vehicle Specification'!$J$9*'Vehicle Specification'!$J$13*'Vehicle Specification'!$J$11*'Forces Acting on Vehicle'!C1776^2)</f>
        <v>376.07844219010008</v>
      </c>
      <c r="H1776" s="20">
        <f>SUM('Vehicle Specification'!$J$8-'Forces Acting on Vehicle'!F1776)</f>
        <v>6543.9633822649002</v>
      </c>
      <c r="I1776" s="21">
        <f>SUM('Forces Acting on Vehicle'!H1776*'Vehicle Specification'!$J$12)</f>
        <v>130.879267645298</v>
      </c>
      <c r="J1776" s="20">
        <f t="shared" si="108"/>
        <v>2187.1027303962605</v>
      </c>
      <c r="K1776" s="20">
        <f t="shared" si="109"/>
        <v>72393.100376116228</v>
      </c>
      <c r="L1776" s="21">
        <f t="shared" si="110"/>
        <v>72393.100376116228</v>
      </c>
      <c r="M1776" s="21">
        <f t="shared" si="111"/>
        <v>0</v>
      </c>
    </row>
    <row r="1777" spans="1:13" ht="15.5" thickTop="1" thickBot="1" x14ac:dyDescent="0.4">
      <c r="A1777" s="5">
        <v>34.590000000000003</v>
      </c>
      <c r="B1777" s="5">
        <v>1338</v>
      </c>
      <c r="C1777" s="5">
        <v>33.200000000000003</v>
      </c>
      <c r="D1777" s="12">
        <v>2.6918630147242677</v>
      </c>
      <c r="E1777" s="20">
        <f>SUM('Vehicle Specification'!$J$7*'Forces Acting on Vehicle'!D1777)</f>
        <v>1642.0364389818033</v>
      </c>
      <c r="F1777" s="20">
        <f>SUM(0.5*'Vehicle Specification'!$J$9*'Vehicle Specification'!$J$13*'Vehicle Specification'!$J$10*'Forces Acting on Vehicle'!C1777^2)</f>
        <v>-563.25135264160019</v>
      </c>
      <c r="G1777" s="20">
        <f>SUM(0.5*'Vehicle Specification'!$J$9*'Vehicle Specification'!$J$13*'Vehicle Specification'!$J$11*'Forces Acting on Vehicle'!C1777^2)</f>
        <v>378.35425207840012</v>
      </c>
      <c r="H1777" s="20">
        <f>SUM('Vehicle Specification'!$J$8-'Forces Acting on Vehicle'!F1777)</f>
        <v>6547.3513526416009</v>
      </c>
      <c r="I1777" s="21">
        <f>SUM('Forces Acting on Vehicle'!H1777*'Vehicle Specification'!$J$12)</f>
        <v>130.94702705283203</v>
      </c>
      <c r="J1777" s="20">
        <f t="shared" si="108"/>
        <v>2151.3377181130354</v>
      </c>
      <c r="K1777" s="20">
        <f t="shared" si="109"/>
        <v>71424.41224135278</v>
      </c>
      <c r="L1777" s="21">
        <f t="shared" si="110"/>
        <v>71424.41224135278</v>
      </c>
      <c r="M1777" s="21">
        <f t="shared" si="111"/>
        <v>0</v>
      </c>
    </row>
    <row r="1778" spans="1:13" ht="15.5" thickTop="1" thickBot="1" x14ac:dyDescent="0.4">
      <c r="A1778" s="5">
        <v>34.609000000000002</v>
      </c>
      <c r="B1778" s="5">
        <v>1339</v>
      </c>
      <c r="C1778" s="5">
        <v>33.200000000000003</v>
      </c>
      <c r="D1778" s="12">
        <v>2.6138595471312702</v>
      </c>
      <c r="E1778" s="20">
        <f>SUM('Vehicle Specification'!$J$7*'Forces Acting on Vehicle'!D1778)</f>
        <v>1594.4543237500748</v>
      </c>
      <c r="F1778" s="20">
        <f>SUM(0.5*'Vehicle Specification'!$J$9*'Vehicle Specification'!$J$13*'Vehicle Specification'!$J$10*'Forces Acting on Vehicle'!C1778^2)</f>
        <v>-563.25135264160019</v>
      </c>
      <c r="G1778" s="20">
        <f>SUM(0.5*'Vehicle Specification'!$J$9*'Vehicle Specification'!$J$13*'Vehicle Specification'!$J$11*'Forces Acting on Vehicle'!C1778^2)</f>
        <v>378.35425207840012</v>
      </c>
      <c r="H1778" s="20">
        <f>SUM('Vehicle Specification'!$J$8-'Forces Acting on Vehicle'!F1778)</f>
        <v>6547.3513526416009</v>
      </c>
      <c r="I1778" s="21">
        <f>SUM('Forces Acting on Vehicle'!H1778*'Vehicle Specification'!$J$12)</f>
        <v>130.94702705283203</v>
      </c>
      <c r="J1778" s="20">
        <f t="shared" si="108"/>
        <v>2103.7556028813069</v>
      </c>
      <c r="K1778" s="20">
        <f t="shared" si="109"/>
        <v>69844.68601565939</v>
      </c>
      <c r="L1778" s="21">
        <f t="shared" si="110"/>
        <v>69844.68601565939</v>
      </c>
      <c r="M1778" s="21">
        <f t="shared" si="111"/>
        <v>0</v>
      </c>
    </row>
    <row r="1779" spans="1:13" ht="15.5" thickTop="1" thickBot="1" x14ac:dyDescent="0.4">
      <c r="A1779" s="5">
        <v>34.628999999999998</v>
      </c>
      <c r="B1779" s="5">
        <v>1340</v>
      </c>
      <c r="C1779" s="5">
        <v>33.299999999999997</v>
      </c>
      <c r="D1779" s="12">
        <v>2.5594871227268752</v>
      </c>
      <c r="E1779" s="20">
        <f>SUM('Vehicle Specification'!$J$7*'Forces Acting on Vehicle'!D1779)</f>
        <v>1561.2871448633939</v>
      </c>
      <c r="F1779" s="20">
        <f>SUM(0.5*'Vehicle Specification'!$J$9*'Vehicle Specification'!$J$13*'Vehicle Specification'!$J$10*'Forces Acting on Vehicle'!C1779^2)</f>
        <v>-566.64954314010004</v>
      </c>
      <c r="G1779" s="20">
        <f>SUM(0.5*'Vehicle Specification'!$J$9*'Vehicle Specification'!$J$13*'Vehicle Specification'!$J$11*'Forces Acting on Vehicle'!C1779^2)</f>
        <v>380.63692715489998</v>
      </c>
      <c r="H1779" s="20">
        <f>SUM('Vehicle Specification'!$J$8-'Forces Acting on Vehicle'!F1779)</f>
        <v>6550.7495431401003</v>
      </c>
      <c r="I1779" s="21">
        <f>SUM('Forces Acting on Vehicle'!H1779*'Vehicle Specification'!$J$12)</f>
        <v>131.01499086280199</v>
      </c>
      <c r="J1779" s="20">
        <f t="shared" si="108"/>
        <v>2072.9390628810957</v>
      </c>
      <c r="K1779" s="20">
        <f t="shared" si="109"/>
        <v>69028.870793940485</v>
      </c>
      <c r="L1779" s="21">
        <f t="shared" si="110"/>
        <v>69028.870793940485</v>
      </c>
      <c r="M1779" s="21">
        <f t="shared" si="111"/>
        <v>0</v>
      </c>
    </row>
    <row r="1780" spans="1:13" ht="15.5" thickTop="1" thickBot="1" x14ac:dyDescent="0.4">
      <c r="A1780" s="5">
        <v>34.648000000000003</v>
      </c>
      <c r="B1780" s="5">
        <v>1340</v>
      </c>
      <c r="C1780" s="5">
        <v>33.4</v>
      </c>
      <c r="D1780" s="12">
        <v>2.4996046601755308</v>
      </c>
      <c r="E1780" s="20">
        <f>SUM('Vehicle Specification'!$J$7*'Forces Acting on Vehicle'!D1780)</f>
        <v>1524.7588427070739</v>
      </c>
      <c r="F1780" s="20">
        <f>SUM(0.5*'Vehicle Specification'!$J$9*'Vehicle Specification'!$J$13*'Vehicle Specification'!$J$10*'Forces Acting on Vehicle'!C1780^2)</f>
        <v>-570.0579537604001</v>
      </c>
      <c r="G1780" s="20">
        <f>SUM(0.5*'Vehicle Specification'!$J$9*'Vehicle Specification'!$J$13*'Vehicle Specification'!$J$11*'Forces Acting on Vehicle'!C1780^2)</f>
        <v>382.92646741960004</v>
      </c>
      <c r="H1780" s="20">
        <f>SUM('Vehicle Specification'!$J$8-'Forces Acting on Vehicle'!F1780)</f>
        <v>6554.1579537604002</v>
      </c>
      <c r="I1780" s="21">
        <f>SUM('Forces Acting on Vehicle'!H1780*'Vehicle Specification'!$J$12)</f>
        <v>131.08315907520802</v>
      </c>
      <c r="J1780" s="20">
        <f t="shared" si="108"/>
        <v>2038.7684692018818</v>
      </c>
      <c r="K1780" s="20">
        <f t="shared" si="109"/>
        <v>68094.866871342849</v>
      </c>
      <c r="L1780" s="21">
        <f t="shared" si="110"/>
        <v>68094.866871342849</v>
      </c>
      <c r="M1780" s="21">
        <f t="shared" si="111"/>
        <v>0</v>
      </c>
    </row>
    <row r="1781" spans="1:13" ht="15.5" thickTop="1" thickBot="1" x14ac:dyDescent="0.4">
      <c r="A1781" s="5">
        <v>34.667999999999999</v>
      </c>
      <c r="B1781" s="5">
        <v>1341</v>
      </c>
      <c r="C1781" s="5">
        <v>33.4</v>
      </c>
      <c r="D1781" s="12">
        <v>2.3324357164447553</v>
      </c>
      <c r="E1781" s="20">
        <f>SUM('Vehicle Specification'!$J$7*'Forces Acting on Vehicle'!D1781)</f>
        <v>1422.7857870313007</v>
      </c>
      <c r="F1781" s="20">
        <f>SUM(0.5*'Vehicle Specification'!$J$9*'Vehicle Specification'!$J$13*'Vehicle Specification'!$J$10*'Forces Acting on Vehicle'!C1781^2)</f>
        <v>-570.0579537604001</v>
      </c>
      <c r="G1781" s="20">
        <f>SUM(0.5*'Vehicle Specification'!$J$9*'Vehicle Specification'!$J$13*'Vehicle Specification'!$J$11*'Forces Acting on Vehicle'!C1781^2)</f>
        <v>382.92646741960004</v>
      </c>
      <c r="H1781" s="20">
        <f>SUM('Vehicle Specification'!$J$8-'Forces Acting on Vehicle'!F1781)</f>
        <v>6554.1579537604002</v>
      </c>
      <c r="I1781" s="21">
        <f>SUM('Forces Acting on Vehicle'!H1781*'Vehicle Specification'!$J$12)</f>
        <v>131.08315907520802</v>
      </c>
      <c r="J1781" s="20">
        <f t="shared" si="108"/>
        <v>1936.7954135261086</v>
      </c>
      <c r="K1781" s="20">
        <f t="shared" si="109"/>
        <v>64688.966811772028</v>
      </c>
      <c r="L1781" s="21">
        <f t="shared" si="110"/>
        <v>64688.966811772028</v>
      </c>
      <c r="M1781" s="21">
        <f t="shared" si="111"/>
        <v>0</v>
      </c>
    </row>
    <row r="1782" spans="1:13" ht="15.5" thickTop="1" thickBot="1" x14ac:dyDescent="0.4">
      <c r="A1782" s="5">
        <v>34.688000000000002</v>
      </c>
      <c r="B1782" s="5">
        <v>1342</v>
      </c>
      <c r="C1782" s="5">
        <v>33.5</v>
      </c>
      <c r="D1782" s="12">
        <v>2.1901079663408138</v>
      </c>
      <c r="E1782" s="20">
        <f>SUM('Vehicle Specification'!$J$7*'Forces Acting on Vehicle'!D1782)</f>
        <v>1335.9658594678965</v>
      </c>
      <c r="F1782" s="20">
        <f>SUM(0.5*'Vehicle Specification'!$J$9*'Vehicle Specification'!$J$13*'Vehicle Specification'!$J$10*'Forces Acting on Vehicle'!C1782^2)</f>
        <v>-573.47658450250015</v>
      </c>
      <c r="G1782" s="20">
        <f>SUM(0.5*'Vehicle Specification'!$J$9*'Vehicle Specification'!$J$13*'Vehicle Specification'!$J$11*'Forces Acting on Vehicle'!C1782^2)</f>
        <v>385.22287287250003</v>
      </c>
      <c r="H1782" s="20">
        <f>SUM('Vehicle Specification'!$J$8-'Forces Acting on Vehicle'!F1782)</f>
        <v>6557.5765845025007</v>
      </c>
      <c r="I1782" s="21">
        <f>SUM('Forces Acting on Vehicle'!H1782*'Vehicle Specification'!$J$12)</f>
        <v>131.15153169005001</v>
      </c>
      <c r="J1782" s="20">
        <f t="shared" si="108"/>
        <v>1852.3402640304466</v>
      </c>
      <c r="K1782" s="20">
        <f t="shared" si="109"/>
        <v>62053.398845019961</v>
      </c>
      <c r="L1782" s="21">
        <f t="shared" si="110"/>
        <v>62053.398845019961</v>
      </c>
      <c r="M1782" s="21">
        <f t="shared" si="111"/>
        <v>0</v>
      </c>
    </row>
    <row r="1783" spans="1:13" ht="15.5" thickTop="1" thickBot="1" x14ac:dyDescent="0.4">
      <c r="A1783" s="5">
        <v>34.707000000000001</v>
      </c>
      <c r="B1783" s="5">
        <v>1342</v>
      </c>
      <c r="C1783" s="5">
        <v>33.5</v>
      </c>
      <c r="D1783" s="12">
        <v>2.2001964374648497</v>
      </c>
      <c r="E1783" s="20">
        <f>SUM('Vehicle Specification'!$J$7*'Forces Acting on Vehicle'!D1783)</f>
        <v>1342.1198268535584</v>
      </c>
      <c r="F1783" s="20">
        <f>SUM(0.5*'Vehicle Specification'!$J$9*'Vehicle Specification'!$J$13*'Vehicle Specification'!$J$10*'Forces Acting on Vehicle'!C1783^2)</f>
        <v>-573.47658450250015</v>
      </c>
      <c r="G1783" s="20">
        <f>SUM(0.5*'Vehicle Specification'!$J$9*'Vehicle Specification'!$J$13*'Vehicle Specification'!$J$11*'Forces Acting on Vehicle'!C1783^2)</f>
        <v>385.22287287250003</v>
      </c>
      <c r="H1783" s="20">
        <f>SUM('Vehicle Specification'!$J$8-'Forces Acting on Vehicle'!F1783)</f>
        <v>6557.5765845025007</v>
      </c>
      <c r="I1783" s="21">
        <f>SUM('Forces Acting on Vehicle'!H1783*'Vehicle Specification'!$J$12)</f>
        <v>131.15153169005001</v>
      </c>
      <c r="J1783" s="20">
        <f t="shared" si="108"/>
        <v>1858.4942314161085</v>
      </c>
      <c r="K1783" s="20">
        <f t="shared" si="109"/>
        <v>62259.556752439632</v>
      </c>
      <c r="L1783" s="21">
        <f t="shared" si="110"/>
        <v>62259.556752439632</v>
      </c>
      <c r="M1783" s="21">
        <f t="shared" si="111"/>
        <v>0</v>
      </c>
    </row>
    <row r="1784" spans="1:13" ht="15.5" thickTop="1" thickBot="1" x14ac:dyDescent="0.4">
      <c r="A1784" s="5">
        <v>34.726999999999997</v>
      </c>
      <c r="B1784" s="5">
        <v>1343</v>
      </c>
      <c r="C1784" s="5">
        <v>33.6</v>
      </c>
      <c r="D1784" s="12">
        <v>2.2076368989496657</v>
      </c>
      <c r="E1784" s="20">
        <f>SUM('Vehicle Specification'!$J$7*'Forces Acting on Vehicle'!D1784)</f>
        <v>1346.6585083592961</v>
      </c>
      <c r="F1784" s="20">
        <f>SUM(0.5*'Vehicle Specification'!$J$9*'Vehicle Specification'!$J$13*'Vehicle Specification'!$J$10*'Forces Acting on Vehicle'!C1784^2)</f>
        <v>-576.90543536640007</v>
      </c>
      <c r="G1784" s="20">
        <f>SUM(0.5*'Vehicle Specification'!$J$9*'Vehicle Specification'!$J$13*'Vehicle Specification'!$J$11*'Forces Acting on Vehicle'!C1784^2)</f>
        <v>387.52614351360006</v>
      </c>
      <c r="H1784" s="20">
        <f>SUM('Vehicle Specification'!$J$8-'Forces Acting on Vehicle'!F1784)</f>
        <v>6561.0054353664</v>
      </c>
      <c r="I1784" s="21">
        <f>SUM('Forces Acting on Vehicle'!H1784*'Vehicle Specification'!$J$12)</f>
        <v>131.220108707328</v>
      </c>
      <c r="J1784" s="20">
        <f t="shared" si="108"/>
        <v>1865.4047605802243</v>
      </c>
      <c r="K1784" s="20">
        <f t="shared" si="109"/>
        <v>62677.599955495542</v>
      </c>
      <c r="L1784" s="21">
        <f t="shared" si="110"/>
        <v>62677.599955495542</v>
      </c>
      <c r="M1784" s="21">
        <f t="shared" si="111"/>
        <v>0</v>
      </c>
    </row>
    <row r="1785" spans="1:13" ht="15.5" thickTop="1" thickBot="1" x14ac:dyDescent="0.4">
      <c r="A1785" s="5">
        <v>34.746000000000002</v>
      </c>
      <c r="B1785" s="5">
        <v>1344</v>
      </c>
      <c r="C1785" s="5">
        <v>33.700000000000003</v>
      </c>
      <c r="D1785" s="12">
        <v>2.2564695690781078</v>
      </c>
      <c r="E1785" s="20">
        <f>SUM('Vehicle Specification'!$J$7*'Forces Acting on Vehicle'!D1785)</f>
        <v>1376.4464371376457</v>
      </c>
      <c r="F1785" s="20">
        <f>SUM(0.5*'Vehicle Specification'!$J$9*'Vehicle Specification'!$J$13*'Vehicle Specification'!$J$10*'Forces Acting on Vehicle'!C1785^2)</f>
        <v>-580.34450635210021</v>
      </c>
      <c r="G1785" s="20">
        <f>SUM(0.5*'Vehicle Specification'!$J$9*'Vehicle Specification'!$J$13*'Vehicle Specification'!$J$11*'Forces Acting on Vehicle'!C1785^2)</f>
        <v>389.83627934290013</v>
      </c>
      <c r="H1785" s="20">
        <f>SUM('Vehicle Specification'!$J$8-'Forces Acting on Vehicle'!F1785)</f>
        <v>6564.4445063521007</v>
      </c>
      <c r="I1785" s="21">
        <f>SUM('Forces Acting on Vehicle'!H1785*'Vehicle Specification'!$J$12)</f>
        <v>131.28889012704201</v>
      </c>
      <c r="J1785" s="20">
        <f t="shared" si="108"/>
        <v>1897.5716066075879</v>
      </c>
      <c r="K1785" s="20">
        <f t="shared" si="109"/>
        <v>63948.163142675716</v>
      </c>
      <c r="L1785" s="21">
        <f t="shared" si="110"/>
        <v>63948.163142675716</v>
      </c>
      <c r="M1785" s="21">
        <f t="shared" si="111"/>
        <v>0</v>
      </c>
    </row>
    <row r="1786" spans="1:13" ht="15.5" thickTop="1" thickBot="1" x14ac:dyDescent="0.4">
      <c r="A1786" s="5">
        <v>34.765999999999998</v>
      </c>
      <c r="B1786" s="5">
        <v>1344</v>
      </c>
      <c r="C1786" s="5">
        <v>33.700000000000003</v>
      </c>
      <c r="D1786" s="12">
        <v>2.3260768630652096</v>
      </c>
      <c r="E1786" s="20">
        <f>SUM('Vehicle Specification'!$J$7*'Forces Acting on Vehicle'!D1786)</f>
        <v>1418.9068864697779</v>
      </c>
      <c r="F1786" s="20">
        <f>SUM(0.5*'Vehicle Specification'!$J$9*'Vehicle Specification'!$J$13*'Vehicle Specification'!$J$10*'Forces Acting on Vehicle'!C1786^2)</f>
        <v>-580.34450635210021</v>
      </c>
      <c r="G1786" s="20">
        <f>SUM(0.5*'Vehicle Specification'!$J$9*'Vehicle Specification'!$J$13*'Vehicle Specification'!$J$11*'Forces Acting on Vehicle'!C1786^2)</f>
        <v>389.83627934290013</v>
      </c>
      <c r="H1786" s="20">
        <f>SUM('Vehicle Specification'!$J$8-'Forces Acting on Vehicle'!F1786)</f>
        <v>6564.4445063521007</v>
      </c>
      <c r="I1786" s="21">
        <f>SUM('Forces Acting on Vehicle'!H1786*'Vehicle Specification'!$J$12)</f>
        <v>131.28889012704201</v>
      </c>
      <c r="J1786" s="20">
        <f t="shared" si="108"/>
        <v>1940.0320559397201</v>
      </c>
      <c r="K1786" s="20">
        <f t="shared" si="109"/>
        <v>65379.080285168573</v>
      </c>
      <c r="L1786" s="21">
        <f t="shared" si="110"/>
        <v>65379.080285168573</v>
      </c>
      <c r="M1786" s="21">
        <f t="shared" si="111"/>
        <v>0</v>
      </c>
    </row>
    <row r="1787" spans="1:13" ht="15.5" thickTop="1" thickBot="1" x14ac:dyDescent="0.4">
      <c r="A1787" s="5">
        <v>34.784999999999997</v>
      </c>
      <c r="B1787" s="5">
        <v>1345</v>
      </c>
      <c r="C1787" s="5">
        <v>33.799999999999997</v>
      </c>
      <c r="D1787" s="12">
        <v>2.5187275650626608</v>
      </c>
      <c r="E1787" s="20">
        <f>SUM('Vehicle Specification'!$J$7*'Forces Acting on Vehicle'!D1787)</f>
        <v>1536.423814688223</v>
      </c>
      <c r="F1787" s="20">
        <f>SUM(0.5*'Vehicle Specification'!$J$9*'Vehicle Specification'!$J$13*'Vehicle Specification'!$J$10*'Forces Acting on Vehicle'!C1787^2)</f>
        <v>-583.7937974596</v>
      </c>
      <c r="G1787" s="20">
        <f>SUM(0.5*'Vehicle Specification'!$J$9*'Vehicle Specification'!$J$13*'Vehicle Specification'!$J$11*'Forces Acting on Vehicle'!C1787^2)</f>
        <v>392.1532803604</v>
      </c>
      <c r="H1787" s="20">
        <f>SUM('Vehicle Specification'!$J$8-'Forces Acting on Vehicle'!F1787)</f>
        <v>6567.8937974596001</v>
      </c>
      <c r="I1787" s="21">
        <f>SUM('Forces Acting on Vehicle'!H1787*'Vehicle Specification'!$J$12)</f>
        <v>131.35787594919199</v>
      </c>
      <c r="J1787" s="20">
        <f t="shared" si="108"/>
        <v>2059.9349709978151</v>
      </c>
      <c r="K1787" s="20">
        <f t="shared" si="109"/>
        <v>69625.80201972615</v>
      </c>
      <c r="L1787" s="21">
        <f t="shared" si="110"/>
        <v>69625.80201972615</v>
      </c>
      <c r="M1787" s="21">
        <f t="shared" si="111"/>
        <v>0</v>
      </c>
    </row>
    <row r="1788" spans="1:13" ht="15.5" thickTop="1" thickBot="1" x14ac:dyDescent="0.4">
      <c r="A1788" s="5">
        <v>34.805</v>
      </c>
      <c r="B1788" s="5">
        <v>1346</v>
      </c>
      <c r="C1788" s="5">
        <v>33.9</v>
      </c>
      <c r="D1788" s="12">
        <v>2.7799140965912494</v>
      </c>
      <c r="E1788" s="20">
        <f>SUM('Vehicle Specification'!$J$7*'Forces Acting on Vehicle'!D1788)</f>
        <v>1695.7475989206621</v>
      </c>
      <c r="F1788" s="20">
        <f>SUM(0.5*'Vehicle Specification'!$J$9*'Vehicle Specification'!$J$13*'Vehicle Specification'!$J$10*'Forces Acting on Vehicle'!C1788^2)</f>
        <v>-587.25330868890001</v>
      </c>
      <c r="G1788" s="20">
        <f>SUM(0.5*'Vehicle Specification'!$J$9*'Vehicle Specification'!$J$13*'Vehicle Specification'!$J$11*'Forces Acting on Vehicle'!C1788^2)</f>
        <v>394.47714656609998</v>
      </c>
      <c r="H1788" s="20">
        <f>SUM('Vehicle Specification'!$J$8-'Forces Acting on Vehicle'!F1788)</f>
        <v>6571.3533086889001</v>
      </c>
      <c r="I1788" s="21">
        <f>SUM('Forces Acting on Vehicle'!H1788*'Vehicle Specification'!$J$12)</f>
        <v>131.427066173778</v>
      </c>
      <c r="J1788" s="20">
        <f t="shared" si="108"/>
        <v>2221.6518116605398</v>
      </c>
      <c r="K1788" s="20">
        <f t="shared" si="109"/>
        <v>75313.996415292291</v>
      </c>
      <c r="L1788" s="21">
        <f t="shared" si="110"/>
        <v>75313.996415292291</v>
      </c>
      <c r="M1788" s="21">
        <f t="shared" si="111"/>
        <v>0</v>
      </c>
    </row>
    <row r="1789" spans="1:13" ht="15.5" thickTop="1" thickBot="1" x14ac:dyDescent="0.4">
      <c r="A1789" s="5">
        <v>34.823999999999998</v>
      </c>
      <c r="B1789" s="5">
        <v>1346</v>
      </c>
      <c r="C1789" s="5">
        <v>34</v>
      </c>
      <c r="D1789" s="12">
        <v>2.9180503467331569</v>
      </c>
      <c r="E1789" s="20">
        <f>SUM('Vehicle Specification'!$J$7*'Forces Acting on Vehicle'!D1789)</f>
        <v>1780.0107115072258</v>
      </c>
      <c r="F1789" s="20">
        <f>SUM(0.5*'Vehicle Specification'!$J$9*'Vehicle Specification'!$J$13*'Vehicle Specification'!$J$10*'Forces Acting on Vehicle'!C1789^2)</f>
        <v>-590.72304004000011</v>
      </c>
      <c r="G1789" s="20">
        <f>SUM(0.5*'Vehicle Specification'!$J$9*'Vehicle Specification'!$J$13*'Vehicle Specification'!$J$11*'Forces Acting on Vehicle'!C1789^2)</f>
        <v>396.80787796000004</v>
      </c>
      <c r="H1789" s="20">
        <f>SUM('Vehicle Specification'!$J$8-'Forces Acting on Vehicle'!F1789)</f>
        <v>6574.8230400400007</v>
      </c>
      <c r="I1789" s="21">
        <f>SUM('Forces Acting on Vehicle'!H1789*'Vehicle Specification'!$J$12)</f>
        <v>131.49646080080001</v>
      </c>
      <c r="J1789" s="20">
        <f t="shared" si="108"/>
        <v>2308.315050268026</v>
      </c>
      <c r="K1789" s="20">
        <f t="shared" si="109"/>
        <v>78482.711709112889</v>
      </c>
      <c r="L1789" s="21">
        <f t="shared" si="110"/>
        <v>78482.711709112889</v>
      </c>
      <c r="M1789" s="21">
        <f t="shared" si="111"/>
        <v>0</v>
      </c>
    </row>
    <row r="1790" spans="1:13" ht="15.5" thickTop="1" thickBot="1" x14ac:dyDescent="0.4">
      <c r="A1790" s="5">
        <v>34.844000000000001</v>
      </c>
      <c r="B1790" s="5">
        <v>1347</v>
      </c>
      <c r="C1790" s="5">
        <v>34</v>
      </c>
      <c r="D1790" s="12">
        <v>3.0997479417908873</v>
      </c>
      <c r="E1790" s="20">
        <f>SUM('Vehicle Specification'!$J$7*'Forces Acting on Vehicle'!D1790)</f>
        <v>1890.8462444924412</v>
      </c>
      <c r="F1790" s="20">
        <f>SUM(0.5*'Vehicle Specification'!$J$9*'Vehicle Specification'!$J$13*'Vehicle Specification'!$J$10*'Forces Acting on Vehicle'!C1790^2)</f>
        <v>-590.72304004000011</v>
      </c>
      <c r="G1790" s="20">
        <f>SUM(0.5*'Vehicle Specification'!$J$9*'Vehicle Specification'!$J$13*'Vehicle Specification'!$J$11*'Forces Acting on Vehicle'!C1790^2)</f>
        <v>396.80787796000004</v>
      </c>
      <c r="H1790" s="20">
        <f>SUM('Vehicle Specification'!$J$8-'Forces Acting on Vehicle'!F1790)</f>
        <v>6574.8230400400007</v>
      </c>
      <c r="I1790" s="21">
        <f>SUM('Forces Acting on Vehicle'!H1790*'Vehicle Specification'!$J$12)</f>
        <v>131.49646080080001</v>
      </c>
      <c r="J1790" s="20">
        <f t="shared" si="108"/>
        <v>2419.1505832532412</v>
      </c>
      <c r="K1790" s="20">
        <f t="shared" si="109"/>
        <v>82251.119830610201</v>
      </c>
      <c r="L1790" s="21">
        <f t="shared" si="110"/>
        <v>82251.119830610201</v>
      </c>
      <c r="M1790" s="21">
        <f t="shared" si="111"/>
        <v>0</v>
      </c>
    </row>
    <row r="1791" spans="1:13" ht="15.5" thickTop="1" thickBot="1" x14ac:dyDescent="0.4">
      <c r="A1791" s="5">
        <v>34.863</v>
      </c>
      <c r="B1791" s="5">
        <v>1348</v>
      </c>
      <c r="C1791" s="5">
        <v>34.1</v>
      </c>
      <c r="D1791" s="12">
        <v>3.1292886918106184</v>
      </c>
      <c r="E1791" s="20">
        <f>SUM('Vehicle Specification'!$J$7*'Forces Acting on Vehicle'!D1791)</f>
        <v>1908.8661020044772</v>
      </c>
      <c r="F1791" s="20">
        <f>SUM(0.5*'Vehicle Specification'!$J$9*'Vehicle Specification'!$J$13*'Vehicle Specification'!$J$10*'Forces Acting on Vehicle'!C1791^2)</f>
        <v>-594.20299151290021</v>
      </c>
      <c r="G1791" s="20">
        <f>SUM(0.5*'Vehicle Specification'!$J$9*'Vehicle Specification'!$J$13*'Vehicle Specification'!$J$11*'Forces Acting on Vehicle'!C1791^2)</f>
        <v>399.14547454210009</v>
      </c>
      <c r="H1791" s="20">
        <f>SUM('Vehicle Specification'!$J$8-'Forces Acting on Vehicle'!F1791)</f>
        <v>6578.3029915129009</v>
      </c>
      <c r="I1791" s="21">
        <f>SUM('Forces Acting on Vehicle'!H1791*'Vehicle Specification'!$J$12)</f>
        <v>131.56605983025801</v>
      </c>
      <c r="J1791" s="20">
        <f t="shared" si="108"/>
        <v>2439.577636376835</v>
      </c>
      <c r="K1791" s="20">
        <f t="shared" si="109"/>
        <v>83189.597400450075</v>
      </c>
      <c r="L1791" s="21">
        <f t="shared" si="110"/>
        <v>83189.597400450075</v>
      </c>
      <c r="M1791" s="21">
        <f t="shared" si="111"/>
        <v>0</v>
      </c>
    </row>
    <row r="1792" spans="1:13" ht="15.5" thickTop="1" thickBot="1" x14ac:dyDescent="0.4">
      <c r="A1792" s="5">
        <v>34.883000000000003</v>
      </c>
      <c r="B1792" s="5">
        <v>1348</v>
      </c>
      <c r="C1792" s="5">
        <v>34.200000000000003</v>
      </c>
      <c r="D1792" s="12">
        <v>3.1323088391211664</v>
      </c>
      <c r="E1792" s="20">
        <f>SUM('Vehicle Specification'!$J$7*'Forces Acting on Vehicle'!D1792)</f>
        <v>1910.7083918639116</v>
      </c>
      <c r="F1792" s="20">
        <f>SUM(0.5*'Vehicle Specification'!$J$9*'Vehicle Specification'!$J$13*'Vehicle Specification'!$J$10*'Forces Acting on Vehicle'!C1792^2)</f>
        <v>-597.69316310760018</v>
      </c>
      <c r="G1792" s="20">
        <f>SUM(0.5*'Vehicle Specification'!$J$9*'Vehicle Specification'!$J$13*'Vehicle Specification'!$J$11*'Forces Acting on Vehicle'!C1792^2)</f>
        <v>401.48993631240006</v>
      </c>
      <c r="H1792" s="20">
        <f>SUM('Vehicle Specification'!$J$8-'Forces Acting on Vehicle'!F1792)</f>
        <v>6581.7931631076008</v>
      </c>
      <c r="I1792" s="21">
        <f>SUM('Forces Acting on Vehicle'!H1792*'Vehicle Specification'!$J$12)</f>
        <v>131.63586326215201</v>
      </c>
      <c r="J1792" s="20">
        <f t="shared" si="108"/>
        <v>2443.8341914384637</v>
      </c>
      <c r="K1792" s="20">
        <f t="shared" si="109"/>
        <v>83579.12934719547</v>
      </c>
      <c r="L1792" s="21">
        <f t="shared" si="110"/>
        <v>83579.12934719547</v>
      </c>
      <c r="M1792" s="21">
        <f t="shared" si="111"/>
        <v>0</v>
      </c>
    </row>
    <row r="1793" spans="1:13" ht="15.5" thickTop="1" thickBot="1" x14ac:dyDescent="0.4">
      <c r="A1793" s="5">
        <v>34.902000000000001</v>
      </c>
      <c r="B1793" s="5">
        <v>1349</v>
      </c>
      <c r="C1793" s="5">
        <v>34.299999999999997</v>
      </c>
      <c r="D1793" s="12">
        <v>3.0148239190494279</v>
      </c>
      <c r="E1793" s="20">
        <f>SUM('Vehicle Specification'!$J$7*'Forces Acting on Vehicle'!D1793)</f>
        <v>1839.042590620151</v>
      </c>
      <c r="F1793" s="20">
        <f>SUM(0.5*'Vehicle Specification'!$J$9*'Vehicle Specification'!$J$13*'Vehicle Specification'!$J$10*'Forces Acting on Vehicle'!C1793^2)</f>
        <v>-601.19355482410003</v>
      </c>
      <c r="G1793" s="20">
        <f>SUM(0.5*'Vehicle Specification'!$J$9*'Vehicle Specification'!$J$13*'Vehicle Specification'!$J$11*'Forces Acting on Vehicle'!C1793^2)</f>
        <v>403.84126327089996</v>
      </c>
      <c r="H1793" s="20">
        <f>SUM('Vehicle Specification'!$J$8-'Forces Acting on Vehicle'!F1793)</f>
        <v>6585.2935548241003</v>
      </c>
      <c r="I1793" s="21">
        <f>SUM('Forces Acting on Vehicle'!H1793*'Vehicle Specification'!$J$12)</f>
        <v>131.70587109648201</v>
      </c>
      <c r="J1793" s="20">
        <f t="shared" si="108"/>
        <v>2374.5897249875329</v>
      </c>
      <c r="K1793" s="20">
        <f t="shared" si="109"/>
        <v>81448.427567072373</v>
      </c>
      <c r="L1793" s="21">
        <f t="shared" si="110"/>
        <v>81448.427567072373</v>
      </c>
      <c r="M1793" s="21">
        <f t="shared" si="111"/>
        <v>0</v>
      </c>
    </row>
    <row r="1794" spans="1:13" ht="15.5" thickTop="1" thickBot="1" x14ac:dyDescent="0.4">
      <c r="A1794" s="5">
        <v>34.921999999999997</v>
      </c>
      <c r="B1794" s="5">
        <v>1350</v>
      </c>
      <c r="C1794" s="5">
        <v>34.299999999999997</v>
      </c>
      <c r="D1794" s="12">
        <v>2.8751967121473485</v>
      </c>
      <c r="E1794" s="20">
        <f>SUM('Vehicle Specification'!$J$7*'Forces Acting on Vehicle'!D1794)</f>
        <v>1753.8699944098826</v>
      </c>
      <c r="F1794" s="20">
        <f>SUM(0.5*'Vehicle Specification'!$J$9*'Vehicle Specification'!$J$13*'Vehicle Specification'!$J$10*'Forces Acting on Vehicle'!C1794^2)</f>
        <v>-601.19355482410003</v>
      </c>
      <c r="G1794" s="20">
        <f>SUM(0.5*'Vehicle Specification'!$J$9*'Vehicle Specification'!$J$13*'Vehicle Specification'!$J$11*'Forces Acting on Vehicle'!C1794^2)</f>
        <v>403.84126327089996</v>
      </c>
      <c r="H1794" s="20">
        <f>SUM('Vehicle Specification'!$J$8-'Forces Acting on Vehicle'!F1794)</f>
        <v>6585.2935548241003</v>
      </c>
      <c r="I1794" s="21">
        <f>SUM('Forces Acting on Vehicle'!H1794*'Vehicle Specification'!$J$12)</f>
        <v>131.70587109648201</v>
      </c>
      <c r="J1794" s="20">
        <f t="shared" si="108"/>
        <v>2289.4171287772647</v>
      </c>
      <c r="K1794" s="20">
        <f t="shared" si="109"/>
        <v>78527.007517060178</v>
      </c>
      <c r="L1794" s="21">
        <f t="shared" si="110"/>
        <v>78527.007517060178</v>
      </c>
      <c r="M1794" s="21">
        <f t="shared" si="111"/>
        <v>0</v>
      </c>
    </row>
    <row r="1795" spans="1:13" ht="15.5" thickTop="1" thickBot="1" x14ac:dyDescent="0.4">
      <c r="A1795" s="5">
        <v>34.941000000000003</v>
      </c>
      <c r="B1795" s="5">
        <v>1350</v>
      </c>
      <c r="C1795" s="5">
        <v>34.4</v>
      </c>
      <c r="D1795" s="12">
        <v>2.7975770058899818</v>
      </c>
      <c r="E1795" s="20">
        <f>SUM('Vehicle Specification'!$J$7*'Forces Acting on Vehicle'!D1795)</f>
        <v>1706.5219735928888</v>
      </c>
      <c r="F1795" s="20">
        <f>SUM(0.5*'Vehicle Specification'!$J$9*'Vehicle Specification'!$J$13*'Vehicle Specification'!$J$10*'Forces Acting on Vehicle'!C1795^2)</f>
        <v>-604.7041666624001</v>
      </c>
      <c r="G1795" s="20">
        <f>SUM(0.5*'Vehicle Specification'!$J$9*'Vehicle Specification'!$J$13*'Vehicle Specification'!$J$11*'Forces Acting on Vehicle'!C1795^2)</f>
        <v>406.19945541760001</v>
      </c>
      <c r="H1795" s="20">
        <f>SUM('Vehicle Specification'!$J$8-'Forces Acting on Vehicle'!F1795)</f>
        <v>6588.8041666624003</v>
      </c>
      <c r="I1795" s="21">
        <f>SUM('Forces Acting on Vehicle'!H1795*'Vehicle Specification'!$J$12)</f>
        <v>131.77608333324801</v>
      </c>
      <c r="J1795" s="20">
        <f t="shared" si="108"/>
        <v>2244.4975123437371</v>
      </c>
      <c r="K1795" s="20">
        <f t="shared" si="109"/>
        <v>77210.714424624559</v>
      </c>
      <c r="L1795" s="21">
        <f t="shared" si="110"/>
        <v>77210.714424624559</v>
      </c>
      <c r="M1795" s="21">
        <f t="shared" si="111"/>
        <v>0</v>
      </c>
    </row>
    <row r="1796" spans="1:13" ht="15.5" thickTop="1" thickBot="1" x14ac:dyDescent="0.4">
      <c r="A1796" s="5">
        <v>34.960999999999999</v>
      </c>
      <c r="B1796" s="5">
        <v>1351</v>
      </c>
      <c r="C1796" s="5">
        <v>34.5</v>
      </c>
      <c r="D1796" s="12">
        <v>2.8845511221549383</v>
      </c>
      <c r="E1796" s="20">
        <f>SUM('Vehicle Specification'!$J$7*'Forces Acting on Vehicle'!D1796)</f>
        <v>1759.5761845145123</v>
      </c>
      <c r="F1796" s="20">
        <f>SUM(0.5*'Vehicle Specification'!$J$9*'Vehicle Specification'!$J$13*'Vehicle Specification'!$J$10*'Forces Acting on Vehicle'!C1796^2)</f>
        <v>-608.22499862250004</v>
      </c>
      <c r="G1796" s="20">
        <f>SUM(0.5*'Vehicle Specification'!$J$9*'Vehicle Specification'!$J$13*'Vehicle Specification'!$J$11*'Forces Acting on Vehicle'!C1796^2)</f>
        <v>408.56451275250004</v>
      </c>
      <c r="H1796" s="20">
        <f>SUM('Vehicle Specification'!$J$8-'Forces Acting on Vehicle'!F1796)</f>
        <v>6592.3249986225001</v>
      </c>
      <c r="I1796" s="21">
        <f>SUM('Forces Acting on Vehicle'!H1796*'Vehicle Specification'!$J$12)</f>
        <v>131.84649997245</v>
      </c>
      <c r="J1796" s="20">
        <f t="shared" si="108"/>
        <v>2299.9871972394626</v>
      </c>
      <c r="K1796" s="20">
        <f t="shared" si="109"/>
        <v>79349.558304761464</v>
      </c>
      <c r="L1796" s="21">
        <f t="shared" si="110"/>
        <v>79349.558304761464</v>
      </c>
      <c r="M1796" s="21">
        <f t="shared" si="111"/>
        <v>0</v>
      </c>
    </row>
    <row r="1797" spans="1:13" ht="15.5" thickTop="1" thickBot="1" x14ac:dyDescent="0.4">
      <c r="A1797" s="5">
        <v>34.979999999999997</v>
      </c>
      <c r="B1797" s="5">
        <v>1352</v>
      </c>
      <c r="C1797" s="5">
        <v>34.5</v>
      </c>
      <c r="D1797" s="12">
        <v>3.0331300357755522</v>
      </c>
      <c r="E1797" s="20">
        <f>SUM('Vehicle Specification'!$J$7*'Forces Acting on Vehicle'!D1797)</f>
        <v>1850.2093218230868</v>
      </c>
      <c r="F1797" s="20">
        <f>SUM(0.5*'Vehicle Specification'!$J$9*'Vehicle Specification'!$J$13*'Vehicle Specification'!$J$10*'Forces Acting on Vehicle'!C1797^2)</f>
        <v>-608.22499862250004</v>
      </c>
      <c r="G1797" s="20">
        <f>SUM(0.5*'Vehicle Specification'!$J$9*'Vehicle Specification'!$J$13*'Vehicle Specification'!$J$11*'Forces Acting on Vehicle'!C1797^2)</f>
        <v>408.56451275250004</v>
      </c>
      <c r="H1797" s="20">
        <f>SUM('Vehicle Specification'!$J$8-'Forces Acting on Vehicle'!F1797)</f>
        <v>6592.3249986225001</v>
      </c>
      <c r="I1797" s="21">
        <f>SUM('Forces Acting on Vehicle'!H1797*'Vehicle Specification'!$J$12)</f>
        <v>131.84649997245</v>
      </c>
      <c r="J1797" s="20">
        <f t="shared" si="108"/>
        <v>2390.6203345480371</v>
      </c>
      <c r="K1797" s="20">
        <f t="shared" si="109"/>
        <v>82476.401541907282</v>
      </c>
      <c r="L1797" s="21">
        <f t="shared" si="110"/>
        <v>82476.401541907282</v>
      </c>
      <c r="M1797" s="21">
        <f t="shared" si="111"/>
        <v>0</v>
      </c>
    </row>
    <row r="1798" spans="1:13" ht="15.5" thickTop="1" thickBot="1" x14ac:dyDescent="0.4">
      <c r="A1798" s="5">
        <v>35</v>
      </c>
      <c r="B1798" s="5">
        <v>1352</v>
      </c>
      <c r="C1798" s="5">
        <v>34.6</v>
      </c>
      <c r="D1798" s="12">
        <v>3.0857194078674715</v>
      </c>
      <c r="E1798" s="20">
        <f>SUM('Vehicle Specification'!$J$7*'Forces Acting on Vehicle'!D1798)</f>
        <v>1882.2888387991575</v>
      </c>
      <c r="F1798" s="20">
        <f>SUM(0.5*'Vehicle Specification'!$J$9*'Vehicle Specification'!$J$13*'Vehicle Specification'!$J$10*'Forces Acting on Vehicle'!C1798^2)</f>
        <v>-611.75605070440008</v>
      </c>
      <c r="G1798" s="20">
        <f>SUM(0.5*'Vehicle Specification'!$J$9*'Vehicle Specification'!$J$13*'Vehicle Specification'!$J$11*'Forces Acting on Vehicle'!C1798^2)</f>
        <v>410.9364352756001</v>
      </c>
      <c r="H1798" s="20">
        <f>SUM('Vehicle Specification'!$J$8-'Forces Acting on Vehicle'!F1798)</f>
        <v>6595.8560507044003</v>
      </c>
      <c r="I1798" s="21">
        <f>SUM('Forces Acting on Vehicle'!H1798*'Vehicle Specification'!$J$12)</f>
        <v>131.917121014088</v>
      </c>
      <c r="J1798" s="20">
        <f t="shared" si="108"/>
        <v>2425.1423950888457</v>
      </c>
      <c r="K1798" s="20">
        <f t="shared" si="109"/>
        <v>83909.926870074065</v>
      </c>
      <c r="L1798" s="21">
        <f t="shared" si="110"/>
        <v>83909.926870074065</v>
      </c>
      <c r="M1798" s="21">
        <f t="shared" si="111"/>
        <v>0</v>
      </c>
    </row>
    <row r="1799" spans="1:13" ht="15.5" thickTop="1" thickBot="1" x14ac:dyDescent="0.4">
      <c r="A1799" s="5">
        <v>35.020000000000003</v>
      </c>
      <c r="B1799" s="5">
        <v>1353</v>
      </c>
      <c r="C1799" s="5">
        <v>34.700000000000003</v>
      </c>
      <c r="D1799" s="12">
        <v>3.0574216119587057</v>
      </c>
      <c r="E1799" s="20">
        <f>SUM('Vehicle Specification'!$J$7*'Forces Acting on Vehicle'!D1799)</f>
        <v>1865.0271832948104</v>
      </c>
      <c r="F1799" s="20">
        <f>SUM(0.5*'Vehicle Specification'!$J$9*'Vehicle Specification'!$J$13*'Vehicle Specification'!$J$10*'Forces Acting on Vehicle'!C1799^2)</f>
        <v>-615.29732290810011</v>
      </c>
      <c r="G1799" s="20">
        <f>SUM(0.5*'Vehicle Specification'!$J$9*'Vehicle Specification'!$J$13*'Vehicle Specification'!$J$11*'Forces Acting on Vehicle'!C1799^2)</f>
        <v>413.3152229869001</v>
      </c>
      <c r="H1799" s="20">
        <f>SUM('Vehicle Specification'!$J$8-'Forces Acting on Vehicle'!F1799)</f>
        <v>6599.3973229081003</v>
      </c>
      <c r="I1799" s="21">
        <f>SUM('Forces Acting on Vehicle'!H1799*'Vehicle Specification'!$J$12)</f>
        <v>131.98794645816201</v>
      </c>
      <c r="J1799" s="20">
        <f t="shared" si="108"/>
        <v>2410.3303527398721</v>
      </c>
      <c r="K1799" s="20">
        <f t="shared" si="109"/>
        <v>83638.463240073572</v>
      </c>
      <c r="L1799" s="21">
        <f t="shared" si="110"/>
        <v>83638.463240073572</v>
      </c>
      <c r="M1799" s="21">
        <f t="shared" si="111"/>
        <v>0</v>
      </c>
    </row>
    <row r="1800" spans="1:13" ht="15.5" thickTop="1" thickBot="1" x14ac:dyDescent="0.4">
      <c r="A1800" s="5">
        <v>35.039000000000001</v>
      </c>
      <c r="B1800" s="5">
        <v>1354</v>
      </c>
      <c r="C1800" s="5">
        <v>34.799999999999997</v>
      </c>
      <c r="D1800" s="12">
        <v>2.9865783556746353</v>
      </c>
      <c r="E1800" s="20">
        <f>SUM('Vehicle Specification'!$J$7*'Forces Acting on Vehicle'!D1800)</f>
        <v>1821.8127969615275</v>
      </c>
      <c r="F1800" s="20">
        <f>SUM(0.5*'Vehicle Specification'!$J$9*'Vehicle Specification'!$J$13*'Vehicle Specification'!$J$10*'Forces Acting on Vehicle'!C1800^2)</f>
        <v>-618.84881523359991</v>
      </c>
      <c r="G1800" s="20">
        <f>SUM(0.5*'Vehicle Specification'!$J$9*'Vehicle Specification'!$J$13*'Vehicle Specification'!$J$11*'Forces Acting on Vehicle'!C1800^2)</f>
        <v>415.70087588639996</v>
      </c>
      <c r="H1800" s="20">
        <f>SUM('Vehicle Specification'!$J$8-'Forces Acting on Vehicle'!F1800)</f>
        <v>6602.9488152335998</v>
      </c>
      <c r="I1800" s="21">
        <f>SUM('Forces Acting on Vehicle'!H1800*'Vehicle Specification'!$J$12)</f>
        <v>132.058976304672</v>
      </c>
      <c r="J1800" s="20">
        <f t="shared" ref="J1800:J1863" si="112">E1800+G1800+I1800</f>
        <v>2369.5726491525993</v>
      </c>
      <c r="K1800" s="20">
        <f t="shared" ref="K1800:K1863" si="113">J1800*C1800</f>
        <v>82461.128190510455</v>
      </c>
      <c r="L1800" s="21">
        <f t="shared" ref="L1800:L1863" si="114">IF(K1800&lt;=0, 0, K1800)</f>
        <v>82461.128190510455</v>
      </c>
      <c r="M1800" s="21">
        <f t="shared" ref="M1800:M1863" si="115">IF(K1800&lt;=0, K1800, 0)</f>
        <v>0</v>
      </c>
    </row>
    <row r="1801" spans="1:13" ht="15.5" thickTop="1" thickBot="1" x14ac:dyDescent="0.4">
      <c r="A1801" s="5">
        <v>35.058999999999997</v>
      </c>
      <c r="B1801" s="5">
        <v>1354</v>
      </c>
      <c r="C1801" s="5">
        <v>34.799999999999997</v>
      </c>
      <c r="D1801" s="12">
        <v>2.9108737593348231</v>
      </c>
      <c r="E1801" s="20">
        <f>SUM('Vehicle Specification'!$J$7*'Forces Acting on Vehicle'!D1801)</f>
        <v>1775.6329931942421</v>
      </c>
      <c r="F1801" s="20">
        <f>SUM(0.5*'Vehicle Specification'!$J$9*'Vehicle Specification'!$J$13*'Vehicle Specification'!$J$10*'Forces Acting on Vehicle'!C1801^2)</f>
        <v>-618.84881523359991</v>
      </c>
      <c r="G1801" s="20">
        <f>SUM(0.5*'Vehicle Specification'!$J$9*'Vehicle Specification'!$J$13*'Vehicle Specification'!$J$11*'Forces Acting on Vehicle'!C1801^2)</f>
        <v>415.70087588639996</v>
      </c>
      <c r="H1801" s="20">
        <f>SUM('Vehicle Specification'!$J$8-'Forces Acting on Vehicle'!F1801)</f>
        <v>6602.9488152335998</v>
      </c>
      <c r="I1801" s="21">
        <f>SUM('Forces Acting on Vehicle'!H1801*'Vehicle Specification'!$J$12)</f>
        <v>132.058976304672</v>
      </c>
      <c r="J1801" s="20">
        <f t="shared" si="112"/>
        <v>2323.3928453853141</v>
      </c>
      <c r="K1801" s="20">
        <f t="shared" si="113"/>
        <v>80854.071019408919</v>
      </c>
      <c r="L1801" s="21">
        <f t="shared" si="114"/>
        <v>80854.071019408919</v>
      </c>
      <c r="M1801" s="21">
        <f t="shared" si="115"/>
        <v>0</v>
      </c>
    </row>
    <row r="1802" spans="1:13" ht="15.5" thickTop="1" thickBot="1" x14ac:dyDescent="0.4">
      <c r="A1802" s="5">
        <v>35.078000000000003</v>
      </c>
      <c r="B1802" s="5">
        <v>1355</v>
      </c>
      <c r="C1802" s="5">
        <v>34.9</v>
      </c>
      <c r="D1802" s="12">
        <v>2.9045789911133015</v>
      </c>
      <c r="E1802" s="20">
        <f>SUM('Vehicle Specification'!$J$7*'Forces Acting on Vehicle'!D1802)</f>
        <v>1771.793184579114</v>
      </c>
      <c r="F1802" s="20">
        <f>SUM(0.5*'Vehicle Specification'!$J$9*'Vehicle Specification'!$J$13*'Vehicle Specification'!$J$10*'Forces Acting on Vehicle'!C1802^2)</f>
        <v>-622.41052768090015</v>
      </c>
      <c r="G1802" s="20">
        <f>SUM(0.5*'Vehicle Specification'!$J$9*'Vehicle Specification'!$J$13*'Vehicle Specification'!$J$11*'Forces Acting on Vehicle'!C1802^2)</f>
        <v>418.09339397410002</v>
      </c>
      <c r="H1802" s="20">
        <f>SUM('Vehicle Specification'!$J$8-'Forces Acting on Vehicle'!F1802)</f>
        <v>6606.5105276809009</v>
      </c>
      <c r="I1802" s="21">
        <f>SUM('Forces Acting on Vehicle'!H1802*'Vehicle Specification'!$J$12)</f>
        <v>132.13021055361801</v>
      </c>
      <c r="J1802" s="20">
        <f t="shared" si="112"/>
        <v>2322.0167891068318</v>
      </c>
      <c r="K1802" s="20">
        <f t="shared" si="113"/>
        <v>81038.385939828426</v>
      </c>
      <c r="L1802" s="21">
        <f t="shared" si="114"/>
        <v>81038.385939828426</v>
      </c>
      <c r="M1802" s="21">
        <f t="shared" si="115"/>
        <v>0</v>
      </c>
    </row>
    <row r="1803" spans="1:13" ht="15.5" thickTop="1" thickBot="1" x14ac:dyDescent="0.4">
      <c r="A1803" s="5">
        <v>35.097999999999999</v>
      </c>
      <c r="B1803" s="5">
        <v>1356</v>
      </c>
      <c r="C1803" s="5">
        <v>35</v>
      </c>
      <c r="D1803" s="12">
        <v>3.0160435653247024</v>
      </c>
      <c r="E1803" s="20">
        <f>SUM('Vehicle Specification'!$J$7*'Forces Acting on Vehicle'!D1803)</f>
        <v>1839.7865748480685</v>
      </c>
      <c r="F1803" s="20">
        <f>SUM(0.5*'Vehicle Specification'!$J$9*'Vehicle Specification'!$J$13*'Vehicle Specification'!$J$10*'Forces Acting on Vehicle'!C1803^2)</f>
        <v>-625.98246025000014</v>
      </c>
      <c r="G1803" s="20">
        <f>SUM(0.5*'Vehicle Specification'!$J$9*'Vehicle Specification'!$J$13*'Vehicle Specification'!$J$11*'Forces Acting on Vehicle'!C1803^2)</f>
        <v>420.49277725000007</v>
      </c>
      <c r="H1803" s="20">
        <f>SUM('Vehicle Specification'!$J$8-'Forces Acting on Vehicle'!F1803)</f>
        <v>6610.0824602500006</v>
      </c>
      <c r="I1803" s="21">
        <f>SUM('Forces Acting on Vehicle'!H1803*'Vehicle Specification'!$J$12)</f>
        <v>132.20164920500002</v>
      </c>
      <c r="J1803" s="20">
        <f t="shared" si="112"/>
        <v>2392.4810013030688</v>
      </c>
      <c r="K1803" s="20">
        <f t="shared" si="113"/>
        <v>83736.835045607411</v>
      </c>
      <c r="L1803" s="21">
        <f t="shared" si="114"/>
        <v>83736.835045607411</v>
      </c>
      <c r="M1803" s="21">
        <f t="shared" si="115"/>
        <v>0</v>
      </c>
    </row>
    <row r="1804" spans="1:13" ht="15.5" thickTop="1" thickBot="1" x14ac:dyDescent="0.4">
      <c r="A1804" s="5">
        <v>35.116999999999997</v>
      </c>
      <c r="B1804" s="5">
        <v>1356</v>
      </c>
      <c r="C1804" s="5">
        <v>35.1</v>
      </c>
      <c r="D1804" s="12">
        <v>3.1099707624072166</v>
      </c>
      <c r="E1804" s="20">
        <f>SUM('Vehicle Specification'!$J$7*'Forces Acting on Vehicle'!D1804)</f>
        <v>1897.0821650684022</v>
      </c>
      <c r="F1804" s="20">
        <f>SUM(0.5*'Vehicle Specification'!$J$9*'Vehicle Specification'!$J$13*'Vehicle Specification'!$J$10*'Forces Acting on Vehicle'!C1804^2)</f>
        <v>-629.56461294090013</v>
      </c>
      <c r="G1804" s="20">
        <f>SUM(0.5*'Vehicle Specification'!$J$9*'Vehicle Specification'!$J$13*'Vehicle Specification'!$J$11*'Forces Acting on Vehicle'!C1804^2)</f>
        <v>422.89902571410005</v>
      </c>
      <c r="H1804" s="20">
        <f>SUM('Vehicle Specification'!$J$8-'Forces Acting on Vehicle'!F1804)</f>
        <v>6613.6646129409</v>
      </c>
      <c r="I1804" s="21">
        <f>SUM('Forces Acting on Vehicle'!H1804*'Vehicle Specification'!$J$12)</f>
        <v>132.273292258818</v>
      </c>
      <c r="J1804" s="20">
        <f t="shared" si="112"/>
        <v>2452.2544830413203</v>
      </c>
      <c r="K1804" s="20">
        <f t="shared" si="113"/>
        <v>86074.132354750342</v>
      </c>
      <c r="L1804" s="21">
        <f t="shared" si="114"/>
        <v>86074.132354750342</v>
      </c>
      <c r="M1804" s="21">
        <f t="shared" si="115"/>
        <v>0</v>
      </c>
    </row>
    <row r="1805" spans="1:13" ht="15.5" thickTop="1" thickBot="1" x14ac:dyDescent="0.4">
      <c r="A1805" s="5">
        <v>35.137</v>
      </c>
      <c r="B1805" s="5">
        <v>1357</v>
      </c>
      <c r="C1805" s="5">
        <v>35.200000000000003</v>
      </c>
      <c r="D1805" s="12">
        <v>3.1245997799583947</v>
      </c>
      <c r="E1805" s="20">
        <f>SUM('Vehicle Specification'!$J$7*'Forces Acting on Vehicle'!D1805)</f>
        <v>1906.0058657746208</v>
      </c>
      <c r="F1805" s="20">
        <f>SUM(0.5*'Vehicle Specification'!$J$9*'Vehicle Specification'!$J$13*'Vehicle Specification'!$J$10*'Forces Acting on Vehicle'!C1805^2)</f>
        <v>-633.15698575360022</v>
      </c>
      <c r="G1805" s="20">
        <f>SUM(0.5*'Vehicle Specification'!$J$9*'Vehicle Specification'!$J$13*'Vehicle Specification'!$J$11*'Forces Acting on Vehicle'!C1805^2)</f>
        <v>425.31213936640012</v>
      </c>
      <c r="H1805" s="20">
        <f>SUM('Vehicle Specification'!$J$8-'Forces Acting on Vehicle'!F1805)</f>
        <v>6617.2569857536009</v>
      </c>
      <c r="I1805" s="21">
        <f>SUM('Forces Acting on Vehicle'!H1805*'Vehicle Specification'!$J$12)</f>
        <v>132.34513971507201</v>
      </c>
      <c r="J1805" s="20">
        <f t="shared" si="112"/>
        <v>2463.6631448560929</v>
      </c>
      <c r="K1805" s="20">
        <f t="shared" si="113"/>
        <v>86720.942698934479</v>
      </c>
      <c r="L1805" s="21">
        <f t="shared" si="114"/>
        <v>86720.942698934479</v>
      </c>
      <c r="M1805" s="21">
        <f t="shared" si="115"/>
        <v>0</v>
      </c>
    </row>
    <row r="1806" spans="1:13" ht="15.5" thickTop="1" thickBot="1" x14ac:dyDescent="0.4">
      <c r="A1806" s="5">
        <v>35.155999999999999</v>
      </c>
      <c r="B1806" s="5">
        <v>1358</v>
      </c>
      <c r="C1806" s="5">
        <v>35.200000000000003</v>
      </c>
      <c r="D1806" s="12">
        <v>3.0732369188258777</v>
      </c>
      <c r="E1806" s="20">
        <f>SUM('Vehicle Specification'!$J$7*'Forces Acting on Vehicle'!D1806)</f>
        <v>1874.6745204837855</v>
      </c>
      <c r="F1806" s="20">
        <f>SUM(0.5*'Vehicle Specification'!$J$9*'Vehicle Specification'!$J$13*'Vehicle Specification'!$J$10*'Forces Acting on Vehicle'!C1806^2)</f>
        <v>-633.15698575360022</v>
      </c>
      <c r="G1806" s="20">
        <f>SUM(0.5*'Vehicle Specification'!$J$9*'Vehicle Specification'!$J$13*'Vehicle Specification'!$J$11*'Forces Acting on Vehicle'!C1806^2)</f>
        <v>425.31213936640012</v>
      </c>
      <c r="H1806" s="20">
        <f>SUM('Vehicle Specification'!$J$8-'Forces Acting on Vehicle'!F1806)</f>
        <v>6617.2569857536009</v>
      </c>
      <c r="I1806" s="21">
        <f>SUM('Forces Acting on Vehicle'!H1806*'Vehicle Specification'!$J$12)</f>
        <v>132.34513971507201</v>
      </c>
      <c r="J1806" s="20">
        <f t="shared" si="112"/>
        <v>2432.3317995652578</v>
      </c>
      <c r="K1806" s="20">
        <f t="shared" si="113"/>
        <v>85618.079344697078</v>
      </c>
      <c r="L1806" s="21">
        <f t="shared" si="114"/>
        <v>85618.079344697078</v>
      </c>
      <c r="M1806" s="21">
        <f t="shared" si="115"/>
        <v>0</v>
      </c>
    </row>
    <row r="1807" spans="1:13" ht="15.5" thickTop="1" thickBot="1" x14ac:dyDescent="0.4">
      <c r="A1807" s="5">
        <v>35.176000000000002</v>
      </c>
      <c r="B1807" s="5">
        <v>1358</v>
      </c>
      <c r="C1807" s="5">
        <v>35.299999999999997</v>
      </c>
      <c r="D1807" s="12">
        <v>3.0038180667451235</v>
      </c>
      <c r="E1807" s="20">
        <f>SUM('Vehicle Specification'!$J$7*'Forces Acting on Vehicle'!D1807)</f>
        <v>1832.3290207145253</v>
      </c>
      <c r="F1807" s="20">
        <f>SUM(0.5*'Vehicle Specification'!$J$9*'Vehicle Specification'!$J$13*'Vehicle Specification'!$J$10*'Forces Acting on Vehicle'!C1807^2)</f>
        <v>-636.75957868809996</v>
      </c>
      <c r="G1807" s="20">
        <f>SUM(0.5*'Vehicle Specification'!$J$9*'Vehicle Specification'!$J$13*'Vehicle Specification'!$J$11*'Forces Acting on Vehicle'!C1807^2)</f>
        <v>427.73211820689994</v>
      </c>
      <c r="H1807" s="20">
        <f>SUM('Vehicle Specification'!$J$8-'Forces Acting on Vehicle'!F1807)</f>
        <v>6620.8595786881006</v>
      </c>
      <c r="I1807" s="21">
        <f>SUM('Forces Acting on Vehicle'!H1807*'Vehicle Specification'!$J$12)</f>
        <v>132.41719157376201</v>
      </c>
      <c r="J1807" s="20">
        <f t="shared" si="112"/>
        <v>2392.4783304951875</v>
      </c>
      <c r="K1807" s="20">
        <f t="shared" si="113"/>
        <v>84454.485066480105</v>
      </c>
      <c r="L1807" s="21">
        <f t="shared" si="114"/>
        <v>84454.485066480105</v>
      </c>
      <c r="M1807" s="21">
        <f t="shared" si="115"/>
        <v>0</v>
      </c>
    </row>
    <row r="1808" spans="1:13" ht="15.5" thickTop="1" thickBot="1" x14ac:dyDescent="0.4">
      <c r="A1808" s="5">
        <v>35.195</v>
      </c>
      <c r="B1808" s="5">
        <v>1359</v>
      </c>
      <c r="C1808" s="5">
        <v>35.4</v>
      </c>
      <c r="D1808" s="12">
        <v>2.923933954920225</v>
      </c>
      <c r="E1808" s="20">
        <f>SUM('Vehicle Specification'!$J$7*'Forces Acting on Vehicle'!D1808)</f>
        <v>1783.5997125013373</v>
      </c>
      <c r="F1808" s="20">
        <f>SUM(0.5*'Vehicle Specification'!$J$9*'Vehicle Specification'!$J$13*'Vehicle Specification'!$J$10*'Forces Acting on Vehicle'!C1808^2)</f>
        <v>-640.37239174440003</v>
      </c>
      <c r="G1808" s="20">
        <f>SUM(0.5*'Vehicle Specification'!$J$9*'Vehicle Specification'!$J$13*'Vehicle Specification'!$J$11*'Forces Acting on Vehicle'!C1808^2)</f>
        <v>430.15896223560003</v>
      </c>
      <c r="H1808" s="20">
        <f>SUM('Vehicle Specification'!$J$8-'Forces Acting on Vehicle'!F1808)</f>
        <v>6624.4723917444007</v>
      </c>
      <c r="I1808" s="21">
        <f>SUM('Forces Acting on Vehicle'!H1808*'Vehicle Specification'!$J$12)</f>
        <v>132.48944783488801</v>
      </c>
      <c r="J1808" s="20">
        <f t="shared" si="112"/>
        <v>2346.2481225718252</v>
      </c>
      <c r="K1808" s="20">
        <f t="shared" si="113"/>
        <v>83057.183539042613</v>
      </c>
      <c r="L1808" s="21">
        <f t="shared" si="114"/>
        <v>83057.183539042613</v>
      </c>
      <c r="M1808" s="21">
        <f t="shared" si="115"/>
        <v>0</v>
      </c>
    </row>
    <row r="1809" spans="1:13" ht="15.5" thickTop="1" thickBot="1" x14ac:dyDescent="0.4">
      <c r="A1809" s="5">
        <v>35.215000000000003</v>
      </c>
      <c r="B1809" s="5">
        <v>1360</v>
      </c>
      <c r="C1809" s="5">
        <v>35.5</v>
      </c>
      <c r="D1809" s="12">
        <v>2.8603773156909007</v>
      </c>
      <c r="E1809" s="20">
        <f>SUM('Vehicle Specification'!$J$7*'Forces Acting on Vehicle'!D1809)</f>
        <v>1744.8301625714494</v>
      </c>
      <c r="F1809" s="20">
        <f>SUM(0.5*'Vehicle Specification'!$J$9*'Vehicle Specification'!$J$13*'Vehicle Specification'!$J$10*'Forces Acting on Vehicle'!C1809^2)</f>
        <v>-643.99542492250009</v>
      </c>
      <c r="G1809" s="20">
        <f>SUM(0.5*'Vehicle Specification'!$J$9*'Vehicle Specification'!$J$13*'Vehicle Specification'!$J$11*'Forces Acting on Vehicle'!C1809^2)</f>
        <v>432.59267145250004</v>
      </c>
      <c r="H1809" s="20">
        <f>SUM('Vehicle Specification'!$J$8-'Forces Acting on Vehicle'!F1809)</f>
        <v>6628.0954249225006</v>
      </c>
      <c r="I1809" s="21">
        <f>SUM('Forces Acting on Vehicle'!H1809*'Vehicle Specification'!$J$12)</f>
        <v>132.56190849845001</v>
      </c>
      <c r="J1809" s="20">
        <f t="shared" si="112"/>
        <v>2309.9847425223993</v>
      </c>
      <c r="K1809" s="20">
        <f t="shared" si="113"/>
        <v>82004.45835954517</v>
      </c>
      <c r="L1809" s="21">
        <f t="shared" si="114"/>
        <v>82004.45835954517</v>
      </c>
      <c r="M1809" s="21">
        <f t="shared" si="115"/>
        <v>0</v>
      </c>
    </row>
    <row r="1810" spans="1:13" ht="15.5" thickTop="1" thickBot="1" x14ac:dyDescent="0.4">
      <c r="A1810" s="5">
        <v>35.234000000000002</v>
      </c>
      <c r="B1810" s="5">
        <v>1361</v>
      </c>
      <c r="C1810" s="5">
        <v>35.5</v>
      </c>
      <c r="D1810" s="12">
        <v>2.8102931013544694</v>
      </c>
      <c r="E1810" s="20">
        <f>SUM('Vehicle Specification'!$J$7*'Forces Acting on Vehicle'!D1810)</f>
        <v>1714.2787918262263</v>
      </c>
      <c r="F1810" s="20">
        <f>SUM(0.5*'Vehicle Specification'!$J$9*'Vehicle Specification'!$J$13*'Vehicle Specification'!$J$10*'Forces Acting on Vehicle'!C1810^2)</f>
        <v>-643.99542492250009</v>
      </c>
      <c r="G1810" s="20">
        <f>SUM(0.5*'Vehicle Specification'!$J$9*'Vehicle Specification'!$J$13*'Vehicle Specification'!$J$11*'Forces Acting on Vehicle'!C1810^2)</f>
        <v>432.59267145250004</v>
      </c>
      <c r="H1810" s="20">
        <f>SUM('Vehicle Specification'!$J$8-'Forces Acting on Vehicle'!F1810)</f>
        <v>6628.0954249225006</v>
      </c>
      <c r="I1810" s="21">
        <f>SUM('Forces Acting on Vehicle'!H1810*'Vehicle Specification'!$J$12)</f>
        <v>132.56190849845001</v>
      </c>
      <c r="J1810" s="20">
        <f t="shared" si="112"/>
        <v>2279.4333717771765</v>
      </c>
      <c r="K1810" s="20">
        <f t="shared" si="113"/>
        <v>80919.884698089765</v>
      </c>
      <c r="L1810" s="21">
        <f t="shared" si="114"/>
        <v>80919.884698089765</v>
      </c>
      <c r="M1810" s="21">
        <f t="shared" si="115"/>
        <v>0</v>
      </c>
    </row>
    <row r="1811" spans="1:13" ht="15.5" thickTop="1" thickBot="1" x14ac:dyDescent="0.4">
      <c r="A1811" s="5">
        <v>35.253999999999998</v>
      </c>
      <c r="B1811" s="5">
        <v>1361</v>
      </c>
      <c r="C1811" s="5">
        <v>35.6</v>
      </c>
      <c r="D1811" s="12">
        <v>2.8237724399059401</v>
      </c>
      <c r="E1811" s="20">
        <f>SUM('Vehicle Specification'!$J$7*'Forces Acting on Vehicle'!D1811)</f>
        <v>1722.5011883426234</v>
      </c>
      <c r="F1811" s="20">
        <f>SUM(0.5*'Vehicle Specification'!$J$9*'Vehicle Specification'!$J$13*'Vehicle Specification'!$J$10*'Forces Acting on Vehicle'!C1811^2)</f>
        <v>-647.62867822240014</v>
      </c>
      <c r="G1811" s="20">
        <f>SUM(0.5*'Vehicle Specification'!$J$9*'Vehicle Specification'!$J$13*'Vehicle Specification'!$J$11*'Forces Acting on Vehicle'!C1811^2)</f>
        <v>435.03324585760009</v>
      </c>
      <c r="H1811" s="20">
        <f>SUM('Vehicle Specification'!$J$8-'Forces Acting on Vehicle'!F1811)</f>
        <v>6631.7286782224</v>
      </c>
      <c r="I1811" s="21">
        <f>SUM('Forces Acting on Vehicle'!H1811*'Vehicle Specification'!$J$12)</f>
        <v>132.634573564448</v>
      </c>
      <c r="J1811" s="20">
        <f t="shared" si="112"/>
        <v>2290.1690077646717</v>
      </c>
      <c r="K1811" s="20">
        <f t="shared" si="113"/>
        <v>81530.01667642231</v>
      </c>
      <c r="L1811" s="21">
        <f t="shared" si="114"/>
        <v>81530.01667642231</v>
      </c>
      <c r="M1811" s="21">
        <f t="shared" si="115"/>
        <v>0</v>
      </c>
    </row>
    <row r="1812" spans="1:13" ht="15.5" thickTop="1" thickBot="1" x14ac:dyDescent="0.4">
      <c r="A1812" s="5">
        <v>35.273000000000003</v>
      </c>
      <c r="B1812" s="5">
        <v>1362</v>
      </c>
      <c r="C1812" s="5">
        <v>35.700000000000003</v>
      </c>
      <c r="D1812" s="12">
        <v>2.8834181946190491</v>
      </c>
      <c r="E1812" s="20">
        <f>SUM('Vehicle Specification'!$J$7*'Forces Acting on Vehicle'!D1812)</f>
        <v>1758.8850987176199</v>
      </c>
      <c r="F1812" s="20">
        <f>SUM(0.5*'Vehicle Specification'!$J$9*'Vehicle Specification'!$J$13*'Vehicle Specification'!$J$10*'Forces Acting on Vehicle'!C1812^2)</f>
        <v>-651.27215164410018</v>
      </c>
      <c r="G1812" s="20">
        <f>SUM(0.5*'Vehicle Specification'!$J$9*'Vehicle Specification'!$J$13*'Vehicle Specification'!$J$11*'Forces Acting on Vehicle'!C1812^2)</f>
        <v>437.48068545090013</v>
      </c>
      <c r="H1812" s="20">
        <f>SUM('Vehicle Specification'!$J$8-'Forces Acting on Vehicle'!F1812)</f>
        <v>6635.3721516441001</v>
      </c>
      <c r="I1812" s="21">
        <f>SUM('Forces Acting on Vehicle'!H1812*'Vehicle Specification'!$J$12)</f>
        <v>132.707443032882</v>
      </c>
      <c r="J1812" s="20">
        <f t="shared" si="112"/>
        <v>2329.073227201402</v>
      </c>
      <c r="K1812" s="20">
        <f t="shared" si="113"/>
        <v>83147.914211090058</v>
      </c>
      <c r="L1812" s="21">
        <f t="shared" si="114"/>
        <v>83147.914211090058</v>
      </c>
      <c r="M1812" s="21">
        <f t="shared" si="115"/>
        <v>0</v>
      </c>
    </row>
    <row r="1813" spans="1:13" ht="15.5" thickTop="1" thickBot="1" x14ac:dyDescent="0.4">
      <c r="A1813" s="5">
        <v>35.292999999999999</v>
      </c>
      <c r="B1813" s="5">
        <v>1363</v>
      </c>
      <c r="C1813" s="5">
        <v>35.799999999999997</v>
      </c>
      <c r="D1813" s="12">
        <v>2.9461722269449844</v>
      </c>
      <c r="E1813" s="20">
        <f>SUM('Vehicle Specification'!$J$7*'Forces Acting on Vehicle'!D1813)</f>
        <v>1797.1650584364404</v>
      </c>
      <c r="F1813" s="20">
        <f>SUM(0.5*'Vehicle Specification'!$J$9*'Vehicle Specification'!$J$13*'Vehicle Specification'!$J$10*'Forces Acting on Vehicle'!C1813^2)</f>
        <v>-654.92584518760009</v>
      </c>
      <c r="G1813" s="20">
        <f>SUM(0.5*'Vehicle Specification'!$J$9*'Vehicle Specification'!$J$13*'Vehicle Specification'!$J$11*'Forces Acting on Vehicle'!C1813^2)</f>
        <v>439.93499023240003</v>
      </c>
      <c r="H1813" s="20">
        <f>SUM('Vehicle Specification'!$J$8-'Forces Acting on Vehicle'!F1813)</f>
        <v>6639.0258451876007</v>
      </c>
      <c r="I1813" s="21">
        <f>SUM('Forces Acting on Vehicle'!H1813*'Vehicle Specification'!$J$12)</f>
        <v>132.78051690375202</v>
      </c>
      <c r="J1813" s="20">
        <f t="shared" si="112"/>
        <v>2369.8805655725923</v>
      </c>
      <c r="K1813" s="20">
        <f t="shared" si="113"/>
        <v>84841.724247498802</v>
      </c>
      <c r="L1813" s="21">
        <f t="shared" si="114"/>
        <v>84841.724247498802</v>
      </c>
      <c r="M1813" s="21">
        <f t="shared" si="115"/>
        <v>0</v>
      </c>
    </row>
    <row r="1814" spans="1:13" ht="15.5" thickTop="1" thickBot="1" x14ac:dyDescent="0.4">
      <c r="A1814" s="5">
        <v>35.313000000000002</v>
      </c>
      <c r="B1814" s="5">
        <v>1363</v>
      </c>
      <c r="C1814" s="5">
        <v>35.799999999999997</v>
      </c>
      <c r="D1814" s="12">
        <v>2.9607745566586239</v>
      </c>
      <c r="E1814" s="20">
        <f>SUM('Vehicle Specification'!$J$7*'Forces Acting on Vehicle'!D1814)</f>
        <v>1806.0724795617605</v>
      </c>
      <c r="F1814" s="20">
        <f>SUM(0.5*'Vehicle Specification'!$J$9*'Vehicle Specification'!$J$13*'Vehicle Specification'!$J$10*'Forces Acting on Vehicle'!C1814^2)</f>
        <v>-654.92584518760009</v>
      </c>
      <c r="G1814" s="20">
        <f>SUM(0.5*'Vehicle Specification'!$J$9*'Vehicle Specification'!$J$13*'Vehicle Specification'!$J$11*'Forces Acting on Vehicle'!C1814^2)</f>
        <v>439.93499023240003</v>
      </c>
      <c r="H1814" s="20">
        <f>SUM('Vehicle Specification'!$J$8-'Forces Acting on Vehicle'!F1814)</f>
        <v>6639.0258451876007</v>
      </c>
      <c r="I1814" s="21">
        <f>SUM('Forces Acting on Vehicle'!H1814*'Vehicle Specification'!$J$12)</f>
        <v>132.78051690375202</v>
      </c>
      <c r="J1814" s="20">
        <f t="shared" si="112"/>
        <v>2378.7879866979124</v>
      </c>
      <c r="K1814" s="20">
        <f t="shared" si="113"/>
        <v>85160.609923785261</v>
      </c>
      <c r="L1814" s="21">
        <f t="shared" si="114"/>
        <v>85160.609923785261</v>
      </c>
      <c r="M1814" s="21">
        <f t="shared" si="115"/>
        <v>0</v>
      </c>
    </row>
    <row r="1815" spans="1:13" ht="15.5" thickTop="1" thickBot="1" x14ac:dyDescent="0.4">
      <c r="A1815" s="5">
        <v>35.332000000000001</v>
      </c>
      <c r="B1815" s="5">
        <v>1364</v>
      </c>
      <c r="C1815" s="5">
        <v>35.9</v>
      </c>
      <c r="D1815" s="12">
        <v>2.9328539961221933</v>
      </c>
      <c r="E1815" s="20">
        <f>SUM('Vehicle Specification'!$J$7*'Forces Acting on Vehicle'!D1815)</f>
        <v>1789.0409376345378</v>
      </c>
      <c r="F1815" s="20">
        <f>SUM(0.5*'Vehicle Specification'!$J$9*'Vehicle Specification'!$J$13*'Vehicle Specification'!$J$10*'Forces Acting on Vehicle'!C1815^2)</f>
        <v>-658.5897588529001</v>
      </c>
      <c r="G1815" s="20">
        <f>SUM(0.5*'Vehicle Specification'!$J$9*'Vehicle Specification'!$J$13*'Vehicle Specification'!$J$11*'Forces Acting on Vehicle'!C1815^2)</f>
        <v>442.39616020210002</v>
      </c>
      <c r="H1815" s="20">
        <f>SUM('Vehicle Specification'!$J$8-'Forces Acting on Vehicle'!F1815)</f>
        <v>6642.6897588529009</v>
      </c>
      <c r="I1815" s="21">
        <f>SUM('Forces Acting on Vehicle'!H1815*'Vehicle Specification'!$J$12)</f>
        <v>132.85379517705803</v>
      </c>
      <c r="J1815" s="20">
        <f t="shared" si="112"/>
        <v>2364.2908930136959</v>
      </c>
      <c r="K1815" s="20">
        <f t="shared" si="113"/>
        <v>84878.043059191681</v>
      </c>
      <c r="L1815" s="21">
        <f t="shared" si="114"/>
        <v>84878.043059191681</v>
      </c>
      <c r="M1815" s="21">
        <f t="shared" si="115"/>
        <v>0</v>
      </c>
    </row>
    <row r="1816" spans="1:13" ht="15.5" thickTop="1" thickBot="1" x14ac:dyDescent="0.4">
      <c r="A1816" s="5">
        <v>35.351999999999997</v>
      </c>
      <c r="B1816" s="5">
        <v>1365</v>
      </c>
      <c r="C1816" s="5">
        <v>36</v>
      </c>
      <c r="D1816" s="12">
        <v>2.8930591325303965</v>
      </c>
      <c r="E1816" s="20">
        <f>SUM('Vehicle Specification'!$J$7*'Forces Acting on Vehicle'!D1816)</f>
        <v>1764.7660708435419</v>
      </c>
      <c r="F1816" s="20">
        <f>SUM(0.5*'Vehicle Specification'!$J$9*'Vehicle Specification'!$J$13*'Vehicle Specification'!$J$10*'Forces Acting on Vehicle'!C1816^2)</f>
        <v>-662.26389264000011</v>
      </c>
      <c r="G1816" s="20">
        <f>SUM(0.5*'Vehicle Specification'!$J$9*'Vehicle Specification'!$J$13*'Vehicle Specification'!$J$11*'Forces Acting on Vehicle'!C1816^2)</f>
        <v>444.86419536000005</v>
      </c>
      <c r="H1816" s="20">
        <f>SUM('Vehicle Specification'!$J$8-'Forces Acting on Vehicle'!F1816)</f>
        <v>6646.3638926400008</v>
      </c>
      <c r="I1816" s="21">
        <f>SUM('Forces Acting on Vehicle'!H1816*'Vehicle Specification'!$J$12)</f>
        <v>132.92727785280002</v>
      </c>
      <c r="J1816" s="20">
        <f t="shared" si="112"/>
        <v>2342.5575440563421</v>
      </c>
      <c r="K1816" s="20">
        <f t="shared" si="113"/>
        <v>84332.071586028309</v>
      </c>
      <c r="L1816" s="21">
        <f t="shared" si="114"/>
        <v>84332.071586028309</v>
      </c>
      <c r="M1816" s="21">
        <f t="shared" si="115"/>
        <v>0</v>
      </c>
    </row>
    <row r="1817" spans="1:13" ht="15.5" thickTop="1" thickBot="1" x14ac:dyDescent="0.4">
      <c r="A1817" s="5">
        <v>35.371000000000002</v>
      </c>
      <c r="B1817" s="5">
        <v>1365</v>
      </c>
      <c r="C1817" s="5">
        <v>36.1</v>
      </c>
      <c r="D1817" s="12">
        <v>2.8649537292147089</v>
      </c>
      <c r="E1817" s="20">
        <f>SUM('Vehicle Specification'!$J$7*'Forces Acting on Vehicle'!D1817)</f>
        <v>1747.6217748209724</v>
      </c>
      <c r="F1817" s="20">
        <f>SUM(0.5*'Vehicle Specification'!$J$9*'Vehicle Specification'!$J$13*'Vehicle Specification'!$J$10*'Forces Acting on Vehicle'!C1817^2)</f>
        <v>-665.9482465489001</v>
      </c>
      <c r="G1817" s="20">
        <f>SUM(0.5*'Vehicle Specification'!$J$9*'Vehicle Specification'!$J$13*'Vehicle Specification'!$J$11*'Forces Acting on Vehicle'!C1817^2)</f>
        <v>447.33909570610007</v>
      </c>
      <c r="H1817" s="20">
        <f>SUM('Vehicle Specification'!$J$8-'Forces Acting on Vehicle'!F1817)</f>
        <v>6650.0482465489004</v>
      </c>
      <c r="I1817" s="21">
        <f>SUM('Forces Acting on Vehicle'!H1817*'Vehicle Specification'!$J$12)</f>
        <v>133.000964930978</v>
      </c>
      <c r="J1817" s="20">
        <f t="shared" si="112"/>
        <v>2327.9618354580507</v>
      </c>
      <c r="K1817" s="20">
        <f t="shared" si="113"/>
        <v>84039.42226003563</v>
      </c>
      <c r="L1817" s="21">
        <f t="shared" si="114"/>
        <v>84039.42226003563</v>
      </c>
      <c r="M1817" s="21">
        <f t="shared" si="115"/>
        <v>0</v>
      </c>
    </row>
    <row r="1818" spans="1:13" ht="15.5" thickTop="1" thickBot="1" x14ac:dyDescent="0.4">
      <c r="A1818" s="5">
        <v>35.390999999999998</v>
      </c>
      <c r="B1818" s="5">
        <v>1366</v>
      </c>
      <c r="C1818" s="5">
        <v>36.1</v>
      </c>
      <c r="D1818" s="12">
        <v>2.854857113749671</v>
      </c>
      <c r="E1818" s="20">
        <f>SUM('Vehicle Specification'!$J$7*'Forces Acting on Vehicle'!D1818)</f>
        <v>1741.4628393872993</v>
      </c>
      <c r="F1818" s="20">
        <f>SUM(0.5*'Vehicle Specification'!$J$9*'Vehicle Specification'!$J$13*'Vehicle Specification'!$J$10*'Forces Acting on Vehicle'!C1818^2)</f>
        <v>-665.9482465489001</v>
      </c>
      <c r="G1818" s="20">
        <f>SUM(0.5*'Vehicle Specification'!$J$9*'Vehicle Specification'!$J$13*'Vehicle Specification'!$J$11*'Forces Acting on Vehicle'!C1818^2)</f>
        <v>447.33909570610007</v>
      </c>
      <c r="H1818" s="20">
        <f>SUM('Vehicle Specification'!$J$8-'Forces Acting on Vehicle'!F1818)</f>
        <v>6650.0482465489004</v>
      </c>
      <c r="I1818" s="21">
        <f>SUM('Forces Acting on Vehicle'!H1818*'Vehicle Specification'!$J$12)</f>
        <v>133.000964930978</v>
      </c>
      <c r="J1818" s="20">
        <f t="shared" si="112"/>
        <v>2321.8029000243773</v>
      </c>
      <c r="K1818" s="20">
        <f t="shared" si="113"/>
        <v>83817.08469088003</v>
      </c>
      <c r="L1818" s="21">
        <f t="shared" si="114"/>
        <v>83817.08469088003</v>
      </c>
      <c r="M1818" s="21">
        <f t="shared" si="115"/>
        <v>0</v>
      </c>
    </row>
    <row r="1819" spans="1:13" ht="15.5" thickTop="1" thickBot="1" x14ac:dyDescent="0.4">
      <c r="A1819" s="5">
        <v>35.409999999999997</v>
      </c>
      <c r="B1819" s="5">
        <v>1367</v>
      </c>
      <c r="C1819" s="5">
        <v>36.200000000000003</v>
      </c>
      <c r="D1819" s="12">
        <v>2.8632986281635238</v>
      </c>
      <c r="E1819" s="20">
        <f>SUM('Vehicle Specification'!$J$7*'Forces Acting on Vehicle'!D1819)</f>
        <v>1746.6121631797496</v>
      </c>
      <c r="F1819" s="20">
        <f>SUM(0.5*'Vehicle Specification'!$J$9*'Vehicle Specification'!$J$13*'Vehicle Specification'!$J$10*'Forces Acting on Vehicle'!C1819^2)</f>
        <v>-669.6428205796002</v>
      </c>
      <c r="G1819" s="20">
        <f>SUM(0.5*'Vehicle Specification'!$J$9*'Vehicle Specification'!$J$13*'Vehicle Specification'!$J$11*'Forces Acting on Vehicle'!C1819^2)</f>
        <v>449.82086124040018</v>
      </c>
      <c r="H1819" s="20">
        <f>SUM('Vehicle Specification'!$J$8-'Forces Acting on Vehicle'!F1819)</f>
        <v>6653.7428205796004</v>
      </c>
      <c r="I1819" s="21">
        <f>SUM('Forces Acting on Vehicle'!H1819*'Vehicle Specification'!$J$12)</f>
        <v>133.07485641159201</v>
      </c>
      <c r="J1819" s="20">
        <f t="shared" si="112"/>
        <v>2329.5078808317417</v>
      </c>
      <c r="K1819" s="20">
        <f t="shared" si="113"/>
        <v>84328.185286109059</v>
      </c>
      <c r="L1819" s="21">
        <f t="shared" si="114"/>
        <v>84328.185286109059</v>
      </c>
      <c r="M1819" s="21">
        <f t="shared" si="115"/>
        <v>0</v>
      </c>
    </row>
    <row r="1820" spans="1:13" ht="15.5" thickTop="1" thickBot="1" x14ac:dyDescent="0.4">
      <c r="A1820" s="5">
        <v>35.43</v>
      </c>
      <c r="B1820" s="5">
        <v>1368</v>
      </c>
      <c r="C1820" s="5">
        <v>36.299999999999997</v>
      </c>
      <c r="D1820" s="12">
        <v>2.8688617441357822</v>
      </c>
      <c r="E1820" s="20">
        <f>SUM('Vehicle Specification'!$J$7*'Forces Acting on Vehicle'!D1820)</f>
        <v>1750.0056639228271</v>
      </c>
      <c r="F1820" s="20">
        <f>SUM(0.5*'Vehicle Specification'!$J$9*'Vehicle Specification'!$J$13*'Vehicle Specification'!$J$10*'Forces Acting on Vehicle'!C1820^2)</f>
        <v>-673.34761473210006</v>
      </c>
      <c r="G1820" s="20">
        <f>SUM(0.5*'Vehicle Specification'!$J$9*'Vehicle Specification'!$J$13*'Vehicle Specification'!$J$11*'Forces Acting on Vehicle'!C1820^2)</f>
        <v>452.30949196289998</v>
      </c>
      <c r="H1820" s="20">
        <f>SUM('Vehicle Specification'!$J$8-'Forces Acting on Vehicle'!F1820)</f>
        <v>6657.4476147321002</v>
      </c>
      <c r="I1820" s="21">
        <f>SUM('Forces Acting on Vehicle'!H1820*'Vehicle Specification'!$J$12)</f>
        <v>133.14895229464202</v>
      </c>
      <c r="J1820" s="20">
        <f t="shared" si="112"/>
        <v>2335.4641081803693</v>
      </c>
      <c r="K1820" s="20">
        <f t="shared" si="113"/>
        <v>84777.347126947396</v>
      </c>
      <c r="L1820" s="21">
        <f t="shared" si="114"/>
        <v>84777.347126947396</v>
      </c>
      <c r="M1820" s="21">
        <f t="shared" si="115"/>
        <v>0</v>
      </c>
    </row>
    <row r="1821" spans="1:13" ht="15.5" thickTop="1" thickBot="1" x14ac:dyDescent="0.4">
      <c r="A1821" s="5">
        <v>35.448999999999998</v>
      </c>
      <c r="B1821" s="5">
        <v>1368</v>
      </c>
      <c r="C1821" s="5">
        <v>36.4</v>
      </c>
      <c r="D1821" s="12">
        <v>2.8563385935779628</v>
      </c>
      <c r="E1821" s="20">
        <f>SUM('Vehicle Specification'!$J$7*'Forces Acting on Vehicle'!D1821)</f>
        <v>1742.3665420825573</v>
      </c>
      <c r="F1821" s="20">
        <f>SUM(0.5*'Vehicle Specification'!$J$9*'Vehicle Specification'!$J$13*'Vehicle Specification'!$J$10*'Forces Acting on Vehicle'!C1821^2)</f>
        <v>-677.06262900640002</v>
      </c>
      <c r="G1821" s="20">
        <f>SUM(0.5*'Vehicle Specification'!$J$9*'Vehicle Specification'!$J$13*'Vehicle Specification'!$J$11*'Forces Acting on Vehicle'!C1821^2)</f>
        <v>454.8049878736</v>
      </c>
      <c r="H1821" s="20">
        <f>SUM('Vehicle Specification'!$J$8-'Forces Acting on Vehicle'!F1821)</f>
        <v>6661.1626290064005</v>
      </c>
      <c r="I1821" s="21">
        <f>SUM('Forces Acting on Vehicle'!H1821*'Vehicle Specification'!$J$12)</f>
        <v>133.22325258012802</v>
      </c>
      <c r="J1821" s="20">
        <f t="shared" si="112"/>
        <v>2330.3947825362857</v>
      </c>
      <c r="K1821" s="20">
        <f t="shared" si="113"/>
        <v>84826.370084320792</v>
      </c>
      <c r="L1821" s="21">
        <f t="shared" si="114"/>
        <v>84826.370084320792</v>
      </c>
      <c r="M1821" s="21">
        <f t="shared" si="115"/>
        <v>0</v>
      </c>
    </row>
    <row r="1822" spans="1:13" ht="15.5" thickTop="1" thickBot="1" x14ac:dyDescent="0.4">
      <c r="A1822" s="5">
        <v>35.469000000000001</v>
      </c>
      <c r="B1822" s="5">
        <v>1369</v>
      </c>
      <c r="C1822" s="5">
        <v>36.4</v>
      </c>
      <c r="D1822" s="12">
        <v>2.8299172991047952</v>
      </c>
      <c r="E1822" s="20">
        <f>SUM('Vehicle Specification'!$J$7*'Forces Acting on Vehicle'!D1822)</f>
        <v>1726.2495524539252</v>
      </c>
      <c r="F1822" s="20">
        <f>SUM(0.5*'Vehicle Specification'!$J$9*'Vehicle Specification'!$J$13*'Vehicle Specification'!$J$10*'Forces Acting on Vehicle'!C1822^2)</f>
        <v>-677.06262900640002</v>
      </c>
      <c r="G1822" s="20">
        <f>SUM(0.5*'Vehicle Specification'!$J$9*'Vehicle Specification'!$J$13*'Vehicle Specification'!$J$11*'Forces Acting on Vehicle'!C1822^2)</f>
        <v>454.8049878736</v>
      </c>
      <c r="H1822" s="20">
        <f>SUM('Vehicle Specification'!$J$8-'Forces Acting on Vehicle'!F1822)</f>
        <v>6661.1626290064005</v>
      </c>
      <c r="I1822" s="21">
        <f>SUM('Forces Acting on Vehicle'!H1822*'Vehicle Specification'!$J$12)</f>
        <v>133.22325258012802</v>
      </c>
      <c r="J1822" s="20">
        <f t="shared" si="112"/>
        <v>2314.2777929076528</v>
      </c>
      <c r="K1822" s="20">
        <f t="shared" si="113"/>
        <v>84239.711661838563</v>
      </c>
      <c r="L1822" s="21">
        <f t="shared" si="114"/>
        <v>84239.711661838563</v>
      </c>
      <c r="M1822" s="21">
        <f t="shared" si="115"/>
        <v>0</v>
      </c>
    </row>
    <row r="1823" spans="1:13" ht="15.5" thickTop="1" thickBot="1" x14ac:dyDescent="0.4">
      <c r="A1823" s="5">
        <v>35.488</v>
      </c>
      <c r="B1823" s="5">
        <v>1370</v>
      </c>
      <c r="C1823" s="5">
        <v>36.5</v>
      </c>
      <c r="D1823" s="12">
        <v>2.7974021630460348</v>
      </c>
      <c r="E1823" s="20">
        <f>SUM('Vehicle Specification'!$J$7*'Forces Acting on Vehicle'!D1823)</f>
        <v>1706.4153194580813</v>
      </c>
      <c r="F1823" s="20">
        <f>SUM(0.5*'Vehicle Specification'!$J$9*'Vehicle Specification'!$J$13*'Vehicle Specification'!$J$10*'Forces Acting on Vehicle'!C1823^2)</f>
        <v>-680.78786340250008</v>
      </c>
      <c r="G1823" s="20">
        <f>SUM(0.5*'Vehicle Specification'!$J$9*'Vehicle Specification'!$J$13*'Vehicle Specification'!$J$11*'Forces Acting on Vehicle'!C1823^2)</f>
        <v>457.30734897250005</v>
      </c>
      <c r="H1823" s="20">
        <f>SUM('Vehicle Specification'!$J$8-'Forces Acting on Vehicle'!F1823)</f>
        <v>6664.8878634025004</v>
      </c>
      <c r="I1823" s="21">
        <f>SUM('Forces Acting on Vehicle'!H1823*'Vehicle Specification'!$J$12)</f>
        <v>133.29775726805002</v>
      </c>
      <c r="J1823" s="20">
        <f t="shared" si="112"/>
        <v>2297.0204256986317</v>
      </c>
      <c r="K1823" s="20">
        <f t="shared" si="113"/>
        <v>83841.245538000061</v>
      </c>
      <c r="L1823" s="21">
        <f t="shared" si="114"/>
        <v>83841.245538000061</v>
      </c>
      <c r="M1823" s="21">
        <f t="shared" si="115"/>
        <v>0</v>
      </c>
    </row>
    <row r="1824" spans="1:13" ht="15.5" thickTop="1" thickBot="1" x14ac:dyDescent="0.4">
      <c r="A1824" s="5">
        <v>35.508000000000003</v>
      </c>
      <c r="B1824" s="5">
        <v>1370</v>
      </c>
      <c r="C1824" s="5">
        <v>36.6</v>
      </c>
      <c r="D1824" s="12">
        <v>2.8187240114971375</v>
      </c>
      <c r="E1824" s="20">
        <f>SUM('Vehicle Specification'!$J$7*'Forces Acting on Vehicle'!D1824)</f>
        <v>1719.421647013254</v>
      </c>
      <c r="F1824" s="20">
        <f>SUM(0.5*'Vehicle Specification'!$J$9*'Vehicle Specification'!$J$13*'Vehicle Specification'!$J$10*'Forces Acting on Vehicle'!C1824^2)</f>
        <v>-684.52331792040025</v>
      </c>
      <c r="G1824" s="20">
        <f>SUM(0.5*'Vehicle Specification'!$J$9*'Vehicle Specification'!$J$13*'Vehicle Specification'!$J$11*'Forces Acting on Vehicle'!C1824^2)</f>
        <v>459.81657525960014</v>
      </c>
      <c r="H1824" s="20">
        <f>SUM('Vehicle Specification'!$J$8-'Forces Acting on Vehicle'!F1824)</f>
        <v>6668.623317920401</v>
      </c>
      <c r="I1824" s="21">
        <f>SUM('Forces Acting on Vehicle'!H1824*'Vehicle Specification'!$J$12)</f>
        <v>133.37246635840802</v>
      </c>
      <c r="J1824" s="20">
        <f t="shared" si="112"/>
        <v>2312.6106886312623</v>
      </c>
      <c r="K1824" s="20">
        <f t="shared" si="113"/>
        <v>84641.551203904208</v>
      </c>
      <c r="L1824" s="21">
        <f t="shared" si="114"/>
        <v>84641.551203904208</v>
      </c>
      <c r="M1824" s="21">
        <f t="shared" si="115"/>
        <v>0</v>
      </c>
    </row>
    <row r="1825" spans="1:13" ht="15.5" thickTop="1" thickBot="1" x14ac:dyDescent="0.4">
      <c r="A1825" s="5">
        <v>35.527000000000001</v>
      </c>
      <c r="B1825" s="5">
        <v>1371</v>
      </c>
      <c r="C1825" s="5">
        <v>36.700000000000003</v>
      </c>
      <c r="D1825" s="12">
        <v>2.8452735642656179</v>
      </c>
      <c r="E1825" s="20">
        <f>SUM('Vehicle Specification'!$J$7*'Forces Acting on Vehicle'!D1825)</f>
        <v>1735.616874202027</v>
      </c>
      <c r="F1825" s="20">
        <f>SUM(0.5*'Vehicle Specification'!$J$9*'Vehicle Specification'!$J$13*'Vehicle Specification'!$J$10*'Forces Acting on Vehicle'!C1825^2)</f>
        <v>-688.26899256010017</v>
      </c>
      <c r="G1825" s="20">
        <f>SUM(0.5*'Vehicle Specification'!$J$9*'Vehicle Specification'!$J$13*'Vehicle Specification'!$J$11*'Forces Acting on Vehicle'!C1825^2)</f>
        <v>462.3326667349001</v>
      </c>
      <c r="H1825" s="20">
        <f>SUM('Vehicle Specification'!$J$8-'Forces Acting on Vehicle'!F1825)</f>
        <v>6672.3689925601002</v>
      </c>
      <c r="I1825" s="21">
        <f>SUM('Forces Acting on Vehicle'!H1825*'Vehicle Specification'!$J$12)</f>
        <v>133.44737985120202</v>
      </c>
      <c r="J1825" s="20">
        <f t="shared" si="112"/>
        <v>2331.3969207881291</v>
      </c>
      <c r="K1825" s="20">
        <f t="shared" si="113"/>
        <v>85562.266992924342</v>
      </c>
      <c r="L1825" s="21">
        <f t="shared" si="114"/>
        <v>85562.266992924342</v>
      </c>
      <c r="M1825" s="21">
        <f t="shared" si="115"/>
        <v>0</v>
      </c>
    </row>
    <row r="1826" spans="1:13" ht="15.5" thickTop="1" thickBot="1" x14ac:dyDescent="0.4">
      <c r="A1826" s="5">
        <v>35.546999999999997</v>
      </c>
      <c r="B1826" s="5">
        <v>1372</v>
      </c>
      <c r="C1826" s="5">
        <v>36.700000000000003</v>
      </c>
      <c r="D1826" s="12">
        <v>2.8849732607209666</v>
      </c>
      <c r="E1826" s="20">
        <f>SUM('Vehicle Specification'!$J$7*'Forces Acting on Vehicle'!D1826)</f>
        <v>1759.8336890397895</v>
      </c>
      <c r="F1826" s="20">
        <f>SUM(0.5*'Vehicle Specification'!$J$9*'Vehicle Specification'!$J$13*'Vehicle Specification'!$J$10*'Forces Acting on Vehicle'!C1826^2)</f>
        <v>-688.26899256010017</v>
      </c>
      <c r="G1826" s="20">
        <f>SUM(0.5*'Vehicle Specification'!$J$9*'Vehicle Specification'!$J$13*'Vehicle Specification'!$J$11*'Forces Acting on Vehicle'!C1826^2)</f>
        <v>462.3326667349001</v>
      </c>
      <c r="H1826" s="20">
        <f>SUM('Vehicle Specification'!$J$8-'Forces Acting on Vehicle'!F1826)</f>
        <v>6672.3689925601002</v>
      </c>
      <c r="I1826" s="21">
        <f>SUM('Forces Acting on Vehicle'!H1826*'Vehicle Specification'!$J$12)</f>
        <v>133.44737985120202</v>
      </c>
      <c r="J1826" s="20">
        <f t="shared" si="112"/>
        <v>2355.6137356258919</v>
      </c>
      <c r="K1826" s="20">
        <f t="shared" si="113"/>
        <v>86451.024097470232</v>
      </c>
      <c r="L1826" s="21">
        <f t="shared" si="114"/>
        <v>86451.024097470232</v>
      </c>
      <c r="M1826" s="21">
        <f t="shared" si="115"/>
        <v>0</v>
      </c>
    </row>
    <row r="1827" spans="1:13" ht="15.5" thickTop="1" thickBot="1" x14ac:dyDescent="0.4">
      <c r="A1827" s="5">
        <v>35.566000000000003</v>
      </c>
      <c r="B1827" s="5">
        <v>1373</v>
      </c>
      <c r="C1827" s="5">
        <v>36.799999999999997</v>
      </c>
      <c r="D1827" s="12">
        <v>2.8683004695811936</v>
      </c>
      <c r="E1827" s="20">
        <f>SUM('Vehicle Specification'!$J$7*'Forces Acting on Vehicle'!D1827)</f>
        <v>1749.663286444528</v>
      </c>
      <c r="F1827" s="20">
        <f>SUM(0.5*'Vehicle Specification'!$J$9*'Vehicle Specification'!$J$13*'Vehicle Specification'!$J$10*'Forces Acting on Vehicle'!C1827^2)</f>
        <v>-692.02488732159998</v>
      </c>
      <c r="G1827" s="20">
        <f>SUM(0.5*'Vehicle Specification'!$J$9*'Vehicle Specification'!$J$13*'Vehicle Specification'!$J$11*'Forces Acting on Vehicle'!C1827^2)</f>
        <v>464.85562339839998</v>
      </c>
      <c r="H1827" s="20">
        <f>SUM('Vehicle Specification'!$J$8-'Forces Acting on Vehicle'!F1827)</f>
        <v>6676.1248873216</v>
      </c>
      <c r="I1827" s="21">
        <f>SUM('Forces Acting on Vehicle'!H1827*'Vehicle Specification'!$J$12)</f>
        <v>133.52249774643201</v>
      </c>
      <c r="J1827" s="20">
        <f t="shared" si="112"/>
        <v>2348.0414075893605</v>
      </c>
      <c r="K1827" s="20">
        <f t="shared" si="113"/>
        <v>86407.923799288459</v>
      </c>
      <c r="L1827" s="21">
        <f t="shared" si="114"/>
        <v>86407.923799288459</v>
      </c>
      <c r="M1827" s="21">
        <f t="shared" si="115"/>
        <v>0</v>
      </c>
    </row>
    <row r="1828" spans="1:13" ht="15.5" thickTop="1" thickBot="1" x14ac:dyDescent="0.4">
      <c r="A1828" s="5">
        <v>35.585999999999999</v>
      </c>
      <c r="B1828" s="5">
        <v>1373</v>
      </c>
      <c r="C1828" s="5">
        <v>36.9</v>
      </c>
      <c r="D1828" s="12">
        <v>2.8275327116186362</v>
      </c>
      <c r="E1828" s="20">
        <f>SUM('Vehicle Specification'!$J$7*'Forces Acting on Vehicle'!D1828)</f>
        <v>1724.7949540873681</v>
      </c>
      <c r="F1828" s="20">
        <f>SUM(0.5*'Vehicle Specification'!$J$9*'Vehicle Specification'!$J$13*'Vehicle Specification'!$J$10*'Forces Acting on Vehicle'!C1828^2)</f>
        <v>-695.79100220490011</v>
      </c>
      <c r="G1828" s="20">
        <f>SUM(0.5*'Vehicle Specification'!$J$9*'Vehicle Specification'!$J$13*'Vehicle Specification'!$J$11*'Forces Acting on Vehicle'!C1828^2)</f>
        <v>467.38544525010002</v>
      </c>
      <c r="H1828" s="20">
        <f>SUM('Vehicle Specification'!$J$8-'Forces Acting on Vehicle'!F1828)</f>
        <v>6679.8910022049004</v>
      </c>
      <c r="I1828" s="21">
        <f>SUM('Forces Acting on Vehicle'!H1828*'Vehicle Specification'!$J$12)</f>
        <v>133.597820044098</v>
      </c>
      <c r="J1828" s="20">
        <f t="shared" si="112"/>
        <v>2325.778219381566</v>
      </c>
      <c r="K1828" s="20">
        <f t="shared" si="113"/>
        <v>85821.21629517978</v>
      </c>
      <c r="L1828" s="21">
        <f t="shared" si="114"/>
        <v>85821.21629517978</v>
      </c>
      <c r="M1828" s="21">
        <f t="shared" si="115"/>
        <v>0</v>
      </c>
    </row>
    <row r="1829" spans="1:13" ht="15.5" thickTop="1" thickBot="1" x14ac:dyDescent="0.4">
      <c r="A1829" s="5">
        <v>35.604999999999997</v>
      </c>
      <c r="B1829" s="5">
        <v>1374</v>
      </c>
      <c r="C1829" s="5">
        <v>37</v>
      </c>
      <c r="D1829" s="12">
        <v>2.7776691780829879</v>
      </c>
      <c r="E1829" s="20">
        <f>SUM('Vehicle Specification'!$J$7*'Forces Acting on Vehicle'!D1829)</f>
        <v>1694.3781986306226</v>
      </c>
      <c r="F1829" s="20">
        <f>SUM(0.5*'Vehicle Specification'!$J$9*'Vehicle Specification'!$J$13*'Vehicle Specification'!$J$10*'Forces Acting on Vehicle'!C1829^2)</f>
        <v>-699.56733721000012</v>
      </c>
      <c r="G1829" s="20">
        <f>SUM(0.5*'Vehicle Specification'!$J$9*'Vehicle Specification'!$J$13*'Vehicle Specification'!$J$11*'Forces Acting on Vehicle'!C1829^2)</f>
        <v>469.92213229000004</v>
      </c>
      <c r="H1829" s="20">
        <f>SUM('Vehicle Specification'!$J$8-'Forces Acting on Vehicle'!F1829)</f>
        <v>6683.6673372100004</v>
      </c>
      <c r="I1829" s="21">
        <f>SUM('Forces Acting on Vehicle'!H1829*'Vehicle Specification'!$J$12)</f>
        <v>133.67334674420002</v>
      </c>
      <c r="J1829" s="20">
        <f t="shared" si="112"/>
        <v>2297.9736776648224</v>
      </c>
      <c r="K1829" s="20">
        <f t="shared" si="113"/>
        <v>85025.026073598434</v>
      </c>
      <c r="L1829" s="21">
        <f t="shared" si="114"/>
        <v>85025.026073598434</v>
      </c>
      <c r="M1829" s="21">
        <f t="shared" si="115"/>
        <v>0</v>
      </c>
    </row>
    <row r="1830" spans="1:13" ht="15.5" thickTop="1" thickBot="1" x14ac:dyDescent="0.4">
      <c r="A1830" s="5">
        <v>35.625</v>
      </c>
      <c r="B1830" s="5">
        <v>1375</v>
      </c>
      <c r="C1830" s="5">
        <v>37</v>
      </c>
      <c r="D1830" s="12">
        <v>2.7546211427771556</v>
      </c>
      <c r="E1830" s="20">
        <f>SUM('Vehicle Specification'!$J$7*'Forces Acting on Vehicle'!D1830)</f>
        <v>1680.3188970940651</v>
      </c>
      <c r="F1830" s="20">
        <f>SUM(0.5*'Vehicle Specification'!$J$9*'Vehicle Specification'!$J$13*'Vehicle Specification'!$J$10*'Forces Acting on Vehicle'!C1830^2)</f>
        <v>-699.56733721000012</v>
      </c>
      <c r="G1830" s="20">
        <f>SUM(0.5*'Vehicle Specification'!$J$9*'Vehicle Specification'!$J$13*'Vehicle Specification'!$J$11*'Forces Acting on Vehicle'!C1830^2)</f>
        <v>469.92213229000004</v>
      </c>
      <c r="H1830" s="20">
        <f>SUM('Vehicle Specification'!$J$8-'Forces Acting on Vehicle'!F1830)</f>
        <v>6683.6673372100004</v>
      </c>
      <c r="I1830" s="21">
        <f>SUM('Forces Acting on Vehicle'!H1830*'Vehicle Specification'!$J$12)</f>
        <v>133.67334674420002</v>
      </c>
      <c r="J1830" s="20">
        <f t="shared" si="112"/>
        <v>2283.9143761282648</v>
      </c>
      <c r="K1830" s="20">
        <f t="shared" si="113"/>
        <v>84504.831916745796</v>
      </c>
      <c r="L1830" s="21">
        <f t="shared" si="114"/>
        <v>84504.831916745796</v>
      </c>
      <c r="M1830" s="21">
        <f t="shared" si="115"/>
        <v>0</v>
      </c>
    </row>
    <row r="1831" spans="1:13" ht="15.5" thickTop="1" thickBot="1" x14ac:dyDescent="0.4">
      <c r="A1831" s="5">
        <v>35.645000000000003</v>
      </c>
      <c r="B1831" s="5">
        <v>1375</v>
      </c>
      <c r="C1831" s="5">
        <v>37.1</v>
      </c>
      <c r="D1831" s="12">
        <v>2.7977676628794765</v>
      </c>
      <c r="E1831" s="20">
        <f>SUM('Vehicle Specification'!$J$7*'Forces Acting on Vehicle'!D1831)</f>
        <v>1706.6382743564807</v>
      </c>
      <c r="F1831" s="20">
        <f>SUM(0.5*'Vehicle Specification'!$J$9*'Vehicle Specification'!$J$13*'Vehicle Specification'!$J$10*'Forces Acting on Vehicle'!C1831^2)</f>
        <v>-703.35389233690012</v>
      </c>
      <c r="G1831" s="20">
        <f>SUM(0.5*'Vehicle Specification'!$J$9*'Vehicle Specification'!$J$13*'Vehicle Specification'!$J$11*'Forces Acting on Vehicle'!C1831^2)</f>
        <v>472.46568451810009</v>
      </c>
      <c r="H1831" s="20">
        <f>SUM('Vehicle Specification'!$J$8-'Forces Acting on Vehicle'!F1831)</f>
        <v>6687.4538923369</v>
      </c>
      <c r="I1831" s="21">
        <f>SUM('Forces Acting on Vehicle'!H1831*'Vehicle Specification'!$J$12)</f>
        <v>133.749077846738</v>
      </c>
      <c r="J1831" s="20">
        <f t="shared" si="112"/>
        <v>2312.8530367213189</v>
      </c>
      <c r="K1831" s="20">
        <f t="shared" si="113"/>
        <v>85806.847662360931</v>
      </c>
      <c r="L1831" s="21">
        <f t="shared" si="114"/>
        <v>85806.847662360931</v>
      </c>
      <c r="M1831" s="21">
        <f t="shared" si="115"/>
        <v>0</v>
      </c>
    </row>
    <row r="1832" spans="1:13" ht="15.5" thickTop="1" thickBot="1" x14ac:dyDescent="0.4">
      <c r="A1832" s="5">
        <v>35.664000000000001</v>
      </c>
      <c r="B1832" s="5">
        <v>1376</v>
      </c>
      <c r="C1832" s="5">
        <v>37.200000000000003</v>
      </c>
      <c r="D1832" s="12">
        <v>2.8483272765320882</v>
      </c>
      <c r="E1832" s="20">
        <f>SUM('Vehicle Specification'!$J$7*'Forces Acting on Vehicle'!D1832)</f>
        <v>1737.4796386845737</v>
      </c>
      <c r="F1832" s="20">
        <f>SUM(0.5*'Vehicle Specification'!$J$9*'Vehicle Specification'!$J$13*'Vehicle Specification'!$J$10*'Forces Acting on Vehicle'!C1832^2)</f>
        <v>-707.15066758560022</v>
      </c>
      <c r="G1832" s="20">
        <f>SUM(0.5*'Vehicle Specification'!$J$9*'Vehicle Specification'!$J$13*'Vehicle Specification'!$J$11*'Forces Acting on Vehicle'!C1832^2)</f>
        <v>475.01610193440013</v>
      </c>
      <c r="H1832" s="20">
        <f>SUM('Vehicle Specification'!$J$8-'Forces Acting on Vehicle'!F1832)</f>
        <v>6691.2506675856002</v>
      </c>
      <c r="I1832" s="21">
        <f>SUM('Forces Acting on Vehicle'!H1832*'Vehicle Specification'!$J$12)</f>
        <v>133.82501335171202</v>
      </c>
      <c r="J1832" s="20">
        <f t="shared" si="112"/>
        <v>2346.3207539706859</v>
      </c>
      <c r="K1832" s="20">
        <f t="shared" si="113"/>
        <v>87283.132047709529</v>
      </c>
      <c r="L1832" s="21">
        <f t="shared" si="114"/>
        <v>87283.132047709529</v>
      </c>
      <c r="M1832" s="21">
        <f t="shared" si="115"/>
        <v>0</v>
      </c>
    </row>
    <row r="1833" spans="1:13" ht="15.5" thickTop="1" thickBot="1" x14ac:dyDescent="0.4">
      <c r="A1833" s="5">
        <v>35.683999999999997</v>
      </c>
      <c r="B1833" s="5">
        <v>1377</v>
      </c>
      <c r="C1833" s="5">
        <v>37.200000000000003</v>
      </c>
      <c r="D1833" s="12">
        <v>2.8923830367867946</v>
      </c>
      <c r="E1833" s="20">
        <f>SUM('Vehicle Specification'!$J$7*'Forces Acting on Vehicle'!D1833)</f>
        <v>1764.3536524399447</v>
      </c>
      <c r="F1833" s="20">
        <f>SUM(0.5*'Vehicle Specification'!$J$9*'Vehicle Specification'!$J$13*'Vehicle Specification'!$J$10*'Forces Acting on Vehicle'!C1833^2)</f>
        <v>-707.15066758560022</v>
      </c>
      <c r="G1833" s="20">
        <f>SUM(0.5*'Vehicle Specification'!$J$9*'Vehicle Specification'!$J$13*'Vehicle Specification'!$J$11*'Forces Acting on Vehicle'!C1833^2)</f>
        <v>475.01610193440013</v>
      </c>
      <c r="H1833" s="20">
        <f>SUM('Vehicle Specification'!$J$8-'Forces Acting on Vehicle'!F1833)</f>
        <v>6691.2506675856002</v>
      </c>
      <c r="I1833" s="21">
        <f>SUM('Forces Acting on Vehicle'!H1833*'Vehicle Specification'!$J$12)</f>
        <v>133.82501335171202</v>
      </c>
      <c r="J1833" s="20">
        <f t="shared" si="112"/>
        <v>2373.1947677260569</v>
      </c>
      <c r="K1833" s="20">
        <f t="shared" si="113"/>
        <v>88282.845359409315</v>
      </c>
      <c r="L1833" s="21">
        <f t="shared" si="114"/>
        <v>88282.845359409315</v>
      </c>
      <c r="M1833" s="21">
        <f t="shared" si="115"/>
        <v>0</v>
      </c>
    </row>
    <row r="1834" spans="1:13" ht="15.5" thickTop="1" thickBot="1" x14ac:dyDescent="0.4">
      <c r="A1834" s="5">
        <v>35.703000000000003</v>
      </c>
      <c r="B1834" s="5">
        <v>1378</v>
      </c>
      <c r="C1834" s="5">
        <v>37.299999999999997</v>
      </c>
      <c r="D1834" s="12">
        <v>2.8416587622420906</v>
      </c>
      <c r="E1834" s="20">
        <f>SUM('Vehicle Specification'!$J$7*'Forces Acting on Vehicle'!D1834)</f>
        <v>1733.4118449676753</v>
      </c>
      <c r="F1834" s="20">
        <f>SUM(0.5*'Vehicle Specification'!$J$9*'Vehicle Specification'!$J$13*'Vehicle Specification'!$J$10*'Forces Acting on Vehicle'!C1834^2)</f>
        <v>-710.95766295609997</v>
      </c>
      <c r="G1834" s="20">
        <f>SUM(0.5*'Vehicle Specification'!$J$9*'Vehicle Specification'!$J$13*'Vehicle Specification'!$J$11*'Forces Acting on Vehicle'!C1834^2)</f>
        <v>477.57338453889997</v>
      </c>
      <c r="H1834" s="20">
        <f>SUM('Vehicle Specification'!$J$8-'Forces Acting on Vehicle'!F1834)</f>
        <v>6695.0576629561001</v>
      </c>
      <c r="I1834" s="21">
        <f>SUM('Forces Acting on Vehicle'!H1834*'Vehicle Specification'!$J$12)</f>
        <v>133.901153259122</v>
      </c>
      <c r="J1834" s="20">
        <f t="shared" si="112"/>
        <v>2344.8863827656974</v>
      </c>
      <c r="K1834" s="20">
        <f t="shared" si="113"/>
        <v>87464.2620771605</v>
      </c>
      <c r="L1834" s="21">
        <f t="shared" si="114"/>
        <v>87464.2620771605</v>
      </c>
      <c r="M1834" s="21">
        <f t="shared" si="115"/>
        <v>0</v>
      </c>
    </row>
    <row r="1835" spans="1:13" ht="15.5" thickTop="1" thickBot="1" x14ac:dyDescent="0.4">
      <c r="A1835" s="5">
        <v>35.722999999999999</v>
      </c>
      <c r="B1835" s="5">
        <v>1378</v>
      </c>
      <c r="C1835" s="5">
        <v>37.4</v>
      </c>
      <c r="D1835" s="12">
        <v>2.7792717476330511</v>
      </c>
      <c r="E1835" s="20">
        <f>SUM('Vehicle Specification'!$J$7*'Forces Acting on Vehicle'!D1835)</f>
        <v>1695.3557660561612</v>
      </c>
      <c r="F1835" s="20">
        <f>SUM(0.5*'Vehicle Specification'!$J$9*'Vehicle Specification'!$J$13*'Vehicle Specification'!$J$10*'Forces Acting on Vehicle'!C1835^2)</f>
        <v>-714.77487844840016</v>
      </c>
      <c r="G1835" s="20">
        <f>SUM(0.5*'Vehicle Specification'!$J$9*'Vehicle Specification'!$J$13*'Vehicle Specification'!$J$11*'Forces Acting on Vehicle'!C1835^2)</f>
        <v>480.13753233160008</v>
      </c>
      <c r="H1835" s="20">
        <f>SUM('Vehicle Specification'!$J$8-'Forces Acting on Vehicle'!F1835)</f>
        <v>6698.8748784484005</v>
      </c>
      <c r="I1835" s="21">
        <f>SUM('Forces Acting on Vehicle'!H1835*'Vehicle Specification'!$J$12)</f>
        <v>133.977497568968</v>
      </c>
      <c r="J1835" s="20">
        <f t="shared" si="112"/>
        <v>2309.470795956729</v>
      </c>
      <c r="K1835" s="20">
        <f t="shared" si="113"/>
        <v>86374.207768781664</v>
      </c>
      <c r="L1835" s="21">
        <f t="shared" si="114"/>
        <v>86374.207768781664</v>
      </c>
      <c r="M1835" s="21">
        <f t="shared" si="115"/>
        <v>0</v>
      </c>
    </row>
    <row r="1836" spans="1:13" ht="15.5" thickTop="1" thickBot="1" x14ac:dyDescent="0.4">
      <c r="A1836" s="5">
        <v>35.741999999999997</v>
      </c>
      <c r="B1836" s="5">
        <v>1379</v>
      </c>
      <c r="C1836" s="5">
        <v>37.5</v>
      </c>
      <c r="D1836" s="12">
        <v>2.7046099083892714</v>
      </c>
      <c r="E1836" s="20">
        <f>SUM('Vehicle Specification'!$J$7*'Forces Acting on Vehicle'!D1836)</f>
        <v>1649.8120441174556</v>
      </c>
      <c r="F1836" s="20">
        <f>SUM(0.5*'Vehicle Specification'!$J$9*'Vehicle Specification'!$J$13*'Vehicle Specification'!$J$10*'Forces Acting on Vehicle'!C1836^2)</f>
        <v>-718.60231406250011</v>
      </c>
      <c r="G1836" s="20">
        <f>SUM(0.5*'Vehicle Specification'!$J$9*'Vehicle Specification'!$J$13*'Vehicle Specification'!$J$11*'Forces Acting on Vehicle'!C1836^2)</f>
        <v>482.70854531250006</v>
      </c>
      <c r="H1836" s="20">
        <f>SUM('Vehicle Specification'!$J$8-'Forces Acting on Vehicle'!F1836)</f>
        <v>6702.7023140625006</v>
      </c>
      <c r="I1836" s="21">
        <f>SUM('Forces Acting on Vehicle'!H1836*'Vehicle Specification'!$J$12)</f>
        <v>134.05404628125001</v>
      </c>
      <c r="J1836" s="20">
        <f t="shared" si="112"/>
        <v>2266.5746357112057</v>
      </c>
      <c r="K1836" s="20">
        <f t="shared" si="113"/>
        <v>84996.548839170209</v>
      </c>
      <c r="L1836" s="21">
        <f t="shared" si="114"/>
        <v>84996.548839170209</v>
      </c>
      <c r="M1836" s="21">
        <f t="shared" si="115"/>
        <v>0</v>
      </c>
    </row>
    <row r="1837" spans="1:13" ht="15.5" thickTop="1" thickBot="1" x14ac:dyDescent="0.4">
      <c r="A1837" s="5">
        <v>35.762</v>
      </c>
      <c r="B1837" s="5">
        <v>1380</v>
      </c>
      <c r="C1837" s="5">
        <v>37.5</v>
      </c>
      <c r="D1837" s="12">
        <v>2.6905858361744892</v>
      </c>
      <c r="E1837" s="20">
        <f>SUM('Vehicle Specification'!$J$7*'Forces Acting on Vehicle'!D1837)</f>
        <v>1641.2573600664384</v>
      </c>
      <c r="F1837" s="20">
        <f>SUM(0.5*'Vehicle Specification'!$J$9*'Vehicle Specification'!$J$13*'Vehicle Specification'!$J$10*'Forces Acting on Vehicle'!C1837^2)</f>
        <v>-718.60231406250011</v>
      </c>
      <c r="G1837" s="20">
        <f>SUM(0.5*'Vehicle Specification'!$J$9*'Vehicle Specification'!$J$13*'Vehicle Specification'!$J$11*'Forces Acting on Vehicle'!C1837^2)</f>
        <v>482.70854531250006</v>
      </c>
      <c r="H1837" s="20">
        <f>SUM('Vehicle Specification'!$J$8-'Forces Acting on Vehicle'!F1837)</f>
        <v>6702.7023140625006</v>
      </c>
      <c r="I1837" s="21">
        <f>SUM('Forces Acting on Vehicle'!H1837*'Vehicle Specification'!$J$12)</f>
        <v>134.05404628125001</v>
      </c>
      <c r="J1837" s="20">
        <f t="shared" si="112"/>
        <v>2258.0199516601883</v>
      </c>
      <c r="K1837" s="20">
        <f t="shared" si="113"/>
        <v>84675.748187257064</v>
      </c>
      <c r="L1837" s="21">
        <f t="shared" si="114"/>
        <v>84675.748187257064</v>
      </c>
      <c r="M1837" s="21">
        <f t="shared" si="115"/>
        <v>0</v>
      </c>
    </row>
    <row r="1838" spans="1:13" ht="15.5" thickTop="1" thickBot="1" x14ac:dyDescent="0.4">
      <c r="A1838" s="5">
        <v>35.780999999999999</v>
      </c>
      <c r="B1838" s="5">
        <v>1381</v>
      </c>
      <c r="C1838" s="5">
        <v>37.6</v>
      </c>
      <c r="D1838" s="12">
        <v>2.7340564972951529</v>
      </c>
      <c r="E1838" s="20">
        <f>SUM('Vehicle Specification'!$J$7*'Forces Acting on Vehicle'!D1838)</f>
        <v>1667.7744633500433</v>
      </c>
      <c r="F1838" s="20">
        <f>SUM(0.5*'Vehicle Specification'!$J$9*'Vehicle Specification'!$J$13*'Vehicle Specification'!$J$10*'Forces Acting on Vehicle'!C1838^2)</f>
        <v>-722.43996979840017</v>
      </c>
      <c r="G1838" s="20">
        <f>SUM(0.5*'Vehicle Specification'!$J$9*'Vehicle Specification'!$J$13*'Vehicle Specification'!$J$11*'Forces Acting on Vehicle'!C1838^2)</f>
        <v>485.28642348160014</v>
      </c>
      <c r="H1838" s="20">
        <f>SUM('Vehicle Specification'!$J$8-'Forces Acting on Vehicle'!F1838)</f>
        <v>6706.5399697984003</v>
      </c>
      <c r="I1838" s="21">
        <f>SUM('Forces Acting on Vehicle'!H1838*'Vehicle Specification'!$J$12)</f>
        <v>134.13079939596801</v>
      </c>
      <c r="J1838" s="20">
        <f t="shared" si="112"/>
        <v>2287.1916862276116</v>
      </c>
      <c r="K1838" s="20">
        <f t="shared" si="113"/>
        <v>85998.407402158206</v>
      </c>
      <c r="L1838" s="21">
        <f t="shared" si="114"/>
        <v>85998.407402158206</v>
      </c>
      <c r="M1838" s="21">
        <f t="shared" si="115"/>
        <v>0</v>
      </c>
    </row>
    <row r="1839" spans="1:13" ht="15.5" thickTop="1" thickBot="1" x14ac:dyDescent="0.4">
      <c r="A1839" s="5">
        <v>35.801000000000002</v>
      </c>
      <c r="B1839" s="5">
        <v>1381</v>
      </c>
      <c r="C1839" s="5">
        <v>37.700000000000003</v>
      </c>
      <c r="D1839" s="12">
        <v>2.771587459607662</v>
      </c>
      <c r="E1839" s="20">
        <f>SUM('Vehicle Specification'!$J$7*'Forces Acting on Vehicle'!D1839)</f>
        <v>1690.6683503606737</v>
      </c>
      <c r="F1839" s="20">
        <f>SUM(0.5*'Vehicle Specification'!$J$9*'Vehicle Specification'!$J$13*'Vehicle Specification'!$J$10*'Forces Acting on Vehicle'!C1839^2)</f>
        <v>-726.28784565610022</v>
      </c>
      <c r="G1839" s="20">
        <f>SUM(0.5*'Vehicle Specification'!$J$9*'Vehicle Specification'!$J$13*'Vehicle Specification'!$J$11*'Forces Acting on Vehicle'!C1839^2)</f>
        <v>487.87116683890014</v>
      </c>
      <c r="H1839" s="20">
        <f>SUM('Vehicle Specification'!$J$8-'Forces Acting on Vehicle'!F1839)</f>
        <v>6710.3878456561006</v>
      </c>
      <c r="I1839" s="21">
        <f>SUM('Forces Acting on Vehicle'!H1839*'Vehicle Specification'!$J$12)</f>
        <v>134.20775691312201</v>
      </c>
      <c r="J1839" s="20">
        <f t="shared" si="112"/>
        <v>2312.7472741126958</v>
      </c>
      <c r="K1839" s="20">
        <f t="shared" si="113"/>
        <v>87190.572234048639</v>
      </c>
      <c r="L1839" s="21">
        <f t="shared" si="114"/>
        <v>87190.572234048639</v>
      </c>
      <c r="M1839" s="21">
        <f t="shared" si="115"/>
        <v>0</v>
      </c>
    </row>
    <row r="1840" spans="1:13" ht="15.5" thickTop="1" thickBot="1" x14ac:dyDescent="0.4">
      <c r="A1840" s="5">
        <v>35.82</v>
      </c>
      <c r="B1840" s="5">
        <v>1382</v>
      </c>
      <c r="C1840" s="5">
        <v>37.700000000000003</v>
      </c>
      <c r="D1840" s="12">
        <v>2.7587755291710354</v>
      </c>
      <c r="E1840" s="20">
        <f>SUM('Vehicle Specification'!$J$7*'Forces Acting on Vehicle'!D1840)</f>
        <v>1682.8530727943316</v>
      </c>
      <c r="F1840" s="20">
        <f>SUM(0.5*'Vehicle Specification'!$J$9*'Vehicle Specification'!$J$13*'Vehicle Specification'!$J$10*'Forces Acting on Vehicle'!C1840^2)</f>
        <v>-726.28784565610022</v>
      </c>
      <c r="G1840" s="20">
        <f>SUM(0.5*'Vehicle Specification'!$J$9*'Vehicle Specification'!$J$13*'Vehicle Specification'!$J$11*'Forces Acting on Vehicle'!C1840^2)</f>
        <v>487.87116683890014</v>
      </c>
      <c r="H1840" s="20">
        <f>SUM('Vehicle Specification'!$J$8-'Forces Acting on Vehicle'!F1840)</f>
        <v>6710.3878456561006</v>
      </c>
      <c r="I1840" s="21">
        <f>SUM('Forces Acting on Vehicle'!H1840*'Vehicle Specification'!$J$12)</f>
        <v>134.20775691312201</v>
      </c>
      <c r="J1840" s="20">
        <f t="shared" si="112"/>
        <v>2304.9319965463537</v>
      </c>
      <c r="K1840" s="20">
        <f t="shared" si="113"/>
        <v>86895.936269797545</v>
      </c>
      <c r="L1840" s="21">
        <f t="shared" si="114"/>
        <v>86895.936269797545</v>
      </c>
      <c r="M1840" s="21">
        <f t="shared" si="115"/>
        <v>0</v>
      </c>
    </row>
    <row r="1841" spans="1:13" ht="15.5" thickTop="1" thickBot="1" x14ac:dyDescent="0.4">
      <c r="A1841" s="5">
        <v>35.840000000000003</v>
      </c>
      <c r="B1841" s="5">
        <v>1383</v>
      </c>
      <c r="C1841" s="5">
        <v>37.799999999999997</v>
      </c>
      <c r="D1841" s="12">
        <v>2.7403095873190564</v>
      </c>
      <c r="E1841" s="20">
        <f>SUM('Vehicle Specification'!$J$7*'Forces Acting on Vehicle'!D1841)</f>
        <v>1671.5888482646244</v>
      </c>
      <c r="F1841" s="20">
        <f>SUM(0.5*'Vehicle Specification'!$J$9*'Vehicle Specification'!$J$13*'Vehicle Specification'!$J$10*'Forces Acting on Vehicle'!C1841^2)</f>
        <v>-730.14594163559991</v>
      </c>
      <c r="G1841" s="20">
        <f>SUM(0.5*'Vehicle Specification'!$J$9*'Vehicle Specification'!$J$13*'Vehicle Specification'!$J$11*'Forces Acting on Vehicle'!C1841^2)</f>
        <v>490.46277538439995</v>
      </c>
      <c r="H1841" s="20">
        <f>SUM('Vehicle Specification'!$J$8-'Forces Acting on Vehicle'!F1841)</f>
        <v>6714.2459416356005</v>
      </c>
      <c r="I1841" s="21">
        <f>SUM('Forces Acting on Vehicle'!H1841*'Vehicle Specification'!$J$12)</f>
        <v>134.28491883271201</v>
      </c>
      <c r="J1841" s="20">
        <f t="shared" si="112"/>
        <v>2296.3365424817362</v>
      </c>
      <c r="K1841" s="20">
        <f t="shared" si="113"/>
        <v>86801.521305809627</v>
      </c>
      <c r="L1841" s="21">
        <f t="shared" si="114"/>
        <v>86801.521305809627</v>
      </c>
      <c r="M1841" s="21">
        <f t="shared" si="115"/>
        <v>0</v>
      </c>
    </row>
    <row r="1842" spans="1:13" ht="15.5" thickTop="1" thickBot="1" x14ac:dyDescent="0.4">
      <c r="A1842" s="5">
        <v>35.859000000000002</v>
      </c>
      <c r="B1842" s="5">
        <v>1384</v>
      </c>
      <c r="C1842" s="5">
        <v>37.9</v>
      </c>
      <c r="D1842" s="12">
        <v>2.7238091561677686</v>
      </c>
      <c r="E1842" s="20">
        <f>SUM('Vehicle Specification'!$J$7*'Forces Acting on Vehicle'!D1842)</f>
        <v>1661.5235852623389</v>
      </c>
      <c r="F1842" s="20">
        <f>SUM(0.5*'Vehicle Specification'!$J$9*'Vehicle Specification'!$J$13*'Vehicle Specification'!$J$10*'Forces Acting on Vehicle'!C1842^2)</f>
        <v>-734.01425773690005</v>
      </c>
      <c r="G1842" s="20">
        <f>SUM(0.5*'Vehicle Specification'!$J$9*'Vehicle Specification'!$J$13*'Vehicle Specification'!$J$11*'Forces Acting on Vehicle'!C1842^2)</f>
        <v>493.06124911810002</v>
      </c>
      <c r="H1842" s="20">
        <f>SUM('Vehicle Specification'!$J$8-'Forces Acting on Vehicle'!F1842)</f>
        <v>6718.1142577369001</v>
      </c>
      <c r="I1842" s="21">
        <f>SUM('Forces Acting on Vehicle'!H1842*'Vehicle Specification'!$J$12)</f>
        <v>134.362285154738</v>
      </c>
      <c r="J1842" s="20">
        <f t="shared" si="112"/>
        <v>2288.9471195351771</v>
      </c>
      <c r="K1842" s="20">
        <f t="shared" si="113"/>
        <v>86751.095830383201</v>
      </c>
      <c r="L1842" s="21">
        <f t="shared" si="114"/>
        <v>86751.095830383201</v>
      </c>
      <c r="M1842" s="21">
        <f t="shared" si="115"/>
        <v>0</v>
      </c>
    </row>
    <row r="1843" spans="1:13" ht="15.5" thickTop="1" thickBot="1" x14ac:dyDescent="0.4">
      <c r="A1843" s="5">
        <v>35.878999999999998</v>
      </c>
      <c r="B1843" s="5">
        <v>1384</v>
      </c>
      <c r="C1843" s="5">
        <v>38</v>
      </c>
      <c r="D1843" s="12">
        <v>2.7136081199655839</v>
      </c>
      <c r="E1843" s="20">
        <f>SUM('Vehicle Specification'!$J$7*'Forces Acting on Vehicle'!D1843)</f>
        <v>1655.3009531790062</v>
      </c>
      <c r="F1843" s="20">
        <f>SUM(0.5*'Vehicle Specification'!$J$9*'Vehicle Specification'!$J$13*'Vehicle Specification'!$J$10*'Forces Acting on Vehicle'!C1843^2)</f>
        <v>-737.89279396000006</v>
      </c>
      <c r="G1843" s="20">
        <f>SUM(0.5*'Vehicle Specification'!$J$9*'Vehicle Specification'!$J$13*'Vehicle Specification'!$J$11*'Forces Acting on Vehicle'!C1843^2)</f>
        <v>495.66658804000008</v>
      </c>
      <c r="H1843" s="20">
        <f>SUM('Vehicle Specification'!$J$8-'Forces Acting on Vehicle'!F1843)</f>
        <v>6721.9927939600002</v>
      </c>
      <c r="I1843" s="21">
        <f>SUM('Forces Acting on Vehicle'!H1843*'Vehicle Specification'!$J$12)</f>
        <v>134.4398558792</v>
      </c>
      <c r="J1843" s="20">
        <f t="shared" si="112"/>
        <v>2285.4073970982063</v>
      </c>
      <c r="K1843" s="20">
        <f t="shared" si="113"/>
        <v>86845.481089731838</v>
      </c>
      <c r="L1843" s="21">
        <f t="shared" si="114"/>
        <v>86845.481089731838</v>
      </c>
      <c r="M1843" s="21">
        <f t="shared" si="115"/>
        <v>0</v>
      </c>
    </row>
    <row r="1844" spans="1:13" ht="15.5" thickTop="1" thickBot="1" x14ac:dyDescent="0.4">
      <c r="A1844" s="5">
        <v>35.898000000000003</v>
      </c>
      <c r="B1844" s="5">
        <v>1385</v>
      </c>
      <c r="C1844" s="5">
        <v>38</v>
      </c>
      <c r="D1844" s="12">
        <v>2.7080725039809219</v>
      </c>
      <c r="E1844" s="20">
        <f>SUM('Vehicle Specification'!$J$7*'Forces Acting on Vehicle'!D1844)</f>
        <v>1651.9242274283624</v>
      </c>
      <c r="F1844" s="20">
        <f>SUM(0.5*'Vehicle Specification'!$J$9*'Vehicle Specification'!$J$13*'Vehicle Specification'!$J$10*'Forces Acting on Vehicle'!C1844^2)</f>
        <v>-737.89279396000006</v>
      </c>
      <c r="G1844" s="20">
        <f>SUM(0.5*'Vehicle Specification'!$J$9*'Vehicle Specification'!$J$13*'Vehicle Specification'!$J$11*'Forces Acting on Vehicle'!C1844^2)</f>
        <v>495.66658804000008</v>
      </c>
      <c r="H1844" s="20">
        <f>SUM('Vehicle Specification'!$J$8-'Forces Acting on Vehicle'!F1844)</f>
        <v>6721.9927939600002</v>
      </c>
      <c r="I1844" s="21">
        <f>SUM('Forces Acting on Vehicle'!H1844*'Vehicle Specification'!$J$12)</f>
        <v>134.4398558792</v>
      </c>
      <c r="J1844" s="20">
        <f t="shared" si="112"/>
        <v>2282.0306713475625</v>
      </c>
      <c r="K1844" s="20">
        <f t="shared" si="113"/>
        <v>86717.165511207379</v>
      </c>
      <c r="L1844" s="21">
        <f t="shared" si="114"/>
        <v>86717.165511207379</v>
      </c>
      <c r="M1844" s="21">
        <f t="shared" si="115"/>
        <v>0</v>
      </c>
    </row>
    <row r="1845" spans="1:13" ht="15.5" thickTop="1" thickBot="1" x14ac:dyDescent="0.4">
      <c r="A1845" s="5">
        <v>35.917999999999999</v>
      </c>
      <c r="B1845" s="5">
        <v>1386</v>
      </c>
      <c r="C1845" s="5">
        <v>38.1</v>
      </c>
      <c r="D1845" s="12">
        <v>2.7271303673143703</v>
      </c>
      <c r="E1845" s="20">
        <f>SUM('Vehicle Specification'!$J$7*'Forces Acting on Vehicle'!D1845)</f>
        <v>1663.5495240617659</v>
      </c>
      <c r="F1845" s="20">
        <f>SUM(0.5*'Vehicle Specification'!$J$9*'Vehicle Specification'!$J$13*'Vehicle Specification'!$J$10*'Forces Acting on Vehicle'!C1845^2)</f>
        <v>-741.78155030490018</v>
      </c>
      <c r="G1845" s="20">
        <f>SUM(0.5*'Vehicle Specification'!$J$9*'Vehicle Specification'!$J$13*'Vehicle Specification'!$J$11*'Forces Acting on Vehicle'!C1845^2)</f>
        <v>498.27879215010012</v>
      </c>
      <c r="H1845" s="20">
        <f>SUM('Vehicle Specification'!$J$8-'Forces Acting on Vehicle'!F1845)</f>
        <v>6725.8815503049009</v>
      </c>
      <c r="I1845" s="21">
        <f>SUM('Forces Acting on Vehicle'!H1845*'Vehicle Specification'!$J$12)</f>
        <v>134.51763100609801</v>
      </c>
      <c r="J1845" s="20">
        <f t="shared" si="112"/>
        <v>2296.3459472179638</v>
      </c>
      <c r="K1845" s="20">
        <f t="shared" si="113"/>
        <v>87490.780589004426</v>
      </c>
      <c r="L1845" s="21">
        <f t="shared" si="114"/>
        <v>87490.780589004426</v>
      </c>
      <c r="M1845" s="21">
        <f t="shared" si="115"/>
        <v>0</v>
      </c>
    </row>
    <row r="1846" spans="1:13" ht="15.5" thickTop="1" thickBot="1" x14ac:dyDescent="0.4">
      <c r="A1846" s="5">
        <v>35.938000000000002</v>
      </c>
      <c r="B1846" s="5">
        <v>1386</v>
      </c>
      <c r="C1846" s="5">
        <v>38.200000000000003</v>
      </c>
      <c r="D1846" s="12">
        <v>2.7655430782764334</v>
      </c>
      <c r="E1846" s="20">
        <f>SUM('Vehicle Specification'!$J$7*'Forces Acting on Vehicle'!D1846)</f>
        <v>1686.9812777486243</v>
      </c>
      <c r="F1846" s="20">
        <f>SUM(0.5*'Vehicle Specification'!$J$9*'Vehicle Specification'!$J$13*'Vehicle Specification'!$J$10*'Forces Acting on Vehicle'!C1846^2)</f>
        <v>-745.68052677160028</v>
      </c>
      <c r="G1846" s="20">
        <f>SUM(0.5*'Vehicle Specification'!$J$9*'Vehicle Specification'!$J$13*'Vehicle Specification'!$J$11*'Forces Acting on Vehicle'!C1846^2)</f>
        <v>500.89786144840014</v>
      </c>
      <c r="H1846" s="20">
        <f>SUM('Vehicle Specification'!$J$8-'Forces Acting on Vehicle'!F1846)</f>
        <v>6729.7805267716003</v>
      </c>
      <c r="I1846" s="21">
        <f>SUM('Forces Acting on Vehicle'!H1846*'Vehicle Specification'!$J$12)</f>
        <v>134.595610535432</v>
      </c>
      <c r="J1846" s="20">
        <f t="shared" si="112"/>
        <v>2322.4747497324565</v>
      </c>
      <c r="K1846" s="20">
        <f t="shared" si="113"/>
        <v>88718.535439779851</v>
      </c>
      <c r="L1846" s="21">
        <f t="shared" si="114"/>
        <v>88718.535439779851</v>
      </c>
      <c r="M1846" s="21">
        <f t="shared" si="115"/>
        <v>0</v>
      </c>
    </row>
    <row r="1847" spans="1:13" ht="15.5" thickTop="1" thickBot="1" x14ac:dyDescent="0.4">
      <c r="A1847" s="5">
        <v>35.957000000000001</v>
      </c>
      <c r="B1847" s="5">
        <v>1387</v>
      </c>
      <c r="C1847" s="5">
        <v>38.200000000000003</v>
      </c>
      <c r="D1847" s="12">
        <v>2.7998420594892721</v>
      </c>
      <c r="E1847" s="20">
        <f>SUM('Vehicle Specification'!$J$7*'Forces Acting on Vehicle'!D1847)</f>
        <v>1707.903656288456</v>
      </c>
      <c r="F1847" s="20">
        <f>SUM(0.5*'Vehicle Specification'!$J$9*'Vehicle Specification'!$J$13*'Vehicle Specification'!$J$10*'Forces Acting on Vehicle'!C1847^2)</f>
        <v>-745.68052677160028</v>
      </c>
      <c r="G1847" s="20">
        <f>SUM(0.5*'Vehicle Specification'!$J$9*'Vehicle Specification'!$J$13*'Vehicle Specification'!$J$11*'Forces Acting on Vehicle'!C1847^2)</f>
        <v>500.89786144840014</v>
      </c>
      <c r="H1847" s="20">
        <f>SUM('Vehicle Specification'!$J$8-'Forces Acting on Vehicle'!F1847)</f>
        <v>6729.7805267716003</v>
      </c>
      <c r="I1847" s="21">
        <f>SUM('Forces Acting on Vehicle'!H1847*'Vehicle Specification'!$J$12)</f>
        <v>134.595610535432</v>
      </c>
      <c r="J1847" s="20">
        <f t="shared" si="112"/>
        <v>2343.3971282722882</v>
      </c>
      <c r="K1847" s="20">
        <f t="shared" si="113"/>
        <v>89517.770300001415</v>
      </c>
      <c r="L1847" s="21">
        <f t="shared" si="114"/>
        <v>89517.770300001415</v>
      </c>
      <c r="M1847" s="21">
        <f t="shared" si="115"/>
        <v>0</v>
      </c>
    </row>
    <row r="1848" spans="1:13" ht="15.5" thickTop="1" thickBot="1" x14ac:dyDescent="0.4">
      <c r="A1848" s="5">
        <v>35.976999999999997</v>
      </c>
      <c r="B1848" s="5">
        <v>1388</v>
      </c>
      <c r="C1848" s="5">
        <v>38.299999999999997</v>
      </c>
      <c r="D1848" s="12">
        <v>2.8158275623154747</v>
      </c>
      <c r="E1848" s="20">
        <f>SUM('Vehicle Specification'!$J$7*'Forces Acting on Vehicle'!D1848)</f>
        <v>1717.6548130124395</v>
      </c>
      <c r="F1848" s="20">
        <f>SUM(0.5*'Vehicle Specification'!$J$9*'Vehicle Specification'!$J$13*'Vehicle Specification'!$J$10*'Forces Acting on Vehicle'!C1848^2)</f>
        <v>-749.58972336010004</v>
      </c>
      <c r="G1848" s="20">
        <f>SUM(0.5*'Vehicle Specification'!$J$9*'Vehicle Specification'!$J$13*'Vehicle Specification'!$J$11*'Forces Acting on Vehicle'!C1848^2)</f>
        <v>503.52379593490002</v>
      </c>
      <c r="H1848" s="20">
        <f>SUM('Vehicle Specification'!$J$8-'Forces Acting on Vehicle'!F1848)</f>
        <v>6733.6897233601003</v>
      </c>
      <c r="I1848" s="21">
        <f>SUM('Forces Acting on Vehicle'!H1848*'Vehicle Specification'!$J$12)</f>
        <v>134.67379446720201</v>
      </c>
      <c r="J1848" s="20">
        <f t="shared" si="112"/>
        <v>2355.8524034145412</v>
      </c>
      <c r="K1848" s="20">
        <f t="shared" si="113"/>
        <v>90229.147050776926</v>
      </c>
      <c r="L1848" s="21">
        <f t="shared" si="114"/>
        <v>90229.147050776926</v>
      </c>
      <c r="M1848" s="21">
        <f t="shared" si="115"/>
        <v>0</v>
      </c>
    </row>
    <row r="1849" spans="1:13" ht="15.5" thickTop="1" thickBot="1" x14ac:dyDescent="0.4">
      <c r="A1849" s="5">
        <v>35.996000000000002</v>
      </c>
      <c r="B1849" s="5">
        <v>1389</v>
      </c>
      <c r="C1849" s="5">
        <v>38.4</v>
      </c>
      <c r="D1849" s="12">
        <v>2.8073226905776196</v>
      </c>
      <c r="E1849" s="20">
        <f>SUM('Vehicle Specification'!$J$7*'Forces Acting on Vehicle'!D1849)</f>
        <v>1712.4668412523479</v>
      </c>
      <c r="F1849" s="20">
        <f>SUM(0.5*'Vehicle Specification'!$J$9*'Vehicle Specification'!$J$13*'Vehicle Specification'!$J$10*'Forces Acting on Vehicle'!C1849^2)</f>
        <v>-753.50914007040012</v>
      </c>
      <c r="G1849" s="20">
        <f>SUM(0.5*'Vehicle Specification'!$J$9*'Vehicle Specification'!$J$13*'Vehicle Specification'!$J$11*'Forces Acting on Vehicle'!C1849^2)</f>
        <v>506.15659560960006</v>
      </c>
      <c r="H1849" s="20">
        <f>SUM('Vehicle Specification'!$J$8-'Forces Acting on Vehicle'!F1849)</f>
        <v>6737.6091400704008</v>
      </c>
      <c r="I1849" s="21">
        <f>SUM('Forces Acting on Vehicle'!H1849*'Vehicle Specification'!$J$12)</f>
        <v>134.75218280140803</v>
      </c>
      <c r="J1849" s="20">
        <f t="shared" si="112"/>
        <v>2353.3756196633558</v>
      </c>
      <c r="K1849" s="20">
        <f t="shared" si="113"/>
        <v>90369.623795072854</v>
      </c>
      <c r="L1849" s="21">
        <f t="shared" si="114"/>
        <v>90369.623795072854</v>
      </c>
      <c r="M1849" s="21">
        <f t="shared" si="115"/>
        <v>0</v>
      </c>
    </row>
    <row r="1850" spans="1:13" ht="15.5" thickTop="1" thickBot="1" x14ac:dyDescent="0.4">
      <c r="A1850" s="5">
        <v>36.015999999999998</v>
      </c>
      <c r="B1850" s="5">
        <v>1389</v>
      </c>
      <c r="C1850" s="5">
        <v>38.5</v>
      </c>
      <c r="D1850" s="12">
        <v>2.7191072806629797</v>
      </c>
      <c r="E1850" s="20">
        <f>SUM('Vehicle Specification'!$J$7*'Forces Acting on Vehicle'!D1850)</f>
        <v>1658.6554412044177</v>
      </c>
      <c r="F1850" s="20">
        <f>SUM(0.5*'Vehicle Specification'!$J$9*'Vehicle Specification'!$J$13*'Vehicle Specification'!$J$10*'Forces Acting on Vehicle'!C1850^2)</f>
        <v>-757.43877690250008</v>
      </c>
      <c r="G1850" s="20">
        <f>SUM(0.5*'Vehicle Specification'!$J$9*'Vehicle Specification'!$J$13*'Vehicle Specification'!$J$11*'Forces Acting on Vehicle'!C1850^2)</f>
        <v>508.79626047250008</v>
      </c>
      <c r="H1850" s="20">
        <f>SUM('Vehicle Specification'!$J$8-'Forces Acting on Vehicle'!F1850)</f>
        <v>6741.5387769025001</v>
      </c>
      <c r="I1850" s="21">
        <f>SUM('Forces Acting on Vehicle'!H1850*'Vehicle Specification'!$J$12)</f>
        <v>134.83077553805001</v>
      </c>
      <c r="J1850" s="20">
        <f t="shared" si="112"/>
        <v>2302.2824772149679</v>
      </c>
      <c r="K1850" s="20">
        <f t="shared" si="113"/>
        <v>88637.875372776267</v>
      </c>
      <c r="L1850" s="21">
        <f t="shared" si="114"/>
        <v>88637.875372776267</v>
      </c>
      <c r="M1850" s="21">
        <f t="shared" si="115"/>
        <v>0</v>
      </c>
    </row>
    <row r="1851" spans="1:13" ht="15.5" thickTop="1" thickBot="1" x14ac:dyDescent="0.4">
      <c r="A1851" s="5">
        <v>36.034999999999997</v>
      </c>
      <c r="B1851" s="5">
        <v>1390</v>
      </c>
      <c r="C1851" s="5">
        <v>38.5</v>
      </c>
      <c r="D1851" s="12">
        <v>2.6215034905804324</v>
      </c>
      <c r="E1851" s="20">
        <f>SUM('Vehicle Specification'!$J$7*'Forces Acting on Vehicle'!D1851)</f>
        <v>1599.1171292540637</v>
      </c>
      <c r="F1851" s="20">
        <f>SUM(0.5*'Vehicle Specification'!$J$9*'Vehicle Specification'!$J$13*'Vehicle Specification'!$J$10*'Forces Acting on Vehicle'!C1851^2)</f>
        <v>-757.43877690250008</v>
      </c>
      <c r="G1851" s="20">
        <f>SUM(0.5*'Vehicle Specification'!$J$9*'Vehicle Specification'!$J$13*'Vehicle Specification'!$J$11*'Forces Acting on Vehicle'!C1851^2)</f>
        <v>508.79626047250008</v>
      </c>
      <c r="H1851" s="20">
        <f>SUM('Vehicle Specification'!$J$8-'Forces Acting on Vehicle'!F1851)</f>
        <v>6741.5387769025001</v>
      </c>
      <c r="I1851" s="21">
        <f>SUM('Forces Acting on Vehicle'!H1851*'Vehicle Specification'!$J$12)</f>
        <v>134.83077553805001</v>
      </c>
      <c r="J1851" s="20">
        <f t="shared" si="112"/>
        <v>2242.7441652646139</v>
      </c>
      <c r="K1851" s="20">
        <f t="shared" si="113"/>
        <v>86345.650362687637</v>
      </c>
      <c r="L1851" s="21">
        <f t="shared" si="114"/>
        <v>86345.650362687637</v>
      </c>
      <c r="M1851" s="21">
        <f t="shared" si="115"/>
        <v>0</v>
      </c>
    </row>
    <row r="1852" spans="1:13" ht="15.5" thickTop="1" thickBot="1" x14ac:dyDescent="0.4">
      <c r="A1852" s="5">
        <v>36.055</v>
      </c>
      <c r="B1852" s="5">
        <v>1391</v>
      </c>
      <c r="C1852" s="5">
        <v>38.6</v>
      </c>
      <c r="D1852" s="12">
        <v>2.5659300602568216</v>
      </c>
      <c r="E1852" s="20">
        <f>SUM('Vehicle Specification'!$J$7*'Forces Acting on Vehicle'!D1852)</f>
        <v>1565.2173367566611</v>
      </c>
      <c r="F1852" s="20">
        <f>SUM(0.5*'Vehicle Specification'!$J$9*'Vehicle Specification'!$J$13*'Vehicle Specification'!$J$10*'Forces Acting on Vehicle'!C1852^2)</f>
        <v>-761.37863385640014</v>
      </c>
      <c r="G1852" s="20">
        <f>SUM(0.5*'Vehicle Specification'!$J$9*'Vehicle Specification'!$J$13*'Vehicle Specification'!$J$11*'Forces Acting on Vehicle'!C1852^2)</f>
        <v>511.44279052360008</v>
      </c>
      <c r="H1852" s="20">
        <f>SUM('Vehicle Specification'!$J$8-'Forces Acting on Vehicle'!F1852)</f>
        <v>6745.4786338564008</v>
      </c>
      <c r="I1852" s="21">
        <f>SUM('Forces Acting on Vehicle'!H1852*'Vehicle Specification'!$J$12)</f>
        <v>134.90957267712801</v>
      </c>
      <c r="J1852" s="20">
        <f t="shared" si="112"/>
        <v>2211.5696999573893</v>
      </c>
      <c r="K1852" s="20">
        <f t="shared" si="113"/>
        <v>85366.590418355234</v>
      </c>
      <c r="L1852" s="21">
        <f t="shared" si="114"/>
        <v>85366.590418355234</v>
      </c>
      <c r="M1852" s="21">
        <f t="shared" si="115"/>
        <v>0</v>
      </c>
    </row>
    <row r="1853" spans="1:13" ht="15.5" thickTop="1" thickBot="1" x14ac:dyDescent="0.4">
      <c r="A1853" s="5">
        <v>36.073999999999998</v>
      </c>
      <c r="B1853" s="5">
        <v>1392</v>
      </c>
      <c r="C1853" s="5">
        <v>38.700000000000003</v>
      </c>
      <c r="D1853" s="12">
        <v>2.6278342538474515</v>
      </c>
      <c r="E1853" s="20">
        <f>SUM('Vehicle Specification'!$J$7*'Forces Acting on Vehicle'!D1853)</f>
        <v>1602.9788948469454</v>
      </c>
      <c r="F1853" s="20">
        <f>SUM(0.5*'Vehicle Specification'!$J$9*'Vehicle Specification'!$J$13*'Vehicle Specification'!$J$10*'Forces Acting on Vehicle'!C1853^2)</f>
        <v>-765.32871093210031</v>
      </c>
      <c r="G1853" s="20">
        <f>SUM(0.5*'Vehicle Specification'!$J$9*'Vehicle Specification'!$J$13*'Vehicle Specification'!$J$11*'Forces Acting on Vehicle'!C1853^2)</f>
        <v>514.09618576290018</v>
      </c>
      <c r="H1853" s="20">
        <f>SUM('Vehicle Specification'!$J$8-'Forces Acting on Vehicle'!F1853)</f>
        <v>6749.4287109321003</v>
      </c>
      <c r="I1853" s="21">
        <f>SUM('Forces Acting on Vehicle'!H1853*'Vehicle Specification'!$J$12)</f>
        <v>134.98857421864201</v>
      </c>
      <c r="J1853" s="20">
        <f t="shared" si="112"/>
        <v>2252.0636548284879</v>
      </c>
      <c r="K1853" s="20">
        <f t="shared" si="113"/>
        <v>87154.863441862486</v>
      </c>
      <c r="L1853" s="21">
        <f t="shared" si="114"/>
        <v>87154.863441862486</v>
      </c>
      <c r="M1853" s="21">
        <f t="shared" si="115"/>
        <v>0</v>
      </c>
    </row>
    <row r="1854" spans="1:13" ht="15.5" thickTop="1" thickBot="1" x14ac:dyDescent="0.4">
      <c r="A1854" s="5">
        <v>36.094000000000001</v>
      </c>
      <c r="B1854" s="5">
        <v>1393</v>
      </c>
      <c r="C1854" s="5">
        <v>38.700000000000003</v>
      </c>
      <c r="D1854" s="12">
        <v>2.7253395073057627</v>
      </c>
      <c r="E1854" s="20">
        <f>SUM('Vehicle Specification'!$J$7*'Forces Acting on Vehicle'!D1854)</f>
        <v>1662.4570994565152</v>
      </c>
      <c r="F1854" s="20">
        <f>SUM(0.5*'Vehicle Specification'!$J$9*'Vehicle Specification'!$J$13*'Vehicle Specification'!$J$10*'Forces Acting on Vehicle'!C1854^2)</f>
        <v>-765.32871093210031</v>
      </c>
      <c r="G1854" s="20">
        <f>SUM(0.5*'Vehicle Specification'!$J$9*'Vehicle Specification'!$J$13*'Vehicle Specification'!$J$11*'Forces Acting on Vehicle'!C1854^2)</f>
        <v>514.09618576290018</v>
      </c>
      <c r="H1854" s="20">
        <f>SUM('Vehicle Specification'!$J$8-'Forces Acting on Vehicle'!F1854)</f>
        <v>6749.4287109321003</v>
      </c>
      <c r="I1854" s="21">
        <f>SUM('Forces Acting on Vehicle'!H1854*'Vehicle Specification'!$J$12)</f>
        <v>134.98857421864201</v>
      </c>
      <c r="J1854" s="20">
        <f t="shared" si="112"/>
        <v>2311.5418594380576</v>
      </c>
      <c r="K1854" s="20">
        <f t="shared" si="113"/>
        <v>89456.669960252839</v>
      </c>
      <c r="L1854" s="21">
        <f t="shared" si="114"/>
        <v>89456.669960252839</v>
      </c>
      <c r="M1854" s="21">
        <f t="shared" si="115"/>
        <v>0</v>
      </c>
    </row>
    <row r="1855" spans="1:13" ht="15.5" thickTop="1" thickBot="1" x14ac:dyDescent="0.4">
      <c r="A1855" s="5">
        <v>36.113</v>
      </c>
      <c r="B1855" s="5">
        <v>1393</v>
      </c>
      <c r="C1855" s="5">
        <v>38.799999999999997</v>
      </c>
      <c r="D1855" s="12">
        <v>2.7963944286145561</v>
      </c>
      <c r="E1855" s="20">
        <f>SUM('Vehicle Specification'!$J$7*'Forces Acting on Vehicle'!D1855)</f>
        <v>1705.8006014548791</v>
      </c>
      <c r="F1855" s="20">
        <f>SUM(0.5*'Vehicle Specification'!$J$9*'Vehicle Specification'!$J$13*'Vehicle Specification'!$J$10*'Forces Acting on Vehicle'!C1855^2)</f>
        <v>-769.28900812960001</v>
      </c>
      <c r="G1855" s="20">
        <f>SUM(0.5*'Vehicle Specification'!$J$9*'Vehicle Specification'!$J$13*'Vehicle Specification'!$J$11*'Forces Acting on Vehicle'!C1855^2)</f>
        <v>516.75644619039997</v>
      </c>
      <c r="H1855" s="20">
        <f>SUM('Vehicle Specification'!$J$8-'Forces Acting on Vehicle'!F1855)</f>
        <v>6753.3890081296004</v>
      </c>
      <c r="I1855" s="21">
        <f>SUM('Forces Acting on Vehicle'!H1855*'Vehicle Specification'!$J$12)</f>
        <v>135.06778016259202</v>
      </c>
      <c r="J1855" s="20">
        <f t="shared" si="112"/>
        <v>2357.624827807871</v>
      </c>
      <c r="K1855" s="20">
        <f t="shared" si="113"/>
        <v>91475.843318945394</v>
      </c>
      <c r="L1855" s="21">
        <f t="shared" si="114"/>
        <v>91475.843318945394</v>
      </c>
      <c r="M1855" s="21">
        <f t="shared" si="115"/>
        <v>0</v>
      </c>
    </row>
    <row r="1856" spans="1:13" ht="15.5" thickTop="1" thickBot="1" x14ac:dyDescent="0.4">
      <c r="A1856" s="5">
        <v>36.133000000000003</v>
      </c>
      <c r="B1856" s="5">
        <v>1394</v>
      </c>
      <c r="C1856" s="5">
        <v>38.9</v>
      </c>
      <c r="D1856" s="12">
        <v>2.7962092645020422</v>
      </c>
      <c r="E1856" s="20">
        <f>SUM('Vehicle Specification'!$J$7*'Forces Acting on Vehicle'!D1856)</f>
        <v>1705.6876513462457</v>
      </c>
      <c r="F1856" s="20">
        <f>SUM(0.5*'Vehicle Specification'!$J$9*'Vehicle Specification'!$J$13*'Vehicle Specification'!$J$10*'Forces Acting on Vehicle'!C1856^2)</f>
        <v>-773.25952544890004</v>
      </c>
      <c r="G1856" s="20">
        <f>SUM(0.5*'Vehicle Specification'!$J$9*'Vehicle Specification'!$J$13*'Vehicle Specification'!$J$11*'Forces Acting on Vehicle'!C1856^2)</f>
        <v>519.42357180609997</v>
      </c>
      <c r="H1856" s="20">
        <f>SUM('Vehicle Specification'!$J$8-'Forces Acting on Vehicle'!F1856)</f>
        <v>6757.3595254489001</v>
      </c>
      <c r="I1856" s="21">
        <f>SUM('Forces Acting on Vehicle'!H1856*'Vehicle Specification'!$J$12)</f>
        <v>135.14719050897801</v>
      </c>
      <c r="J1856" s="20">
        <f t="shared" si="112"/>
        <v>2360.2584136613236</v>
      </c>
      <c r="K1856" s="20">
        <f t="shared" si="113"/>
        <v>91814.052291425483</v>
      </c>
      <c r="L1856" s="21">
        <f t="shared" si="114"/>
        <v>91814.052291425483</v>
      </c>
      <c r="M1856" s="21">
        <f t="shared" si="115"/>
        <v>0</v>
      </c>
    </row>
    <row r="1857" spans="1:13" ht="15.5" thickTop="1" thickBot="1" x14ac:dyDescent="0.4">
      <c r="A1857" s="5">
        <v>36.152000000000001</v>
      </c>
      <c r="B1857" s="5">
        <v>1395</v>
      </c>
      <c r="C1857" s="5">
        <v>39</v>
      </c>
      <c r="D1857" s="12">
        <v>2.7046277304430832</v>
      </c>
      <c r="E1857" s="20">
        <f>SUM('Vehicle Specification'!$J$7*'Forces Acting on Vehicle'!D1857)</f>
        <v>1649.8229155702809</v>
      </c>
      <c r="F1857" s="20">
        <f>SUM(0.5*'Vehicle Specification'!$J$9*'Vehicle Specification'!$J$13*'Vehicle Specification'!$J$10*'Forces Acting on Vehicle'!C1857^2)</f>
        <v>-777.24026289000017</v>
      </c>
      <c r="G1857" s="20">
        <f>SUM(0.5*'Vehicle Specification'!$J$9*'Vehicle Specification'!$J$13*'Vehicle Specification'!$J$11*'Forces Acting on Vehicle'!C1857^2)</f>
        <v>522.09756261000007</v>
      </c>
      <c r="H1857" s="20">
        <f>SUM('Vehicle Specification'!$J$8-'Forces Acting on Vehicle'!F1857)</f>
        <v>6761.3402628900003</v>
      </c>
      <c r="I1857" s="21">
        <f>SUM('Forces Acting on Vehicle'!H1857*'Vehicle Specification'!$J$12)</f>
        <v>135.22680525780001</v>
      </c>
      <c r="J1857" s="20">
        <f t="shared" si="112"/>
        <v>2307.1472834380811</v>
      </c>
      <c r="K1857" s="20">
        <f t="shared" si="113"/>
        <v>89978.744054085168</v>
      </c>
      <c r="L1857" s="21">
        <f t="shared" si="114"/>
        <v>89978.744054085168</v>
      </c>
      <c r="M1857" s="21">
        <f t="shared" si="115"/>
        <v>0</v>
      </c>
    </row>
    <row r="1858" spans="1:13" ht="15.5" thickTop="1" thickBot="1" x14ac:dyDescent="0.4">
      <c r="A1858" s="5">
        <v>36.171999999999997</v>
      </c>
      <c r="B1858" s="5">
        <v>1396</v>
      </c>
      <c r="C1858" s="5">
        <v>39</v>
      </c>
      <c r="D1858" s="12">
        <v>2.6438338865059499</v>
      </c>
      <c r="E1858" s="20">
        <f>SUM('Vehicle Specification'!$J$7*'Forces Acting on Vehicle'!D1858)</f>
        <v>1612.7386707686294</v>
      </c>
      <c r="F1858" s="20">
        <f>SUM(0.5*'Vehicle Specification'!$J$9*'Vehicle Specification'!$J$13*'Vehicle Specification'!$J$10*'Forces Acting on Vehicle'!C1858^2)</f>
        <v>-777.24026289000017</v>
      </c>
      <c r="G1858" s="20">
        <f>SUM(0.5*'Vehicle Specification'!$J$9*'Vehicle Specification'!$J$13*'Vehicle Specification'!$J$11*'Forces Acting on Vehicle'!C1858^2)</f>
        <v>522.09756261000007</v>
      </c>
      <c r="H1858" s="20">
        <f>SUM('Vehicle Specification'!$J$8-'Forces Acting on Vehicle'!F1858)</f>
        <v>6761.3402628900003</v>
      </c>
      <c r="I1858" s="21">
        <f>SUM('Forces Acting on Vehicle'!H1858*'Vehicle Specification'!$J$12)</f>
        <v>135.22680525780001</v>
      </c>
      <c r="J1858" s="20">
        <f t="shared" si="112"/>
        <v>2270.0630386364296</v>
      </c>
      <c r="K1858" s="20">
        <f t="shared" si="113"/>
        <v>88532.458506820753</v>
      </c>
      <c r="L1858" s="21">
        <f t="shared" si="114"/>
        <v>88532.458506820753</v>
      </c>
      <c r="M1858" s="21">
        <f t="shared" si="115"/>
        <v>0</v>
      </c>
    </row>
    <row r="1859" spans="1:13" ht="15.5" thickTop="1" thickBot="1" x14ac:dyDescent="0.4">
      <c r="A1859" s="5">
        <v>36.191000000000003</v>
      </c>
      <c r="B1859" s="5">
        <v>1396</v>
      </c>
      <c r="C1859" s="5">
        <v>39.1</v>
      </c>
      <c r="D1859" s="12">
        <v>2.6201909886079155</v>
      </c>
      <c r="E1859" s="20">
        <f>SUM('Vehicle Specification'!$J$7*'Forces Acting on Vehicle'!D1859)</f>
        <v>1598.3165030508285</v>
      </c>
      <c r="F1859" s="20">
        <f>SUM(0.5*'Vehicle Specification'!$J$9*'Vehicle Specification'!$J$13*'Vehicle Specification'!$J$10*'Forces Acting on Vehicle'!C1859^2)</f>
        <v>-781.23122045290017</v>
      </c>
      <c r="G1859" s="20">
        <f>SUM(0.5*'Vehicle Specification'!$J$9*'Vehicle Specification'!$J$13*'Vehicle Specification'!$J$11*'Forces Acting on Vehicle'!C1859^2)</f>
        <v>524.77841860210015</v>
      </c>
      <c r="H1859" s="20">
        <f>SUM('Vehicle Specification'!$J$8-'Forces Acting on Vehicle'!F1859)</f>
        <v>6765.3312204529002</v>
      </c>
      <c r="I1859" s="21">
        <f>SUM('Forces Acting on Vehicle'!H1859*'Vehicle Specification'!$J$12)</f>
        <v>135.306624409058</v>
      </c>
      <c r="J1859" s="20">
        <f t="shared" si="112"/>
        <v>2258.4015460619867</v>
      </c>
      <c r="K1859" s="20">
        <f t="shared" si="113"/>
        <v>88303.500451023676</v>
      </c>
      <c r="L1859" s="21">
        <f t="shared" si="114"/>
        <v>88303.500451023676</v>
      </c>
      <c r="M1859" s="21">
        <f t="shared" si="115"/>
        <v>0</v>
      </c>
    </row>
    <row r="1860" spans="1:13" ht="15.5" thickTop="1" thickBot="1" x14ac:dyDescent="0.4">
      <c r="A1860" s="5">
        <v>36.210999999999999</v>
      </c>
      <c r="B1860" s="5">
        <v>1397</v>
      </c>
      <c r="C1860" s="5">
        <v>39.200000000000003</v>
      </c>
      <c r="D1860" s="12">
        <v>2.6198633039951846</v>
      </c>
      <c r="E1860" s="20">
        <f>SUM('Vehicle Specification'!$J$7*'Forces Acting on Vehicle'!D1860)</f>
        <v>1598.1166154370626</v>
      </c>
      <c r="F1860" s="20">
        <f>SUM(0.5*'Vehicle Specification'!$J$9*'Vehicle Specification'!$J$13*'Vehicle Specification'!$J$10*'Forces Acting on Vehicle'!C1860^2)</f>
        <v>-785.23239813760028</v>
      </c>
      <c r="G1860" s="20">
        <f>SUM(0.5*'Vehicle Specification'!$J$9*'Vehicle Specification'!$J$13*'Vehicle Specification'!$J$11*'Forces Acting on Vehicle'!C1860^2)</f>
        <v>527.46613978240021</v>
      </c>
      <c r="H1860" s="20">
        <f>SUM('Vehicle Specification'!$J$8-'Forces Acting on Vehicle'!F1860)</f>
        <v>6769.3323981376006</v>
      </c>
      <c r="I1860" s="21">
        <f>SUM('Forces Acting on Vehicle'!H1860*'Vehicle Specification'!$J$12)</f>
        <v>135.38664796275202</v>
      </c>
      <c r="J1860" s="20">
        <f t="shared" si="112"/>
        <v>2260.9694031822146</v>
      </c>
      <c r="K1860" s="20">
        <f t="shared" si="113"/>
        <v>88630.000604742818</v>
      </c>
      <c r="L1860" s="21">
        <f t="shared" si="114"/>
        <v>88630.000604742818</v>
      </c>
      <c r="M1860" s="21">
        <f t="shared" si="115"/>
        <v>0</v>
      </c>
    </row>
    <row r="1861" spans="1:13" ht="15.5" thickTop="1" thickBot="1" x14ac:dyDescent="0.4">
      <c r="A1861" s="5">
        <v>36.229999999999997</v>
      </c>
      <c r="B1861" s="5">
        <v>1398</v>
      </c>
      <c r="C1861" s="5">
        <v>39.200000000000003</v>
      </c>
      <c r="D1861" s="12">
        <v>2.6787601177345017</v>
      </c>
      <c r="E1861" s="20">
        <f>SUM('Vehicle Specification'!$J$7*'Forces Acting on Vehicle'!D1861)</f>
        <v>1634.0436718180461</v>
      </c>
      <c r="F1861" s="20">
        <f>SUM(0.5*'Vehicle Specification'!$J$9*'Vehicle Specification'!$J$13*'Vehicle Specification'!$J$10*'Forces Acting on Vehicle'!C1861^2)</f>
        <v>-785.23239813760028</v>
      </c>
      <c r="G1861" s="20">
        <f>SUM(0.5*'Vehicle Specification'!$J$9*'Vehicle Specification'!$J$13*'Vehicle Specification'!$J$11*'Forces Acting on Vehicle'!C1861^2)</f>
        <v>527.46613978240021</v>
      </c>
      <c r="H1861" s="20">
        <f>SUM('Vehicle Specification'!$J$8-'Forces Acting on Vehicle'!F1861)</f>
        <v>6769.3323981376006</v>
      </c>
      <c r="I1861" s="21">
        <f>SUM('Forces Acting on Vehicle'!H1861*'Vehicle Specification'!$J$12)</f>
        <v>135.38664796275202</v>
      </c>
      <c r="J1861" s="20">
        <f t="shared" si="112"/>
        <v>2296.8964595631987</v>
      </c>
      <c r="K1861" s="20">
        <f t="shared" si="113"/>
        <v>90038.341214877393</v>
      </c>
      <c r="L1861" s="21">
        <f t="shared" si="114"/>
        <v>90038.341214877393</v>
      </c>
      <c r="M1861" s="21">
        <f t="shared" si="115"/>
        <v>0</v>
      </c>
    </row>
    <row r="1862" spans="1:13" ht="15.5" thickTop="1" thickBot="1" x14ac:dyDescent="0.4">
      <c r="A1862" s="5">
        <v>36.25</v>
      </c>
      <c r="B1862" s="5">
        <v>1399</v>
      </c>
      <c r="C1862" s="5">
        <v>39.299999999999997</v>
      </c>
      <c r="D1862" s="12">
        <v>2.7630674442514187</v>
      </c>
      <c r="E1862" s="20">
        <f>SUM('Vehicle Specification'!$J$7*'Forces Acting on Vehicle'!D1862)</f>
        <v>1685.4711409933655</v>
      </c>
      <c r="F1862" s="20">
        <f>SUM(0.5*'Vehicle Specification'!$J$9*'Vehicle Specification'!$J$13*'Vehicle Specification'!$J$10*'Forces Acting on Vehicle'!C1862^2)</f>
        <v>-789.24379594410004</v>
      </c>
      <c r="G1862" s="20">
        <f>SUM(0.5*'Vehicle Specification'!$J$9*'Vehicle Specification'!$J$13*'Vehicle Specification'!$J$11*'Forces Acting on Vehicle'!C1862^2)</f>
        <v>530.16072615090002</v>
      </c>
      <c r="H1862" s="20">
        <f>SUM('Vehicle Specification'!$J$8-'Forces Acting on Vehicle'!F1862)</f>
        <v>6773.3437959441007</v>
      </c>
      <c r="I1862" s="21">
        <f>SUM('Forces Acting on Vehicle'!H1862*'Vehicle Specification'!$J$12)</f>
        <v>135.46687591888201</v>
      </c>
      <c r="J1862" s="20">
        <f t="shared" si="112"/>
        <v>2351.0987430631476</v>
      </c>
      <c r="K1862" s="20">
        <f t="shared" si="113"/>
        <v>92398.18060238169</v>
      </c>
      <c r="L1862" s="21">
        <f t="shared" si="114"/>
        <v>92398.18060238169</v>
      </c>
      <c r="M1862" s="21">
        <f t="shared" si="115"/>
        <v>0</v>
      </c>
    </row>
    <row r="1863" spans="1:13" ht="15.5" thickTop="1" thickBot="1" x14ac:dyDescent="0.4">
      <c r="A1863" s="5">
        <v>36.270000000000003</v>
      </c>
      <c r="B1863" s="5">
        <v>1399</v>
      </c>
      <c r="C1863" s="5">
        <v>39.4</v>
      </c>
      <c r="D1863" s="12">
        <v>2.752839464565183</v>
      </c>
      <c r="E1863" s="20">
        <f>SUM('Vehicle Specification'!$J$7*'Forces Acting on Vehicle'!D1863)</f>
        <v>1679.2320733847616</v>
      </c>
      <c r="F1863" s="20">
        <f>SUM(0.5*'Vehicle Specification'!$J$9*'Vehicle Specification'!$J$13*'Vehicle Specification'!$J$10*'Forces Acting on Vehicle'!C1863^2)</f>
        <v>-793.26541387240002</v>
      </c>
      <c r="G1863" s="20">
        <f>SUM(0.5*'Vehicle Specification'!$J$9*'Vehicle Specification'!$J$13*'Vehicle Specification'!$J$11*'Forces Acting on Vehicle'!C1863^2)</f>
        <v>532.86217770760004</v>
      </c>
      <c r="H1863" s="20">
        <f>SUM('Vehicle Specification'!$J$8-'Forces Acting on Vehicle'!F1863)</f>
        <v>6777.3654138724005</v>
      </c>
      <c r="I1863" s="21">
        <f>SUM('Forces Acting on Vehicle'!H1863*'Vehicle Specification'!$J$12)</f>
        <v>135.54730827744802</v>
      </c>
      <c r="J1863" s="20">
        <f t="shared" si="112"/>
        <v>2347.6415593698093</v>
      </c>
      <c r="K1863" s="20">
        <f t="shared" si="113"/>
        <v>92497.077439170491</v>
      </c>
      <c r="L1863" s="21">
        <f t="shared" si="114"/>
        <v>92497.077439170491</v>
      </c>
      <c r="M1863" s="21">
        <f t="shared" si="115"/>
        <v>0</v>
      </c>
    </row>
    <row r="1864" spans="1:13" ht="15.5" thickTop="1" thickBot="1" x14ac:dyDescent="0.4">
      <c r="A1864" s="5">
        <v>36.289000000000001</v>
      </c>
      <c r="B1864" s="5">
        <v>1400</v>
      </c>
      <c r="C1864" s="5">
        <v>39.4</v>
      </c>
      <c r="D1864" s="12">
        <v>2.6697351155599942</v>
      </c>
      <c r="E1864" s="20">
        <f>SUM('Vehicle Specification'!$J$7*'Forces Acting on Vehicle'!D1864)</f>
        <v>1628.5384204915965</v>
      </c>
      <c r="F1864" s="20">
        <f>SUM(0.5*'Vehicle Specification'!$J$9*'Vehicle Specification'!$J$13*'Vehicle Specification'!$J$10*'Forces Acting on Vehicle'!C1864^2)</f>
        <v>-793.26541387240002</v>
      </c>
      <c r="G1864" s="20">
        <f>SUM(0.5*'Vehicle Specification'!$J$9*'Vehicle Specification'!$J$13*'Vehicle Specification'!$J$11*'Forces Acting on Vehicle'!C1864^2)</f>
        <v>532.86217770760004</v>
      </c>
      <c r="H1864" s="20">
        <f>SUM('Vehicle Specification'!$J$8-'Forces Acting on Vehicle'!F1864)</f>
        <v>6777.3654138724005</v>
      </c>
      <c r="I1864" s="21">
        <f>SUM('Forces Acting on Vehicle'!H1864*'Vehicle Specification'!$J$12)</f>
        <v>135.54730827744802</v>
      </c>
      <c r="J1864" s="20">
        <f t="shared" ref="J1864:J1927" si="116">E1864+G1864+I1864</f>
        <v>2296.9479064766447</v>
      </c>
      <c r="K1864" s="20">
        <f t="shared" ref="K1864:K1927" si="117">J1864*C1864</f>
        <v>90499.747515179799</v>
      </c>
      <c r="L1864" s="21">
        <f t="shared" ref="L1864:L1927" si="118">IF(K1864&lt;=0, 0, K1864)</f>
        <v>90499.747515179799</v>
      </c>
      <c r="M1864" s="21">
        <f t="shared" ref="M1864:M1927" si="119">IF(K1864&lt;=0, K1864, 0)</f>
        <v>0</v>
      </c>
    </row>
    <row r="1865" spans="1:13" ht="15.5" thickTop="1" thickBot="1" x14ac:dyDescent="0.4">
      <c r="A1865" s="5">
        <v>36.308999999999997</v>
      </c>
      <c r="B1865" s="5">
        <v>1401</v>
      </c>
      <c r="C1865" s="5">
        <v>39.5</v>
      </c>
      <c r="D1865" s="12">
        <v>2.5561140151263868</v>
      </c>
      <c r="E1865" s="20">
        <f>SUM('Vehicle Specification'!$J$7*'Forces Acting on Vehicle'!D1865)</f>
        <v>1559.229549227096</v>
      </c>
      <c r="F1865" s="20">
        <f>SUM(0.5*'Vehicle Specification'!$J$9*'Vehicle Specification'!$J$13*'Vehicle Specification'!$J$10*'Forces Acting on Vehicle'!C1865^2)</f>
        <v>-797.2972519225001</v>
      </c>
      <c r="G1865" s="20">
        <f>SUM(0.5*'Vehicle Specification'!$J$9*'Vehicle Specification'!$J$13*'Vehicle Specification'!$J$11*'Forces Acting on Vehicle'!C1865^2)</f>
        <v>535.57049445250004</v>
      </c>
      <c r="H1865" s="20">
        <f>SUM('Vehicle Specification'!$J$8-'Forces Acting on Vehicle'!F1865)</f>
        <v>6781.3972519225008</v>
      </c>
      <c r="I1865" s="21">
        <f>SUM('Forces Acting on Vehicle'!H1865*'Vehicle Specification'!$J$12)</f>
        <v>135.62794503845001</v>
      </c>
      <c r="J1865" s="20">
        <f t="shared" si="116"/>
        <v>2230.427988718046</v>
      </c>
      <c r="K1865" s="20">
        <f t="shared" si="117"/>
        <v>88101.90555436282</v>
      </c>
      <c r="L1865" s="21">
        <f t="shared" si="118"/>
        <v>88101.90555436282</v>
      </c>
      <c r="M1865" s="21">
        <f t="shared" si="119"/>
        <v>0</v>
      </c>
    </row>
    <row r="1866" spans="1:13" ht="15.5" thickTop="1" thickBot="1" x14ac:dyDescent="0.4">
      <c r="A1866" s="5">
        <v>36.328000000000003</v>
      </c>
      <c r="B1866" s="5">
        <v>1402</v>
      </c>
      <c r="C1866" s="5">
        <v>39.6</v>
      </c>
      <c r="D1866" s="12">
        <v>2.5229900982952995</v>
      </c>
      <c r="E1866" s="20">
        <f>SUM('Vehicle Specification'!$J$7*'Forces Acting on Vehicle'!D1866)</f>
        <v>1539.0239599601327</v>
      </c>
      <c r="F1866" s="20">
        <f>SUM(0.5*'Vehicle Specification'!$J$9*'Vehicle Specification'!$J$13*'Vehicle Specification'!$J$10*'Forces Acting on Vehicle'!C1866^2)</f>
        <v>-801.33931009440016</v>
      </c>
      <c r="G1866" s="20">
        <f>SUM(0.5*'Vehicle Specification'!$J$9*'Vehicle Specification'!$J$13*'Vehicle Specification'!$J$11*'Forces Acting on Vehicle'!C1866^2)</f>
        <v>538.28567638560014</v>
      </c>
      <c r="H1866" s="20">
        <f>SUM('Vehicle Specification'!$J$8-'Forces Acting on Vehicle'!F1866)</f>
        <v>6785.4393100944008</v>
      </c>
      <c r="I1866" s="21">
        <f>SUM('Forces Acting on Vehicle'!H1866*'Vehicle Specification'!$J$12)</f>
        <v>135.70878620188802</v>
      </c>
      <c r="J1866" s="20">
        <f t="shared" si="116"/>
        <v>2213.018422547621</v>
      </c>
      <c r="K1866" s="20">
        <f t="shared" si="117"/>
        <v>87635.52953288579</v>
      </c>
      <c r="L1866" s="21">
        <f t="shared" si="118"/>
        <v>87635.52953288579</v>
      </c>
      <c r="M1866" s="21">
        <f t="shared" si="119"/>
        <v>0</v>
      </c>
    </row>
    <row r="1867" spans="1:13" ht="15.5" thickTop="1" thickBot="1" x14ac:dyDescent="0.4">
      <c r="A1867" s="5">
        <v>36.347999999999999</v>
      </c>
      <c r="B1867" s="5">
        <v>1402</v>
      </c>
      <c r="C1867" s="5">
        <v>39.6</v>
      </c>
      <c r="D1867" s="12">
        <v>2.5218758449201948</v>
      </c>
      <c r="E1867" s="20">
        <f>SUM('Vehicle Specification'!$J$7*'Forces Acting on Vehicle'!D1867)</f>
        <v>1538.3442654013188</v>
      </c>
      <c r="F1867" s="20">
        <f>SUM(0.5*'Vehicle Specification'!$J$9*'Vehicle Specification'!$J$13*'Vehicle Specification'!$J$10*'Forces Acting on Vehicle'!C1867^2)</f>
        <v>-801.33931009440016</v>
      </c>
      <c r="G1867" s="20">
        <f>SUM(0.5*'Vehicle Specification'!$J$9*'Vehicle Specification'!$J$13*'Vehicle Specification'!$J$11*'Forces Acting on Vehicle'!C1867^2)</f>
        <v>538.28567638560014</v>
      </c>
      <c r="H1867" s="20">
        <f>SUM('Vehicle Specification'!$J$8-'Forces Acting on Vehicle'!F1867)</f>
        <v>6785.4393100944008</v>
      </c>
      <c r="I1867" s="21">
        <f>SUM('Forces Acting on Vehicle'!H1867*'Vehicle Specification'!$J$12)</f>
        <v>135.70878620188802</v>
      </c>
      <c r="J1867" s="20">
        <f t="shared" si="116"/>
        <v>2212.338727988807</v>
      </c>
      <c r="K1867" s="20">
        <f t="shared" si="117"/>
        <v>87608.613628356761</v>
      </c>
      <c r="L1867" s="21">
        <f t="shared" si="118"/>
        <v>87608.613628356761</v>
      </c>
      <c r="M1867" s="21">
        <f t="shared" si="119"/>
        <v>0</v>
      </c>
    </row>
    <row r="1868" spans="1:13" ht="15.5" thickTop="1" thickBot="1" x14ac:dyDescent="0.4">
      <c r="A1868" s="5">
        <v>36.366999999999997</v>
      </c>
      <c r="B1868" s="5">
        <v>1403</v>
      </c>
      <c r="C1868" s="5">
        <v>39.700000000000003</v>
      </c>
      <c r="D1868" s="12">
        <v>2.5628666335141888</v>
      </c>
      <c r="E1868" s="20">
        <f>SUM('Vehicle Specification'!$J$7*'Forces Acting on Vehicle'!D1868)</f>
        <v>1563.3486464436551</v>
      </c>
      <c r="F1868" s="20">
        <f>SUM(0.5*'Vehicle Specification'!$J$9*'Vehicle Specification'!$J$13*'Vehicle Specification'!$J$10*'Forces Acting on Vehicle'!C1868^2)</f>
        <v>-805.39158838810022</v>
      </c>
      <c r="G1868" s="20">
        <f>SUM(0.5*'Vehicle Specification'!$J$9*'Vehicle Specification'!$J$13*'Vehicle Specification'!$J$11*'Forces Acting on Vehicle'!C1868^2)</f>
        <v>541.00772350690011</v>
      </c>
      <c r="H1868" s="20">
        <f>SUM('Vehicle Specification'!$J$8-'Forces Acting on Vehicle'!F1868)</f>
        <v>6789.4915883881004</v>
      </c>
      <c r="I1868" s="21">
        <f>SUM('Forces Acting on Vehicle'!H1868*'Vehicle Specification'!$J$12)</f>
        <v>135.789831767762</v>
      </c>
      <c r="J1868" s="20">
        <f t="shared" si="116"/>
        <v>2240.1462017183171</v>
      </c>
      <c r="K1868" s="20">
        <f t="shared" si="117"/>
        <v>88933.804208217189</v>
      </c>
      <c r="L1868" s="21">
        <f t="shared" si="118"/>
        <v>88933.804208217189</v>
      </c>
      <c r="M1868" s="21">
        <f t="shared" si="119"/>
        <v>0</v>
      </c>
    </row>
    <row r="1869" spans="1:13" ht="15.5" thickTop="1" thickBot="1" x14ac:dyDescent="0.4">
      <c r="A1869" s="5">
        <v>36.387</v>
      </c>
      <c r="B1869" s="5">
        <v>1404</v>
      </c>
      <c r="C1869" s="5">
        <v>39.799999999999997</v>
      </c>
      <c r="D1869" s="12">
        <v>2.5941690457064901</v>
      </c>
      <c r="E1869" s="20">
        <f>SUM('Vehicle Specification'!$J$7*'Forces Acting on Vehicle'!D1869)</f>
        <v>1582.4431178809589</v>
      </c>
      <c r="F1869" s="20">
        <f>SUM(0.5*'Vehicle Specification'!$J$9*'Vehicle Specification'!$J$13*'Vehicle Specification'!$J$10*'Forces Acting on Vehicle'!C1869^2)</f>
        <v>-809.45408680360003</v>
      </c>
      <c r="G1869" s="20">
        <f>SUM(0.5*'Vehicle Specification'!$J$9*'Vehicle Specification'!$J$13*'Vehicle Specification'!$J$11*'Forces Acting on Vehicle'!C1869^2)</f>
        <v>543.73663581639994</v>
      </c>
      <c r="H1869" s="20">
        <f>SUM('Vehicle Specification'!$J$8-'Forces Acting on Vehicle'!F1869)</f>
        <v>6793.5540868036005</v>
      </c>
      <c r="I1869" s="21">
        <f>SUM('Forces Acting on Vehicle'!H1869*'Vehicle Specification'!$J$12)</f>
        <v>135.871081736072</v>
      </c>
      <c r="J1869" s="20">
        <f t="shared" si="116"/>
        <v>2262.0508354334311</v>
      </c>
      <c r="K1869" s="20">
        <f t="shared" si="117"/>
        <v>90029.623250250545</v>
      </c>
      <c r="L1869" s="21">
        <f t="shared" si="118"/>
        <v>90029.623250250545</v>
      </c>
      <c r="M1869" s="21">
        <f t="shared" si="119"/>
        <v>0</v>
      </c>
    </row>
    <row r="1870" spans="1:13" ht="15.5" thickTop="1" thickBot="1" x14ac:dyDescent="0.4">
      <c r="A1870" s="5">
        <v>36.405999999999999</v>
      </c>
      <c r="B1870" s="5">
        <v>1405</v>
      </c>
      <c r="C1870" s="5">
        <v>39.799999999999997</v>
      </c>
      <c r="D1870" s="12">
        <v>2.6231659306142179</v>
      </c>
      <c r="E1870" s="20">
        <f>SUM('Vehicle Specification'!$J$7*'Forces Acting on Vehicle'!D1870)</f>
        <v>1600.1312176746728</v>
      </c>
      <c r="F1870" s="20">
        <f>SUM(0.5*'Vehicle Specification'!$J$9*'Vehicle Specification'!$J$13*'Vehicle Specification'!$J$10*'Forces Acting on Vehicle'!C1870^2)</f>
        <v>-809.45408680360003</v>
      </c>
      <c r="G1870" s="20">
        <f>SUM(0.5*'Vehicle Specification'!$J$9*'Vehicle Specification'!$J$13*'Vehicle Specification'!$J$11*'Forces Acting on Vehicle'!C1870^2)</f>
        <v>543.73663581639994</v>
      </c>
      <c r="H1870" s="20">
        <f>SUM('Vehicle Specification'!$J$8-'Forces Acting on Vehicle'!F1870)</f>
        <v>6793.5540868036005</v>
      </c>
      <c r="I1870" s="21">
        <f>SUM('Forces Acting on Vehicle'!H1870*'Vehicle Specification'!$J$12)</f>
        <v>135.871081736072</v>
      </c>
      <c r="J1870" s="20">
        <f t="shared" si="116"/>
        <v>2279.7389352271448</v>
      </c>
      <c r="K1870" s="20">
        <f t="shared" si="117"/>
        <v>90733.609622040356</v>
      </c>
      <c r="L1870" s="21">
        <f t="shared" si="118"/>
        <v>90733.609622040356</v>
      </c>
      <c r="M1870" s="21">
        <f t="shared" si="119"/>
        <v>0</v>
      </c>
    </row>
    <row r="1871" spans="1:13" ht="15.5" thickTop="1" thickBot="1" x14ac:dyDescent="0.4">
      <c r="A1871" s="5">
        <v>36.426000000000002</v>
      </c>
      <c r="B1871" s="5">
        <v>1406</v>
      </c>
      <c r="C1871" s="5">
        <v>39.9</v>
      </c>
      <c r="D1871" s="12">
        <v>2.6305151742537767</v>
      </c>
      <c r="E1871" s="20">
        <f>SUM('Vehicle Specification'!$J$7*'Forces Acting on Vehicle'!D1871)</f>
        <v>1604.6142562948037</v>
      </c>
      <c r="F1871" s="20">
        <f>SUM(0.5*'Vehicle Specification'!$J$9*'Vehicle Specification'!$J$13*'Vehicle Specification'!$J$10*'Forces Acting on Vehicle'!C1871^2)</f>
        <v>-813.52680534090007</v>
      </c>
      <c r="G1871" s="20">
        <f>SUM(0.5*'Vehicle Specification'!$J$9*'Vehicle Specification'!$J$13*'Vehicle Specification'!$J$11*'Forces Acting on Vehicle'!C1871^2)</f>
        <v>546.47241331410009</v>
      </c>
      <c r="H1871" s="20">
        <f>SUM('Vehicle Specification'!$J$8-'Forces Acting on Vehicle'!F1871)</f>
        <v>6797.6268053409003</v>
      </c>
      <c r="I1871" s="21">
        <f>SUM('Forces Acting on Vehicle'!H1871*'Vehicle Specification'!$J$12)</f>
        <v>135.952536106818</v>
      </c>
      <c r="J1871" s="20">
        <f t="shared" si="116"/>
        <v>2287.0392057157219</v>
      </c>
      <c r="K1871" s="20">
        <f t="shared" si="117"/>
        <v>91252.864308057295</v>
      </c>
      <c r="L1871" s="21">
        <f t="shared" si="118"/>
        <v>91252.864308057295</v>
      </c>
      <c r="M1871" s="21">
        <f t="shared" si="119"/>
        <v>0</v>
      </c>
    </row>
    <row r="1872" spans="1:13" ht="15.5" thickTop="1" thickBot="1" x14ac:dyDescent="0.4">
      <c r="A1872" s="5">
        <v>36.445</v>
      </c>
      <c r="B1872" s="5">
        <v>1406</v>
      </c>
      <c r="C1872" s="5">
        <v>40</v>
      </c>
      <c r="D1872" s="12">
        <v>2.6131769636061919</v>
      </c>
      <c r="E1872" s="20">
        <f>SUM('Vehicle Specification'!$J$7*'Forces Acting on Vehicle'!D1872)</f>
        <v>1594.0379477997772</v>
      </c>
      <c r="F1872" s="20">
        <f>SUM(0.5*'Vehicle Specification'!$J$9*'Vehicle Specification'!$J$13*'Vehicle Specification'!$J$10*'Forces Acting on Vehicle'!C1872^2)</f>
        <v>-817.60974400000009</v>
      </c>
      <c r="G1872" s="20">
        <f>SUM(0.5*'Vehicle Specification'!$J$9*'Vehicle Specification'!$J$13*'Vehicle Specification'!$J$11*'Forces Acting on Vehicle'!C1872^2)</f>
        <v>549.21505600000012</v>
      </c>
      <c r="H1872" s="20">
        <f>SUM('Vehicle Specification'!$J$8-'Forces Acting on Vehicle'!F1872)</f>
        <v>6801.7097440000007</v>
      </c>
      <c r="I1872" s="21">
        <f>SUM('Forces Acting on Vehicle'!H1872*'Vehicle Specification'!$J$12)</f>
        <v>136.03419488000003</v>
      </c>
      <c r="J1872" s="20">
        <f t="shared" si="116"/>
        <v>2279.2871986797772</v>
      </c>
      <c r="K1872" s="20">
        <f t="shared" si="117"/>
        <v>91171.487947191083</v>
      </c>
      <c r="L1872" s="21">
        <f t="shared" si="118"/>
        <v>91171.487947191083</v>
      </c>
      <c r="M1872" s="21">
        <f t="shared" si="119"/>
        <v>0</v>
      </c>
    </row>
    <row r="1873" spans="1:13" ht="15.5" thickTop="1" thickBot="1" x14ac:dyDescent="0.4">
      <c r="A1873" s="5">
        <v>36.465000000000003</v>
      </c>
      <c r="B1873" s="5">
        <v>1407</v>
      </c>
      <c r="C1873" s="5">
        <v>40</v>
      </c>
      <c r="D1873" s="12">
        <v>2.5860876804393262</v>
      </c>
      <c r="E1873" s="20">
        <f>SUM('Vehicle Specification'!$J$7*'Forces Acting on Vehicle'!D1873)</f>
        <v>1577.513485067989</v>
      </c>
      <c r="F1873" s="20">
        <f>SUM(0.5*'Vehicle Specification'!$J$9*'Vehicle Specification'!$J$13*'Vehicle Specification'!$J$10*'Forces Acting on Vehicle'!C1873^2)</f>
        <v>-817.60974400000009</v>
      </c>
      <c r="G1873" s="20">
        <f>SUM(0.5*'Vehicle Specification'!$J$9*'Vehicle Specification'!$J$13*'Vehicle Specification'!$J$11*'Forces Acting on Vehicle'!C1873^2)</f>
        <v>549.21505600000012</v>
      </c>
      <c r="H1873" s="20">
        <f>SUM('Vehicle Specification'!$J$8-'Forces Acting on Vehicle'!F1873)</f>
        <v>6801.7097440000007</v>
      </c>
      <c r="I1873" s="21">
        <f>SUM('Forces Acting on Vehicle'!H1873*'Vehicle Specification'!$J$12)</f>
        <v>136.03419488000003</v>
      </c>
      <c r="J1873" s="20">
        <f t="shared" si="116"/>
        <v>2262.7627359479893</v>
      </c>
      <c r="K1873" s="20">
        <f t="shared" si="117"/>
        <v>90510.509437919565</v>
      </c>
      <c r="L1873" s="21">
        <f t="shared" si="118"/>
        <v>90510.509437919565</v>
      </c>
      <c r="M1873" s="21">
        <f t="shared" si="119"/>
        <v>0</v>
      </c>
    </row>
    <row r="1874" spans="1:13" ht="15.5" thickTop="1" thickBot="1" x14ac:dyDescent="0.4">
      <c r="A1874" s="5">
        <v>36.484000000000002</v>
      </c>
      <c r="B1874" s="5">
        <v>1408</v>
      </c>
      <c r="C1874" s="5">
        <v>40.1</v>
      </c>
      <c r="D1874" s="12">
        <v>2.5561114446394737</v>
      </c>
      <c r="E1874" s="20">
        <f>SUM('Vehicle Specification'!$J$7*'Forces Acting on Vehicle'!D1874)</f>
        <v>1559.227981230079</v>
      </c>
      <c r="F1874" s="20">
        <f>SUM(0.5*'Vehicle Specification'!$J$9*'Vehicle Specification'!$J$13*'Vehicle Specification'!$J$10*'Forces Acting on Vehicle'!C1874^2)</f>
        <v>-821.70290278090022</v>
      </c>
      <c r="G1874" s="20">
        <f>SUM(0.5*'Vehicle Specification'!$J$9*'Vehicle Specification'!$J$13*'Vehicle Specification'!$J$11*'Forces Acting on Vehicle'!C1874^2)</f>
        <v>551.96456387410012</v>
      </c>
      <c r="H1874" s="20">
        <f>SUM('Vehicle Specification'!$J$8-'Forces Acting on Vehicle'!F1874)</f>
        <v>6805.8029027809007</v>
      </c>
      <c r="I1874" s="21">
        <f>SUM('Forces Acting on Vehicle'!H1874*'Vehicle Specification'!$J$12)</f>
        <v>136.11605805561803</v>
      </c>
      <c r="J1874" s="20">
        <f t="shared" si="116"/>
        <v>2247.3086031597968</v>
      </c>
      <c r="K1874" s="20">
        <f t="shared" si="117"/>
        <v>90117.074986707856</v>
      </c>
      <c r="L1874" s="21">
        <f t="shared" si="118"/>
        <v>90117.074986707856</v>
      </c>
      <c r="M1874" s="21">
        <f t="shared" si="119"/>
        <v>0</v>
      </c>
    </row>
    <row r="1875" spans="1:13" ht="15.5" thickTop="1" thickBot="1" x14ac:dyDescent="0.4">
      <c r="A1875" s="5">
        <v>36.503999999999998</v>
      </c>
      <c r="B1875" s="5">
        <v>1409</v>
      </c>
      <c r="C1875" s="5">
        <v>40.200000000000003</v>
      </c>
      <c r="D1875" s="12">
        <v>2.5347490028575486</v>
      </c>
      <c r="E1875" s="20">
        <f>SUM('Vehicle Specification'!$J$7*'Forces Acting on Vehicle'!D1875)</f>
        <v>1546.1968917431045</v>
      </c>
      <c r="F1875" s="20">
        <f>SUM(0.5*'Vehicle Specification'!$J$9*'Vehicle Specification'!$J$13*'Vehicle Specification'!$J$10*'Forces Acting on Vehicle'!C1875^2)</f>
        <v>-825.80628168360022</v>
      </c>
      <c r="G1875" s="20">
        <f>SUM(0.5*'Vehicle Specification'!$J$9*'Vehicle Specification'!$J$13*'Vehicle Specification'!$J$11*'Forces Acting on Vehicle'!C1875^2)</f>
        <v>554.72093693640011</v>
      </c>
      <c r="H1875" s="20">
        <f>SUM('Vehicle Specification'!$J$8-'Forces Acting on Vehicle'!F1875)</f>
        <v>6809.9062816836004</v>
      </c>
      <c r="I1875" s="21">
        <f>SUM('Forces Acting on Vehicle'!H1875*'Vehicle Specification'!$J$12)</f>
        <v>136.19812563367202</v>
      </c>
      <c r="J1875" s="20">
        <f t="shared" si="116"/>
        <v>2237.1159543131766</v>
      </c>
      <c r="K1875" s="20">
        <f t="shared" si="117"/>
        <v>89932.061363389701</v>
      </c>
      <c r="L1875" s="21">
        <f t="shared" si="118"/>
        <v>89932.061363389701</v>
      </c>
      <c r="M1875" s="21">
        <f t="shared" si="119"/>
        <v>0</v>
      </c>
    </row>
    <row r="1876" spans="1:13" ht="15.5" thickTop="1" thickBot="1" x14ac:dyDescent="0.4">
      <c r="A1876" s="5">
        <v>36.523000000000003</v>
      </c>
      <c r="B1876" s="5">
        <v>1409</v>
      </c>
      <c r="C1876" s="5">
        <v>40.200000000000003</v>
      </c>
      <c r="D1876" s="12">
        <v>2.5243367103419807</v>
      </c>
      <c r="E1876" s="20">
        <f>SUM('Vehicle Specification'!$J$7*'Forces Acting on Vehicle'!D1876)</f>
        <v>1539.8453933086082</v>
      </c>
      <c r="F1876" s="20">
        <f>SUM(0.5*'Vehicle Specification'!$J$9*'Vehicle Specification'!$J$13*'Vehicle Specification'!$J$10*'Forces Acting on Vehicle'!C1876^2)</f>
        <v>-825.80628168360022</v>
      </c>
      <c r="G1876" s="20">
        <f>SUM(0.5*'Vehicle Specification'!$J$9*'Vehicle Specification'!$J$13*'Vehicle Specification'!$J$11*'Forces Acting on Vehicle'!C1876^2)</f>
        <v>554.72093693640011</v>
      </c>
      <c r="H1876" s="20">
        <f>SUM('Vehicle Specification'!$J$8-'Forces Acting on Vehicle'!F1876)</f>
        <v>6809.9062816836004</v>
      </c>
      <c r="I1876" s="21">
        <f>SUM('Forces Acting on Vehicle'!H1876*'Vehicle Specification'!$J$12)</f>
        <v>136.19812563367202</v>
      </c>
      <c r="J1876" s="20">
        <f t="shared" si="116"/>
        <v>2230.7644558786806</v>
      </c>
      <c r="K1876" s="20">
        <f t="shared" si="117"/>
        <v>89676.731126322964</v>
      </c>
      <c r="L1876" s="21">
        <f t="shared" si="118"/>
        <v>89676.731126322964</v>
      </c>
      <c r="M1876" s="21">
        <f t="shared" si="119"/>
        <v>0</v>
      </c>
    </row>
    <row r="1877" spans="1:13" ht="15.5" thickTop="1" thickBot="1" x14ac:dyDescent="0.4">
      <c r="A1877" s="5">
        <v>36.542999999999999</v>
      </c>
      <c r="B1877" s="5">
        <v>1410</v>
      </c>
      <c r="C1877" s="5">
        <v>40.299999999999997</v>
      </c>
      <c r="D1877" s="12">
        <v>2.5181107941137006</v>
      </c>
      <c r="E1877" s="20">
        <f>SUM('Vehicle Specification'!$J$7*'Forces Acting on Vehicle'!D1877)</f>
        <v>1536.0475844093573</v>
      </c>
      <c r="F1877" s="20">
        <f>SUM(0.5*'Vehicle Specification'!$J$9*'Vehicle Specification'!$J$13*'Vehicle Specification'!$J$10*'Forces Acting on Vehicle'!C1877^2)</f>
        <v>-829.91988070809998</v>
      </c>
      <c r="G1877" s="20">
        <f>SUM(0.5*'Vehicle Specification'!$J$9*'Vehicle Specification'!$J$13*'Vehicle Specification'!$J$11*'Forces Acting on Vehicle'!C1877^2)</f>
        <v>557.48417518689996</v>
      </c>
      <c r="H1877" s="20">
        <f>SUM('Vehicle Specification'!$J$8-'Forces Acting on Vehicle'!F1877)</f>
        <v>6814.0198807081006</v>
      </c>
      <c r="I1877" s="21">
        <f>SUM('Forces Acting on Vehicle'!H1877*'Vehicle Specification'!$J$12)</f>
        <v>136.28039761416201</v>
      </c>
      <c r="J1877" s="20">
        <f t="shared" si="116"/>
        <v>2229.8121572104196</v>
      </c>
      <c r="K1877" s="20">
        <f t="shared" si="117"/>
        <v>89861.429935579901</v>
      </c>
      <c r="L1877" s="21">
        <f t="shared" si="118"/>
        <v>89861.429935579901</v>
      </c>
      <c r="M1877" s="21">
        <f t="shared" si="119"/>
        <v>0</v>
      </c>
    </row>
    <row r="1878" spans="1:13" ht="15.5" thickTop="1" thickBot="1" x14ac:dyDescent="0.4">
      <c r="A1878" s="5">
        <v>36.563000000000002</v>
      </c>
      <c r="B1878" s="5">
        <v>1411</v>
      </c>
      <c r="C1878" s="5">
        <v>40.4</v>
      </c>
      <c r="D1878" s="12">
        <v>2.4991905619821804</v>
      </c>
      <c r="E1878" s="20">
        <f>SUM('Vehicle Specification'!$J$7*'Forces Acting on Vehicle'!D1878)</f>
        <v>1524.5062428091301</v>
      </c>
      <c r="F1878" s="20">
        <f>SUM(0.5*'Vehicle Specification'!$J$9*'Vehicle Specification'!$J$13*'Vehicle Specification'!$J$10*'Forces Acting on Vehicle'!C1878^2)</f>
        <v>-834.04369985440007</v>
      </c>
      <c r="G1878" s="20">
        <f>SUM(0.5*'Vehicle Specification'!$J$9*'Vehicle Specification'!$J$13*'Vehicle Specification'!$J$11*'Forces Acting on Vehicle'!C1878^2)</f>
        <v>560.25427862560002</v>
      </c>
      <c r="H1878" s="20">
        <f>SUM('Vehicle Specification'!$J$8-'Forces Acting on Vehicle'!F1878)</f>
        <v>6818.1436998544004</v>
      </c>
      <c r="I1878" s="21">
        <f>SUM('Forces Acting on Vehicle'!H1878*'Vehicle Specification'!$J$12)</f>
        <v>136.362873997088</v>
      </c>
      <c r="J1878" s="20">
        <f t="shared" si="116"/>
        <v>2221.1233954318182</v>
      </c>
      <c r="K1878" s="20">
        <f t="shared" si="117"/>
        <v>89733.385175445452</v>
      </c>
      <c r="L1878" s="21">
        <f t="shared" si="118"/>
        <v>89733.385175445452</v>
      </c>
      <c r="M1878" s="21">
        <f t="shared" si="119"/>
        <v>0</v>
      </c>
    </row>
    <row r="1879" spans="1:13" ht="15.5" thickTop="1" thickBot="1" x14ac:dyDescent="0.4">
      <c r="A1879" s="5">
        <v>36.582000000000001</v>
      </c>
      <c r="B1879" s="5">
        <v>1412</v>
      </c>
      <c r="C1879" s="5">
        <v>40.4</v>
      </c>
      <c r="D1879" s="12">
        <v>2.477200930025643</v>
      </c>
      <c r="E1879" s="20">
        <f>SUM('Vehicle Specification'!$J$7*'Forces Acting on Vehicle'!D1879)</f>
        <v>1511.0925673156423</v>
      </c>
      <c r="F1879" s="20">
        <f>SUM(0.5*'Vehicle Specification'!$J$9*'Vehicle Specification'!$J$13*'Vehicle Specification'!$J$10*'Forces Acting on Vehicle'!C1879^2)</f>
        <v>-834.04369985440007</v>
      </c>
      <c r="G1879" s="20">
        <f>SUM(0.5*'Vehicle Specification'!$J$9*'Vehicle Specification'!$J$13*'Vehicle Specification'!$J$11*'Forces Acting on Vehicle'!C1879^2)</f>
        <v>560.25427862560002</v>
      </c>
      <c r="H1879" s="20">
        <f>SUM('Vehicle Specification'!$J$8-'Forces Acting on Vehicle'!F1879)</f>
        <v>6818.1436998544004</v>
      </c>
      <c r="I1879" s="21">
        <f>SUM('Forces Acting on Vehicle'!H1879*'Vehicle Specification'!$J$12)</f>
        <v>136.362873997088</v>
      </c>
      <c r="J1879" s="20">
        <f t="shared" si="116"/>
        <v>2207.7097199383306</v>
      </c>
      <c r="K1879" s="20">
        <f t="shared" si="117"/>
        <v>89191.472685508561</v>
      </c>
      <c r="L1879" s="21">
        <f t="shared" si="118"/>
        <v>89191.472685508561</v>
      </c>
      <c r="M1879" s="21">
        <f t="shared" si="119"/>
        <v>0</v>
      </c>
    </row>
    <row r="1880" spans="1:13" ht="15.5" thickTop="1" thickBot="1" x14ac:dyDescent="0.4">
      <c r="A1880" s="5">
        <v>36.601999999999997</v>
      </c>
      <c r="B1880" s="5">
        <v>1413</v>
      </c>
      <c r="C1880" s="5">
        <v>40.5</v>
      </c>
      <c r="D1880" s="12">
        <v>2.4691626637836417</v>
      </c>
      <c r="E1880" s="20">
        <f>SUM('Vehicle Specification'!$J$7*'Forces Acting on Vehicle'!D1880)</f>
        <v>1506.1892249080215</v>
      </c>
      <c r="F1880" s="20">
        <f>SUM(0.5*'Vehicle Specification'!$J$9*'Vehicle Specification'!$J$13*'Vehicle Specification'!$J$10*'Forces Acting on Vehicle'!C1880^2)</f>
        <v>-838.17773912250016</v>
      </c>
      <c r="G1880" s="20">
        <f>SUM(0.5*'Vehicle Specification'!$J$9*'Vehicle Specification'!$J$13*'Vehicle Specification'!$J$11*'Forces Acting on Vehicle'!C1880^2)</f>
        <v>563.03124725250007</v>
      </c>
      <c r="H1880" s="20">
        <f>SUM('Vehicle Specification'!$J$8-'Forces Acting on Vehicle'!F1880)</f>
        <v>6822.2777391225009</v>
      </c>
      <c r="I1880" s="21">
        <f>SUM('Forces Acting on Vehicle'!H1880*'Vehicle Specification'!$J$12)</f>
        <v>136.44555478245002</v>
      </c>
      <c r="J1880" s="20">
        <f t="shared" si="116"/>
        <v>2205.6660269429717</v>
      </c>
      <c r="K1880" s="20">
        <f t="shared" si="117"/>
        <v>89329.47409119035</v>
      </c>
      <c r="L1880" s="21">
        <f t="shared" si="118"/>
        <v>89329.47409119035</v>
      </c>
      <c r="M1880" s="21">
        <f t="shared" si="119"/>
        <v>0</v>
      </c>
    </row>
    <row r="1881" spans="1:13" ht="15.5" thickTop="1" thickBot="1" x14ac:dyDescent="0.4">
      <c r="A1881" s="5">
        <v>36.621000000000002</v>
      </c>
      <c r="B1881" s="5">
        <v>1413</v>
      </c>
      <c r="C1881" s="5">
        <v>40.6</v>
      </c>
      <c r="D1881" s="12">
        <v>2.4892735033334561</v>
      </c>
      <c r="E1881" s="20">
        <f>SUM('Vehicle Specification'!$J$7*'Forces Acting on Vehicle'!D1881)</f>
        <v>1518.4568370334082</v>
      </c>
      <c r="F1881" s="20">
        <f>SUM(0.5*'Vehicle Specification'!$J$9*'Vehicle Specification'!$J$13*'Vehicle Specification'!$J$10*'Forces Acting on Vehicle'!C1881^2)</f>
        <v>-842.32199851240023</v>
      </c>
      <c r="G1881" s="20">
        <f>SUM(0.5*'Vehicle Specification'!$J$9*'Vehicle Specification'!$J$13*'Vehicle Specification'!$J$11*'Forces Acting on Vehicle'!C1881^2)</f>
        <v>565.81508106760009</v>
      </c>
      <c r="H1881" s="20">
        <f>SUM('Vehicle Specification'!$J$8-'Forces Acting on Vehicle'!F1881)</f>
        <v>6826.4219985124009</v>
      </c>
      <c r="I1881" s="21">
        <f>SUM('Forces Acting on Vehicle'!H1881*'Vehicle Specification'!$J$12)</f>
        <v>136.52843997024803</v>
      </c>
      <c r="J1881" s="20">
        <f t="shared" si="116"/>
        <v>2220.8003580712566</v>
      </c>
      <c r="K1881" s="20">
        <f t="shared" si="117"/>
        <v>90164.494537693026</v>
      </c>
      <c r="L1881" s="21">
        <f t="shared" si="118"/>
        <v>90164.494537693026</v>
      </c>
      <c r="M1881" s="21">
        <f t="shared" si="119"/>
        <v>0</v>
      </c>
    </row>
    <row r="1882" spans="1:13" ht="15.5" thickTop="1" thickBot="1" x14ac:dyDescent="0.4">
      <c r="A1882" s="5">
        <v>36.640999999999998</v>
      </c>
      <c r="B1882" s="5">
        <v>1414</v>
      </c>
      <c r="C1882" s="5">
        <v>40.6</v>
      </c>
      <c r="D1882" s="12">
        <v>2.4906426525427996</v>
      </c>
      <c r="E1882" s="20">
        <f>SUM('Vehicle Specification'!$J$7*'Forces Acting on Vehicle'!D1882)</f>
        <v>1519.2920180511078</v>
      </c>
      <c r="F1882" s="20">
        <f>SUM(0.5*'Vehicle Specification'!$J$9*'Vehicle Specification'!$J$13*'Vehicle Specification'!$J$10*'Forces Acting on Vehicle'!C1882^2)</f>
        <v>-842.32199851240023</v>
      </c>
      <c r="G1882" s="20">
        <f>SUM(0.5*'Vehicle Specification'!$J$9*'Vehicle Specification'!$J$13*'Vehicle Specification'!$J$11*'Forces Acting on Vehicle'!C1882^2)</f>
        <v>565.81508106760009</v>
      </c>
      <c r="H1882" s="20">
        <f>SUM('Vehicle Specification'!$J$8-'Forces Acting on Vehicle'!F1882)</f>
        <v>6826.4219985124009</v>
      </c>
      <c r="I1882" s="21">
        <f>SUM('Forces Acting on Vehicle'!H1882*'Vehicle Specification'!$J$12)</f>
        <v>136.52843997024803</v>
      </c>
      <c r="J1882" s="20">
        <f t="shared" si="116"/>
        <v>2221.6355390889562</v>
      </c>
      <c r="K1882" s="20">
        <f t="shared" si="117"/>
        <v>90198.402887011631</v>
      </c>
      <c r="L1882" s="21">
        <f t="shared" si="118"/>
        <v>90198.402887011631</v>
      </c>
      <c r="M1882" s="21">
        <f t="shared" si="119"/>
        <v>0</v>
      </c>
    </row>
    <row r="1883" spans="1:13" ht="15.5" thickTop="1" thickBot="1" x14ac:dyDescent="0.4">
      <c r="A1883" s="5">
        <v>36.659999999999997</v>
      </c>
      <c r="B1883" s="5">
        <v>1415</v>
      </c>
      <c r="C1883" s="5">
        <v>40.700000000000003</v>
      </c>
      <c r="D1883" s="12">
        <v>2.4859616482072648</v>
      </c>
      <c r="E1883" s="20">
        <f>SUM('Vehicle Specification'!$J$7*'Forces Acting on Vehicle'!D1883)</f>
        <v>1516.4366054064315</v>
      </c>
      <c r="F1883" s="20">
        <f>SUM(0.5*'Vehicle Specification'!$J$9*'Vehicle Specification'!$J$13*'Vehicle Specification'!$J$10*'Forces Acting on Vehicle'!C1883^2)</f>
        <v>-846.47647802410029</v>
      </c>
      <c r="G1883" s="20">
        <f>SUM(0.5*'Vehicle Specification'!$J$9*'Vehicle Specification'!$J$13*'Vehicle Specification'!$J$11*'Forces Acting on Vehicle'!C1883^2)</f>
        <v>568.6057800709001</v>
      </c>
      <c r="H1883" s="20">
        <f>SUM('Vehicle Specification'!$J$8-'Forces Acting on Vehicle'!F1883)</f>
        <v>6830.5764780241007</v>
      </c>
      <c r="I1883" s="21">
        <f>SUM('Forces Acting on Vehicle'!H1883*'Vehicle Specification'!$J$12)</f>
        <v>136.61152956048201</v>
      </c>
      <c r="J1883" s="20">
        <f t="shared" si="116"/>
        <v>2221.6539150378135</v>
      </c>
      <c r="K1883" s="20">
        <f t="shared" si="117"/>
        <v>90421.314342039012</v>
      </c>
      <c r="L1883" s="21">
        <f t="shared" si="118"/>
        <v>90421.314342039012</v>
      </c>
      <c r="M1883" s="21">
        <f t="shared" si="119"/>
        <v>0</v>
      </c>
    </row>
    <row r="1884" spans="1:13" ht="15.5" thickTop="1" thickBot="1" x14ac:dyDescent="0.4">
      <c r="A1884" s="5">
        <v>36.68</v>
      </c>
      <c r="B1884" s="5">
        <v>1416</v>
      </c>
      <c r="C1884" s="5">
        <v>40.799999999999997</v>
      </c>
      <c r="D1884" s="12">
        <v>2.4768204450973617</v>
      </c>
      <c r="E1884" s="20">
        <f>SUM('Vehicle Specification'!$J$7*'Forces Acting on Vehicle'!D1884)</f>
        <v>1510.8604715093907</v>
      </c>
      <c r="F1884" s="20">
        <f>SUM(0.5*'Vehicle Specification'!$J$9*'Vehicle Specification'!$J$13*'Vehicle Specification'!$J$10*'Forces Acting on Vehicle'!C1884^2)</f>
        <v>-850.64117765760011</v>
      </c>
      <c r="G1884" s="20">
        <f>SUM(0.5*'Vehicle Specification'!$J$9*'Vehicle Specification'!$J$13*'Vehicle Specification'!$J$11*'Forces Acting on Vehicle'!C1884^2)</f>
        <v>571.40334426240008</v>
      </c>
      <c r="H1884" s="20">
        <f>SUM('Vehicle Specification'!$J$8-'Forces Acting on Vehicle'!F1884)</f>
        <v>6834.7411776576009</v>
      </c>
      <c r="I1884" s="21">
        <f>SUM('Forces Acting on Vehicle'!H1884*'Vehicle Specification'!$J$12)</f>
        <v>136.69482355315202</v>
      </c>
      <c r="J1884" s="20">
        <f t="shared" si="116"/>
        <v>2218.9586393249429</v>
      </c>
      <c r="K1884" s="20">
        <f t="shared" si="117"/>
        <v>90533.512484457664</v>
      </c>
      <c r="L1884" s="21">
        <f t="shared" si="118"/>
        <v>90533.512484457664</v>
      </c>
      <c r="M1884" s="21">
        <f t="shared" si="119"/>
        <v>0</v>
      </c>
    </row>
    <row r="1885" spans="1:13" ht="15.5" thickTop="1" thickBot="1" x14ac:dyDescent="0.4">
      <c r="A1885" s="5">
        <v>36.698999999999998</v>
      </c>
      <c r="B1885" s="5">
        <v>1417</v>
      </c>
      <c r="C1885" s="5">
        <v>40.799999999999997</v>
      </c>
      <c r="D1885" s="12">
        <v>2.4688584455356235</v>
      </c>
      <c r="E1885" s="20">
        <f>SUM('Vehicle Specification'!$J$7*'Forces Acting on Vehicle'!D1885)</f>
        <v>1506.0036517767303</v>
      </c>
      <c r="F1885" s="20">
        <f>SUM(0.5*'Vehicle Specification'!$J$9*'Vehicle Specification'!$J$13*'Vehicle Specification'!$J$10*'Forces Acting on Vehicle'!C1885^2)</f>
        <v>-850.64117765760011</v>
      </c>
      <c r="G1885" s="20">
        <f>SUM(0.5*'Vehicle Specification'!$J$9*'Vehicle Specification'!$J$13*'Vehicle Specification'!$J$11*'Forces Acting on Vehicle'!C1885^2)</f>
        <v>571.40334426240008</v>
      </c>
      <c r="H1885" s="20">
        <f>SUM('Vehicle Specification'!$J$8-'Forces Acting on Vehicle'!F1885)</f>
        <v>6834.7411776576009</v>
      </c>
      <c r="I1885" s="21">
        <f>SUM('Forces Acting on Vehicle'!H1885*'Vehicle Specification'!$J$12)</f>
        <v>136.69482355315202</v>
      </c>
      <c r="J1885" s="20">
        <f t="shared" si="116"/>
        <v>2214.1018195922825</v>
      </c>
      <c r="K1885" s="20">
        <f t="shared" si="117"/>
        <v>90335.354239365115</v>
      </c>
      <c r="L1885" s="21">
        <f t="shared" si="118"/>
        <v>90335.354239365115</v>
      </c>
      <c r="M1885" s="21">
        <f t="shared" si="119"/>
        <v>0</v>
      </c>
    </row>
    <row r="1886" spans="1:13" ht="15.5" thickTop="1" thickBot="1" x14ac:dyDescent="0.4">
      <c r="A1886" s="5">
        <v>36.719000000000001</v>
      </c>
      <c r="B1886" s="5">
        <v>1417</v>
      </c>
      <c r="C1886" s="5">
        <v>40.799999999999997</v>
      </c>
      <c r="D1886" s="12">
        <v>2.463397103434795</v>
      </c>
      <c r="E1886" s="20">
        <f>SUM('Vehicle Specification'!$J$7*'Forces Acting on Vehicle'!D1886)</f>
        <v>1502.672233095225</v>
      </c>
      <c r="F1886" s="20">
        <f>SUM(0.5*'Vehicle Specification'!$J$9*'Vehicle Specification'!$J$13*'Vehicle Specification'!$J$10*'Forces Acting on Vehicle'!C1886^2)</f>
        <v>-850.64117765760011</v>
      </c>
      <c r="G1886" s="20">
        <f>SUM(0.5*'Vehicle Specification'!$J$9*'Vehicle Specification'!$J$13*'Vehicle Specification'!$J$11*'Forces Acting on Vehicle'!C1886^2)</f>
        <v>571.40334426240008</v>
      </c>
      <c r="H1886" s="20">
        <f>SUM('Vehicle Specification'!$J$8-'Forces Acting on Vehicle'!F1886)</f>
        <v>6834.7411776576009</v>
      </c>
      <c r="I1886" s="21">
        <f>SUM('Forces Acting on Vehicle'!H1886*'Vehicle Specification'!$J$12)</f>
        <v>136.69482355315202</v>
      </c>
      <c r="J1886" s="20">
        <f t="shared" si="116"/>
        <v>2210.7704009107774</v>
      </c>
      <c r="K1886" s="20">
        <f t="shared" si="117"/>
        <v>90199.43235715972</v>
      </c>
      <c r="L1886" s="21">
        <f t="shared" si="118"/>
        <v>90199.43235715972</v>
      </c>
      <c r="M1886" s="21">
        <f t="shared" si="119"/>
        <v>0</v>
      </c>
    </row>
    <row r="1887" spans="1:13" ht="15.5" thickTop="1" thickBot="1" x14ac:dyDescent="0.4">
      <c r="A1887" s="5">
        <v>36.738</v>
      </c>
      <c r="B1887" s="5">
        <v>1418</v>
      </c>
      <c r="C1887" s="5">
        <v>40.799999999999997</v>
      </c>
      <c r="D1887" s="12">
        <v>2.4596812948415865</v>
      </c>
      <c r="E1887" s="20">
        <f>SUM('Vehicle Specification'!$J$7*'Forces Acting on Vehicle'!D1887)</f>
        <v>1500.4055898533677</v>
      </c>
      <c r="F1887" s="20">
        <f>SUM(0.5*'Vehicle Specification'!$J$9*'Vehicle Specification'!$J$13*'Vehicle Specification'!$J$10*'Forces Acting on Vehicle'!C1887^2)</f>
        <v>-850.64117765760011</v>
      </c>
      <c r="G1887" s="20">
        <f>SUM(0.5*'Vehicle Specification'!$J$9*'Vehicle Specification'!$J$13*'Vehicle Specification'!$J$11*'Forces Acting on Vehicle'!C1887^2)</f>
        <v>571.40334426240008</v>
      </c>
      <c r="H1887" s="20">
        <f>SUM('Vehicle Specification'!$J$8-'Forces Acting on Vehicle'!F1887)</f>
        <v>6834.7411776576009</v>
      </c>
      <c r="I1887" s="21">
        <f>SUM('Forces Acting on Vehicle'!H1887*'Vehicle Specification'!$J$12)</f>
        <v>136.69482355315202</v>
      </c>
      <c r="J1887" s="20">
        <f t="shared" si="116"/>
        <v>2208.5037576689201</v>
      </c>
      <c r="K1887" s="20">
        <f t="shared" si="117"/>
        <v>90106.953312891928</v>
      </c>
      <c r="L1887" s="21">
        <f t="shared" si="118"/>
        <v>90106.953312891928</v>
      </c>
      <c r="M1887" s="21">
        <f t="shared" si="119"/>
        <v>0</v>
      </c>
    </row>
    <row r="1888" spans="1:13" ht="15.5" thickTop="1" thickBot="1" x14ac:dyDescent="0.4">
      <c r="A1888" s="5">
        <v>36.758000000000003</v>
      </c>
      <c r="B1888" s="5">
        <v>1419</v>
      </c>
      <c r="C1888" s="5">
        <v>40.700000000000003</v>
      </c>
      <c r="D1888" s="12">
        <v>2.6497782684527698</v>
      </c>
      <c r="E1888" s="20">
        <f>SUM('Vehicle Specification'!$J$7*'Forces Acting on Vehicle'!D1888)</f>
        <v>1616.3647437561895</v>
      </c>
      <c r="F1888" s="20">
        <f>SUM(0.5*'Vehicle Specification'!$J$9*'Vehicle Specification'!$J$13*'Vehicle Specification'!$J$10*'Forces Acting on Vehicle'!C1888^2)</f>
        <v>-846.47647802410029</v>
      </c>
      <c r="G1888" s="20">
        <f>SUM(0.5*'Vehicle Specification'!$J$9*'Vehicle Specification'!$J$13*'Vehicle Specification'!$J$11*'Forces Acting on Vehicle'!C1888^2)</f>
        <v>568.6057800709001</v>
      </c>
      <c r="H1888" s="20">
        <f>SUM('Vehicle Specification'!$J$8-'Forces Acting on Vehicle'!F1888)</f>
        <v>6830.5764780241007</v>
      </c>
      <c r="I1888" s="21">
        <f>SUM('Forces Acting on Vehicle'!H1888*'Vehicle Specification'!$J$12)</f>
        <v>136.61152956048201</v>
      </c>
      <c r="J1888" s="20">
        <f t="shared" si="116"/>
        <v>2321.5820533875712</v>
      </c>
      <c r="K1888" s="20">
        <f t="shared" si="117"/>
        <v>94488.389572874163</v>
      </c>
      <c r="L1888" s="21">
        <f t="shared" si="118"/>
        <v>94488.389572874163</v>
      </c>
      <c r="M1888" s="21">
        <f t="shared" si="119"/>
        <v>0</v>
      </c>
    </row>
    <row r="1889" spans="1:13" ht="15.5" thickTop="1" thickBot="1" x14ac:dyDescent="0.4">
      <c r="A1889" s="5">
        <v>36.777000000000001</v>
      </c>
      <c r="B1889" s="5">
        <v>1420</v>
      </c>
      <c r="C1889" s="5">
        <v>40.700000000000003</v>
      </c>
      <c r="D1889" s="12">
        <v>2.7129295220273408</v>
      </c>
      <c r="E1889" s="20">
        <f>SUM('Vehicle Specification'!$J$7*'Forces Acting on Vehicle'!D1889)</f>
        <v>1654.8870084366779</v>
      </c>
      <c r="F1889" s="20">
        <f>SUM(0.5*'Vehicle Specification'!$J$9*'Vehicle Specification'!$J$13*'Vehicle Specification'!$J$10*'Forces Acting on Vehicle'!C1889^2)</f>
        <v>-846.47647802410029</v>
      </c>
      <c r="G1889" s="20">
        <f>SUM(0.5*'Vehicle Specification'!$J$9*'Vehicle Specification'!$J$13*'Vehicle Specification'!$J$11*'Forces Acting on Vehicle'!C1889^2)</f>
        <v>568.6057800709001</v>
      </c>
      <c r="H1889" s="20">
        <f>SUM('Vehicle Specification'!$J$8-'Forces Acting on Vehicle'!F1889)</f>
        <v>6830.5764780241007</v>
      </c>
      <c r="I1889" s="21">
        <f>SUM('Forces Acting on Vehicle'!H1889*'Vehicle Specification'!$J$12)</f>
        <v>136.61152956048201</v>
      </c>
      <c r="J1889" s="20">
        <f t="shared" si="116"/>
        <v>2360.1043180680599</v>
      </c>
      <c r="K1889" s="20">
        <f t="shared" si="117"/>
        <v>96056.245745370048</v>
      </c>
      <c r="L1889" s="21">
        <f t="shared" si="118"/>
        <v>96056.245745370048</v>
      </c>
      <c r="M1889" s="21">
        <f t="shared" si="119"/>
        <v>0</v>
      </c>
    </row>
    <row r="1890" spans="1:13" ht="15.5" thickTop="1" thickBot="1" x14ac:dyDescent="0.4">
      <c r="A1890" s="5">
        <v>36.796999999999997</v>
      </c>
      <c r="B1890" s="5">
        <v>1421</v>
      </c>
      <c r="C1890" s="5">
        <v>40.700000000000003</v>
      </c>
      <c r="D1890" s="12">
        <v>2.6615354993901987</v>
      </c>
      <c r="E1890" s="20">
        <f>SUM('Vehicle Specification'!$J$7*'Forces Acting on Vehicle'!D1890)</f>
        <v>1623.5366546280213</v>
      </c>
      <c r="F1890" s="20">
        <f>SUM(0.5*'Vehicle Specification'!$J$9*'Vehicle Specification'!$J$13*'Vehicle Specification'!$J$10*'Forces Acting on Vehicle'!C1890^2)</f>
        <v>-846.47647802410029</v>
      </c>
      <c r="G1890" s="20">
        <f>SUM(0.5*'Vehicle Specification'!$J$9*'Vehicle Specification'!$J$13*'Vehicle Specification'!$J$11*'Forces Acting on Vehicle'!C1890^2)</f>
        <v>568.6057800709001</v>
      </c>
      <c r="H1890" s="20">
        <f>SUM('Vehicle Specification'!$J$8-'Forces Acting on Vehicle'!F1890)</f>
        <v>6830.5764780241007</v>
      </c>
      <c r="I1890" s="21">
        <f>SUM('Forces Acting on Vehicle'!H1890*'Vehicle Specification'!$J$12)</f>
        <v>136.61152956048201</v>
      </c>
      <c r="J1890" s="20">
        <f t="shared" si="116"/>
        <v>2328.7539642594033</v>
      </c>
      <c r="K1890" s="20">
        <f t="shared" si="117"/>
        <v>94780.286345357716</v>
      </c>
      <c r="L1890" s="21">
        <f t="shared" si="118"/>
        <v>94780.286345357716</v>
      </c>
      <c r="M1890" s="21">
        <f t="shared" si="119"/>
        <v>0</v>
      </c>
    </row>
    <row r="1891" spans="1:13" ht="15.5" thickTop="1" thickBot="1" x14ac:dyDescent="0.4">
      <c r="A1891" s="5">
        <v>36.816000000000003</v>
      </c>
      <c r="B1891" s="5">
        <v>1421</v>
      </c>
      <c r="C1891" s="5">
        <v>40.700000000000003</v>
      </c>
      <c r="D1891" s="12">
        <v>2.7258631561276019</v>
      </c>
      <c r="E1891" s="20">
        <f>SUM('Vehicle Specification'!$J$7*'Forces Acting on Vehicle'!D1891)</f>
        <v>1662.7765252378372</v>
      </c>
      <c r="F1891" s="20">
        <f>SUM(0.5*'Vehicle Specification'!$J$9*'Vehicle Specification'!$J$13*'Vehicle Specification'!$J$10*'Forces Acting on Vehicle'!C1891^2)</f>
        <v>-846.47647802410029</v>
      </c>
      <c r="G1891" s="20">
        <f>SUM(0.5*'Vehicle Specification'!$J$9*'Vehicle Specification'!$J$13*'Vehicle Specification'!$J$11*'Forces Acting on Vehicle'!C1891^2)</f>
        <v>568.6057800709001</v>
      </c>
      <c r="H1891" s="20">
        <f>SUM('Vehicle Specification'!$J$8-'Forces Acting on Vehicle'!F1891)</f>
        <v>6830.5764780241007</v>
      </c>
      <c r="I1891" s="21">
        <f>SUM('Forces Acting on Vehicle'!H1891*'Vehicle Specification'!$J$12)</f>
        <v>136.61152956048201</v>
      </c>
      <c r="J1891" s="20">
        <f t="shared" si="116"/>
        <v>2367.993834869219</v>
      </c>
      <c r="K1891" s="20">
        <f t="shared" si="117"/>
        <v>96377.34907917722</v>
      </c>
      <c r="L1891" s="21">
        <f t="shared" si="118"/>
        <v>96377.34907917722</v>
      </c>
      <c r="M1891" s="21">
        <f t="shared" si="119"/>
        <v>0</v>
      </c>
    </row>
    <row r="1892" spans="1:13" ht="15.5" thickTop="1" thickBot="1" x14ac:dyDescent="0.4">
      <c r="A1892" s="5">
        <v>36.835999999999999</v>
      </c>
      <c r="B1892" s="5">
        <v>1422</v>
      </c>
      <c r="C1892" s="5">
        <v>40.799999999999997</v>
      </c>
      <c r="D1892" s="12">
        <v>3.3019626225547132</v>
      </c>
      <c r="E1892" s="20">
        <f>SUM('Vehicle Specification'!$J$7*'Forces Acting on Vehicle'!D1892)</f>
        <v>2014.1971997583751</v>
      </c>
      <c r="F1892" s="20">
        <f>SUM(0.5*'Vehicle Specification'!$J$9*'Vehicle Specification'!$J$13*'Vehicle Specification'!$J$10*'Forces Acting on Vehicle'!C1892^2)</f>
        <v>-850.64117765760011</v>
      </c>
      <c r="G1892" s="20">
        <f>SUM(0.5*'Vehicle Specification'!$J$9*'Vehicle Specification'!$J$13*'Vehicle Specification'!$J$11*'Forces Acting on Vehicle'!C1892^2)</f>
        <v>571.40334426240008</v>
      </c>
      <c r="H1892" s="20">
        <f>SUM('Vehicle Specification'!$J$8-'Forces Acting on Vehicle'!F1892)</f>
        <v>6834.7411776576009</v>
      </c>
      <c r="I1892" s="21">
        <f>SUM('Forces Acting on Vehicle'!H1892*'Vehicle Specification'!$J$12)</f>
        <v>136.69482355315202</v>
      </c>
      <c r="J1892" s="20">
        <f t="shared" si="116"/>
        <v>2722.2953675739273</v>
      </c>
      <c r="K1892" s="20">
        <f t="shared" si="117"/>
        <v>111069.65099701623</v>
      </c>
      <c r="L1892" s="21">
        <f t="shared" si="118"/>
        <v>111069.65099701623</v>
      </c>
      <c r="M1892" s="21">
        <f t="shared" si="119"/>
        <v>0</v>
      </c>
    </row>
    <row r="1893" spans="1:13" ht="15.5" thickTop="1" thickBot="1" x14ac:dyDescent="0.4">
      <c r="A1893" s="5">
        <v>36.854999999999997</v>
      </c>
      <c r="B1893" s="5">
        <v>1423</v>
      </c>
      <c r="C1893" s="5">
        <v>40.9</v>
      </c>
      <c r="D1893" s="12">
        <v>3.0585606279424682</v>
      </c>
      <c r="E1893" s="20">
        <f>SUM('Vehicle Specification'!$J$7*'Forces Acting on Vehicle'!D1893)</f>
        <v>1865.7219830449055</v>
      </c>
      <c r="F1893" s="20">
        <f>SUM(0.5*'Vehicle Specification'!$J$9*'Vehicle Specification'!$J$13*'Vehicle Specification'!$J$10*'Forces Acting on Vehicle'!C1893^2)</f>
        <v>-854.81609741290015</v>
      </c>
      <c r="G1893" s="20">
        <f>SUM(0.5*'Vehicle Specification'!$J$9*'Vehicle Specification'!$J$13*'Vehicle Specification'!$J$11*'Forces Acting on Vehicle'!C1893^2)</f>
        <v>574.20777364210005</v>
      </c>
      <c r="H1893" s="20">
        <f>SUM('Vehicle Specification'!$J$8-'Forces Acting on Vehicle'!F1893)</f>
        <v>6838.9160974129009</v>
      </c>
      <c r="I1893" s="21">
        <f>SUM('Forces Acting on Vehicle'!H1893*'Vehicle Specification'!$J$12)</f>
        <v>136.77832194825803</v>
      </c>
      <c r="J1893" s="20">
        <f t="shared" si="116"/>
        <v>2576.7080786352635</v>
      </c>
      <c r="K1893" s="20">
        <f t="shared" si="117"/>
        <v>105387.36041618227</v>
      </c>
      <c r="L1893" s="21">
        <f t="shared" si="118"/>
        <v>105387.36041618227</v>
      </c>
      <c r="M1893" s="21">
        <f t="shared" si="119"/>
        <v>0</v>
      </c>
    </row>
    <row r="1894" spans="1:13" ht="15.5" thickTop="1" thickBot="1" x14ac:dyDescent="0.4">
      <c r="A1894" s="5">
        <v>36.875</v>
      </c>
      <c r="B1894" s="5">
        <v>1424</v>
      </c>
      <c r="C1894" s="5">
        <v>41</v>
      </c>
      <c r="D1894" s="12">
        <v>2.8208265336656804</v>
      </c>
      <c r="E1894" s="20">
        <f>SUM('Vehicle Specification'!$J$7*'Forces Acting on Vehicle'!D1894)</f>
        <v>1720.7041855360651</v>
      </c>
      <c r="F1894" s="20">
        <f>SUM(0.5*'Vehicle Specification'!$J$9*'Vehicle Specification'!$J$13*'Vehicle Specification'!$J$10*'Forces Acting on Vehicle'!C1894^2)</f>
        <v>-859.00123729000018</v>
      </c>
      <c r="G1894" s="20">
        <f>SUM(0.5*'Vehicle Specification'!$J$9*'Vehicle Specification'!$J$13*'Vehicle Specification'!$J$11*'Forces Acting on Vehicle'!C1894^2)</f>
        <v>577.01906821000011</v>
      </c>
      <c r="H1894" s="20">
        <f>SUM('Vehicle Specification'!$J$8-'Forces Acting on Vehicle'!F1894)</f>
        <v>6843.1012372900004</v>
      </c>
      <c r="I1894" s="21">
        <f>SUM('Forces Acting on Vehicle'!H1894*'Vehicle Specification'!$J$12)</f>
        <v>136.8620247458</v>
      </c>
      <c r="J1894" s="20">
        <f t="shared" si="116"/>
        <v>2434.5852784918652</v>
      </c>
      <c r="K1894" s="20">
        <f t="shared" si="117"/>
        <v>99817.996418166469</v>
      </c>
      <c r="L1894" s="21">
        <f t="shared" si="118"/>
        <v>99817.996418166469</v>
      </c>
      <c r="M1894" s="21">
        <f t="shared" si="119"/>
        <v>0</v>
      </c>
    </row>
    <row r="1895" spans="1:13" ht="15.5" thickTop="1" thickBot="1" x14ac:dyDescent="0.4">
      <c r="A1895" s="5">
        <v>36.895000000000003</v>
      </c>
      <c r="B1895" s="5">
        <v>1425</v>
      </c>
      <c r="C1895" s="5">
        <v>41.1</v>
      </c>
      <c r="D1895" s="12">
        <v>2.5957483613324728</v>
      </c>
      <c r="E1895" s="20">
        <f>SUM('Vehicle Specification'!$J$7*'Forces Acting on Vehicle'!D1895)</f>
        <v>1583.4065004128083</v>
      </c>
      <c r="F1895" s="20">
        <f>SUM(0.5*'Vehicle Specification'!$J$9*'Vehicle Specification'!$J$13*'Vehicle Specification'!$J$10*'Forces Acting on Vehicle'!C1895^2)</f>
        <v>-863.19659728890019</v>
      </c>
      <c r="G1895" s="20">
        <f>SUM(0.5*'Vehicle Specification'!$J$9*'Vehicle Specification'!$J$13*'Vehicle Specification'!$J$11*'Forces Acting on Vehicle'!C1895^2)</f>
        <v>579.83722796610004</v>
      </c>
      <c r="H1895" s="20">
        <f>SUM('Vehicle Specification'!$J$8-'Forces Acting on Vehicle'!F1895)</f>
        <v>6847.2965972889006</v>
      </c>
      <c r="I1895" s="21">
        <f>SUM('Forces Acting on Vehicle'!H1895*'Vehicle Specification'!$J$12)</f>
        <v>136.94593194577803</v>
      </c>
      <c r="J1895" s="20">
        <f t="shared" si="116"/>
        <v>2300.1896603246864</v>
      </c>
      <c r="K1895" s="20">
        <f t="shared" si="117"/>
        <v>94537.795039344623</v>
      </c>
      <c r="L1895" s="21">
        <f t="shared" si="118"/>
        <v>94537.795039344623</v>
      </c>
      <c r="M1895" s="21">
        <f t="shared" si="119"/>
        <v>0</v>
      </c>
    </row>
    <row r="1896" spans="1:13" ht="15.5" thickTop="1" thickBot="1" x14ac:dyDescent="0.4">
      <c r="A1896" s="5">
        <v>36.914000000000001</v>
      </c>
      <c r="B1896" s="5">
        <v>1425</v>
      </c>
      <c r="C1896" s="5">
        <v>41.1</v>
      </c>
      <c r="D1896" s="12">
        <v>2.3696819180045439</v>
      </c>
      <c r="E1896" s="20">
        <f>SUM('Vehicle Specification'!$J$7*'Forces Acting on Vehicle'!D1896)</f>
        <v>1445.5059699827718</v>
      </c>
      <c r="F1896" s="20">
        <f>SUM(0.5*'Vehicle Specification'!$J$9*'Vehicle Specification'!$J$13*'Vehicle Specification'!$J$10*'Forces Acting on Vehicle'!C1896^2)</f>
        <v>-863.19659728890019</v>
      </c>
      <c r="G1896" s="20">
        <f>SUM(0.5*'Vehicle Specification'!$J$9*'Vehicle Specification'!$J$13*'Vehicle Specification'!$J$11*'Forces Acting on Vehicle'!C1896^2)</f>
        <v>579.83722796610004</v>
      </c>
      <c r="H1896" s="20">
        <f>SUM('Vehicle Specification'!$J$8-'Forces Acting on Vehicle'!F1896)</f>
        <v>6847.2965972889006</v>
      </c>
      <c r="I1896" s="21">
        <f>SUM('Forces Acting on Vehicle'!H1896*'Vehicle Specification'!$J$12)</f>
        <v>136.94593194577803</v>
      </c>
      <c r="J1896" s="20">
        <f t="shared" si="116"/>
        <v>2162.2891298946497</v>
      </c>
      <c r="K1896" s="20">
        <f t="shared" si="117"/>
        <v>88870.083238670108</v>
      </c>
      <c r="L1896" s="21">
        <f t="shared" si="118"/>
        <v>88870.083238670108</v>
      </c>
      <c r="M1896" s="21">
        <f t="shared" si="119"/>
        <v>0</v>
      </c>
    </row>
    <row r="1897" spans="1:13" ht="15.5" thickTop="1" thickBot="1" x14ac:dyDescent="0.4">
      <c r="A1897" s="5">
        <v>36.933999999999997</v>
      </c>
      <c r="B1897" s="5">
        <v>1426</v>
      </c>
      <c r="C1897" s="5">
        <v>41.2</v>
      </c>
      <c r="D1897" s="12">
        <v>2.0565386974374102</v>
      </c>
      <c r="E1897" s="20">
        <f>SUM('Vehicle Specification'!$J$7*'Forces Acting on Vehicle'!D1897)</f>
        <v>1254.4886054368203</v>
      </c>
      <c r="F1897" s="20">
        <f>SUM(0.5*'Vehicle Specification'!$J$9*'Vehicle Specification'!$J$13*'Vehicle Specification'!$J$10*'Forces Acting on Vehicle'!C1897^2)</f>
        <v>-867.40217740960031</v>
      </c>
      <c r="G1897" s="20">
        <f>SUM(0.5*'Vehicle Specification'!$J$9*'Vehicle Specification'!$J$13*'Vehicle Specification'!$J$11*'Forces Acting on Vehicle'!C1897^2)</f>
        <v>582.66225291040018</v>
      </c>
      <c r="H1897" s="20">
        <f>SUM('Vehicle Specification'!$J$8-'Forces Acting on Vehicle'!F1897)</f>
        <v>6851.5021774096003</v>
      </c>
      <c r="I1897" s="21">
        <f>SUM('Forces Acting on Vehicle'!H1897*'Vehicle Specification'!$J$12)</f>
        <v>137.030043548192</v>
      </c>
      <c r="J1897" s="20">
        <f t="shared" si="116"/>
        <v>1974.1809018954125</v>
      </c>
      <c r="K1897" s="20">
        <f t="shared" si="117"/>
        <v>81336.253158091</v>
      </c>
      <c r="L1897" s="21">
        <f t="shared" si="118"/>
        <v>81336.253158091</v>
      </c>
      <c r="M1897" s="21">
        <f t="shared" si="119"/>
        <v>0</v>
      </c>
    </row>
    <row r="1898" spans="1:13" ht="15.5" thickTop="1" thickBot="1" x14ac:dyDescent="0.4">
      <c r="A1898" s="5">
        <v>36.953000000000003</v>
      </c>
      <c r="B1898" s="5">
        <v>1427</v>
      </c>
      <c r="C1898" s="5">
        <v>41.2</v>
      </c>
      <c r="D1898" s="12">
        <v>2.1365670979876157</v>
      </c>
      <c r="E1898" s="20">
        <f>SUM('Vehicle Specification'!$J$7*'Forces Acting on Vehicle'!D1898)</f>
        <v>1303.3059297724456</v>
      </c>
      <c r="F1898" s="20">
        <f>SUM(0.5*'Vehicle Specification'!$J$9*'Vehicle Specification'!$J$13*'Vehicle Specification'!$J$10*'Forces Acting on Vehicle'!C1898^2)</f>
        <v>-867.40217740960031</v>
      </c>
      <c r="G1898" s="20">
        <f>SUM(0.5*'Vehicle Specification'!$J$9*'Vehicle Specification'!$J$13*'Vehicle Specification'!$J$11*'Forces Acting on Vehicle'!C1898^2)</f>
        <v>582.66225291040018</v>
      </c>
      <c r="H1898" s="20">
        <f>SUM('Vehicle Specification'!$J$8-'Forces Acting on Vehicle'!F1898)</f>
        <v>6851.5021774096003</v>
      </c>
      <c r="I1898" s="21">
        <f>SUM('Forces Acting on Vehicle'!H1898*'Vehicle Specification'!$J$12)</f>
        <v>137.030043548192</v>
      </c>
      <c r="J1898" s="20">
        <f t="shared" si="116"/>
        <v>2022.9982262310377</v>
      </c>
      <c r="K1898" s="20">
        <f t="shared" si="117"/>
        <v>83347.526920718767</v>
      </c>
      <c r="L1898" s="21">
        <f t="shared" si="118"/>
        <v>83347.526920718767</v>
      </c>
      <c r="M1898" s="21">
        <f t="shared" si="119"/>
        <v>0</v>
      </c>
    </row>
    <row r="1899" spans="1:13" ht="15.5" thickTop="1" thickBot="1" x14ac:dyDescent="0.4">
      <c r="A1899" s="5">
        <v>36.972999999999999</v>
      </c>
      <c r="B1899" s="5">
        <v>1428</v>
      </c>
      <c r="C1899" s="5">
        <v>41.3</v>
      </c>
      <c r="D1899" s="12">
        <v>2.2040403555041927</v>
      </c>
      <c r="E1899" s="20">
        <f>SUM('Vehicle Specification'!$J$7*'Forces Acting on Vehicle'!D1899)</f>
        <v>1344.4646168575575</v>
      </c>
      <c r="F1899" s="20">
        <f>SUM(0.5*'Vehicle Specification'!$J$9*'Vehicle Specification'!$J$13*'Vehicle Specification'!$J$10*'Forces Acting on Vehicle'!C1899^2)</f>
        <v>-871.61797765210008</v>
      </c>
      <c r="G1899" s="20">
        <f>SUM(0.5*'Vehicle Specification'!$J$9*'Vehicle Specification'!$J$13*'Vehicle Specification'!$J$11*'Forces Acting on Vehicle'!C1899^2)</f>
        <v>585.49414304289996</v>
      </c>
      <c r="H1899" s="20">
        <f>SUM('Vehicle Specification'!$J$8-'Forces Acting on Vehicle'!F1899)</f>
        <v>6855.7179776521007</v>
      </c>
      <c r="I1899" s="21">
        <f>SUM('Forces Acting on Vehicle'!H1899*'Vehicle Specification'!$J$12)</f>
        <v>137.11435955304202</v>
      </c>
      <c r="J1899" s="20">
        <f t="shared" si="116"/>
        <v>2067.0731194534997</v>
      </c>
      <c r="K1899" s="20">
        <f t="shared" si="117"/>
        <v>85370.119833429533</v>
      </c>
      <c r="L1899" s="21">
        <f t="shared" si="118"/>
        <v>85370.119833429533</v>
      </c>
      <c r="M1899" s="21">
        <f t="shared" si="119"/>
        <v>0</v>
      </c>
    </row>
    <row r="1900" spans="1:13" ht="15.5" thickTop="1" thickBot="1" x14ac:dyDescent="0.4">
      <c r="A1900" s="5">
        <v>36.991999999999997</v>
      </c>
      <c r="B1900" s="5">
        <v>1429</v>
      </c>
      <c r="C1900" s="5">
        <v>41.3</v>
      </c>
      <c r="D1900" s="12">
        <v>2.2352728148817547</v>
      </c>
      <c r="E1900" s="20">
        <f>SUM('Vehicle Specification'!$J$7*'Forces Acting on Vehicle'!D1900)</f>
        <v>1363.5164170778703</v>
      </c>
      <c r="F1900" s="20">
        <f>SUM(0.5*'Vehicle Specification'!$J$9*'Vehicle Specification'!$J$13*'Vehicle Specification'!$J$10*'Forces Acting on Vehicle'!C1900^2)</f>
        <v>-871.61797765210008</v>
      </c>
      <c r="G1900" s="20">
        <f>SUM(0.5*'Vehicle Specification'!$J$9*'Vehicle Specification'!$J$13*'Vehicle Specification'!$J$11*'Forces Acting on Vehicle'!C1900^2)</f>
        <v>585.49414304289996</v>
      </c>
      <c r="H1900" s="20">
        <f>SUM('Vehicle Specification'!$J$8-'Forces Acting on Vehicle'!F1900)</f>
        <v>6855.7179776521007</v>
      </c>
      <c r="I1900" s="21">
        <f>SUM('Forces Acting on Vehicle'!H1900*'Vehicle Specification'!$J$12)</f>
        <v>137.11435955304202</v>
      </c>
      <c r="J1900" s="20">
        <f t="shared" si="116"/>
        <v>2086.1249196738122</v>
      </c>
      <c r="K1900" s="20">
        <f t="shared" si="117"/>
        <v>86156.959182528444</v>
      </c>
      <c r="L1900" s="21">
        <f t="shared" si="118"/>
        <v>86156.959182528444</v>
      </c>
      <c r="M1900" s="21">
        <f t="shared" si="119"/>
        <v>0</v>
      </c>
    </row>
    <row r="1901" spans="1:13" ht="15.5" thickTop="1" thickBot="1" x14ac:dyDescent="0.4">
      <c r="A1901" s="5">
        <v>37.012</v>
      </c>
      <c r="B1901" s="5">
        <v>1429</v>
      </c>
      <c r="C1901" s="5">
        <v>41.4</v>
      </c>
      <c r="D1901" s="12">
        <v>2.2033400083075807</v>
      </c>
      <c r="E1901" s="20">
        <f>SUM('Vehicle Specification'!$J$7*'Forces Acting on Vehicle'!D1901)</f>
        <v>1344.0374050676241</v>
      </c>
      <c r="F1901" s="20">
        <f>SUM(0.5*'Vehicle Specification'!$J$9*'Vehicle Specification'!$J$13*'Vehicle Specification'!$J$10*'Forces Acting on Vehicle'!C1901^2)</f>
        <v>-875.84399801640006</v>
      </c>
      <c r="G1901" s="20">
        <f>SUM(0.5*'Vehicle Specification'!$J$9*'Vehicle Specification'!$J$13*'Vehicle Specification'!$J$11*'Forces Acting on Vehicle'!C1901^2)</f>
        <v>588.33289836359995</v>
      </c>
      <c r="H1901" s="20">
        <f>SUM('Vehicle Specification'!$J$8-'Forces Acting on Vehicle'!F1901)</f>
        <v>6859.9439980164007</v>
      </c>
      <c r="I1901" s="21">
        <f>SUM('Forces Acting on Vehicle'!H1901*'Vehicle Specification'!$J$12)</f>
        <v>137.19887996032801</v>
      </c>
      <c r="J1901" s="20">
        <f t="shared" si="116"/>
        <v>2069.5691833915521</v>
      </c>
      <c r="K1901" s="20">
        <f t="shared" si="117"/>
        <v>85680.164192410259</v>
      </c>
      <c r="L1901" s="21">
        <f t="shared" si="118"/>
        <v>85680.164192410259</v>
      </c>
      <c r="M1901" s="21">
        <f t="shared" si="119"/>
        <v>0</v>
      </c>
    </row>
    <row r="1902" spans="1:13" ht="15.5" thickTop="1" thickBot="1" x14ac:dyDescent="0.4">
      <c r="A1902" s="5">
        <v>37.030999999999999</v>
      </c>
      <c r="B1902" s="5">
        <v>1430</v>
      </c>
      <c r="C1902" s="5">
        <v>41.5</v>
      </c>
      <c r="D1902" s="12">
        <v>2.1463724359786425</v>
      </c>
      <c r="E1902" s="20">
        <f>SUM('Vehicle Specification'!$J$7*'Forces Acting on Vehicle'!D1902)</f>
        <v>1309.2871859469719</v>
      </c>
      <c r="F1902" s="20">
        <f>SUM(0.5*'Vehicle Specification'!$J$9*'Vehicle Specification'!$J$13*'Vehicle Specification'!$J$10*'Forces Acting on Vehicle'!C1902^2)</f>
        <v>-880.08023850250015</v>
      </c>
      <c r="G1902" s="20">
        <f>SUM(0.5*'Vehicle Specification'!$J$9*'Vehicle Specification'!$J$13*'Vehicle Specification'!$J$11*'Forces Acting on Vehicle'!C1902^2)</f>
        <v>591.17851887250004</v>
      </c>
      <c r="H1902" s="20">
        <f>SUM('Vehicle Specification'!$J$8-'Forces Acting on Vehicle'!F1902)</f>
        <v>6864.1802385025003</v>
      </c>
      <c r="I1902" s="21">
        <f>SUM('Forces Acting on Vehicle'!H1902*'Vehicle Specification'!$J$12)</f>
        <v>137.28360477005</v>
      </c>
      <c r="J1902" s="20">
        <f t="shared" si="116"/>
        <v>2037.749309589522</v>
      </c>
      <c r="K1902" s="20">
        <f t="shared" si="117"/>
        <v>84566.596347965169</v>
      </c>
      <c r="L1902" s="21">
        <f t="shared" si="118"/>
        <v>84566.596347965169</v>
      </c>
      <c r="M1902" s="21">
        <f t="shared" si="119"/>
        <v>0</v>
      </c>
    </row>
    <row r="1903" spans="1:13" ht="15.5" thickTop="1" thickBot="1" x14ac:dyDescent="0.4">
      <c r="A1903" s="5">
        <v>37.051000000000002</v>
      </c>
      <c r="B1903" s="5">
        <v>1431</v>
      </c>
      <c r="C1903" s="5">
        <v>41.5</v>
      </c>
      <c r="D1903" s="12">
        <v>2.0896980378897614</v>
      </c>
      <c r="E1903" s="20">
        <f>SUM('Vehicle Specification'!$J$7*'Forces Acting on Vehicle'!D1903)</f>
        <v>1274.7158031127544</v>
      </c>
      <c r="F1903" s="20">
        <f>SUM(0.5*'Vehicle Specification'!$J$9*'Vehicle Specification'!$J$13*'Vehicle Specification'!$J$10*'Forces Acting on Vehicle'!C1903^2)</f>
        <v>-880.08023850250015</v>
      </c>
      <c r="G1903" s="20">
        <f>SUM(0.5*'Vehicle Specification'!$J$9*'Vehicle Specification'!$J$13*'Vehicle Specification'!$J$11*'Forces Acting on Vehicle'!C1903^2)</f>
        <v>591.17851887250004</v>
      </c>
      <c r="H1903" s="20">
        <f>SUM('Vehicle Specification'!$J$8-'Forces Acting on Vehicle'!F1903)</f>
        <v>6864.1802385025003</v>
      </c>
      <c r="I1903" s="21">
        <f>SUM('Forces Acting on Vehicle'!H1903*'Vehicle Specification'!$J$12)</f>
        <v>137.28360477005</v>
      </c>
      <c r="J1903" s="20">
        <f t="shared" si="116"/>
        <v>2003.1779267553045</v>
      </c>
      <c r="K1903" s="20">
        <f t="shared" si="117"/>
        <v>83131.883960345134</v>
      </c>
      <c r="L1903" s="21">
        <f t="shared" si="118"/>
        <v>83131.883960345134</v>
      </c>
      <c r="M1903" s="21">
        <f t="shared" si="119"/>
        <v>0</v>
      </c>
    </row>
    <row r="1904" spans="1:13" ht="15.5" thickTop="1" thickBot="1" x14ac:dyDescent="0.4">
      <c r="A1904" s="5">
        <v>37.07</v>
      </c>
      <c r="B1904" s="5">
        <v>1432</v>
      </c>
      <c r="C1904" s="5">
        <v>41.6</v>
      </c>
      <c r="D1904" s="12">
        <v>2.073287051190865</v>
      </c>
      <c r="E1904" s="20">
        <f>SUM('Vehicle Specification'!$J$7*'Forces Acting on Vehicle'!D1904)</f>
        <v>1264.7051012264276</v>
      </c>
      <c r="F1904" s="20">
        <f>SUM(0.5*'Vehicle Specification'!$J$9*'Vehicle Specification'!$J$13*'Vehicle Specification'!$J$10*'Forces Acting on Vehicle'!C1904^2)</f>
        <v>-884.32669911040023</v>
      </c>
      <c r="G1904" s="20">
        <f>SUM(0.5*'Vehicle Specification'!$J$9*'Vehicle Specification'!$J$13*'Vehicle Specification'!$J$11*'Forces Acting on Vehicle'!C1904^2)</f>
        <v>594.0310045696001</v>
      </c>
      <c r="H1904" s="20">
        <f>SUM('Vehicle Specification'!$J$8-'Forces Acting on Vehicle'!F1904)</f>
        <v>6868.4266991104005</v>
      </c>
      <c r="I1904" s="21">
        <f>SUM('Forces Acting on Vehicle'!H1904*'Vehicle Specification'!$J$12)</f>
        <v>137.36853398220802</v>
      </c>
      <c r="J1904" s="20">
        <f t="shared" si="116"/>
        <v>1996.1046397782357</v>
      </c>
      <c r="K1904" s="20">
        <f t="shared" si="117"/>
        <v>83037.953014774612</v>
      </c>
      <c r="L1904" s="21">
        <f t="shared" si="118"/>
        <v>83037.953014774612</v>
      </c>
      <c r="M1904" s="21">
        <f t="shared" si="119"/>
        <v>0</v>
      </c>
    </row>
    <row r="1905" spans="1:13" ht="15.5" thickTop="1" thickBot="1" x14ac:dyDescent="0.4">
      <c r="A1905" s="5">
        <v>37.090000000000003</v>
      </c>
      <c r="B1905" s="5">
        <v>1433</v>
      </c>
      <c r="C1905" s="5">
        <v>41.6</v>
      </c>
      <c r="D1905" s="12">
        <v>2.1099343236792221</v>
      </c>
      <c r="E1905" s="20">
        <f>SUM('Vehicle Specification'!$J$7*'Forces Acting on Vehicle'!D1905)</f>
        <v>1287.0599374443254</v>
      </c>
      <c r="F1905" s="20">
        <f>SUM(0.5*'Vehicle Specification'!$J$9*'Vehicle Specification'!$J$13*'Vehicle Specification'!$J$10*'Forces Acting on Vehicle'!C1905^2)</f>
        <v>-884.32669911040023</v>
      </c>
      <c r="G1905" s="20">
        <f>SUM(0.5*'Vehicle Specification'!$J$9*'Vehicle Specification'!$J$13*'Vehicle Specification'!$J$11*'Forces Acting on Vehicle'!C1905^2)</f>
        <v>594.0310045696001</v>
      </c>
      <c r="H1905" s="20">
        <f>SUM('Vehicle Specification'!$J$8-'Forces Acting on Vehicle'!F1905)</f>
        <v>6868.4266991104005</v>
      </c>
      <c r="I1905" s="21">
        <f>SUM('Forces Acting on Vehicle'!H1905*'Vehicle Specification'!$J$12)</f>
        <v>137.36853398220802</v>
      </c>
      <c r="J1905" s="20">
        <f t="shared" si="116"/>
        <v>2018.4594759961335</v>
      </c>
      <c r="K1905" s="20">
        <f t="shared" si="117"/>
        <v>83967.914201439155</v>
      </c>
      <c r="L1905" s="21">
        <f t="shared" si="118"/>
        <v>83967.914201439155</v>
      </c>
      <c r="M1905" s="21">
        <f t="shared" si="119"/>
        <v>0</v>
      </c>
    </row>
    <row r="1906" spans="1:13" ht="15.5" thickTop="1" thickBot="1" x14ac:dyDescent="0.4">
      <c r="A1906" s="5">
        <v>37.109000000000002</v>
      </c>
      <c r="B1906" s="5">
        <v>1433</v>
      </c>
      <c r="C1906" s="5">
        <v>41.7</v>
      </c>
      <c r="D1906" s="12">
        <v>2.1430735017109788</v>
      </c>
      <c r="E1906" s="20">
        <f>SUM('Vehicle Specification'!$J$7*'Forces Acting on Vehicle'!D1906)</f>
        <v>1307.274836043697</v>
      </c>
      <c r="F1906" s="20">
        <f>SUM(0.5*'Vehicle Specification'!$J$9*'Vehicle Specification'!$J$13*'Vehicle Specification'!$J$10*'Forces Acting on Vehicle'!C1906^2)</f>
        <v>-888.58337984010029</v>
      </c>
      <c r="G1906" s="20">
        <f>SUM(0.5*'Vehicle Specification'!$J$9*'Vehicle Specification'!$J$13*'Vehicle Specification'!$J$11*'Forces Acting on Vehicle'!C1906^2)</f>
        <v>596.89035545490015</v>
      </c>
      <c r="H1906" s="20">
        <f>SUM('Vehicle Specification'!$J$8-'Forces Acting on Vehicle'!F1906)</f>
        <v>6872.6833798401003</v>
      </c>
      <c r="I1906" s="21">
        <f>SUM('Forces Acting on Vehicle'!H1906*'Vehicle Specification'!$J$12)</f>
        <v>137.45366759680201</v>
      </c>
      <c r="J1906" s="20">
        <f t="shared" si="116"/>
        <v>2041.6188590953991</v>
      </c>
      <c r="K1906" s="20">
        <f t="shared" si="117"/>
        <v>85135.506424278152</v>
      </c>
      <c r="L1906" s="21">
        <f t="shared" si="118"/>
        <v>85135.506424278152</v>
      </c>
      <c r="M1906" s="21">
        <f t="shared" si="119"/>
        <v>0</v>
      </c>
    </row>
    <row r="1907" spans="1:13" ht="15.5" thickTop="1" thickBot="1" x14ac:dyDescent="0.4">
      <c r="A1907" s="5">
        <v>37.128999999999998</v>
      </c>
      <c r="B1907" s="5">
        <v>1434</v>
      </c>
      <c r="C1907" s="5">
        <v>41.7</v>
      </c>
      <c r="D1907" s="12">
        <v>2.1539780114048925</v>
      </c>
      <c r="E1907" s="20">
        <f>SUM('Vehicle Specification'!$J$7*'Forces Acting on Vehicle'!D1907)</f>
        <v>1313.9265869569845</v>
      </c>
      <c r="F1907" s="20">
        <f>SUM(0.5*'Vehicle Specification'!$J$9*'Vehicle Specification'!$J$13*'Vehicle Specification'!$J$10*'Forces Acting on Vehicle'!C1907^2)</f>
        <v>-888.58337984010029</v>
      </c>
      <c r="G1907" s="20">
        <f>SUM(0.5*'Vehicle Specification'!$J$9*'Vehicle Specification'!$J$13*'Vehicle Specification'!$J$11*'Forces Acting on Vehicle'!C1907^2)</f>
        <v>596.89035545490015</v>
      </c>
      <c r="H1907" s="20">
        <f>SUM('Vehicle Specification'!$J$8-'Forces Acting on Vehicle'!F1907)</f>
        <v>6872.6833798401003</v>
      </c>
      <c r="I1907" s="21">
        <f>SUM('Forces Acting on Vehicle'!H1907*'Vehicle Specification'!$J$12)</f>
        <v>137.45366759680201</v>
      </c>
      <c r="J1907" s="20">
        <f t="shared" si="116"/>
        <v>2048.2706100086866</v>
      </c>
      <c r="K1907" s="20">
        <f t="shared" si="117"/>
        <v>85412.884437362241</v>
      </c>
      <c r="L1907" s="21">
        <f t="shared" si="118"/>
        <v>85412.884437362241</v>
      </c>
      <c r="M1907" s="21">
        <f t="shared" si="119"/>
        <v>0</v>
      </c>
    </row>
    <row r="1908" spans="1:13" ht="15.5" thickTop="1" thickBot="1" x14ac:dyDescent="0.4">
      <c r="A1908" s="5">
        <v>37.148000000000003</v>
      </c>
      <c r="B1908" s="5">
        <v>1435</v>
      </c>
      <c r="C1908" s="5">
        <v>41.8</v>
      </c>
      <c r="D1908" s="12">
        <v>2.0980991258771939</v>
      </c>
      <c r="E1908" s="20">
        <f>SUM('Vehicle Specification'!$J$7*'Forces Acting on Vehicle'!D1908)</f>
        <v>1279.8404667850882</v>
      </c>
      <c r="F1908" s="20">
        <f>SUM(0.5*'Vehicle Specification'!$J$9*'Vehicle Specification'!$J$13*'Vehicle Specification'!$J$10*'Forces Acting on Vehicle'!C1908^2)</f>
        <v>-892.85028069160001</v>
      </c>
      <c r="G1908" s="20">
        <f>SUM(0.5*'Vehicle Specification'!$J$9*'Vehicle Specification'!$J$13*'Vehicle Specification'!$J$11*'Forces Acting on Vehicle'!C1908^2)</f>
        <v>599.75657152839995</v>
      </c>
      <c r="H1908" s="20">
        <f>SUM('Vehicle Specification'!$J$8-'Forces Acting on Vehicle'!F1908)</f>
        <v>6876.9502806916007</v>
      </c>
      <c r="I1908" s="21">
        <f>SUM('Forces Acting on Vehicle'!H1908*'Vehicle Specification'!$J$12)</f>
        <v>137.53900561383202</v>
      </c>
      <c r="J1908" s="20">
        <f t="shared" si="116"/>
        <v>2017.1360439273201</v>
      </c>
      <c r="K1908" s="20">
        <f t="shared" si="117"/>
        <v>84316.286636161967</v>
      </c>
      <c r="L1908" s="21">
        <f t="shared" si="118"/>
        <v>84316.286636161967</v>
      </c>
      <c r="M1908" s="21">
        <f t="shared" si="119"/>
        <v>0</v>
      </c>
    </row>
    <row r="1909" spans="1:13" ht="15.5" thickTop="1" thickBot="1" x14ac:dyDescent="0.4">
      <c r="A1909" s="5">
        <v>37.167999999999999</v>
      </c>
      <c r="B1909" s="5">
        <v>1436</v>
      </c>
      <c r="C1909" s="5">
        <v>41.8</v>
      </c>
      <c r="D1909" s="12">
        <v>2.0702064712741768</v>
      </c>
      <c r="E1909" s="20">
        <f>SUM('Vehicle Specification'!$J$7*'Forces Acting on Vehicle'!D1909)</f>
        <v>1262.8259474772478</v>
      </c>
      <c r="F1909" s="20">
        <f>SUM(0.5*'Vehicle Specification'!$J$9*'Vehicle Specification'!$J$13*'Vehicle Specification'!$J$10*'Forces Acting on Vehicle'!C1909^2)</f>
        <v>-892.85028069160001</v>
      </c>
      <c r="G1909" s="20">
        <f>SUM(0.5*'Vehicle Specification'!$J$9*'Vehicle Specification'!$J$13*'Vehicle Specification'!$J$11*'Forces Acting on Vehicle'!C1909^2)</f>
        <v>599.75657152839995</v>
      </c>
      <c r="H1909" s="20">
        <f>SUM('Vehicle Specification'!$J$8-'Forces Acting on Vehicle'!F1909)</f>
        <v>6876.9502806916007</v>
      </c>
      <c r="I1909" s="21">
        <f>SUM('Forces Acting on Vehicle'!H1909*'Vehicle Specification'!$J$12)</f>
        <v>137.53900561383202</v>
      </c>
      <c r="J1909" s="20">
        <f t="shared" si="116"/>
        <v>2000.1215246194797</v>
      </c>
      <c r="K1909" s="20">
        <f t="shared" si="117"/>
        <v>83605.079729094243</v>
      </c>
      <c r="L1909" s="21">
        <f t="shared" si="118"/>
        <v>83605.079729094243</v>
      </c>
      <c r="M1909" s="21">
        <f t="shared" si="119"/>
        <v>0</v>
      </c>
    </row>
    <row r="1910" spans="1:13" ht="15.5" thickTop="1" thickBot="1" x14ac:dyDescent="0.4">
      <c r="A1910" s="5">
        <v>37.188000000000002</v>
      </c>
      <c r="B1910" s="5">
        <v>1437</v>
      </c>
      <c r="C1910" s="5">
        <v>41.9</v>
      </c>
      <c r="D1910" s="12">
        <v>2.0800992669592882</v>
      </c>
      <c r="E1910" s="20">
        <f>SUM('Vehicle Specification'!$J$7*'Forces Acting on Vehicle'!D1910)</f>
        <v>1268.8605528451658</v>
      </c>
      <c r="F1910" s="20">
        <f>SUM(0.5*'Vehicle Specification'!$J$9*'Vehicle Specification'!$J$13*'Vehicle Specification'!$J$10*'Forces Acting on Vehicle'!C1910^2)</f>
        <v>-897.12740166490005</v>
      </c>
      <c r="G1910" s="20">
        <f>SUM(0.5*'Vehicle Specification'!$J$9*'Vehicle Specification'!$J$13*'Vehicle Specification'!$J$11*'Forces Acting on Vehicle'!C1910^2)</f>
        <v>602.62965279010007</v>
      </c>
      <c r="H1910" s="20">
        <f>SUM('Vehicle Specification'!$J$8-'Forces Acting on Vehicle'!F1910)</f>
        <v>6881.2274016649008</v>
      </c>
      <c r="I1910" s="21">
        <f>SUM('Forces Acting on Vehicle'!H1910*'Vehicle Specification'!$J$12)</f>
        <v>137.62454803329803</v>
      </c>
      <c r="J1910" s="20">
        <f t="shared" si="116"/>
        <v>2009.1147536685637</v>
      </c>
      <c r="K1910" s="20">
        <f t="shared" si="117"/>
        <v>84181.908178712823</v>
      </c>
      <c r="L1910" s="21">
        <f t="shared" si="118"/>
        <v>84181.908178712823</v>
      </c>
      <c r="M1910" s="21">
        <f t="shared" si="119"/>
        <v>0</v>
      </c>
    </row>
    <row r="1911" spans="1:13" ht="15.5" thickTop="1" thickBot="1" x14ac:dyDescent="0.4">
      <c r="A1911" s="5">
        <v>37.207000000000001</v>
      </c>
      <c r="B1911" s="5">
        <v>1438</v>
      </c>
      <c r="C1911" s="5">
        <v>42</v>
      </c>
      <c r="D1911" s="12">
        <v>2.1280609977575082</v>
      </c>
      <c r="E1911" s="20">
        <f>SUM('Vehicle Specification'!$J$7*'Forces Acting on Vehicle'!D1911)</f>
        <v>1298.1172086320801</v>
      </c>
      <c r="F1911" s="20">
        <f>SUM(0.5*'Vehicle Specification'!$J$9*'Vehicle Specification'!$J$13*'Vehicle Specification'!$J$10*'Forces Acting on Vehicle'!C1911^2)</f>
        <v>-901.41474276000019</v>
      </c>
      <c r="G1911" s="20">
        <f>SUM(0.5*'Vehicle Specification'!$J$9*'Vehicle Specification'!$J$13*'Vehicle Specification'!$J$11*'Forces Acting on Vehicle'!C1911^2)</f>
        <v>605.50959924000006</v>
      </c>
      <c r="H1911" s="20">
        <f>SUM('Vehicle Specification'!$J$8-'Forces Acting on Vehicle'!F1911)</f>
        <v>6885.5147427600004</v>
      </c>
      <c r="I1911" s="21">
        <f>SUM('Forces Acting on Vehicle'!H1911*'Vehicle Specification'!$J$12)</f>
        <v>137.7102948552</v>
      </c>
      <c r="J1911" s="20">
        <f t="shared" si="116"/>
        <v>2041.3371027272801</v>
      </c>
      <c r="K1911" s="20">
        <f t="shared" si="117"/>
        <v>85736.15831454577</v>
      </c>
      <c r="L1911" s="21">
        <f t="shared" si="118"/>
        <v>85736.15831454577</v>
      </c>
      <c r="M1911" s="21">
        <f t="shared" si="119"/>
        <v>0</v>
      </c>
    </row>
    <row r="1912" spans="1:13" ht="15.5" thickTop="1" thickBot="1" x14ac:dyDescent="0.4">
      <c r="A1912" s="5">
        <v>37.226999999999997</v>
      </c>
      <c r="B1912" s="5">
        <v>1438</v>
      </c>
      <c r="C1912" s="5">
        <v>42</v>
      </c>
      <c r="D1912" s="12">
        <v>2.1563706225316932</v>
      </c>
      <c r="E1912" s="20">
        <f>SUM('Vehicle Specification'!$J$7*'Forces Acting on Vehicle'!D1912)</f>
        <v>1315.3860797443328</v>
      </c>
      <c r="F1912" s="20">
        <f>SUM(0.5*'Vehicle Specification'!$J$9*'Vehicle Specification'!$J$13*'Vehicle Specification'!$J$10*'Forces Acting on Vehicle'!C1912^2)</f>
        <v>-901.41474276000019</v>
      </c>
      <c r="G1912" s="20">
        <f>SUM(0.5*'Vehicle Specification'!$J$9*'Vehicle Specification'!$J$13*'Vehicle Specification'!$J$11*'Forces Acting on Vehicle'!C1912^2)</f>
        <v>605.50959924000006</v>
      </c>
      <c r="H1912" s="20">
        <f>SUM('Vehicle Specification'!$J$8-'Forces Acting on Vehicle'!F1912)</f>
        <v>6885.5147427600004</v>
      </c>
      <c r="I1912" s="21">
        <f>SUM('Forces Acting on Vehicle'!H1912*'Vehicle Specification'!$J$12)</f>
        <v>137.7102948552</v>
      </c>
      <c r="J1912" s="20">
        <f t="shared" si="116"/>
        <v>2058.6059738395329</v>
      </c>
      <c r="K1912" s="20">
        <f t="shared" si="117"/>
        <v>86461.450901260381</v>
      </c>
      <c r="L1912" s="21">
        <f t="shared" si="118"/>
        <v>86461.450901260381</v>
      </c>
      <c r="M1912" s="21">
        <f t="shared" si="119"/>
        <v>0</v>
      </c>
    </row>
    <row r="1913" spans="1:13" ht="15.5" thickTop="1" thickBot="1" x14ac:dyDescent="0.4">
      <c r="A1913" s="5">
        <v>37.246000000000002</v>
      </c>
      <c r="B1913" s="5">
        <v>1439</v>
      </c>
      <c r="C1913" s="5">
        <v>42.1</v>
      </c>
      <c r="D1913" s="12">
        <v>2.1652041145430214</v>
      </c>
      <c r="E1913" s="20">
        <f>SUM('Vehicle Specification'!$J$7*'Forces Acting on Vehicle'!D1913)</f>
        <v>1320.774509871243</v>
      </c>
      <c r="F1913" s="20">
        <f>SUM(0.5*'Vehicle Specification'!$J$9*'Vehicle Specification'!$J$13*'Vehicle Specification'!$J$10*'Forces Acting on Vehicle'!C1913^2)</f>
        <v>-905.71230397690022</v>
      </c>
      <c r="G1913" s="20">
        <f>SUM(0.5*'Vehicle Specification'!$J$9*'Vehicle Specification'!$J$13*'Vehicle Specification'!$J$11*'Forces Acting on Vehicle'!C1913^2)</f>
        <v>608.39641087810014</v>
      </c>
      <c r="H1913" s="20">
        <f>SUM('Vehicle Specification'!$J$8-'Forces Acting on Vehicle'!F1913)</f>
        <v>6889.8123039769007</v>
      </c>
      <c r="I1913" s="21">
        <f>SUM('Forces Acting on Vehicle'!H1913*'Vehicle Specification'!$J$12)</f>
        <v>137.79624607953801</v>
      </c>
      <c r="J1913" s="20">
        <f t="shared" si="116"/>
        <v>2066.9671668288811</v>
      </c>
      <c r="K1913" s="20">
        <f t="shared" si="117"/>
        <v>87019.3177234959</v>
      </c>
      <c r="L1913" s="21">
        <f t="shared" si="118"/>
        <v>87019.3177234959</v>
      </c>
      <c r="M1913" s="21">
        <f t="shared" si="119"/>
        <v>0</v>
      </c>
    </row>
    <row r="1914" spans="1:13" ht="15.5" thickTop="1" thickBot="1" x14ac:dyDescent="0.4">
      <c r="A1914" s="5">
        <v>37.265999999999998</v>
      </c>
      <c r="B1914" s="5">
        <v>1440</v>
      </c>
      <c r="C1914" s="5">
        <v>42.1</v>
      </c>
      <c r="D1914" s="12">
        <v>2.1704431563088282</v>
      </c>
      <c r="E1914" s="20">
        <f>SUM('Vehicle Specification'!$J$7*'Forces Acting on Vehicle'!D1914)</f>
        <v>1323.9703253483851</v>
      </c>
      <c r="F1914" s="20">
        <f>SUM(0.5*'Vehicle Specification'!$J$9*'Vehicle Specification'!$J$13*'Vehicle Specification'!$J$10*'Forces Acting on Vehicle'!C1914^2)</f>
        <v>-905.71230397690022</v>
      </c>
      <c r="G1914" s="20">
        <f>SUM(0.5*'Vehicle Specification'!$J$9*'Vehicle Specification'!$J$13*'Vehicle Specification'!$J$11*'Forces Acting on Vehicle'!C1914^2)</f>
        <v>608.39641087810014</v>
      </c>
      <c r="H1914" s="20">
        <f>SUM('Vehicle Specification'!$J$8-'Forces Acting on Vehicle'!F1914)</f>
        <v>6889.8123039769007</v>
      </c>
      <c r="I1914" s="21">
        <f>SUM('Forces Acting on Vehicle'!H1914*'Vehicle Specification'!$J$12)</f>
        <v>137.79624607953801</v>
      </c>
      <c r="J1914" s="20">
        <f t="shared" si="116"/>
        <v>2070.1629823060234</v>
      </c>
      <c r="K1914" s="20">
        <f t="shared" si="117"/>
        <v>87153.861555083582</v>
      </c>
      <c r="L1914" s="21">
        <f t="shared" si="118"/>
        <v>87153.861555083582</v>
      </c>
      <c r="M1914" s="21">
        <f t="shared" si="119"/>
        <v>0</v>
      </c>
    </row>
    <row r="1915" spans="1:13" ht="15.5" thickTop="1" thickBot="1" x14ac:dyDescent="0.4">
      <c r="A1915" s="5">
        <v>37.284999999999997</v>
      </c>
      <c r="B1915" s="5">
        <v>1441</v>
      </c>
      <c r="C1915" s="5">
        <v>42.2</v>
      </c>
      <c r="D1915" s="12">
        <v>2.1443472527445282</v>
      </c>
      <c r="E1915" s="20">
        <f>SUM('Vehicle Specification'!$J$7*'Forces Acting on Vehicle'!D1915)</f>
        <v>1308.0518241741622</v>
      </c>
      <c r="F1915" s="20">
        <f>SUM(0.5*'Vehicle Specification'!$J$9*'Vehicle Specification'!$J$13*'Vehicle Specification'!$J$10*'Forces Acting on Vehicle'!C1915^2)</f>
        <v>-910.02008531560023</v>
      </c>
      <c r="G1915" s="20">
        <f>SUM(0.5*'Vehicle Specification'!$J$9*'Vehicle Specification'!$J$13*'Vehicle Specification'!$J$11*'Forces Acting on Vehicle'!C1915^2)</f>
        <v>611.29008770440009</v>
      </c>
      <c r="H1915" s="20">
        <f>SUM('Vehicle Specification'!$J$8-'Forces Acting on Vehicle'!F1915)</f>
        <v>6894.1200853156006</v>
      </c>
      <c r="I1915" s="21">
        <f>SUM('Forces Acting on Vehicle'!H1915*'Vehicle Specification'!$J$12)</f>
        <v>137.88240170631201</v>
      </c>
      <c r="J1915" s="20">
        <f t="shared" si="116"/>
        <v>2057.2243135848744</v>
      </c>
      <c r="K1915" s="20">
        <f t="shared" si="117"/>
        <v>86814.866033281709</v>
      </c>
      <c r="L1915" s="21">
        <f t="shared" si="118"/>
        <v>86814.866033281709</v>
      </c>
      <c r="M1915" s="21">
        <f t="shared" si="119"/>
        <v>0</v>
      </c>
    </row>
    <row r="1916" spans="1:13" ht="15.5" thickTop="1" thickBot="1" x14ac:dyDescent="0.4">
      <c r="A1916" s="5">
        <v>37.305</v>
      </c>
      <c r="B1916" s="5">
        <v>1442</v>
      </c>
      <c r="C1916" s="5">
        <v>42.2</v>
      </c>
      <c r="D1916" s="12">
        <v>2.1300512541399068</v>
      </c>
      <c r="E1916" s="20">
        <f>SUM('Vehicle Specification'!$J$7*'Forces Acting on Vehicle'!D1916)</f>
        <v>1299.3312650253431</v>
      </c>
      <c r="F1916" s="20">
        <f>SUM(0.5*'Vehicle Specification'!$J$9*'Vehicle Specification'!$J$13*'Vehicle Specification'!$J$10*'Forces Acting on Vehicle'!C1916^2)</f>
        <v>-910.02008531560023</v>
      </c>
      <c r="G1916" s="20">
        <f>SUM(0.5*'Vehicle Specification'!$J$9*'Vehicle Specification'!$J$13*'Vehicle Specification'!$J$11*'Forces Acting on Vehicle'!C1916^2)</f>
        <v>611.29008770440009</v>
      </c>
      <c r="H1916" s="20">
        <f>SUM('Vehicle Specification'!$J$8-'Forces Acting on Vehicle'!F1916)</f>
        <v>6894.1200853156006</v>
      </c>
      <c r="I1916" s="21">
        <f>SUM('Forces Acting on Vehicle'!H1916*'Vehicle Specification'!$J$12)</f>
        <v>137.88240170631201</v>
      </c>
      <c r="J1916" s="20">
        <f t="shared" si="116"/>
        <v>2048.5037544360553</v>
      </c>
      <c r="K1916" s="20">
        <f t="shared" si="117"/>
        <v>86446.858437201532</v>
      </c>
      <c r="L1916" s="21">
        <f t="shared" si="118"/>
        <v>86446.858437201532</v>
      </c>
      <c r="M1916" s="21">
        <f t="shared" si="119"/>
        <v>0</v>
      </c>
    </row>
    <row r="1917" spans="1:13" ht="15.5" thickTop="1" thickBot="1" x14ac:dyDescent="0.4">
      <c r="A1917" s="5">
        <v>37.323999999999998</v>
      </c>
      <c r="B1917" s="5">
        <v>1443</v>
      </c>
      <c r="C1917" s="5">
        <v>42.3</v>
      </c>
      <c r="D1917" s="12">
        <v>2.105109790522802</v>
      </c>
      <c r="E1917" s="20">
        <f>SUM('Vehicle Specification'!$J$7*'Forces Acting on Vehicle'!D1917)</f>
        <v>1284.1169722189093</v>
      </c>
      <c r="F1917" s="20">
        <f>SUM(0.5*'Vehicle Specification'!$J$9*'Vehicle Specification'!$J$13*'Vehicle Specification'!$J$10*'Forces Acting on Vehicle'!C1917^2)</f>
        <v>-914.3380867761</v>
      </c>
      <c r="G1917" s="20">
        <f>SUM(0.5*'Vehicle Specification'!$J$9*'Vehicle Specification'!$J$13*'Vehicle Specification'!$J$11*'Forces Acting on Vehicle'!C1917^2)</f>
        <v>614.19062971890003</v>
      </c>
      <c r="H1917" s="20">
        <f>SUM('Vehicle Specification'!$J$8-'Forces Acting on Vehicle'!F1917)</f>
        <v>6898.4380867761001</v>
      </c>
      <c r="I1917" s="21">
        <f>SUM('Forces Acting on Vehicle'!H1917*'Vehicle Specification'!$J$12)</f>
        <v>137.96876173552201</v>
      </c>
      <c r="J1917" s="20">
        <f t="shared" si="116"/>
        <v>2036.2763636733314</v>
      </c>
      <c r="K1917" s="20">
        <f t="shared" si="117"/>
        <v>86134.490183381917</v>
      </c>
      <c r="L1917" s="21">
        <f t="shared" si="118"/>
        <v>86134.490183381917</v>
      </c>
      <c r="M1917" s="21">
        <f t="shared" si="119"/>
        <v>0</v>
      </c>
    </row>
    <row r="1918" spans="1:13" ht="15.5" thickTop="1" thickBot="1" x14ac:dyDescent="0.4">
      <c r="A1918" s="5">
        <v>37.344000000000001</v>
      </c>
      <c r="B1918" s="5">
        <v>1443</v>
      </c>
      <c r="C1918" s="5">
        <v>42.3</v>
      </c>
      <c r="D1918" s="12">
        <v>2.1117540272168034</v>
      </c>
      <c r="E1918" s="20">
        <f>SUM('Vehicle Specification'!$J$7*'Forces Acting on Vehicle'!D1918)</f>
        <v>1288.1699566022501</v>
      </c>
      <c r="F1918" s="20">
        <f>SUM(0.5*'Vehicle Specification'!$J$9*'Vehicle Specification'!$J$13*'Vehicle Specification'!$J$10*'Forces Acting on Vehicle'!C1918^2)</f>
        <v>-914.3380867761</v>
      </c>
      <c r="G1918" s="20">
        <f>SUM(0.5*'Vehicle Specification'!$J$9*'Vehicle Specification'!$J$13*'Vehicle Specification'!$J$11*'Forces Acting on Vehicle'!C1918^2)</f>
        <v>614.19062971890003</v>
      </c>
      <c r="H1918" s="20">
        <f>SUM('Vehicle Specification'!$J$8-'Forces Acting on Vehicle'!F1918)</f>
        <v>6898.4380867761001</v>
      </c>
      <c r="I1918" s="21">
        <f>SUM('Forces Acting on Vehicle'!H1918*'Vehicle Specification'!$J$12)</f>
        <v>137.96876173552201</v>
      </c>
      <c r="J1918" s="20">
        <f t="shared" si="116"/>
        <v>2040.3293480566722</v>
      </c>
      <c r="K1918" s="20">
        <f t="shared" si="117"/>
        <v>86305.931422797221</v>
      </c>
      <c r="L1918" s="21">
        <f t="shared" si="118"/>
        <v>86305.931422797221</v>
      </c>
      <c r="M1918" s="21">
        <f t="shared" si="119"/>
        <v>0</v>
      </c>
    </row>
    <row r="1919" spans="1:13" ht="15.5" thickTop="1" thickBot="1" x14ac:dyDescent="0.4">
      <c r="A1919" s="5">
        <v>37.363</v>
      </c>
      <c r="B1919" s="5">
        <v>1444</v>
      </c>
      <c r="C1919" s="5">
        <v>42.4</v>
      </c>
      <c r="D1919" s="12">
        <v>2.1262150527475012</v>
      </c>
      <c r="E1919" s="20">
        <f>SUM('Vehicle Specification'!$J$7*'Forces Acting on Vehicle'!D1919)</f>
        <v>1296.9911821759758</v>
      </c>
      <c r="F1919" s="20">
        <f>SUM(0.5*'Vehicle Specification'!$J$9*'Vehicle Specification'!$J$13*'Vehicle Specification'!$J$10*'Forces Acting on Vehicle'!C1919^2)</f>
        <v>-918.6663083584001</v>
      </c>
      <c r="G1919" s="20">
        <f>SUM(0.5*'Vehicle Specification'!$J$9*'Vehicle Specification'!$J$13*'Vehicle Specification'!$J$11*'Forces Acting on Vehicle'!C1919^2)</f>
        <v>617.09803692160006</v>
      </c>
      <c r="H1919" s="20">
        <f>SUM('Vehicle Specification'!$J$8-'Forces Acting on Vehicle'!F1919)</f>
        <v>6902.7663083584002</v>
      </c>
      <c r="I1919" s="21">
        <f>SUM('Forces Acting on Vehicle'!H1919*'Vehicle Specification'!$J$12)</f>
        <v>138.055326167168</v>
      </c>
      <c r="J1919" s="20">
        <f t="shared" si="116"/>
        <v>2052.144545264744</v>
      </c>
      <c r="K1919" s="20">
        <f t="shared" si="117"/>
        <v>87010.928719225136</v>
      </c>
      <c r="L1919" s="21">
        <f t="shared" si="118"/>
        <v>87010.928719225136</v>
      </c>
      <c r="M1919" s="21">
        <f t="shared" si="119"/>
        <v>0</v>
      </c>
    </row>
    <row r="1920" spans="1:13" ht="15.5" thickTop="1" thickBot="1" x14ac:dyDescent="0.4">
      <c r="A1920" s="5">
        <v>37.383000000000003</v>
      </c>
      <c r="B1920" s="5">
        <v>1445</v>
      </c>
      <c r="C1920" s="5">
        <v>42.5</v>
      </c>
      <c r="D1920" s="12">
        <v>2.1594620163451292</v>
      </c>
      <c r="E1920" s="20">
        <f>SUM('Vehicle Specification'!$J$7*'Forces Acting on Vehicle'!D1920)</f>
        <v>1317.2718299705289</v>
      </c>
      <c r="F1920" s="20">
        <f>SUM(0.5*'Vehicle Specification'!$J$9*'Vehicle Specification'!$J$13*'Vehicle Specification'!$J$10*'Forces Acting on Vehicle'!C1920^2)</f>
        <v>-923.00475006250019</v>
      </c>
      <c r="G1920" s="20">
        <f>SUM(0.5*'Vehicle Specification'!$J$9*'Vehicle Specification'!$J$13*'Vehicle Specification'!$J$11*'Forces Acting on Vehicle'!C1920^2)</f>
        <v>620.01230931250007</v>
      </c>
      <c r="H1920" s="20">
        <f>SUM('Vehicle Specification'!$J$8-'Forces Acting on Vehicle'!F1920)</f>
        <v>6907.1047500625009</v>
      </c>
      <c r="I1920" s="21">
        <f>SUM('Forces Acting on Vehicle'!H1920*'Vehicle Specification'!$J$12)</f>
        <v>138.14209500125003</v>
      </c>
      <c r="J1920" s="20">
        <f t="shared" si="116"/>
        <v>2075.426234284279</v>
      </c>
      <c r="K1920" s="20">
        <f t="shared" si="117"/>
        <v>88205.614957081852</v>
      </c>
      <c r="L1920" s="21">
        <f t="shared" si="118"/>
        <v>88205.614957081852</v>
      </c>
      <c r="M1920" s="21">
        <f t="shared" si="119"/>
        <v>0</v>
      </c>
    </row>
    <row r="1921" spans="1:13" ht="15.5" thickTop="1" thickBot="1" x14ac:dyDescent="0.4">
      <c r="A1921" s="5">
        <v>37.402000000000001</v>
      </c>
      <c r="B1921" s="5">
        <v>1446</v>
      </c>
      <c r="C1921" s="5">
        <v>42.5</v>
      </c>
      <c r="D1921" s="12">
        <v>2.1665465645252926</v>
      </c>
      <c r="E1921" s="20">
        <f>SUM('Vehicle Specification'!$J$7*'Forces Acting on Vehicle'!D1921)</f>
        <v>1321.5934043604284</v>
      </c>
      <c r="F1921" s="20">
        <f>SUM(0.5*'Vehicle Specification'!$J$9*'Vehicle Specification'!$J$13*'Vehicle Specification'!$J$10*'Forces Acting on Vehicle'!C1921^2)</f>
        <v>-923.00475006250019</v>
      </c>
      <c r="G1921" s="20">
        <f>SUM(0.5*'Vehicle Specification'!$J$9*'Vehicle Specification'!$J$13*'Vehicle Specification'!$J$11*'Forces Acting on Vehicle'!C1921^2)</f>
        <v>620.01230931250007</v>
      </c>
      <c r="H1921" s="20">
        <f>SUM('Vehicle Specification'!$J$8-'Forces Acting on Vehicle'!F1921)</f>
        <v>6907.1047500625009</v>
      </c>
      <c r="I1921" s="21">
        <f>SUM('Forces Acting on Vehicle'!H1921*'Vehicle Specification'!$J$12)</f>
        <v>138.14209500125003</v>
      </c>
      <c r="J1921" s="20">
        <f t="shared" si="116"/>
        <v>2079.7478086741785</v>
      </c>
      <c r="K1921" s="20">
        <f t="shared" si="117"/>
        <v>88389.281868652586</v>
      </c>
      <c r="L1921" s="21">
        <f t="shared" si="118"/>
        <v>88389.281868652586</v>
      </c>
      <c r="M1921" s="21">
        <f t="shared" si="119"/>
        <v>0</v>
      </c>
    </row>
    <row r="1922" spans="1:13" ht="15.5" thickTop="1" thickBot="1" x14ac:dyDescent="0.4">
      <c r="A1922" s="5">
        <v>37.421999999999997</v>
      </c>
      <c r="B1922" s="5">
        <v>1447</v>
      </c>
      <c r="C1922" s="5">
        <v>42.6</v>
      </c>
      <c r="D1922" s="12">
        <v>2.1730750696872625</v>
      </c>
      <c r="E1922" s="20">
        <f>SUM('Vehicle Specification'!$J$7*'Forces Acting on Vehicle'!D1922)</f>
        <v>1325.57579250923</v>
      </c>
      <c r="F1922" s="20">
        <f>SUM(0.5*'Vehicle Specification'!$J$9*'Vehicle Specification'!$J$13*'Vehicle Specification'!$J$10*'Forces Acting on Vehicle'!C1922^2)</f>
        <v>-927.35341188840027</v>
      </c>
      <c r="G1922" s="20">
        <f>SUM(0.5*'Vehicle Specification'!$J$9*'Vehicle Specification'!$J$13*'Vehicle Specification'!$J$11*'Forces Acting on Vehicle'!C1922^2)</f>
        <v>622.93344689160017</v>
      </c>
      <c r="H1922" s="20">
        <f>SUM('Vehicle Specification'!$J$8-'Forces Acting on Vehicle'!F1922)</f>
        <v>6911.4534118884003</v>
      </c>
      <c r="I1922" s="21">
        <f>SUM('Forces Acting on Vehicle'!H1922*'Vehicle Specification'!$J$12)</f>
        <v>138.22906823776802</v>
      </c>
      <c r="J1922" s="20">
        <f t="shared" si="116"/>
        <v>2086.7383076385981</v>
      </c>
      <c r="K1922" s="20">
        <f t="shared" si="117"/>
        <v>88895.051905404282</v>
      </c>
      <c r="L1922" s="21">
        <f t="shared" si="118"/>
        <v>88895.051905404282</v>
      </c>
      <c r="M1922" s="21">
        <f t="shared" si="119"/>
        <v>0</v>
      </c>
    </row>
    <row r="1923" spans="1:13" ht="15.5" thickTop="1" thickBot="1" x14ac:dyDescent="0.4">
      <c r="A1923" s="5">
        <v>37.441000000000003</v>
      </c>
      <c r="B1923" s="5">
        <v>1447</v>
      </c>
      <c r="C1923" s="5">
        <v>42.6</v>
      </c>
      <c r="D1923" s="12">
        <v>2.2135774656333855</v>
      </c>
      <c r="E1923" s="20">
        <f>SUM('Vehicle Specification'!$J$7*'Forces Acting on Vehicle'!D1923)</f>
        <v>1350.2822540363652</v>
      </c>
      <c r="F1923" s="20">
        <f>SUM(0.5*'Vehicle Specification'!$J$9*'Vehicle Specification'!$J$13*'Vehicle Specification'!$J$10*'Forces Acting on Vehicle'!C1923^2)</f>
        <v>-927.35341188840027</v>
      </c>
      <c r="G1923" s="20">
        <f>SUM(0.5*'Vehicle Specification'!$J$9*'Vehicle Specification'!$J$13*'Vehicle Specification'!$J$11*'Forces Acting on Vehicle'!C1923^2)</f>
        <v>622.93344689160017</v>
      </c>
      <c r="H1923" s="20">
        <f>SUM('Vehicle Specification'!$J$8-'Forces Acting on Vehicle'!F1923)</f>
        <v>6911.4534118884003</v>
      </c>
      <c r="I1923" s="21">
        <f>SUM('Forces Acting on Vehicle'!H1923*'Vehicle Specification'!$J$12)</f>
        <v>138.22906823776802</v>
      </c>
      <c r="J1923" s="20">
        <f t="shared" si="116"/>
        <v>2111.4447691657333</v>
      </c>
      <c r="K1923" s="20">
        <f t="shared" si="117"/>
        <v>89947.547166460237</v>
      </c>
      <c r="L1923" s="21">
        <f t="shared" si="118"/>
        <v>89947.547166460237</v>
      </c>
      <c r="M1923" s="21">
        <f t="shared" si="119"/>
        <v>0</v>
      </c>
    </row>
    <row r="1924" spans="1:13" ht="15.5" thickTop="1" thickBot="1" x14ac:dyDescent="0.4">
      <c r="A1924" s="5">
        <v>37.460999999999999</v>
      </c>
      <c r="B1924" s="5">
        <v>1448</v>
      </c>
      <c r="C1924" s="5">
        <v>42.7</v>
      </c>
      <c r="D1924" s="12">
        <v>2.2400968049873757</v>
      </c>
      <c r="E1924" s="20">
        <f>SUM('Vehicle Specification'!$J$7*'Forces Acting on Vehicle'!D1924)</f>
        <v>1366.4590510422993</v>
      </c>
      <c r="F1924" s="20">
        <f>SUM(0.5*'Vehicle Specification'!$J$9*'Vehicle Specification'!$J$13*'Vehicle Specification'!$J$10*'Forces Acting on Vehicle'!C1924^2)</f>
        <v>-931.71229383610023</v>
      </c>
      <c r="G1924" s="20">
        <f>SUM(0.5*'Vehicle Specification'!$J$9*'Vehicle Specification'!$J$13*'Vehicle Specification'!$J$11*'Forces Acting on Vehicle'!C1924^2)</f>
        <v>625.86144965890014</v>
      </c>
      <c r="H1924" s="20">
        <f>SUM('Vehicle Specification'!$J$8-'Forces Acting on Vehicle'!F1924)</f>
        <v>6915.8122938361003</v>
      </c>
      <c r="I1924" s="21">
        <f>SUM('Forces Acting on Vehicle'!H1924*'Vehicle Specification'!$J$12)</f>
        <v>138.31624587672201</v>
      </c>
      <c r="J1924" s="20">
        <f t="shared" si="116"/>
        <v>2130.6367465779213</v>
      </c>
      <c r="K1924" s="20">
        <f t="shared" si="117"/>
        <v>90978.189078877243</v>
      </c>
      <c r="L1924" s="21">
        <f t="shared" si="118"/>
        <v>90978.189078877243</v>
      </c>
      <c r="M1924" s="21">
        <f t="shared" si="119"/>
        <v>0</v>
      </c>
    </row>
    <row r="1925" spans="1:13" ht="15.5" thickTop="1" thickBot="1" x14ac:dyDescent="0.4">
      <c r="A1925" s="5">
        <v>37.479999999999997</v>
      </c>
      <c r="B1925" s="5">
        <v>1449</v>
      </c>
      <c r="C1925" s="5">
        <v>42.7</v>
      </c>
      <c r="D1925" s="12">
        <v>2.2238986697529639</v>
      </c>
      <c r="E1925" s="20">
        <f>SUM('Vehicle Specification'!$J$7*'Forces Acting on Vehicle'!D1925)</f>
        <v>1356.5781885493079</v>
      </c>
      <c r="F1925" s="20">
        <f>SUM(0.5*'Vehicle Specification'!$J$9*'Vehicle Specification'!$J$13*'Vehicle Specification'!$J$10*'Forces Acting on Vehicle'!C1925^2)</f>
        <v>-931.71229383610023</v>
      </c>
      <c r="G1925" s="20">
        <f>SUM(0.5*'Vehicle Specification'!$J$9*'Vehicle Specification'!$J$13*'Vehicle Specification'!$J$11*'Forces Acting on Vehicle'!C1925^2)</f>
        <v>625.86144965890014</v>
      </c>
      <c r="H1925" s="20">
        <f>SUM('Vehicle Specification'!$J$8-'Forces Acting on Vehicle'!F1925)</f>
        <v>6915.8122938361003</v>
      </c>
      <c r="I1925" s="21">
        <f>SUM('Forces Acting on Vehicle'!H1925*'Vehicle Specification'!$J$12)</f>
        <v>138.31624587672201</v>
      </c>
      <c r="J1925" s="20">
        <f t="shared" si="116"/>
        <v>2120.7558840849301</v>
      </c>
      <c r="K1925" s="20">
        <f t="shared" si="117"/>
        <v>90556.276250426527</v>
      </c>
      <c r="L1925" s="21">
        <f t="shared" si="118"/>
        <v>90556.276250426527</v>
      </c>
      <c r="M1925" s="21">
        <f t="shared" si="119"/>
        <v>0</v>
      </c>
    </row>
    <row r="1926" spans="1:13" ht="15.5" thickTop="1" thickBot="1" x14ac:dyDescent="0.4">
      <c r="A1926" s="5">
        <v>37.5</v>
      </c>
      <c r="B1926" s="5">
        <v>1450</v>
      </c>
      <c r="C1926" s="5">
        <v>42.8</v>
      </c>
      <c r="D1926" s="12">
        <v>2.1551607646052657</v>
      </c>
      <c r="E1926" s="20">
        <f>SUM('Vehicle Specification'!$J$7*'Forces Acting on Vehicle'!D1926)</f>
        <v>1314.6480664092121</v>
      </c>
      <c r="F1926" s="20">
        <f>SUM(0.5*'Vehicle Specification'!$J$9*'Vehicle Specification'!$J$13*'Vehicle Specification'!$J$10*'Forces Acting on Vehicle'!C1926^2)</f>
        <v>-936.08139590559995</v>
      </c>
      <c r="G1926" s="20">
        <f>SUM(0.5*'Vehicle Specification'!$J$9*'Vehicle Specification'!$J$13*'Vehicle Specification'!$J$11*'Forces Acting on Vehicle'!C1926^2)</f>
        <v>628.79631761439998</v>
      </c>
      <c r="H1926" s="20">
        <f>SUM('Vehicle Specification'!$J$8-'Forces Acting on Vehicle'!F1926)</f>
        <v>6920.1813959055999</v>
      </c>
      <c r="I1926" s="21">
        <f>SUM('Forces Acting on Vehicle'!H1926*'Vehicle Specification'!$J$12)</f>
        <v>138.40362791811199</v>
      </c>
      <c r="J1926" s="20">
        <f t="shared" si="116"/>
        <v>2081.8480119417241</v>
      </c>
      <c r="K1926" s="20">
        <f t="shared" si="117"/>
        <v>89103.094911105785</v>
      </c>
      <c r="L1926" s="21">
        <f t="shared" si="118"/>
        <v>89103.094911105785</v>
      </c>
      <c r="M1926" s="21">
        <f t="shared" si="119"/>
        <v>0</v>
      </c>
    </row>
    <row r="1927" spans="1:13" ht="15.5" thickTop="1" thickBot="1" x14ac:dyDescent="0.4">
      <c r="A1927" s="5">
        <v>37.520000000000003</v>
      </c>
      <c r="B1927" s="5">
        <v>1451</v>
      </c>
      <c r="C1927" s="5">
        <v>42.9</v>
      </c>
      <c r="D1927" s="12">
        <v>2.1029214143585571</v>
      </c>
      <c r="E1927" s="20">
        <f>SUM('Vehicle Specification'!$J$7*'Forces Acting on Vehicle'!D1927)</f>
        <v>1282.7820627587198</v>
      </c>
      <c r="F1927" s="20">
        <f>SUM(0.5*'Vehicle Specification'!$J$9*'Vehicle Specification'!$J$13*'Vehicle Specification'!$J$10*'Forces Acting on Vehicle'!C1927^2)</f>
        <v>-940.46071809690011</v>
      </c>
      <c r="G1927" s="20">
        <f>SUM(0.5*'Vehicle Specification'!$J$9*'Vehicle Specification'!$J$13*'Vehicle Specification'!$J$11*'Forces Acting on Vehicle'!C1927^2)</f>
        <v>631.73805075810003</v>
      </c>
      <c r="H1927" s="20">
        <f>SUM('Vehicle Specification'!$J$8-'Forces Acting on Vehicle'!F1927)</f>
        <v>6924.5607180969</v>
      </c>
      <c r="I1927" s="21">
        <f>SUM('Forces Acting on Vehicle'!H1927*'Vehicle Specification'!$J$12)</f>
        <v>138.49121436193801</v>
      </c>
      <c r="J1927" s="20">
        <f t="shared" si="116"/>
        <v>2053.011327878758</v>
      </c>
      <c r="K1927" s="20">
        <f t="shared" si="117"/>
        <v>88074.185965998724</v>
      </c>
      <c r="L1927" s="21">
        <f t="shared" si="118"/>
        <v>88074.185965998724</v>
      </c>
      <c r="M1927" s="21">
        <f t="shared" si="119"/>
        <v>0</v>
      </c>
    </row>
    <row r="1928" spans="1:13" ht="15.5" thickTop="1" thickBot="1" x14ac:dyDescent="0.4">
      <c r="A1928" s="5">
        <v>37.539000000000001</v>
      </c>
      <c r="B1928" s="5">
        <v>1452</v>
      </c>
      <c r="C1928" s="5">
        <v>42.9</v>
      </c>
      <c r="D1928" s="12">
        <v>2.0903947568042547</v>
      </c>
      <c r="E1928" s="20">
        <f>SUM('Vehicle Specification'!$J$7*'Forces Acting on Vehicle'!D1928)</f>
        <v>1275.1408016505954</v>
      </c>
      <c r="F1928" s="20">
        <f>SUM(0.5*'Vehicle Specification'!$J$9*'Vehicle Specification'!$J$13*'Vehicle Specification'!$J$10*'Forces Acting on Vehicle'!C1928^2)</f>
        <v>-940.46071809690011</v>
      </c>
      <c r="G1928" s="20">
        <f>SUM(0.5*'Vehicle Specification'!$J$9*'Vehicle Specification'!$J$13*'Vehicle Specification'!$J$11*'Forces Acting on Vehicle'!C1928^2)</f>
        <v>631.73805075810003</v>
      </c>
      <c r="H1928" s="20">
        <f>SUM('Vehicle Specification'!$J$8-'Forces Acting on Vehicle'!F1928)</f>
        <v>6924.5607180969</v>
      </c>
      <c r="I1928" s="21">
        <f>SUM('Forces Acting on Vehicle'!H1928*'Vehicle Specification'!$J$12)</f>
        <v>138.49121436193801</v>
      </c>
      <c r="J1928" s="20">
        <f t="shared" ref="J1928:J1991" si="120">E1928+G1928+I1928</f>
        <v>2045.3700667706335</v>
      </c>
      <c r="K1928" s="20">
        <f t="shared" ref="K1928:K1991" si="121">J1928*C1928</f>
        <v>87746.375864460177</v>
      </c>
      <c r="L1928" s="21">
        <f t="shared" ref="L1928:L1991" si="122">IF(K1928&lt;=0, 0, K1928)</f>
        <v>87746.375864460177</v>
      </c>
      <c r="M1928" s="21">
        <f t="shared" ref="M1928:M1991" si="123">IF(K1928&lt;=0, K1928, 0)</f>
        <v>0</v>
      </c>
    </row>
    <row r="1929" spans="1:13" ht="15.5" thickTop="1" thickBot="1" x14ac:dyDescent="0.4">
      <c r="A1929" s="5">
        <v>37.558999999999997</v>
      </c>
      <c r="B1929" s="5">
        <v>1453</v>
      </c>
      <c r="C1929" s="5">
        <v>43</v>
      </c>
      <c r="D1929" s="12">
        <v>2.1053430659870251</v>
      </c>
      <c r="E1929" s="20">
        <f>SUM('Vehicle Specification'!$J$7*'Forces Acting on Vehicle'!D1929)</f>
        <v>1284.2592702520853</v>
      </c>
      <c r="F1929" s="20">
        <f>SUM(0.5*'Vehicle Specification'!$J$9*'Vehicle Specification'!$J$13*'Vehicle Specification'!$J$10*'Forces Acting on Vehicle'!C1929^2)</f>
        <v>-944.85026041000015</v>
      </c>
      <c r="G1929" s="20">
        <f>SUM(0.5*'Vehicle Specification'!$J$9*'Vehicle Specification'!$J$13*'Vehicle Specification'!$J$11*'Forces Acting on Vehicle'!C1929^2)</f>
        <v>634.68664909000006</v>
      </c>
      <c r="H1929" s="20">
        <f>SUM('Vehicle Specification'!$J$8-'Forces Acting on Vehicle'!F1929)</f>
        <v>6928.9502604100007</v>
      </c>
      <c r="I1929" s="21">
        <f>SUM('Forces Acting on Vehicle'!H1929*'Vehicle Specification'!$J$12)</f>
        <v>138.57900520820002</v>
      </c>
      <c r="J1929" s="20">
        <f t="shared" si="120"/>
        <v>2057.5249245502855</v>
      </c>
      <c r="K1929" s="20">
        <f t="shared" si="121"/>
        <v>88473.571755662269</v>
      </c>
      <c r="L1929" s="21">
        <f t="shared" si="122"/>
        <v>88473.571755662269</v>
      </c>
      <c r="M1929" s="21">
        <f t="shared" si="123"/>
        <v>0</v>
      </c>
    </row>
    <row r="1930" spans="1:13" ht="15.5" thickTop="1" thickBot="1" x14ac:dyDescent="0.4">
      <c r="A1930" s="5">
        <v>37.578000000000003</v>
      </c>
      <c r="B1930" s="5">
        <v>1453</v>
      </c>
      <c r="C1930" s="5">
        <v>43</v>
      </c>
      <c r="D1930" s="12">
        <v>2.1089768673844609</v>
      </c>
      <c r="E1930" s="20">
        <f>SUM('Vehicle Specification'!$J$7*'Forces Acting on Vehicle'!D1930)</f>
        <v>1286.4758891045212</v>
      </c>
      <c r="F1930" s="20">
        <f>SUM(0.5*'Vehicle Specification'!$J$9*'Vehicle Specification'!$J$13*'Vehicle Specification'!$J$10*'Forces Acting on Vehicle'!C1930^2)</f>
        <v>-944.85026041000015</v>
      </c>
      <c r="G1930" s="20">
        <f>SUM(0.5*'Vehicle Specification'!$J$9*'Vehicle Specification'!$J$13*'Vehicle Specification'!$J$11*'Forces Acting on Vehicle'!C1930^2)</f>
        <v>634.68664909000006</v>
      </c>
      <c r="H1930" s="20">
        <f>SUM('Vehicle Specification'!$J$8-'Forces Acting on Vehicle'!F1930)</f>
        <v>6928.9502604100007</v>
      </c>
      <c r="I1930" s="21">
        <f>SUM('Forces Acting on Vehicle'!H1930*'Vehicle Specification'!$J$12)</f>
        <v>138.57900520820002</v>
      </c>
      <c r="J1930" s="20">
        <f t="shared" si="120"/>
        <v>2059.7415434027216</v>
      </c>
      <c r="K1930" s="20">
        <f t="shared" si="121"/>
        <v>88568.886366317034</v>
      </c>
      <c r="L1930" s="21">
        <f t="shared" si="122"/>
        <v>88568.886366317034</v>
      </c>
      <c r="M1930" s="21">
        <f t="shared" si="123"/>
        <v>0</v>
      </c>
    </row>
    <row r="1931" spans="1:13" ht="15.5" thickTop="1" thickBot="1" x14ac:dyDescent="0.4">
      <c r="A1931" s="5">
        <v>37.597999999999999</v>
      </c>
      <c r="B1931" s="5">
        <v>1454</v>
      </c>
      <c r="C1931" s="5">
        <v>43.1</v>
      </c>
      <c r="D1931" s="12">
        <v>2.0896677566246131</v>
      </c>
      <c r="E1931" s="20">
        <f>SUM('Vehicle Specification'!$J$7*'Forces Acting on Vehicle'!D1931)</f>
        <v>1274.6973315410139</v>
      </c>
      <c r="F1931" s="20">
        <f>SUM(0.5*'Vehicle Specification'!$J$9*'Vehicle Specification'!$J$13*'Vehicle Specification'!$J$10*'Forces Acting on Vehicle'!C1931^2)</f>
        <v>-949.25002284490017</v>
      </c>
      <c r="G1931" s="20">
        <f>SUM(0.5*'Vehicle Specification'!$J$9*'Vehicle Specification'!$J$13*'Vehicle Specification'!$J$11*'Forces Acting on Vehicle'!C1931^2)</f>
        <v>637.64211261010007</v>
      </c>
      <c r="H1931" s="20">
        <f>SUM('Vehicle Specification'!$J$8-'Forces Acting on Vehicle'!F1931)</f>
        <v>6933.3500228449002</v>
      </c>
      <c r="I1931" s="21">
        <f>SUM('Forces Acting on Vehicle'!H1931*'Vehicle Specification'!$J$12)</f>
        <v>138.66700045689799</v>
      </c>
      <c r="J1931" s="20">
        <f t="shared" si="120"/>
        <v>2051.0064446080123</v>
      </c>
      <c r="K1931" s="20">
        <f t="shared" si="121"/>
        <v>88398.377762605334</v>
      </c>
      <c r="L1931" s="21">
        <f t="shared" si="122"/>
        <v>88398.377762605334</v>
      </c>
      <c r="M1931" s="21">
        <f t="shared" si="123"/>
        <v>0</v>
      </c>
    </row>
    <row r="1932" spans="1:13" ht="15.5" thickTop="1" thickBot="1" x14ac:dyDescent="0.4">
      <c r="A1932" s="5">
        <v>37.616999999999997</v>
      </c>
      <c r="B1932" s="5">
        <v>1455</v>
      </c>
      <c r="C1932" s="5">
        <v>43.1</v>
      </c>
      <c r="D1932" s="12">
        <v>2.1013145304293102</v>
      </c>
      <c r="E1932" s="20">
        <f>SUM('Vehicle Specification'!$J$7*'Forces Acting on Vehicle'!D1932)</f>
        <v>1281.8018635618791</v>
      </c>
      <c r="F1932" s="20">
        <f>SUM(0.5*'Vehicle Specification'!$J$9*'Vehicle Specification'!$J$13*'Vehicle Specification'!$J$10*'Forces Acting on Vehicle'!C1932^2)</f>
        <v>-949.25002284490017</v>
      </c>
      <c r="G1932" s="20">
        <f>SUM(0.5*'Vehicle Specification'!$J$9*'Vehicle Specification'!$J$13*'Vehicle Specification'!$J$11*'Forces Acting on Vehicle'!C1932^2)</f>
        <v>637.64211261010007</v>
      </c>
      <c r="H1932" s="20">
        <f>SUM('Vehicle Specification'!$J$8-'Forces Acting on Vehicle'!F1932)</f>
        <v>6933.3500228449002</v>
      </c>
      <c r="I1932" s="21">
        <f>SUM('Forces Acting on Vehicle'!H1932*'Vehicle Specification'!$J$12)</f>
        <v>138.66700045689799</v>
      </c>
      <c r="J1932" s="20">
        <f t="shared" si="120"/>
        <v>2058.1109766288773</v>
      </c>
      <c r="K1932" s="20">
        <f t="shared" si="121"/>
        <v>88704.583092704619</v>
      </c>
      <c r="L1932" s="21">
        <f t="shared" si="122"/>
        <v>88704.583092704619</v>
      </c>
      <c r="M1932" s="21">
        <f t="shared" si="123"/>
        <v>0</v>
      </c>
    </row>
    <row r="1933" spans="1:13" ht="15.5" thickTop="1" thickBot="1" x14ac:dyDescent="0.4">
      <c r="A1933" s="5">
        <v>37.637</v>
      </c>
      <c r="B1933" s="5">
        <v>1456</v>
      </c>
      <c r="C1933" s="5">
        <v>43.2</v>
      </c>
      <c r="D1933" s="12">
        <v>2.1336036494180863</v>
      </c>
      <c r="E1933" s="20">
        <f>SUM('Vehicle Specification'!$J$7*'Forces Acting on Vehicle'!D1933)</f>
        <v>1301.4982261450327</v>
      </c>
      <c r="F1933" s="20">
        <f>SUM(0.5*'Vehicle Specification'!$J$9*'Vehicle Specification'!$J$13*'Vehicle Specification'!$J$10*'Forces Acting on Vehicle'!C1933^2)</f>
        <v>-953.6600054016003</v>
      </c>
      <c r="G1933" s="20">
        <f>SUM(0.5*'Vehicle Specification'!$J$9*'Vehicle Specification'!$J$13*'Vehicle Specification'!$J$11*'Forces Acting on Vehicle'!C1933^2)</f>
        <v>640.60444131840018</v>
      </c>
      <c r="H1933" s="20">
        <f>SUM('Vehicle Specification'!$J$8-'Forces Acting on Vehicle'!F1933)</f>
        <v>6937.7600054016002</v>
      </c>
      <c r="I1933" s="21">
        <f>SUM('Forces Acting on Vehicle'!H1933*'Vehicle Specification'!$J$12)</f>
        <v>138.755200108032</v>
      </c>
      <c r="J1933" s="20">
        <f t="shared" si="120"/>
        <v>2080.8578675714648</v>
      </c>
      <c r="K1933" s="20">
        <f t="shared" si="121"/>
        <v>89893.05987908729</v>
      </c>
      <c r="L1933" s="21">
        <f t="shared" si="122"/>
        <v>89893.05987908729</v>
      </c>
      <c r="M1933" s="21">
        <f t="shared" si="123"/>
        <v>0</v>
      </c>
    </row>
    <row r="1934" spans="1:13" ht="15.5" thickTop="1" thickBot="1" x14ac:dyDescent="0.4">
      <c r="A1934" s="5">
        <v>37.655999999999999</v>
      </c>
      <c r="B1934" s="5">
        <v>1457</v>
      </c>
      <c r="C1934" s="5">
        <v>43.2</v>
      </c>
      <c r="D1934" s="12">
        <v>2.1696945046261678</v>
      </c>
      <c r="E1934" s="20">
        <f>SUM('Vehicle Specification'!$J$7*'Forces Acting on Vehicle'!D1934)</f>
        <v>1323.5136478219624</v>
      </c>
      <c r="F1934" s="20">
        <f>SUM(0.5*'Vehicle Specification'!$J$9*'Vehicle Specification'!$J$13*'Vehicle Specification'!$J$10*'Forces Acting on Vehicle'!C1934^2)</f>
        <v>-953.6600054016003</v>
      </c>
      <c r="G1934" s="20">
        <f>SUM(0.5*'Vehicle Specification'!$J$9*'Vehicle Specification'!$J$13*'Vehicle Specification'!$J$11*'Forces Acting on Vehicle'!C1934^2)</f>
        <v>640.60444131840018</v>
      </c>
      <c r="H1934" s="20">
        <f>SUM('Vehicle Specification'!$J$8-'Forces Acting on Vehicle'!F1934)</f>
        <v>6937.7600054016002</v>
      </c>
      <c r="I1934" s="21">
        <f>SUM('Forces Acting on Vehicle'!H1934*'Vehicle Specification'!$J$12)</f>
        <v>138.755200108032</v>
      </c>
      <c r="J1934" s="20">
        <f t="shared" si="120"/>
        <v>2102.8732892483945</v>
      </c>
      <c r="K1934" s="20">
        <f t="shared" si="121"/>
        <v>90844.12609553065</v>
      </c>
      <c r="L1934" s="21">
        <f t="shared" si="122"/>
        <v>90844.12609553065</v>
      </c>
      <c r="M1934" s="21">
        <f t="shared" si="123"/>
        <v>0</v>
      </c>
    </row>
    <row r="1935" spans="1:13" ht="15.5" thickTop="1" thickBot="1" x14ac:dyDescent="0.4">
      <c r="A1935" s="5">
        <v>37.676000000000002</v>
      </c>
      <c r="B1935" s="5">
        <v>1458</v>
      </c>
      <c r="C1935" s="5">
        <v>43.3</v>
      </c>
      <c r="D1935" s="12">
        <v>2.1672102916847922</v>
      </c>
      <c r="E1935" s="20">
        <f>SUM('Vehicle Specification'!$J$7*'Forces Acting on Vehicle'!D1935)</f>
        <v>1321.9982779277232</v>
      </c>
      <c r="F1935" s="20">
        <f>SUM(0.5*'Vehicle Specification'!$J$9*'Vehicle Specification'!$J$13*'Vehicle Specification'!$J$10*'Forces Acting on Vehicle'!C1935^2)</f>
        <v>-958.08020808009996</v>
      </c>
      <c r="G1935" s="20">
        <f>SUM(0.5*'Vehicle Specification'!$J$9*'Vehicle Specification'!$J$13*'Vehicle Specification'!$J$11*'Forces Acting on Vehicle'!C1935^2)</f>
        <v>643.57363521489992</v>
      </c>
      <c r="H1935" s="20">
        <f>SUM('Vehicle Specification'!$J$8-'Forces Acting on Vehicle'!F1935)</f>
        <v>6942.1802080801008</v>
      </c>
      <c r="I1935" s="21">
        <f>SUM('Forces Acting on Vehicle'!H1935*'Vehicle Specification'!$J$12)</f>
        <v>138.84360416160203</v>
      </c>
      <c r="J1935" s="20">
        <f t="shared" si="120"/>
        <v>2104.415517304225</v>
      </c>
      <c r="K1935" s="20">
        <f t="shared" si="121"/>
        <v>91121.191899272933</v>
      </c>
      <c r="L1935" s="21">
        <f t="shared" si="122"/>
        <v>91121.191899272933</v>
      </c>
      <c r="M1935" s="21">
        <f t="shared" si="123"/>
        <v>0</v>
      </c>
    </row>
    <row r="1936" spans="1:13" ht="15.5" thickTop="1" thickBot="1" x14ac:dyDescent="0.4">
      <c r="A1936" s="5">
        <v>37.695</v>
      </c>
      <c r="B1936" s="5">
        <v>1458</v>
      </c>
      <c r="C1936" s="5">
        <v>43.4</v>
      </c>
      <c r="D1936" s="12">
        <v>2.1470190332529588</v>
      </c>
      <c r="E1936" s="20">
        <f>SUM('Vehicle Specification'!$J$7*'Forces Acting on Vehicle'!D1936)</f>
        <v>1309.681610284305</v>
      </c>
      <c r="F1936" s="20">
        <f>SUM(0.5*'Vehicle Specification'!$J$9*'Vehicle Specification'!$J$13*'Vehicle Specification'!$J$10*'Forces Acting on Vehicle'!C1936^2)</f>
        <v>-962.51063088040007</v>
      </c>
      <c r="G1936" s="20">
        <f>SUM(0.5*'Vehicle Specification'!$J$9*'Vehicle Specification'!$J$13*'Vehicle Specification'!$J$11*'Forces Acting on Vehicle'!C1936^2)</f>
        <v>646.54969429960011</v>
      </c>
      <c r="H1936" s="20">
        <f>SUM('Vehicle Specification'!$J$8-'Forces Acting on Vehicle'!F1936)</f>
        <v>6946.6106308804001</v>
      </c>
      <c r="I1936" s="21">
        <f>SUM('Forces Acting on Vehicle'!H1936*'Vehicle Specification'!$J$12)</f>
        <v>138.932212617608</v>
      </c>
      <c r="J1936" s="20">
        <f t="shared" si="120"/>
        <v>2095.1635172015131</v>
      </c>
      <c r="K1936" s="20">
        <f t="shared" si="121"/>
        <v>90930.096646545659</v>
      </c>
      <c r="L1936" s="21">
        <f t="shared" si="122"/>
        <v>90930.096646545659</v>
      </c>
      <c r="M1936" s="21">
        <f t="shared" si="123"/>
        <v>0</v>
      </c>
    </row>
    <row r="1937" spans="1:13" ht="15.5" thickTop="1" thickBot="1" x14ac:dyDescent="0.4">
      <c r="A1937" s="5">
        <v>37.715000000000003</v>
      </c>
      <c r="B1937" s="5">
        <v>1459</v>
      </c>
      <c r="C1937" s="5">
        <v>43.4</v>
      </c>
      <c r="D1937" s="12">
        <v>2.1218680778093413</v>
      </c>
      <c r="E1937" s="20">
        <f>SUM('Vehicle Specification'!$J$7*'Forces Acting on Vehicle'!D1937)</f>
        <v>1294.3395274636982</v>
      </c>
      <c r="F1937" s="20">
        <f>SUM(0.5*'Vehicle Specification'!$J$9*'Vehicle Specification'!$J$13*'Vehicle Specification'!$J$10*'Forces Acting on Vehicle'!C1937^2)</f>
        <v>-962.51063088040007</v>
      </c>
      <c r="G1937" s="20">
        <f>SUM(0.5*'Vehicle Specification'!$J$9*'Vehicle Specification'!$J$13*'Vehicle Specification'!$J$11*'Forces Acting on Vehicle'!C1937^2)</f>
        <v>646.54969429960011</v>
      </c>
      <c r="H1937" s="20">
        <f>SUM('Vehicle Specification'!$J$8-'Forces Acting on Vehicle'!F1937)</f>
        <v>6946.6106308804001</v>
      </c>
      <c r="I1937" s="21">
        <f>SUM('Forces Acting on Vehicle'!H1937*'Vehicle Specification'!$J$12)</f>
        <v>138.932212617608</v>
      </c>
      <c r="J1937" s="20">
        <f t="shared" si="120"/>
        <v>2079.8214343809063</v>
      </c>
      <c r="K1937" s="20">
        <f t="shared" si="121"/>
        <v>90264.250252131329</v>
      </c>
      <c r="L1937" s="21">
        <f t="shared" si="122"/>
        <v>90264.250252131329</v>
      </c>
      <c r="M1937" s="21">
        <f t="shared" si="123"/>
        <v>0</v>
      </c>
    </row>
    <row r="1938" spans="1:13" ht="15.5" thickTop="1" thickBot="1" x14ac:dyDescent="0.4">
      <c r="A1938" s="5">
        <v>37.734000000000002</v>
      </c>
      <c r="B1938" s="5">
        <v>1460</v>
      </c>
      <c r="C1938" s="5">
        <v>43.5</v>
      </c>
      <c r="D1938" s="12">
        <v>2.1136000077902066</v>
      </c>
      <c r="E1938" s="20">
        <f>SUM('Vehicle Specification'!$J$7*'Forces Acting on Vehicle'!D1938)</f>
        <v>1289.296004752026</v>
      </c>
      <c r="F1938" s="20">
        <f>SUM(0.5*'Vehicle Specification'!$J$9*'Vehicle Specification'!$J$13*'Vehicle Specification'!$J$10*'Forces Acting on Vehicle'!C1938^2)</f>
        <v>-966.95127380250017</v>
      </c>
      <c r="G1938" s="20">
        <f>SUM(0.5*'Vehicle Specification'!$J$9*'Vehicle Specification'!$J$13*'Vehicle Specification'!$J$11*'Forces Acting on Vehicle'!C1938^2)</f>
        <v>649.53261857250004</v>
      </c>
      <c r="H1938" s="20">
        <f>SUM('Vehicle Specification'!$J$8-'Forces Acting on Vehicle'!F1938)</f>
        <v>6951.0512738025009</v>
      </c>
      <c r="I1938" s="21">
        <f>SUM('Forces Acting on Vehicle'!H1938*'Vehicle Specification'!$J$12)</f>
        <v>139.02102547605003</v>
      </c>
      <c r="J1938" s="20">
        <f t="shared" si="120"/>
        <v>2077.8496488005762</v>
      </c>
      <c r="K1938" s="20">
        <f t="shared" si="121"/>
        <v>90386.459722825064</v>
      </c>
      <c r="L1938" s="21">
        <f t="shared" si="122"/>
        <v>90386.459722825064</v>
      </c>
      <c r="M1938" s="21">
        <f t="shared" si="123"/>
        <v>0</v>
      </c>
    </row>
    <row r="1939" spans="1:13" ht="15.5" thickTop="1" thickBot="1" x14ac:dyDescent="0.4">
      <c r="A1939" s="5">
        <v>37.753999999999998</v>
      </c>
      <c r="B1939" s="5">
        <v>1461</v>
      </c>
      <c r="C1939" s="5">
        <v>43.5</v>
      </c>
      <c r="D1939" s="12">
        <v>2.1269681519817509</v>
      </c>
      <c r="E1939" s="20">
        <f>SUM('Vehicle Specification'!$J$7*'Forces Acting on Vehicle'!D1939)</f>
        <v>1297.4505727088681</v>
      </c>
      <c r="F1939" s="20">
        <f>SUM(0.5*'Vehicle Specification'!$J$9*'Vehicle Specification'!$J$13*'Vehicle Specification'!$J$10*'Forces Acting on Vehicle'!C1939^2)</f>
        <v>-966.95127380250017</v>
      </c>
      <c r="G1939" s="20">
        <f>SUM(0.5*'Vehicle Specification'!$J$9*'Vehicle Specification'!$J$13*'Vehicle Specification'!$J$11*'Forces Acting on Vehicle'!C1939^2)</f>
        <v>649.53261857250004</v>
      </c>
      <c r="H1939" s="20">
        <f>SUM('Vehicle Specification'!$J$8-'Forces Acting on Vehicle'!F1939)</f>
        <v>6951.0512738025009</v>
      </c>
      <c r="I1939" s="21">
        <f>SUM('Forces Acting on Vehicle'!H1939*'Vehicle Specification'!$J$12)</f>
        <v>139.02102547605003</v>
      </c>
      <c r="J1939" s="20">
        <f t="shared" si="120"/>
        <v>2086.0042167574184</v>
      </c>
      <c r="K1939" s="20">
        <f t="shared" si="121"/>
        <v>90741.183428947697</v>
      </c>
      <c r="L1939" s="21">
        <f t="shared" si="122"/>
        <v>90741.183428947697</v>
      </c>
      <c r="M1939" s="21">
        <f t="shared" si="123"/>
        <v>0</v>
      </c>
    </row>
    <row r="1940" spans="1:13" ht="15.5" thickTop="1" thickBot="1" x14ac:dyDescent="0.4">
      <c r="A1940" s="5">
        <v>37.773000000000003</v>
      </c>
      <c r="B1940" s="5">
        <v>1462</v>
      </c>
      <c r="C1940" s="5">
        <v>43.6</v>
      </c>
      <c r="D1940" s="12">
        <v>2.1406060824085906</v>
      </c>
      <c r="E1940" s="20">
        <f>SUM('Vehicle Specification'!$J$7*'Forces Acting on Vehicle'!D1940)</f>
        <v>1305.7697102692402</v>
      </c>
      <c r="F1940" s="20">
        <f>SUM(0.5*'Vehicle Specification'!$J$9*'Vehicle Specification'!$J$13*'Vehicle Specification'!$J$10*'Forces Acting on Vehicle'!C1940^2)</f>
        <v>-971.40213684640014</v>
      </c>
      <c r="G1940" s="20">
        <f>SUM(0.5*'Vehicle Specification'!$J$9*'Vehicle Specification'!$J$13*'Vehicle Specification'!$J$11*'Forces Acting on Vehicle'!C1940^2)</f>
        <v>652.52240803360007</v>
      </c>
      <c r="H1940" s="20">
        <f>SUM('Vehicle Specification'!$J$8-'Forces Acting on Vehicle'!F1940)</f>
        <v>6955.5021368464004</v>
      </c>
      <c r="I1940" s="21">
        <f>SUM('Forces Acting on Vehicle'!H1940*'Vehicle Specification'!$J$12)</f>
        <v>139.11004273692802</v>
      </c>
      <c r="J1940" s="20">
        <f t="shared" si="120"/>
        <v>2097.4021610397681</v>
      </c>
      <c r="K1940" s="20">
        <f t="shared" si="121"/>
        <v>91446.734221333885</v>
      </c>
      <c r="L1940" s="21">
        <f t="shared" si="122"/>
        <v>91446.734221333885</v>
      </c>
      <c r="M1940" s="21">
        <f t="shared" si="123"/>
        <v>0</v>
      </c>
    </row>
    <row r="1941" spans="1:13" ht="15.5" thickTop="1" thickBot="1" x14ac:dyDescent="0.4">
      <c r="A1941" s="5">
        <v>37.792999999999999</v>
      </c>
      <c r="B1941" s="5">
        <v>1463</v>
      </c>
      <c r="C1941" s="5">
        <v>43.6</v>
      </c>
      <c r="D1941" s="12">
        <v>2.1522209956847345</v>
      </c>
      <c r="E1941" s="20">
        <f>SUM('Vehicle Specification'!$J$7*'Forces Acting on Vehicle'!D1941)</f>
        <v>1312.854807367688</v>
      </c>
      <c r="F1941" s="20">
        <f>SUM(0.5*'Vehicle Specification'!$J$9*'Vehicle Specification'!$J$13*'Vehicle Specification'!$J$10*'Forces Acting on Vehicle'!C1941^2)</f>
        <v>-971.40213684640014</v>
      </c>
      <c r="G1941" s="20">
        <f>SUM(0.5*'Vehicle Specification'!$J$9*'Vehicle Specification'!$J$13*'Vehicle Specification'!$J$11*'Forces Acting on Vehicle'!C1941^2)</f>
        <v>652.52240803360007</v>
      </c>
      <c r="H1941" s="20">
        <f>SUM('Vehicle Specification'!$J$8-'Forces Acting on Vehicle'!F1941)</f>
        <v>6955.5021368464004</v>
      </c>
      <c r="I1941" s="21">
        <f>SUM('Forces Acting on Vehicle'!H1941*'Vehicle Specification'!$J$12)</f>
        <v>139.11004273692802</v>
      </c>
      <c r="J1941" s="20">
        <f t="shared" si="120"/>
        <v>2104.487258138216</v>
      </c>
      <c r="K1941" s="20">
        <f t="shared" si="121"/>
        <v>91755.644454826222</v>
      </c>
      <c r="L1941" s="21">
        <f t="shared" si="122"/>
        <v>91755.644454826222</v>
      </c>
      <c r="M1941" s="21">
        <f t="shared" si="123"/>
        <v>0</v>
      </c>
    </row>
    <row r="1942" spans="1:13" ht="15.5" thickTop="1" thickBot="1" x14ac:dyDescent="0.4">
      <c r="A1942" s="5">
        <v>37.813000000000002</v>
      </c>
      <c r="B1942" s="5">
        <v>1464</v>
      </c>
      <c r="C1942" s="5">
        <v>43.7</v>
      </c>
      <c r="D1942" s="12">
        <v>2.1271363086018962</v>
      </c>
      <c r="E1942" s="20">
        <f>SUM('Vehicle Specification'!$J$7*'Forces Acting on Vehicle'!D1942)</f>
        <v>1297.5531482471567</v>
      </c>
      <c r="F1942" s="20">
        <f>SUM(0.5*'Vehicle Specification'!$J$9*'Vehicle Specification'!$J$13*'Vehicle Specification'!$J$10*'Forces Acting on Vehicle'!C1942^2)</f>
        <v>-975.86322001210033</v>
      </c>
      <c r="G1942" s="20">
        <f>SUM(0.5*'Vehicle Specification'!$J$9*'Vehicle Specification'!$J$13*'Vehicle Specification'!$J$11*'Forces Acting on Vehicle'!C1942^2)</f>
        <v>655.5190626829002</v>
      </c>
      <c r="H1942" s="20">
        <f>SUM('Vehicle Specification'!$J$8-'Forces Acting on Vehicle'!F1942)</f>
        <v>6959.9632200121005</v>
      </c>
      <c r="I1942" s="21">
        <f>SUM('Forces Acting on Vehicle'!H1942*'Vehicle Specification'!$J$12)</f>
        <v>139.19926440024201</v>
      </c>
      <c r="J1942" s="20">
        <f t="shared" si="120"/>
        <v>2092.2714753302989</v>
      </c>
      <c r="K1942" s="20">
        <f t="shared" si="121"/>
        <v>91432.263471934071</v>
      </c>
      <c r="L1942" s="21">
        <f t="shared" si="122"/>
        <v>91432.263471934071</v>
      </c>
      <c r="M1942" s="21">
        <f t="shared" si="123"/>
        <v>0</v>
      </c>
    </row>
    <row r="1943" spans="1:13" ht="15.5" thickTop="1" thickBot="1" x14ac:dyDescent="0.4">
      <c r="A1943" s="5">
        <v>37.832000000000001</v>
      </c>
      <c r="B1943" s="5">
        <v>1464</v>
      </c>
      <c r="C1943" s="5">
        <v>43.7</v>
      </c>
      <c r="D1943" s="12">
        <v>2.07669936023076</v>
      </c>
      <c r="E1943" s="20">
        <f>SUM('Vehicle Specification'!$J$7*'Forces Acting on Vehicle'!D1943)</f>
        <v>1266.7866097407637</v>
      </c>
      <c r="F1943" s="20">
        <f>SUM(0.5*'Vehicle Specification'!$J$9*'Vehicle Specification'!$J$13*'Vehicle Specification'!$J$10*'Forces Acting on Vehicle'!C1943^2)</f>
        <v>-975.86322001210033</v>
      </c>
      <c r="G1943" s="20">
        <f>SUM(0.5*'Vehicle Specification'!$J$9*'Vehicle Specification'!$J$13*'Vehicle Specification'!$J$11*'Forces Acting on Vehicle'!C1943^2)</f>
        <v>655.5190626829002</v>
      </c>
      <c r="H1943" s="20">
        <f>SUM('Vehicle Specification'!$J$8-'Forces Acting on Vehicle'!F1943)</f>
        <v>6959.9632200121005</v>
      </c>
      <c r="I1943" s="21">
        <f>SUM('Forces Acting on Vehicle'!H1943*'Vehicle Specification'!$J$12)</f>
        <v>139.19926440024201</v>
      </c>
      <c r="J1943" s="20">
        <f t="shared" si="120"/>
        <v>2061.5049368239061</v>
      </c>
      <c r="K1943" s="20">
        <f t="shared" si="121"/>
        <v>90087.765739204697</v>
      </c>
      <c r="L1943" s="21">
        <f t="shared" si="122"/>
        <v>90087.765739204697</v>
      </c>
      <c r="M1943" s="21">
        <f t="shared" si="123"/>
        <v>0</v>
      </c>
    </row>
    <row r="1944" spans="1:13" ht="15.5" thickTop="1" thickBot="1" x14ac:dyDescent="0.4">
      <c r="A1944" s="5">
        <v>37.851999999999997</v>
      </c>
      <c r="B1944" s="5">
        <v>1465</v>
      </c>
      <c r="C1944" s="5">
        <v>43.8</v>
      </c>
      <c r="D1944" s="12">
        <v>2.0282873144776512</v>
      </c>
      <c r="E1944" s="20">
        <f>SUM('Vehicle Specification'!$J$7*'Forces Acting on Vehicle'!D1944)</f>
        <v>1237.2552618313673</v>
      </c>
      <c r="F1944" s="20">
        <f>SUM(0.5*'Vehicle Specification'!$J$9*'Vehicle Specification'!$J$13*'Vehicle Specification'!$J$10*'Forces Acting on Vehicle'!C1944^2)</f>
        <v>-980.33452329960005</v>
      </c>
      <c r="G1944" s="20">
        <f>SUM(0.5*'Vehicle Specification'!$J$9*'Vehicle Specification'!$J$13*'Vehicle Specification'!$J$11*'Forces Acting on Vehicle'!C1944^2)</f>
        <v>658.52258252040008</v>
      </c>
      <c r="H1944" s="20">
        <f>SUM('Vehicle Specification'!$J$8-'Forces Acting on Vehicle'!F1944)</f>
        <v>6964.4345232996002</v>
      </c>
      <c r="I1944" s="21">
        <f>SUM('Forces Acting on Vehicle'!H1944*'Vehicle Specification'!$J$12)</f>
        <v>139.288690465992</v>
      </c>
      <c r="J1944" s="20">
        <f t="shared" si="120"/>
        <v>2035.0665348177592</v>
      </c>
      <c r="K1944" s="20">
        <f t="shared" si="121"/>
        <v>89135.914225017856</v>
      </c>
      <c r="L1944" s="21">
        <f t="shared" si="122"/>
        <v>89135.914225017856</v>
      </c>
      <c r="M1944" s="21">
        <f t="shared" si="123"/>
        <v>0</v>
      </c>
    </row>
    <row r="1945" spans="1:13" ht="15.5" thickTop="1" thickBot="1" x14ac:dyDescent="0.4">
      <c r="A1945" s="5">
        <v>37.871000000000002</v>
      </c>
      <c r="B1945" s="5">
        <v>1466</v>
      </c>
      <c r="C1945" s="5">
        <v>43.9</v>
      </c>
      <c r="D1945" s="12">
        <v>2.0178501815854974</v>
      </c>
      <c r="E1945" s="20">
        <f>SUM('Vehicle Specification'!$J$7*'Forces Acting on Vehicle'!D1945)</f>
        <v>1230.8886107671535</v>
      </c>
      <c r="F1945" s="20">
        <f>SUM(0.5*'Vehicle Specification'!$J$9*'Vehicle Specification'!$J$13*'Vehicle Specification'!$J$10*'Forces Acting on Vehicle'!C1945^2)</f>
        <v>-984.8160467089001</v>
      </c>
      <c r="G1945" s="20">
        <f>SUM(0.5*'Vehicle Specification'!$J$9*'Vehicle Specification'!$J$13*'Vehicle Specification'!$J$11*'Forces Acting on Vehicle'!C1945^2)</f>
        <v>661.53296754610005</v>
      </c>
      <c r="H1945" s="20">
        <f>SUM('Vehicle Specification'!$J$8-'Forces Acting on Vehicle'!F1945)</f>
        <v>6968.9160467089005</v>
      </c>
      <c r="I1945" s="21">
        <f>SUM('Forces Acting on Vehicle'!H1945*'Vehicle Specification'!$J$12)</f>
        <v>139.37832093417802</v>
      </c>
      <c r="J1945" s="20">
        <f t="shared" si="120"/>
        <v>2031.7998992474315</v>
      </c>
      <c r="K1945" s="20">
        <f t="shared" si="121"/>
        <v>89196.015576962236</v>
      </c>
      <c r="L1945" s="21">
        <f t="shared" si="122"/>
        <v>89196.015576962236</v>
      </c>
      <c r="M1945" s="21">
        <f t="shared" si="123"/>
        <v>0</v>
      </c>
    </row>
    <row r="1946" spans="1:13" ht="15.5" thickTop="1" thickBot="1" x14ac:dyDescent="0.4">
      <c r="A1946" s="5">
        <v>37.890999999999998</v>
      </c>
      <c r="B1946" s="5">
        <v>1467</v>
      </c>
      <c r="C1946" s="5">
        <v>43.9</v>
      </c>
      <c r="D1946" s="12">
        <v>2.0252828940730589</v>
      </c>
      <c r="E1946" s="20">
        <f>SUM('Vehicle Specification'!$J$7*'Forces Acting on Vehicle'!D1946)</f>
        <v>1235.422565384566</v>
      </c>
      <c r="F1946" s="20">
        <f>SUM(0.5*'Vehicle Specification'!$J$9*'Vehicle Specification'!$J$13*'Vehicle Specification'!$J$10*'Forces Acting on Vehicle'!C1946^2)</f>
        <v>-984.8160467089001</v>
      </c>
      <c r="G1946" s="20">
        <f>SUM(0.5*'Vehicle Specification'!$J$9*'Vehicle Specification'!$J$13*'Vehicle Specification'!$J$11*'Forces Acting on Vehicle'!C1946^2)</f>
        <v>661.53296754610005</v>
      </c>
      <c r="H1946" s="20">
        <f>SUM('Vehicle Specification'!$J$8-'Forces Acting on Vehicle'!F1946)</f>
        <v>6968.9160467089005</v>
      </c>
      <c r="I1946" s="21">
        <f>SUM('Forces Acting on Vehicle'!H1946*'Vehicle Specification'!$J$12)</f>
        <v>139.37832093417802</v>
      </c>
      <c r="J1946" s="20">
        <f t="shared" si="120"/>
        <v>2036.3338538648441</v>
      </c>
      <c r="K1946" s="20">
        <f t="shared" si="121"/>
        <v>89395.056184666653</v>
      </c>
      <c r="L1946" s="21">
        <f t="shared" si="122"/>
        <v>89395.056184666653</v>
      </c>
      <c r="M1946" s="21">
        <f t="shared" si="123"/>
        <v>0</v>
      </c>
    </row>
    <row r="1947" spans="1:13" ht="15.5" thickTop="1" thickBot="1" x14ac:dyDescent="0.4">
      <c r="A1947" s="5">
        <v>37.909999999999997</v>
      </c>
      <c r="B1947" s="5">
        <v>1468</v>
      </c>
      <c r="C1947" s="5">
        <v>44</v>
      </c>
      <c r="D1947" s="12">
        <v>2.0613737374515679</v>
      </c>
      <c r="E1947" s="20">
        <f>SUM('Vehicle Specification'!$J$7*'Forces Acting on Vehicle'!D1947)</f>
        <v>1257.4379798454565</v>
      </c>
      <c r="F1947" s="20">
        <f>SUM(0.5*'Vehicle Specification'!$J$9*'Vehicle Specification'!$J$13*'Vehicle Specification'!$J$10*'Forces Acting on Vehicle'!C1947^2)</f>
        <v>-989.30779024000014</v>
      </c>
      <c r="G1947" s="20">
        <f>SUM(0.5*'Vehicle Specification'!$J$9*'Vehicle Specification'!$J$13*'Vehicle Specification'!$J$11*'Forces Acting on Vehicle'!C1947^2)</f>
        <v>664.55021776000012</v>
      </c>
      <c r="H1947" s="20">
        <f>SUM('Vehicle Specification'!$J$8-'Forces Acting on Vehicle'!F1947)</f>
        <v>6973.4077902400004</v>
      </c>
      <c r="I1947" s="21">
        <f>SUM('Forces Acting on Vehicle'!H1947*'Vehicle Specification'!$J$12)</f>
        <v>139.46815580480001</v>
      </c>
      <c r="J1947" s="20">
        <f t="shared" si="120"/>
        <v>2061.4563534102567</v>
      </c>
      <c r="K1947" s="20">
        <f t="shared" si="121"/>
        <v>90704.07955005129</v>
      </c>
      <c r="L1947" s="21">
        <f t="shared" si="122"/>
        <v>90704.07955005129</v>
      </c>
      <c r="M1947" s="21">
        <f t="shared" si="123"/>
        <v>0</v>
      </c>
    </row>
    <row r="1948" spans="1:13" ht="15.5" thickTop="1" thickBot="1" x14ac:dyDescent="0.4">
      <c r="A1948" s="5">
        <v>37.93</v>
      </c>
      <c r="B1948" s="5">
        <v>1469</v>
      </c>
      <c r="C1948" s="5">
        <v>44</v>
      </c>
      <c r="D1948" s="12">
        <v>2.0923495021094936</v>
      </c>
      <c r="E1948" s="20">
        <f>SUM('Vehicle Specification'!$J$7*'Forces Acting on Vehicle'!D1948)</f>
        <v>1276.333196286791</v>
      </c>
      <c r="F1948" s="20">
        <f>SUM(0.5*'Vehicle Specification'!$J$9*'Vehicle Specification'!$J$13*'Vehicle Specification'!$J$10*'Forces Acting on Vehicle'!C1948^2)</f>
        <v>-989.30779024000014</v>
      </c>
      <c r="G1948" s="20">
        <f>SUM(0.5*'Vehicle Specification'!$J$9*'Vehicle Specification'!$J$13*'Vehicle Specification'!$J$11*'Forces Acting on Vehicle'!C1948^2)</f>
        <v>664.55021776000012</v>
      </c>
      <c r="H1948" s="20">
        <f>SUM('Vehicle Specification'!$J$8-'Forces Acting on Vehicle'!F1948)</f>
        <v>6973.4077902400004</v>
      </c>
      <c r="I1948" s="21">
        <f>SUM('Forces Acting on Vehicle'!H1948*'Vehicle Specification'!$J$12)</f>
        <v>139.46815580480001</v>
      </c>
      <c r="J1948" s="20">
        <f t="shared" si="120"/>
        <v>2080.3515698515912</v>
      </c>
      <c r="K1948" s="20">
        <f t="shared" si="121"/>
        <v>91535.469073470013</v>
      </c>
      <c r="L1948" s="21">
        <f t="shared" si="122"/>
        <v>91535.469073470013</v>
      </c>
      <c r="M1948" s="21">
        <f t="shared" si="123"/>
        <v>0</v>
      </c>
    </row>
    <row r="1949" spans="1:13" ht="15.5" thickTop="1" thickBot="1" x14ac:dyDescent="0.4">
      <c r="A1949" s="5">
        <v>37.948999999999998</v>
      </c>
      <c r="B1949" s="5">
        <v>1470</v>
      </c>
      <c r="C1949" s="5">
        <v>44.1</v>
      </c>
      <c r="D1949" s="12">
        <v>2.110679976702373</v>
      </c>
      <c r="E1949" s="20">
        <f>SUM('Vehicle Specification'!$J$7*'Forces Acting on Vehicle'!D1949)</f>
        <v>1287.5147857884474</v>
      </c>
      <c r="F1949" s="20">
        <f>SUM(0.5*'Vehicle Specification'!$J$9*'Vehicle Specification'!$J$13*'Vehicle Specification'!$J$10*'Forces Acting on Vehicle'!C1949^2)</f>
        <v>-993.80975389290029</v>
      </c>
      <c r="G1949" s="20">
        <f>SUM(0.5*'Vehicle Specification'!$J$9*'Vehicle Specification'!$J$13*'Vehicle Specification'!$J$11*'Forces Acting on Vehicle'!C1949^2)</f>
        <v>667.57433316210017</v>
      </c>
      <c r="H1949" s="20">
        <f>SUM('Vehicle Specification'!$J$8-'Forces Acting on Vehicle'!F1949)</f>
        <v>6977.9097538929009</v>
      </c>
      <c r="I1949" s="21">
        <f>SUM('Forces Acting on Vehicle'!H1949*'Vehicle Specification'!$J$12)</f>
        <v>139.55819507785802</v>
      </c>
      <c r="J1949" s="20">
        <f t="shared" si="120"/>
        <v>2094.6473140284056</v>
      </c>
      <c r="K1949" s="20">
        <f t="shared" si="121"/>
        <v>92373.94654865269</v>
      </c>
      <c r="L1949" s="21">
        <f t="shared" si="122"/>
        <v>92373.94654865269</v>
      </c>
      <c r="M1949" s="21">
        <f t="shared" si="123"/>
        <v>0</v>
      </c>
    </row>
    <row r="1950" spans="1:13" ht="15.5" thickTop="1" thickBot="1" x14ac:dyDescent="0.4">
      <c r="A1950" s="5">
        <v>37.969000000000001</v>
      </c>
      <c r="B1950" s="5">
        <v>1470</v>
      </c>
      <c r="C1950" s="5">
        <v>44.1</v>
      </c>
      <c r="D1950" s="12">
        <v>2.1077558023282346</v>
      </c>
      <c r="E1950" s="20">
        <f>SUM('Vehicle Specification'!$J$7*'Forces Acting on Vehicle'!D1950)</f>
        <v>1285.7310394202232</v>
      </c>
      <c r="F1950" s="20">
        <f>SUM(0.5*'Vehicle Specification'!$J$9*'Vehicle Specification'!$J$13*'Vehicle Specification'!$J$10*'Forces Acting on Vehicle'!C1950^2)</f>
        <v>-993.80975389290029</v>
      </c>
      <c r="G1950" s="20">
        <f>SUM(0.5*'Vehicle Specification'!$J$9*'Vehicle Specification'!$J$13*'Vehicle Specification'!$J$11*'Forces Acting on Vehicle'!C1950^2)</f>
        <v>667.57433316210017</v>
      </c>
      <c r="H1950" s="20">
        <f>SUM('Vehicle Specification'!$J$8-'Forces Acting on Vehicle'!F1950)</f>
        <v>6977.9097538929009</v>
      </c>
      <c r="I1950" s="21">
        <f>SUM('Forces Acting on Vehicle'!H1950*'Vehicle Specification'!$J$12)</f>
        <v>139.55819507785802</v>
      </c>
      <c r="J1950" s="20">
        <f t="shared" si="120"/>
        <v>2092.8635676601812</v>
      </c>
      <c r="K1950" s="20">
        <f t="shared" si="121"/>
        <v>92295.28333381399</v>
      </c>
      <c r="L1950" s="21">
        <f t="shared" si="122"/>
        <v>92295.28333381399</v>
      </c>
      <c r="M1950" s="21">
        <f t="shared" si="123"/>
        <v>0</v>
      </c>
    </row>
    <row r="1951" spans="1:13" ht="15.5" thickTop="1" thickBot="1" x14ac:dyDescent="0.4">
      <c r="A1951" s="5">
        <v>37.988</v>
      </c>
      <c r="B1951" s="5">
        <v>1471</v>
      </c>
      <c r="C1951" s="5">
        <v>44.2</v>
      </c>
      <c r="D1951" s="12">
        <v>2.1131743725782406</v>
      </c>
      <c r="E1951" s="20">
        <f>SUM('Vehicle Specification'!$J$7*'Forces Acting on Vehicle'!D1951)</f>
        <v>1289.0363672727267</v>
      </c>
      <c r="F1951" s="20">
        <f>SUM(0.5*'Vehicle Specification'!$J$9*'Vehicle Specification'!$J$13*'Vehicle Specification'!$J$10*'Forces Acting on Vehicle'!C1951^2)</f>
        <v>-998.32193766760031</v>
      </c>
      <c r="G1951" s="20">
        <f>SUM(0.5*'Vehicle Specification'!$J$9*'Vehicle Specification'!$J$13*'Vehicle Specification'!$J$11*'Forces Acting on Vehicle'!C1951^2)</f>
        <v>670.60531375240021</v>
      </c>
      <c r="H1951" s="20">
        <f>SUM('Vehicle Specification'!$J$8-'Forces Acting on Vehicle'!F1951)</f>
        <v>6982.421937667601</v>
      </c>
      <c r="I1951" s="21">
        <f>SUM('Forces Acting on Vehicle'!H1951*'Vehicle Specification'!$J$12)</f>
        <v>139.64843875335202</v>
      </c>
      <c r="J1951" s="20">
        <f t="shared" si="120"/>
        <v>2099.290119778479</v>
      </c>
      <c r="K1951" s="20">
        <f t="shared" si="121"/>
        <v>92788.623294208781</v>
      </c>
      <c r="L1951" s="21">
        <f t="shared" si="122"/>
        <v>92788.623294208781</v>
      </c>
      <c r="M1951" s="21">
        <f t="shared" si="123"/>
        <v>0</v>
      </c>
    </row>
    <row r="1952" spans="1:13" ht="15.5" thickTop="1" thickBot="1" x14ac:dyDescent="0.4">
      <c r="A1952" s="5">
        <v>38.008000000000003</v>
      </c>
      <c r="B1952" s="5">
        <v>1472</v>
      </c>
      <c r="C1952" s="5">
        <v>44.2</v>
      </c>
      <c r="D1952" s="12">
        <v>2.091550108148938</v>
      </c>
      <c r="E1952" s="20">
        <f>SUM('Vehicle Specification'!$J$7*'Forces Acting on Vehicle'!D1952)</f>
        <v>1275.8455659708522</v>
      </c>
      <c r="F1952" s="20">
        <f>SUM(0.5*'Vehicle Specification'!$J$9*'Vehicle Specification'!$J$13*'Vehicle Specification'!$J$10*'Forces Acting on Vehicle'!C1952^2)</f>
        <v>-998.32193766760031</v>
      </c>
      <c r="G1952" s="20">
        <f>SUM(0.5*'Vehicle Specification'!$J$9*'Vehicle Specification'!$J$13*'Vehicle Specification'!$J$11*'Forces Acting on Vehicle'!C1952^2)</f>
        <v>670.60531375240021</v>
      </c>
      <c r="H1952" s="20">
        <f>SUM('Vehicle Specification'!$J$8-'Forces Acting on Vehicle'!F1952)</f>
        <v>6982.421937667601</v>
      </c>
      <c r="I1952" s="21">
        <f>SUM('Forces Acting on Vehicle'!H1952*'Vehicle Specification'!$J$12)</f>
        <v>139.64843875335202</v>
      </c>
      <c r="J1952" s="20">
        <f t="shared" si="120"/>
        <v>2086.0993184766044</v>
      </c>
      <c r="K1952" s="20">
        <f t="shared" si="121"/>
        <v>92205.589876665923</v>
      </c>
      <c r="L1952" s="21">
        <f t="shared" si="122"/>
        <v>92205.589876665923</v>
      </c>
      <c r="M1952" s="21">
        <f t="shared" si="123"/>
        <v>0</v>
      </c>
    </row>
    <row r="1953" spans="1:13" ht="15.5" thickTop="1" thickBot="1" x14ac:dyDescent="0.4">
      <c r="A1953" s="5">
        <v>38.027000000000001</v>
      </c>
      <c r="B1953" s="5">
        <v>1473</v>
      </c>
      <c r="C1953" s="5">
        <v>44.3</v>
      </c>
      <c r="D1953" s="12">
        <v>2.0574442596331406</v>
      </c>
      <c r="E1953" s="20">
        <f>SUM('Vehicle Specification'!$J$7*'Forces Acting on Vehicle'!D1953)</f>
        <v>1255.0409983762158</v>
      </c>
      <c r="F1953" s="20">
        <f>SUM(0.5*'Vehicle Specification'!$J$9*'Vehicle Specification'!$J$13*'Vehicle Specification'!$J$10*'Forces Acting on Vehicle'!C1953^2)</f>
        <v>-1002.8443415641001</v>
      </c>
      <c r="G1953" s="20">
        <f>SUM(0.5*'Vehicle Specification'!$J$9*'Vehicle Specification'!$J$13*'Vehicle Specification'!$J$11*'Forces Acting on Vehicle'!C1953^2)</f>
        <v>673.64315953089999</v>
      </c>
      <c r="H1953" s="20">
        <f>SUM('Vehicle Specification'!$J$8-'Forces Acting on Vehicle'!F1953)</f>
        <v>6986.9443415641008</v>
      </c>
      <c r="I1953" s="21">
        <f>SUM('Forces Acting on Vehicle'!H1953*'Vehicle Specification'!$J$12)</f>
        <v>139.73888683128203</v>
      </c>
      <c r="J1953" s="20">
        <f t="shared" si="120"/>
        <v>2068.4230447383979</v>
      </c>
      <c r="K1953" s="20">
        <f t="shared" si="121"/>
        <v>91631.140881911022</v>
      </c>
      <c r="L1953" s="21">
        <f t="shared" si="122"/>
        <v>91631.140881911022</v>
      </c>
      <c r="M1953" s="21">
        <f t="shared" si="123"/>
        <v>0</v>
      </c>
    </row>
    <row r="1954" spans="1:13" ht="15.5" thickTop="1" thickBot="1" x14ac:dyDescent="0.4">
      <c r="A1954" s="5">
        <v>38.046999999999997</v>
      </c>
      <c r="B1954" s="5">
        <v>1474</v>
      </c>
      <c r="C1954" s="5">
        <v>44.3</v>
      </c>
      <c r="D1954" s="12">
        <v>2.0404284813509839</v>
      </c>
      <c r="E1954" s="20">
        <f>SUM('Vehicle Specification'!$J$7*'Forces Acting on Vehicle'!D1954)</f>
        <v>1244.6613736241002</v>
      </c>
      <c r="F1954" s="20">
        <f>SUM(0.5*'Vehicle Specification'!$J$9*'Vehicle Specification'!$J$13*'Vehicle Specification'!$J$10*'Forces Acting on Vehicle'!C1954^2)</f>
        <v>-1002.8443415641001</v>
      </c>
      <c r="G1954" s="20">
        <f>SUM(0.5*'Vehicle Specification'!$J$9*'Vehicle Specification'!$J$13*'Vehicle Specification'!$J$11*'Forces Acting on Vehicle'!C1954^2)</f>
        <v>673.64315953089999</v>
      </c>
      <c r="H1954" s="20">
        <f>SUM('Vehicle Specification'!$J$8-'Forces Acting on Vehicle'!F1954)</f>
        <v>6986.9443415641008</v>
      </c>
      <c r="I1954" s="21">
        <f>SUM('Forces Acting on Vehicle'!H1954*'Vehicle Specification'!$J$12)</f>
        <v>139.73888683128203</v>
      </c>
      <c r="J1954" s="20">
        <f t="shared" si="120"/>
        <v>2058.0434199862821</v>
      </c>
      <c r="K1954" s="20">
        <f t="shared" si="121"/>
        <v>91171.323505392284</v>
      </c>
      <c r="L1954" s="21">
        <f t="shared" si="122"/>
        <v>91171.323505392284</v>
      </c>
      <c r="M1954" s="21">
        <f t="shared" si="123"/>
        <v>0</v>
      </c>
    </row>
    <row r="1955" spans="1:13" ht="15.5" thickTop="1" thickBot="1" x14ac:dyDescent="0.4">
      <c r="A1955" s="5">
        <v>38.066000000000003</v>
      </c>
      <c r="B1955" s="5">
        <v>1475</v>
      </c>
      <c r="C1955" s="5">
        <v>44.4</v>
      </c>
      <c r="D1955" s="12">
        <v>2.0219888000177613</v>
      </c>
      <c r="E1955" s="20">
        <f>SUM('Vehicle Specification'!$J$7*'Forces Acting on Vehicle'!D1955)</f>
        <v>1233.4131680108344</v>
      </c>
      <c r="F1955" s="20">
        <f>SUM(0.5*'Vehicle Specification'!$J$9*'Vehicle Specification'!$J$13*'Vehicle Specification'!$J$10*'Forces Acting on Vehicle'!C1955^2)</f>
        <v>-1007.3769655824001</v>
      </c>
      <c r="G1955" s="20">
        <f>SUM(0.5*'Vehicle Specification'!$J$9*'Vehicle Specification'!$J$13*'Vehicle Specification'!$J$11*'Forces Acting on Vehicle'!C1955^2)</f>
        <v>676.6878704976001</v>
      </c>
      <c r="H1955" s="20">
        <f>SUM('Vehicle Specification'!$J$8-'Forces Acting on Vehicle'!F1955)</f>
        <v>6991.4769655824002</v>
      </c>
      <c r="I1955" s="21">
        <f>SUM('Forces Acting on Vehicle'!H1955*'Vehicle Specification'!$J$12)</f>
        <v>139.82953931164801</v>
      </c>
      <c r="J1955" s="20">
        <f t="shared" si="120"/>
        <v>2049.9305778200828</v>
      </c>
      <c r="K1955" s="20">
        <f t="shared" si="121"/>
        <v>91016.91765521167</v>
      </c>
      <c r="L1955" s="21">
        <f t="shared" si="122"/>
        <v>91016.91765521167</v>
      </c>
      <c r="M1955" s="21">
        <f t="shared" si="123"/>
        <v>0</v>
      </c>
    </row>
    <row r="1956" spans="1:13" ht="15.5" thickTop="1" thickBot="1" x14ac:dyDescent="0.4">
      <c r="A1956" s="5">
        <v>38.085999999999999</v>
      </c>
      <c r="B1956" s="5">
        <v>1476</v>
      </c>
      <c r="C1956" s="5">
        <v>44.4</v>
      </c>
      <c r="D1956" s="12">
        <v>2.0049754611257367</v>
      </c>
      <c r="E1956" s="20">
        <f>SUM('Vehicle Specification'!$J$7*'Forces Acting on Vehicle'!D1956)</f>
        <v>1223.0350312866994</v>
      </c>
      <c r="F1956" s="20">
        <f>SUM(0.5*'Vehicle Specification'!$J$9*'Vehicle Specification'!$J$13*'Vehicle Specification'!$J$10*'Forces Acting on Vehicle'!C1956^2)</f>
        <v>-1007.3769655824001</v>
      </c>
      <c r="G1956" s="20">
        <f>SUM(0.5*'Vehicle Specification'!$J$9*'Vehicle Specification'!$J$13*'Vehicle Specification'!$J$11*'Forces Acting on Vehicle'!C1956^2)</f>
        <v>676.6878704976001</v>
      </c>
      <c r="H1956" s="20">
        <f>SUM('Vehicle Specification'!$J$8-'Forces Acting on Vehicle'!F1956)</f>
        <v>6991.4769655824002</v>
      </c>
      <c r="I1956" s="21">
        <f>SUM('Forces Acting on Vehicle'!H1956*'Vehicle Specification'!$J$12)</f>
        <v>139.82953931164801</v>
      </c>
      <c r="J1956" s="20">
        <f t="shared" si="120"/>
        <v>2039.5524410959476</v>
      </c>
      <c r="K1956" s="20">
        <f t="shared" si="121"/>
        <v>90556.128384660071</v>
      </c>
      <c r="L1956" s="21">
        <f t="shared" si="122"/>
        <v>90556.128384660071</v>
      </c>
      <c r="M1956" s="21">
        <f t="shared" si="123"/>
        <v>0</v>
      </c>
    </row>
    <row r="1957" spans="1:13" ht="15.5" thickTop="1" thickBot="1" x14ac:dyDescent="0.4">
      <c r="A1957" s="5">
        <v>38.104999999999997</v>
      </c>
      <c r="B1957" s="5">
        <v>1476</v>
      </c>
      <c r="C1957" s="5">
        <v>44.5</v>
      </c>
      <c r="D1957" s="12">
        <v>1.9844911187200487</v>
      </c>
      <c r="E1957" s="20">
        <f>SUM('Vehicle Specification'!$J$7*'Forces Acting on Vehicle'!D1957)</f>
        <v>1210.5395824192296</v>
      </c>
      <c r="F1957" s="20">
        <f>SUM(0.5*'Vehicle Specification'!$J$9*'Vehicle Specification'!$J$13*'Vehicle Specification'!$J$10*'Forces Acting on Vehicle'!C1957^2)</f>
        <v>-1011.9198097225002</v>
      </c>
      <c r="G1957" s="20">
        <f>SUM(0.5*'Vehicle Specification'!$J$9*'Vehicle Specification'!$J$13*'Vehicle Specification'!$J$11*'Forces Acting on Vehicle'!C1957^2)</f>
        <v>679.73944665250008</v>
      </c>
      <c r="H1957" s="20">
        <f>SUM('Vehicle Specification'!$J$8-'Forces Acting on Vehicle'!F1957)</f>
        <v>6996.0198097225002</v>
      </c>
      <c r="I1957" s="21">
        <f>SUM('Forces Acting on Vehicle'!H1957*'Vehicle Specification'!$J$12)</f>
        <v>139.92039619445001</v>
      </c>
      <c r="J1957" s="20">
        <f t="shared" si="120"/>
        <v>2030.1994252661798</v>
      </c>
      <c r="K1957" s="20">
        <f t="shared" si="121"/>
        <v>90343.874424345006</v>
      </c>
      <c r="L1957" s="21">
        <f t="shared" si="122"/>
        <v>90343.874424345006</v>
      </c>
      <c r="M1957" s="21">
        <f t="shared" si="123"/>
        <v>0</v>
      </c>
    </row>
    <row r="1958" spans="1:13" ht="15.5" thickTop="1" thickBot="1" x14ac:dyDescent="0.4">
      <c r="A1958" s="5">
        <v>38.125</v>
      </c>
      <c r="B1958" s="5">
        <v>1477</v>
      </c>
      <c r="C1958" s="5">
        <v>44.5</v>
      </c>
      <c r="D1958" s="12">
        <v>1.9707543539013845</v>
      </c>
      <c r="E1958" s="20">
        <f>SUM('Vehicle Specification'!$J$7*'Forces Acting on Vehicle'!D1958)</f>
        <v>1202.1601558798445</v>
      </c>
      <c r="F1958" s="20">
        <f>SUM(0.5*'Vehicle Specification'!$J$9*'Vehicle Specification'!$J$13*'Vehicle Specification'!$J$10*'Forces Acting on Vehicle'!C1958^2)</f>
        <v>-1011.9198097225002</v>
      </c>
      <c r="G1958" s="20">
        <f>SUM(0.5*'Vehicle Specification'!$J$9*'Vehicle Specification'!$J$13*'Vehicle Specification'!$J$11*'Forces Acting on Vehicle'!C1958^2)</f>
        <v>679.73944665250008</v>
      </c>
      <c r="H1958" s="20">
        <f>SUM('Vehicle Specification'!$J$8-'Forces Acting on Vehicle'!F1958)</f>
        <v>6996.0198097225002</v>
      </c>
      <c r="I1958" s="21">
        <f>SUM('Forces Acting on Vehicle'!H1958*'Vehicle Specification'!$J$12)</f>
        <v>139.92039619445001</v>
      </c>
      <c r="J1958" s="20">
        <f t="shared" si="120"/>
        <v>2021.8199987267944</v>
      </c>
      <c r="K1958" s="20">
        <f t="shared" si="121"/>
        <v>89970.989943342356</v>
      </c>
      <c r="L1958" s="21">
        <f t="shared" si="122"/>
        <v>89970.989943342356</v>
      </c>
      <c r="M1958" s="21">
        <f t="shared" si="123"/>
        <v>0</v>
      </c>
    </row>
    <row r="1959" spans="1:13" ht="15.5" thickTop="1" thickBot="1" x14ac:dyDescent="0.4">
      <c r="A1959" s="5">
        <v>38.145000000000003</v>
      </c>
      <c r="B1959" s="5">
        <v>1478</v>
      </c>
      <c r="C1959" s="5">
        <v>44.6</v>
      </c>
      <c r="D1959" s="12">
        <v>1.9491929526187814</v>
      </c>
      <c r="E1959" s="20">
        <f>SUM('Vehicle Specification'!$J$7*'Forces Acting on Vehicle'!D1959)</f>
        <v>1189.0077010974567</v>
      </c>
      <c r="F1959" s="20">
        <f>SUM(0.5*'Vehicle Specification'!$J$9*'Vehicle Specification'!$J$13*'Vehicle Specification'!$J$10*'Forces Acting on Vehicle'!C1959^2)</f>
        <v>-1016.4728739844002</v>
      </c>
      <c r="G1959" s="20">
        <f>SUM(0.5*'Vehicle Specification'!$J$9*'Vehicle Specification'!$J$13*'Vehicle Specification'!$J$11*'Forces Acting on Vehicle'!C1959^2)</f>
        <v>682.79788799560015</v>
      </c>
      <c r="H1959" s="20">
        <f>SUM('Vehicle Specification'!$J$8-'Forces Acting on Vehicle'!F1959)</f>
        <v>7000.5728739844008</v>
      </c>
      <c r="I1959" s="21">
        <f>SUM('Forces Acting on Vehicle'!H1959*'Vehicle Specification'!$J$12)</f>
        <v>140.011457479688</v>
      </c>
      <c r="J1959" s="20">
        <f t="shared" si="120"/>
        <v>2011.8170465727449</v>
      </c>
      <c r="K1959" s="20">
        <f t="shared" si="121"/>
        <v>89727.040277144421</v>
      </c>
      <c r="L1959" s="21">
        <f t="shared" si="122"/>
        <v>89727.040277144421</v>
      </c>
      <c r="M1959" s="21">
        <f t="shared" si="123"/>
        <v>0</v>
      </c>
    </row>
    <row r="1960" spans="1:13" ht="15.5" thickTop="1" thickBot="1" x14ac:dyDescent="0.4">
      <c r="A1960" s="5">
        <v>38.164000000000001</v>
      </c>
      <c r="B1960" s="5">
        <v>1479</v>
      </c>
      <c r="C1960" s="5">
        <v>44.6</v>
      </c>
      <c r="D1960" s="12">
        <v>1.9623083597827551</v>
      </c>
      <c r="E1960" s="20">
        <f>SUM('Vehicle Specification'!$J$7*'Forces Acting on Vehicle'!D1960)</f>
        <v>1197.0080994674806</v>
      </c>
      <c r="F1960" s="20">
        <f>SUM(0.5*'Vehicle Specification'!$J$9*'Vehicle Specification'!$J$13*'Vehicle Specification'!$J$10*'Forces Acting on Vehicle'!C1960^2)</f>
        <v>-1016.4728739844002</v>
      </c>
      <c r="G1960" s="20">
        <f>SUM(0.5*'Vehicle Specification'!$J$9*'Vehicle Specification'!$J$13*'Vehicle Specification'!$J$11*'Forces Acting on Vehicle'!C1960^2)</f>
        <v>682.79788799560015</v>
      </c>
      <c r="H1960" s="20">
        <f>SUM('Vehicle Specification'!$J$8-'Forces Acting on Vehicle'!F1960)</f>
        <v>7000.5728739844008</v>
      </c>
      <c r="I1960" s="21">
        <f>SUM('Forces Acting on Vehicle'!H1960*'Vehicle Specification'!$J$12)</f>
        <v>140.011457479688</v>
      </c>
      <c r="J1960" s="20">
        <f t="shared" si="120"/>
        <v>2019.8174449427688</v>
      </c>
      <c r="K1960" s="20">
        <f t="shared" si="121"/>
        <v>90083.858044447494</v>
      </c>
      <c r="L1960" s="21">
        <f t="shared" si="122"/>
        <v>90083.858044447494</v>
      </c>
      <c r="M1960" s="21">
        <f t="shared" si="123"/>
        <v>0</v>
      </c>
    </row>
    <row r="1961" spans="1:13" ht="15.5" thickTop="1" thickBot="1" x14ac:dyDescent="0.4">
      <c r="A1961" s="5">
        <v>38.183999999999997</v>
      </c>
      <c r="B1961" s="5">
        <v>1480</v>
      </c>
      <c r="C1961" s="5">
        <v>44.7</v>
      </c>
      <c r="D1961" s="12">
        <v>2.0112080636892848</v>
      </c>
      <c r="E1961" s="20">
        <f>SUM('Vehicle Specification'!$J$7*'Forces Acting on Vehicle'!D1961)</f>
        <v>1226.8369188504637</v>
      </c>
      <c r="F1961" s="20">
        <f>SUM(0.5*'Vehicle Specification'!$J$9*'Vehicle Specification'!$J$13*'Vehicle Specification'!$J$10*'Forces Acting on Vehicle'!C1961^2)</f>
        <v>-1021.0361583681002</v>
      </c>
      <c r="G1961" s="20">
        <f>SUM(0.5*'Vehicle Specification'!$J$9*'Vehicle Specification'!$J$13*'Vehicle Specification'!$J$11*'Forces Acting on Vehicle'!C1961^2)</f>
        <v>685.86319452690009</v>
      </c>
      <c r="H1961" s="20">
        <f>SUM('Vehicle Specification'!$J$8-'Forces Acting on Vehicle'!F1961)</f>
        <v>7005.136158368101</v>
      </c>
      <c r="I1961" s="21">
        <f>SUM('Forces Acting on Vehicle'!H1961*'Vehicle Specification'!$J$12)</f>
        <v>140.10272316736203</v>
      </c>
      <c r="J1961" s="20">
        <f t="shared" si="120"/>
        <v>2052.8028365447258</v>
      </c>
      <c r="K1961" s="20">
        <f t="shared" si="121"/>
        <v>91760.286793549254</v>
      </c>
      <c r="L1961" s="21">
        <f t="shared" si="122"/>
        <v>91760.286793549254</v>
      </c>
      <c r="M1961" s="21">
        <f t="shared" si="123"/>
        <v>0</v>
      </c>
    </row>
    <row r="1962" spans="1:13" ht="15.5" thickTop="1" thickBot="1" x14ac:dyDescent="0.4">
      <c r="A1962" s="5">
        <v>38.203000000000003</v>
      </c>
      <c r="B1962" s="5">
        <v>1481</v>
      </c>
      <c r="C1962" s="5">
        <v>44.8</v>
      </c>
      <c r="D1962" s="12">
        <v>2.0552296698664447</v>
      </c>
      <c r="E1962" s="20">
        <f>SUM('Vehicle Specification'!$J$7*'Forces Acting on Vehicle'!D1962)</f>
        <v>1253.6900986185312</v>
      </c>
      <c r="F1962" s="20">
        <f>SUM(0.5*'Vehicle Specification'!$J$9*'Vehicle Specification'!$J$13*'Vehicle Specification'!$J$10*'Forces Acting on Vehicle'!C1962^2)</f>
        <v>-1025.6096628736</v>
      </c>
      <c r="G1962" s="20">
        <f>SUM(0.5*'Vehicle Specification'!$J$9*'Vehicle Specification'!$J$13*'Vehicle Specification'!$J$11*'Forces Acting on Vehicle'!C1962^2)</f>
        <v>688.93536624640001</v>
      </c>
      <c r="H1962" s="20">
        <f>SUM('Vehicle Specification'!$J$8-'Forces Acting on Vehicle'!F1962)</f>
        <v>7009.7096628735999</v>
      </c>
      <c r="I1962" s="21">
        <f>SUM('Forces Acting on Vehicle'!H1962*'Vehicle Specification'!$J$12)</f>
        <v>140.19419325747199</v>
      </c>
      <c r="J1962" s="20">
        <f t="shared" si="120"/>
        <v>2082.8196581224033</v>
      </c>
      <c r="K1962" s="20">
        <f t="shared" si="121"/>
        <v>93310.320683883663</v>
      </c>
      <c r="L1962" s="21">
        <f t="shared" si="122"/>
        <v>93310.320683883663</v>
      </c>
      <c r="M1962" s="21">
        <f t="shared" si="123"/>
        <v>0</v>
      </c>
    </row>
    <row r="1963" spans="1:13" ht="15.5" thickTop="1" thickBot="1" x14ac:dyDescent="0.4">
      <c r="A1963" s="5">
        <v>38.222999999999999</v>
      </c>
      <c r="B1963" s="5">
        <v>1482</v>
      </c>
      <c r="C1963" s="5">
        <v>44.8</v>
      </c>
      <c r="D1963" s="12">
        <v>2.0399783615178562</v>
      </c>
      <c r="E1963" s="20">
        <f>SUM('Vehicle Specification'!$J$7*'Forces Acting on Vehicle'!D1963)</f>
        <v>1244.3868005258923</v>
      </c>
      <c r="F1963" s="20">
        <f>SUM(0.5*'Vehicle Specification'!$J$9*'Vehicle Specification'!$J$13*'Vehicle Specification'!$J$10*'Forces Acting on Vehicle'!C1963^2)</f>
        <v>-1025.6096628736</v>
      </c>
      <c r="G1963" s="20">
        <f>SUM(0.5*'Vehicle Specification'!$J$9*'Vehicle Specification'!$J$13*'Vehicle Specification'!$J$11*'Forces Acting on Vehicle'!C1963^2)</f>
        <v>688.93536624640001</v>
      </c>
      <c r="H1963" s="20">
        <f>SUM('Vehicle Specification'!$J$8-'Forces Acting on Vehicle'!F1963)</f>
        <v>7009.7096628735999</v>
      </c>
      <c r="I1963" s="21">
        <f>SUM('Forces Acting on Vehicle'!H1963*'Vehicle Specification'!$J$12)</f>
        <v>140.19419325747199</v>
      </c>
      <c r="J1963" s="20">
        <f t="shared" si="120"/>
        <v>2073.5163600297642</v>
      </c>
      <c r="K1963" s="20">
        <f t="shared" si="121"/>
        <v>92893.532929333436</v>
      </c>
      <c r="L1963" s="21">
        <f t="shared" si="122"/>
        <v>92893.532929333436</v>
      </c>
      <c r="M1963" s="21">
        <f t="shared" si="123"/>
        <v>0</v>
      </c>
    </row>
    <row r="1964" spans="1:13" ht="15.5" thickTop="1" thickBot="1" x14ac:dyDescent="0.4">
      <c r="A1964" s="5">
        <v>38.241999999999997</v>
      </c>
      <c r="B1964" s="5">
        <v>1483</v>
      </c>
      <c r="C1964" s="5">
        <v>44.9</v>
      </c>
      <c r="D1964" s="12">
        <v>1.9845217243178501</v>
      </c>
      <c r="E1964" s="20">
        <f>SUM('Vehicle Specification'!$J$7*'Forces Acting on Vehicle'!D1964)</f>
        <v>1210.5582518338886</v>
      </c>
      <c r="F1964" s="20">
        <f>SUM(0.5*'Vehicle Specification'!$J$9*'Vehicle Specification'!$J$13*'Vehicle Specification'!$J$10*'Forces Acting on Vehicle'!C1964^2)</f>
        <v>-1030.1933875009001</v>
      </c>
      <c r="G1964" s="20">
        <f>SUM(0.5*'Vehicle Specification'!$J$9*'Vehicle Specification'!$J$13*'Vehicle Specification'!$J$11*'Forces Acting on Vehicle'!C1964^2)</f>
        <v>692.01440315410002</v>
      </c>
      <c r="H1964" s="20">
        <f>SUM('Vehicle Specification'!$J$8-'Forces Acting on Vehicle'!F1964)</f>
        <v>7014.2933875009003</v>
      </c>
      <c r="I1964" s="21">
        <f>SUM('Forces Acting on Vehicle'!H1964*'Vehicle Specification'!$J$12)</f>
        <v>140.28586775001801</v>
      </c>
      <c r="J1964" s="20">
        <f t="shared" si="120"/>
        <v>2042.8585227380067</v>
      </c>
      <c r="K1964" s="20">
        <f t="shared" si="121"/>
        <v>91724.347670936506</v>
      </c>
      <c r="L1964" s="21">
        <f t="shared" si="122"/>
        <v>91724.347670936506</v>
      </c>
      <c r="M1964" s="21">
        <f t="shared" si="123"/>
        <v>0</v>
      </c>
    </row>
    <row r="1965" spans="1:13" ht="15.5" thickTop="1" thickBot="1" x14ac:dyDescent="0.4">
      <c r="A1965" s="5">
        <v>38.262</v>
      </c>
      <c r="B1965" s="5">
        <v>1483</v>
      </c>
      <c r="C1965" s="5">
        <v>44.9</v>
      </c>
      <c r="D1965" s="12">
        <v>1.9159171660959753</v>
      </c>
      <c r="E1965" s="20">
        <f>SUM('Vehicle Specification'!$J$7*'Forces Acting on Vehicle'!D1965)</f>
        <v>1168.709471318545</v>
      </c>
      <c r="F1965" s="20">
        <f>SUM(0.5*'Vehicle Specification'!$J$9*'Vehicle Specification'!$J$13*'Vehicle Specification'!$J$10*'Forces Acting on Vehicle'!C1965^2)</f>
        <v>-1030.1933875009001</v>
      </c>
      <c r="G1965" s="20">
        <f>SUM(0.5*'Vehicle Specification'!$J$9*'Vehicle Specification'!$J$13*'Vehicle Specification'!$J$11*'Forces Acting on Vehicle'!C1965^2)</f>
        <v>692.01440315410002</v>
      </c>
      <c r="H1965" s="20">
        <f>SUM('Vehicle Specification'!$J$8-'Forces Acting on Vehicle'!F1965)</f>
        <v>7014.2933875009003</v>
      </c>
      <c r="I1965" s="21">
        <f>SUM('Forces Acting on Vehicle'!H1965*'Vehicle Specification'!$J$12)</f>
        <v>140.28586775001801</v>
      </c>
      <c r="J1965" s="20">
        <f t="shared" si="120"/>
        <v>2001.0097422226631</v>
      </c>
      <c r="K1965" s="20">
        <f t="shared" si="121"/>
        <v>89845.337425797567</v>
      </c>
      <c r="L1965" s="21">
        <f t="shared" si="122"/>
        <v>89845.337425797567</v>
      </c>
      <c r="M1965" s="21">
        <f t="shared" si="123"/>
        <v>0</v>
      </c>
    </row>
    <row r="1966" spans="1:13" ht="15.5" thickTop="1" thickBot="1" x14ac:dyDescent="0.4">
      <c r="A1966" s="5">
        <v>38.280999999999999</v>
      </c>
      <c r="B1966" s="5">
        <v>1484</v>
      </c>
      <c r="C1966" s="5">
        <v>45</v>
      </c>
      <c r="D1966" s="12">
        <v>1.8926896252234673</v>
      </c>
      <c r="E1966" s="20">
        <f>SUM('Vehicle Specification'!$J$7*'Forces Acting on Vehicle'!D1966)</f>
        <v>1154.5406713863151</v>
      </c>
      <c r="F1966" s="20">
        <f>SUM(0.5*'Vehicle Specification'!$J$9*'Vehicle Specification'!$J$13*'Vehicle Specification'!$J$10*'Forces Acting on Vehicle'!C1966^2)</f>
        <v>-1034.7873322500002</v>
      </c>
      <c r="G1966" s="20">
        <f>SUM(0.5*'Vehicle Specification'!$J$9*'Vehicle Specification'!$J$13*'Vehicle Specification'!$J$11*'Forces Acting on Vehicle'!C1966^2)</f>
        <v>695.10030525000013</v>
      </c>
      <c r="H1966" s="20">
        <f>SUM('Vehicle Specification'!$J$8-'Forces Acting on Vehicle'!F1966)</f>
        <v>7018.8873322500003</v>
      </c>
      <c r="I1966" s="21">
        <f>SUM('Forces Acting on Vehicle'!H1966*'Vehicle Specification'!$J$12)</f>
        <v>140.377746645</v>
      </c>
      <c r="J1966" s="20">
        <f t="shared" si="120"/>
        <v>1990.0187232813155</v>
      </c>
      <c r="K1966" s="20">
        <f t="shared" si="121"/>
        <v>89550.842547659195</v>
      </c>
      <c r="L1966" s="21">
        <f t="shared" si="122"/>
        <v>89550.842547659195</v>
      </c>
      <c r="M1966" s="21">
        <f t="shared" si="123"/>
        <v>0</v>
      </c>
    </row>
    <row r="1967" spans="1:13" ht="15.5" thickTop="1" thickBot="1" x14ac:dyDescent="0.4">
      <c r="A1967" s="5">
        <v>38.301000000000002</v>
      </c>
      <c r="B1967" s="5">
        <v>1485</v>
      </c>
      <c r="C1967" s="5">
        <v>45</v>
      </c>
      <c r="D1967" s="12">
        <v>1.9073971968725814</v>
      </c>
      <c r="E1967" s="20">
        <f>SUM('Vehicle Specification'!$J$7*'Forces Acting on Vehicle'!D1967)</f>
        <v>1163.5122900922747</v>
      </c>
      <c r="F1967" s="20">
        <f>SUM(0.5*'Vehicle Specification'!$J$9*'Vehicle Specification'!$J$13*'Vehicle Specification'!$J$10*'Forces Acting on Vehicle'!C1967^2)</f>
        <v>-1034.7873322500002</v>
      </c>
      <c r="G1967" s="20">
        <f>SUM(0.5*'Vehicle Specification'!$J$9*'Vehicle Specification'!$J$13*'Vehicle Specification'!$J$11*'Forces Acting on Vehicle'!C1967^2)</f>
        <v>695.10030525000013</v>
      </c>
      <c r="H1967" s="20">
        <f>SUM('Vehicle Specification'!$J$8-'Forces Acting on Vehicle'!F1967)</f>
        <v>7018.8873322500003</v>
      </c>
      <c r="I1967" s="21">
        <f>SUM('Forces Acting on Vehicle'!H1967*'Vehicle Specification'!$J$12)</f>
        <v>140.377746645</v>
      </c>
      <c r="J1967" s="20">
        <f t="shared" si="120"/>
        <v>1998.9903419872749</v>
      </c>
      <c r="K1967" s="20">
        <f t="shared" si="121"/>
        <v>89954.565389427371</v>
      </c>
      <c r="L1967" s="21">
        <f t="shared" si="122"/>
        <v>89954.565389427371</v>
      </c>
      <c r="M1967" s="21">
        <f t="shared" si="123"/>
        <v>0</v>
      </c>
    </row>
    <row r="1968" spans="1:13" ht="15.5" thickTop="1" thickBot="1" x14ac:dyDescent="0.4">
      <c r="A1968" s="5">
        <v>38.32</v>
      </c>
      <c r="B1968" s="5">
        <v>1486</v>
      </c>
      <c r="C1968" s="5">
        <v>45.1</v>
      </c>
      <c r="D1968" s="12">
        <v>1.9415908847325791</v>
      </c>
      <c r="E1968" s="20">
        <f>SUM('Vehicle Specification'!$J$7*'Forces Acting on Vehicle'!D1968)</f>
        <v>1184.3704396868732</v>
      </c>
      <c r="F1968" s="20">
        <f>SUM(0.5*'Vehicle Specification'!$J$9*'Vehicle Specification'!$J$13*'Vehicle Specification'!$J$10*'Forces Acting on Vehicle'!C1968^2)</f>
        <v>-1039.3914971209003</v>
      </c>
      <c r="G1968" s="20">
        <f>SUM(0.5*'Vehicle Specification'!$J$9*'Vehicle Specification'!$J$13*'Vehicle Specification'!$J$11*'Forces Acting on Vehicle'!C1968^2)</f>
        <v>698.19307253410011</v>
      </c>
      <c r="H1968" s="20">
        <f>SUM('Vehicle Specification'!$J$8-'Forces Acting on Vehicle'!F1968)</f>
        <v>7023.4914971209009</v>
      </c>
      <c r="I1968" s="21">
        <f>SUM('Forces Acting on Vehicle'!H1968*'Vehicle Specification'!$J$12)</f>
        <v>140.46982994241802</v>
      </c>
      <c r="J1968" s="20">
        <f t="shared" si="120"/>
        <v>2023.0333421633914</v>
      </c>
      <c r="K1968" s="20">
        <f t="shared" si="121"/>
        <v>91238.803731568958</v>
      </c>
      <c r="L1968" s="21">
        <f t="shared" si="122"/>
        <v>91238.803731568958</v>
      </c>
      <c r="M1968" s="21">
        <f t="shared" si="123"/>
        <v>0</v>
      </c>
    </row>
    <row r="1969" spans="1:13" ht="15.5" thickTop="1" thickBot="1" x14ac:dyDescent="0.4">
      <c r="A1969" s="5">
        <v>38.340000000000003</v>
      </c>
      <c r="B1969" s="5">
        <v>1487</v>
      </c>
      <c r="C1969" s="5">
        <v>45.1</v>
      </c>
      <c r="D1969" s="12">
        <v>1.9432682345545584</v>
      </c>
      <c r="E1969" s="20">
        <f>SUM('Vehicle Specification'!$J$7*'Forces Acting on Vehicle'!D1969)</f>
        <v>1185.3936230782806</v>
      </c>
      <c r="F1969" s="20">
        <f>SUM(0.5*'Vehicle Specification'!$J$9*'Vehicle Specification'!$J$13*'Vehicle Specification'!$J$10*'Forces Acting on Vehicle'!C1969^2)</f>
        <v>-1039.3914971209003</v>
      </c>
      <c r="G1969" s="20">
        <f>SUM(0.5*'Vehicle Specification'!$J$9*'Vehicle Specification'!$J$13*'Vehicle Specification'!$J$11*'Forces Acting on Vehicle'!C1969^2)</f>
        <v>698.19307253410011</v>
      </c>
      <c r="H1969" s="20">
        <f>SUM('Vehicle Specification'!$J$8-'Forces Acting on Vehicle'!F1969)</f>
        <v>7023.4914971209009</v>
      </c>
      <c r="I1969" s="21">
        <f>SUM('Forces Acting on Vehicle'!H1969*'Vehicle Specification'!$J$12)</f>
        <v>140.46982994241802</v>
      </c>
      <c r="J1969" s="20">
        <f t="shared" si="120"/>
        <v>2024.0565255547988</v>
      </c>
      <c r="K1969" s="20">
        <f t="shared" si="121"/>
        <v>91284.949302521432</v>
      </c>
      <c r="L1969" s="21">
        <f t="shared" si="122"/>
        <v>91284.949302521432</v>
      </c>
      <c r="M1969" s="21">
        <f t="shared" si="123"/>
        <v>0</v>
      </c>
    </row>
    <row r="1970" spans="1:13" ht="15.5" thickTop="1" thickBot="1" x14ac:dyDescent="0.4">
      <c r="A1970" s="5">
        <v>38.359000000000002</v>
      </c>
      <c r="B1970" s="5">
        <v>1488</v>
      </c>
      <c r="C1970" s="5">
        <v>45.2</v>
      </c>
      <c r="D1970" s="12">
        <v>1.9420914992082814</v>
      </c>
      <c r="E1970" s="20">
        <f>SUM('Vehicle Specification'!$J$7*'Forces Acting on Vehicle'!D1970)</f>
        <v>1184.6758145170515</v>
      </c>
      <c r="F1970" s="20">
        <f>SUM(0.5*'Vehicle Specification'!$J$9*'Vehicle Specification'!$J$13*'Vehicle Specification'!$J$10*'Forces Acting on Vehicle'!C1970^2)</f>
        <v>-1044.0058821136004</v>
      </c>
      <c r="G1970" s="20">
        <f>SUM(0.5*'Vehicle Specification'!$J$9*'Vehicle Specification'!$J$13*'Vehicle Specification'!$J$11*'Forces Acting on Vehicle'!C1970^2)</f>
        <v>701.29270500640018</v>
      </c>
      <c r="H1970" s="20">
        <f>SUM('Vehicle Specification'!$J$8-'Forces Acting on Vehicle'!F1970)</f>
        <v>7028.1058821136012</v>
      </c>
      <c r="I1970" s="21">
        <f>SUM('Forces Acting on Vehicle'!H1970*'Vehicle Specification'!$J$12)</f>
        <v>140.56211764227203</v>
      </c>
      <c r="J1970" s="20">
        <f t="shared" si="120"/>
        <v>2026.5306371657239</v>
      </c>
      <c r="K1970" s="20">
        <f t="shared" si="121"/>
        <v>91599.184799890718</v>
      </c>
      <c r="L1970" s="21">
        <f t="shared" si="122"/>
        <v>91599.184799890718</v>
      </c>
      <c r="M1970" s="21">
        <f t="shared" si="123"/>
        <v>0</v>
      </c>
    </row>
    <row r="1971" spans="1:13" ht="15.5" thickTop="1" thickBot="1" x14ac:dyDescent="0.4">
      <c r="A1971" s="5">
        <v>38.378999999999998</v>
      </c>
      <c r="B1971" s="5">
        <v>1489</v>
      </c>
      <c r="C1971" s="5">
        <v>45.2</v>
      </c>
      <c r="D1971" s="12">
        <v>1.9538517953252599</v>
      </c>
      <c r="E1971" s="20">
        <f>SUM('Vehicle Specification'!$J$7*'Forces Acting on Vehicle'!D1971)</f>
        <v>1191.8495951484085</v>
      </c>
      <c r="F1971" s="20">
        <f>SUM(0.5*'Vehicle Specification'!$J$9*'Vehicle Specification'!$J$13*'Vehicle Specification'!$J$10*'Forces Acting on Vehicle'!C1971^2)</f>
        <v>-1044.0058821136004</v>
      </c>
      <c r="G1971" s="20">
        <f>SUM(0.5*'Vehicle Specification'!$J$9*'Vehicle Specification'!$J$13*'Vehicle Specification'!$J$11*'Forces Acting on Vehicle'!C1971^2)</f>
        <v>701.29270500640018</v>
      </c>
      <c r="H1971" s="20">
        <f>SUM('Vehicle Specification'!$J$8-'Forces Acting on Vehicle'!F1971)</f>
        <v>7028.1058821136012</v>
      </c>
      <c r="I1971" s="21">
        <f>SUM('Forces Acting on Vehicle'!H1971*'Vehicle Specification'!$J$12)</f>
        <v>140.56211764227203</v>
      </c>
      <c r="J1971" s="20">
        <f t="shared" si="120"/>
        <v>2033.7044177970806</v>
      </c>
      <c r="K1971" s="20">
        <f t="shared" si="121"/>
        <v>91923.439684428056</v>
      </c>
      <c r="L1971" s="21">
        <f t="shared" si="122"/>
        <v>91923.439684428056</v>
      </c>
      <c r="M1971" s="21">
        <f t="shared" si="123"/>
        <v>0</v>
      </c>
    </row>
    <row r="1972" spans="1:13" ht="15.5" thickTop="1" thickBot="1" x14ac:dyDescent="0.4">
      <c r="A1972" s="5">
        <v>38.398000000000003</v>
      </c>
      <c r="B1972" s="5">
        <v>1490</v>
      </c>
      <c r="C1972" s="5">
        <v>45.3</v>
      </c>
      <c r="D1972" s="12">
        <v>1.9786518784252793</v>
      </c>
      <c r="E1972" s="20">
        <f>SUM('Vehicle Specification'!$J$7*'Forces Acting on Vehicle'!D1972)</f>
        <v>1206.9776458394203</v>
      </c>
      <c r="F1972" s="20">
        <f>SUM(0.5*'Vehicle Specification'!$J$9*'Vehicle Specification'!$J$13*'Vehicle Specification'!$J$10*'Forces Acting on Vehicle'!C1972^2)</f>
        <v>-1048.6304872281</v>
      </c>
      <c r="G1972" s="20">
        <f>SUM(0.5*'Vehicle Specification'!$J$9*'Vehicle Specification'!$J$13*'Vehicle Specification'!$J$11*'Forces Acting on Vehicle'!C1972^2)</f>
        <v>704.39920266690001</v>
      </c>
      <c r="H1972" s="20">
        <f>SUM('Vehicle Specification'!$J$8-'Forces Acting on Vehicle'!F1972)</f>
        <v>7032.7304872281002</v>
      </c>
      <c r="I1972" s="21">
        <f>SUM('Forces Acting on Vehicle'!H1972*'Vehicle Specification'!$J$12)</f>
        <v>140.65460974456201</v>
      </c>
      <c r="J1972" s="20">
        <f t="shared" si="120"/>
        <v>2052.0314582508822</v>
      </c>
      <c r="K1972" s="20">
        <f t="shared" si="121"/>
        <v>92957.025058764964</v>
      </c>
      <c r="L1972" s="21">
        <f t="shared" si="122"/>
        <v>92957.025058764964</v>
      </c>
      <c r="M1972" s="21">
        <f t="shared" si="123"/>
        <v>0</v>
      </c>
    </row>
    <row r="1973" spans="1:13" ht="15.5" thickTop="1" thickBot="1" x14ac:dyDescent="0.4">
      <c r="A1973" s="5">
        <v>38.417999999999999</v>
      </c>
      <c r="B1973" s="5">
        <v>1490</v>
      </c>
      <c r="C1973" s="5">
        <v>45.3</v>
      </c>
      <c r="D1973" s="12">
        <v>1.9963352512461663</v>
      </c>
      <c r="E1973" s="20">
        <f>SUM('Vehicle Specification'!$J$7*'Forces Acting on Vehicle'!D1973)</f>
        <v>1217.7645032601615</v>
      </c>
      <c r="F1973" s="20">
        <f>SUM(0.5*'Vehicle Specification'!$J$9*'Vehicle Specification'!$J$13*'Vehicle Specification'!$J$10*'Forces Acting on Vehicle'!C1973^2)</f>
        <v>-1048.6304872281</v>
      </c>
      <c r="G1973" s="20">
        <f>SUM(0.5*'Vehicle Specification'!$J$9*'Vehicle Specification'!$J$13*'Vehicle Specification'!$J$11*'Forces Acting on Vehicle'!C1973^2)</f>
        <v>704.39920266690001</v>
      </c>
      <c r="H1973" s="20">
        <f>SUM('Vehicle Specification'!$J$8-'Forces Acting on Vehicle'!F1973)</f>
        <v>7032.7304872281002</v>
      </c>
      <c r="I1973" s="21">
        <f>SUM('Forces Acting on Vehicle'!H1973*'Vehicle Specification'!$J$12)</f>
        <v>140.65460974456201</v>
      </c>
      <c r="J1973" s="20">
        <f t="shared" si="120"/>
        <v>2062.8183156716236</v>
      </c>
      <c r="K1973" s="20">
        <f t="shared" si="121"/>
        <v>93445.669699924547</v>
      </c>
      <c r="L1973" s="21">
        <f t="shared" si="122"/>
        <v>93445.669699924547</v>
      </c>
      <c r="M1973" s="21">
        <f t="shared" si="123"/>
        <v>0</v>
      </c>
    </row>
    <row r="1974" spans="1:13" ht="15.5" thickTop="1" thickBot="1" x14ac:dyDescent="0.4">
      <c r="A1974" s="5">
        <v>38.438000000000002</v>
      </c>
      <c r="B1974" s="5">
        <v>1491</v>
      </c>
      <c r="C1974" s="5">
        <v>45.4</v>
      </c>
      <c r="D1974" s="12">
        <v>1.9982562172565794</v>
      </c>
      <c r="E1974" s="20">
        <f>SUM('Vehicle Specification'!$J$7*'Forces Acting on Vehicle'!D1974)</f>
        <v>1218.9362925265134</v>
      </c>
      <c r="F1974" s="20">
        <f>SUM(0.5*'Vehicle Specification'!$J$9*'Vehicle Specification'!$J$13*'Vehicle Specification'!$J$10*'Forces Acting on Vehicle'!C1974^2)</f>
        <v>-1053.2653124644</v>
      </c>
      <c r="G1974" s="20">
        <f>SUM(0.5*'Vehicle Specification'!$J$9*'Vehicle Specification'!$J$13*'Vehicle Specification'!$J$11*'Forces Acting on Vehicle'!C1974^2)</f>
        <v>707.51256551560004</v>
      </c>
      <c r="H1974" s="20">
        <f>SUM('Vehicle Specification'!$J$8-'Forces Acting on Vehicle'!F1974)</f>
        <v>7037.3653124644006</v>
      </c>
      <c r="I1974" s="21">
        <f>SUM('Forces Acting on Vehicle'!H1974*'Vehicle Specification'!$J$12)</f>
        <v>140.74730624928802</v>
      </c>
      <c r="J1974" s="20">
        <f t="shared" si="120"/>
        <v>2067.1961642914016</v>
      </c>
      <c r="K1974" s="20">
        <f t="shared" si="121"/>
        <v>93850.705858829635</v>
      </c>
      <c r="L1974" s="21">
        <f t="shared" si="122"/>
        <v>93850.705858829635</v>
      </c>
      <c r="M1974" s="21">
        <f t="shared" si="123"/>
        <v>0</v>
      </c>
    </row>
    <row r="1975" spans="1:13" ht="15.5" thickTop="1" thickBot="1" x14ac:dyDescent="0.4">
      <c r="A1975" s="5">
        <v>38.457000000000001</v>
      </c>
      <c r="B1975" s="5">
        <v>1492</v>
      </c>
      <c r="C1975" s="5">
        <v>45.4</v>
      </c>
      <c r="D1975" s="12">
        <v>2.0120229073966533</v>
      </c>
      <c r="E1975" s="20">
        <f>SUM('Vehicle Specification'!$J$7*'Forces Acting on Vehicle'!D1975)</f>
        <v>1227.3339735119584</v>
      </c>
      <c r="F1975" s="20">
        <f>SUM(0.5*'Vehicle Specification'!$J$9*'Vehicle Specification'!$J$13*'Vehicle Specification'!$J$10*'Forces Acting on Vehicle'!C1975^2)</f>
        <v>-1053.2653124644</v>
      </c>
      <c r="G1975" s="20">
        <f>SUM(0.5*'Vehicle Specification'!$J$9*'Vehicle Specification'!$J$13*'Vehicle Specification'!$J$11*'Forces Acting on Vehicle'!C1975^2)</f>
        <v>707.51256551560004</v>
      </c>
      <c r="H1975" s="20">
        <f>SUM('Vehicle Specification'!$J$8-'Forces Acting on Vehicle'!F1975)</f>
        <v>7037.3653124644006</v>
      </c>
      <c r="I1975" s="21">
        <f>SUM('Forces Acting on Vehicle'!H1975*'Vehicle Specification'!$J$12)</f>
        <v>140.74730624928802</v>
      </c>
      <c r="J1975" s="20">
        <f t="shared" si="120"/>
        <v>2075.5938452768464</v>
      </c>
      <c r="K1975" s="20">
        <f t="shared" si="121"/>
        <v>94231.960575568824</v>
      </c>
      <c r="L1975" s="21">
        <f t="shared" si="122"/>
        <v>94231.960575568824</v>
      </c>
      <c r="M1975" s="21">
        <f t="shared" si="123"/>
        <v>0</v>
      </c>
    </row>
    <row r="1976" spans="1:13" ht="15.5" thickTop="1" thickBot="1" x14ac:dyDescent="0.4">
      <c r="A1976" s="5">
        <v>38.476999999999997</v>
      </c>
      <c r="B1976" s="5">
        <v>1493</v>
      </c>
      <c r="C1976" s="5">
        <v>45.5</v>
      </c>
      <c r="D1976" s="12">
        <v>2.0465823169834927</v>
      </c>
      <c r="E1976" s="20">
        <f>SUM('Vehicle Specification'!$J$7*'Forces Acting on Vehicle'!D1976)</f>
        <v>1248.4152133599305</v>
      </c>
      <c r="F1976" s="20">
        <f>SUM(0.5*'Vehicle Specification'!$J$9*'Vehicle Specification'!$J$13*'Vehicle Specification'!$J$10*'Forces Acting on Vehicle'!C1976^2)</f>
        <v>-1057.9103578225001</v>
      </c>
      <c r="G1976" s="20">
        <f>SUM(0.5*'Vehicle Specification'!$J$9*'Vehicle Specification'!$J$13*'Vehicle Specification'!$J$11*'Forces Acting on Vehicle'!C1976^2)</f>
        <v>710.63279355250006</v>
      </c>
      <c r="H1976" s="20">
        <f>SUM('Vehicle Specification'!$J$8-'Forces Acting on Vehicle'!F1976)</f>
        <v>7042.0103578225007</v>
      </c>
      <c r="I1976" s="21">
        <f>SUM('Forces Acting on Vehicle'!H1976*'Vehicle Specification'!$J$12)</f>
        <v>140.84020715645002</v>
      </c>
      <c r="J1976" s="20">
        <f t="shared" si="120"/>
        <v>2099.8882140688806</v>
      </c>
      <c r="K1976" s="20">
        <f t="shared" si="121"/>
        <v>95544.91374013407</v>
      </c>
      <c r="L1976" s="21">
        <f t="shared" si="122"/>
        <v>95544.91374013407</v>
      </c>
      <c r="M1976" s="21">
        <f t="shared" si="123"/>
        <v>0</v>
      </c>
    </row>
    <row r="1977" spans="1:13" ht="15.5" thickTop="1" thickBot="1" x14ac:dyDescent="0.4">
      <c r="A1977" s="5">
        <v>38.496000000000002</v>
      </c>
      <c r="B1977" s="5">
        <v>1494</v>
      </c>
      <c r="C1977" s="5">
        <v>45.5</v>
      </c>
      <c r="D1977" s="12">
        <v>2.0562254820662127</v>
      </c>
      <c r="E1977" s="20">
        <f>SUM('Vehicle Specification'!$J$7*'Forces Acting on Vehicle'!D1977)</f>
        <v>1254.2975440603898</v>
      </c>
      <c r="F1977" s="20">
        <f>SUM(0.5*'Vehicle Specification'!$J$9*'Vehicle Specification'!$J$13*'Vehicle Specification'!$J$10*'Forces Acting on Vehicle'!C1977^2)</f>
        <v>-1057.9103578225001</v>
      </c>
      <c r="G1977" s="20">
        <f>SUM(0.5*'Vehicle Specification'!$J$9*'Vehicle Specification'!$J$13*'Vehicle Specification'!$J$11*'Forces Acting on Vehicle'!C1977^2)</f>
        <v>710.63279355250006</v>
      </c>
      <c r="H1977" s="20">
        <f>SUM('Vehicle Specification'!$J$8-'Forces Acting on Vehicle'!F1977)</f>
        <v>7042.0103578225007</v>
      </c>
      <c r="I1977" s="21">
        <f>SUM('Forces Acting on Vehicle'!H1977*'Vehicle Specification'!$J$12)</f>
        <v>140.84020715645002</v>
      </c>
      <c r="J1977" s="20">
        <f t="shared" si="120"/>
        <v>2105.7705447693397</v>
      </c>
      <c r="K1977" s="20">
        <f t="shared" si="121"/>
        <v>95812.559787004953</v>
      </c>
      <c r="L1977" s="21">
        <f t="shared" si="122"/>
        <v>95812.559787004953</v>
      </c>
      <c r="M1977" s="21">
        <f t="shared" si="123"/>
        <v>0</v>
      </c>
    </row>
    <row r="1978" spans="1:13" ht="15.5" thickTop="1" thickBot="1" x14ac:dyDescent="0.4">
      <c r="A1978" s="5">
        <v>38.515999999999998</v>
      </c>
      <c r="B1978" s="5">
        <v>1495</v>
      </c>
      <c r="C1978" s="5">
        <v>45.6</v>
      </c>
      <c r="D1978" s="12">
        <v>2.004098069401774</v>
      </c>
      <c r="E1978" s="20">
        <f>SUM('Vehicle Specification'!$J$7*'Forces Acting on Vehicle'!D1978)</f>
        <v>1222.4998223350822</v>
      </c>
      <c r="F1978" s="20">
        <f>SUM(0.5*'Vehicle Specification'!$J$9*'Vehicle Specification'!$J$13*'Vehicle Specification'!$J$10*'Forces Acting on Vehicle'!C1978^2)</f>
        <v>-1062.5656233024001</v>
      </c>
      <c r="G1978" s="20">
        <f>SUM(0.5*'Vehicle Specification'!$J$9*'Vehicle Specification'!$J$13*'Vehicle Specification'!$J$11*'Forces Acting on Vehicle'!C1978^2)</f>
        <v>713.75988677760017</v>
      </c>
      <c r="H1978" s="20">
        <f>SUM('Vehicle Specification'!$J$8-'Forces Acting on Vehicle'!F1978)</f>
        <v>7046.6656233024005</v>
      </c>
      <c r="I1978" s="21">
        <f>SUM('Forces Acting on Vehicle'!H1978*'Vehicle Specification'!$J$12)</f>
        <v>140.93331246604802</v>
      </c>
      <c r="J1978" s="20">
        <f t="shared" si="120"/>
        <v>2077.1930215787302</v>
      </c>
      <c r="K1978" s="20">
        <f t="shared" si="121"/>
        <v>94720.001783990097</v>
      </c>
      <c r="L1978" s="21">
        <f t="shared" si="122"/>
        <v>94720.001783990097</v>
      </c>
      <c r="M1978" s="21">
        <f t="shared" si="123"/>
        <v>0</v>
      </c>
    </row>
    <row r="1979" spans="1:13" ht="15.5" thickTop="1" thickBot="1" x14ac:dyDescent="0.4">
      <c r="A1979" s="5">
        <v>38.534999999999997</v>
      </c>
      <c r="B1979" s="5">
        <v>1496</v>
      </c>
      <c r="C1979" s="5">
        <v>45.6</v>
      </c>
      <c r="D1979" s="12">
        <v>1.9298323343245494</v>
      </c>
      <c r="E1979" s="20">
        <f>SUM('Vehicle Specification'!$J$7*'Forces Acting on Vehicle'!D1979)</f>
        <v>1177.1977239379751</v>
      </c>
      <c r="F1979" s="20">
        <f>SUM(0.5*'Vehicle Specification'!$J$9*'Vehicle Specification'!$J$13*'Vehicle Specification'!$J$10*'Forces Acting on Vehicle'!C1979^2)</f>
        <v>-1062.5656233024001</v>
      </c>
      <c r="G1979" s="20">
        <f>SUM(0.5*'Vehicle Specification'!$J$9*'Vehicle Specification'!$J$13*'Vehicle Specification'!$J$11*'Forces Acting on Vehicle'!C1979^2)</f>
        <v>713.75988677760017</v>
      </c>
      <c r="H1979" s="20">
        <f>SUM('Vehicle Specification'!$J$8-'Forces Acting on Vehicle'!F1979)</f>
        <v>7046.6656233024005</v>
      </c>
      <c r="I1979" s="21">
        <f>SUM('Forces Acting on Vehicle'!H1979*'Vehicle Specification'!$J$12)</f>
        <v>140.93331246604802</v>
      </c>
      <c r="J1979" s="20">
        <f t="shared" si="120"/>
        <v>2031.8909231816233</v>
      </c>
      <c r="K1979" s="20">
        <f t="shared" si="121"/>
        <v>92654.226097082021</v>
      </c>
      <c r="L1979" s="21">
        <f t="shared" si="122"/>
        <v>92654.226097082021</v>
      </c>
      <c r="M1979" s="21">
        <f t="shared" si="123"/>
        <v>0</v>
      </c>
    </row>
    <row r="1980" spans="1:13" ht="15.5" thickTop="1" thickBot="1" x14ac:dyDescent="0.4">
      <c r="A1980" s="5">
        <v>38.555</v>
      </c>
      <c r="B1980" s="5">
        <v>1497</v>
      </c>
      <c r="C1980" s="5">
        <v>45.7</v>
      </c>
      <c r="D1980" s="12">
        <v>1.90864070890545</v>
      </c>
      <c r="E1980" s="20">
        <f>SUM('Vehicle Specification'!$J$7*'Forces Acting on Vehicle'!D1980)</f>
        <v>1164.2708324323246</v>
      </c>
      <c r="F1980" s="20">
        <f>SUM(0.5*'Vehicle Specification'!$J$9*'Vehicle Specification'!$J$13*'Vehicle Specification'!$J$10*'Forces Acting on Vehicle'!C1980^2)</f>
        <v>-1067.2311089041002</v>
      </c>
      <c r="G1980" s="20">
        <f>SUM(0.5*'Vehicle Specification'!$J$9*'Vehicle Specification'!$J$13*'Vehicle Specification'!$J$11*'Forces Acting on Vehicle'!C1980^2)</f>
        <v>716.89384519090015</v>
      </c>
      <c r="H1980" s="20">
        <f>SUM('Vehicle Specification'!$J$8-'Forces Acting on Vehicle'!F1980)</f>
        <v>7051.3311089041008</v>
      </c>
      <c r="I1980" s="21">
        <f>SUM('Forces Acting on Vehicle'!H1980*'Vehicle Specification'!$J$12)</f>
        <v>141.02662217808202</v>
      </c>
      <c r="J1980" s="20">
        <f t="shared" si="120"/>
        <v>2022.1912998013067</v>
      </c>
      <c r="K1980" s="20">
        <f t="shared" si="121"/>
        <v>92414.142400919722</v>
      </c>
      <c r="L1980" s="21">
        <f t="shared" si="122"/>
        <v>92414.142400919722</v>
      </c>
      <c r="M1980" s="21">
        <f t="shared" si="123"/>
        <v>0</v>
      </c>
    </row>
    <row r="1981" spans="1:13" ht="15.5" thickTop="1" thickBot="1" x14ac:dyDescent="0.4">
      <c r="A1981" s="5">
        <v>38.573999999999998</v>
      </c>
      <c r="B1981" s="5">
        <v>1498</v>
      </c>
      <c r="C1981" s="5">
        <v>45.7</v>
      </c>
      <c r="D1981" s="12">
        <v>1.9377809632709657</v>
      </c>
      <c r="E1981" s="20">
        <f>SUM('Vehicle Specification'!$J$7*'Forces Acting on Vehicle'!D1981)</f>
        <v>1182.0463875952892</v>
      </c>
      <c r="F1981" s="20">
        <f>SUM(0.5*'Vehicle Specification'!$J$9*'Vehicle Specification'!$J$13*'Vehicle Specification'!$J$10*'Forces Acting on Vehicle'!C1981^2)</f>
        <v>-1067.2311089041002</v>
      </c>
      <c r="G1981" s="20">
        <f>SUM(0.5*'Vehicle Specification'!$J$9*'Vehicle Specification'!$J$13*'Vehicle Specification'!$J$11*'Forces Acting on Vehicle'!C1981^2)</f>
        <v>716.89384519090015</v>
      </c>
      <c r="H1981" s="20">
        <f>SUM('Vehicle Specification'!$J$8-'Forces Acting on Vehicle'!F1981)</f>
        <v>7051.3311089041008</v>
      </c>
      <c r="I1981" s="21">
        <f>SUM('Forces Acting on Vehicle'!H1981*'Vehicle Specification'!$J$12)</f>
        <v>141.02662217808202</v>
      </c>
      <c r="J1981" s="20">
        <f t="shared" si="120"/>
        <v>2039.9668549642715</v>
      </c>
      <c r="K1981" s="20">
        <f t="shared" si="121"/>
        <v>93226.485271867219</v>
      </c>
      <c r="L1981" s="21">
        <f t="shared" si="122"/>
        <v>93226.485271867219</v>
      </c>
      <c r="M1981" s="21">
        <f t="shared" si="123"/>
        <v>0</v>
      </c>
    </row>
    <row r="1982" spans="1:13" ht="15.5" thickTop="1" thickBot="1" x14ac:dyDescent="0.4">
      <c r="A1982" s="5">
        <v>38.594000000000001</v>
      </c>
      <c r="B1982" s="5">
        <v>1498</v>
      </c>
      <c r="C1982" s="5">
        <v>45.8</v>
      </c>
      <c r="D1982" s="12">
        <v>1.9623233170110788</v>
      </c>
      <c r="E1982" s="20">
        <f>SUM('Vehicle Specification'!$J$7*'Forces Acting on Vehicle'!D1982)</f>
        <v>1197.017223376758</v>
      </c>
      <c r="F1982" s="20">
        <f>SUM(0.5*'Vehicle Specification'!$J$9*'Vehicle Specification'!$J$13*'Vehicle Specification'!$J$10*'Forces Acting on Vehicle'!C1982^2)</f>
        <v>-1071.9068146276002</v>
      </c>
      <c r="G1982" s="20">
        <f>SUM(0.5*'Vehicle Specification'!$J$9*'Vehicle Specification'!$J$13*'Vehicle Specification'!$J$11*'Forces Acting on Vehicle'!C1982^2)</f>
        <v>720.0346687924</v>
      </c>
      <c r="H1982" s="20">
        <f>SUM('Vehicle Specification'!$J$8-'Forces Acting on Vehicle'!F1982)</f>
        <v>7056.0068146276008</v>
      </c>
      <c r="I1982" s="21">
        <f>SUM('Forces Acting on Vehicle'!H1982*'Vehicle Specification'!$J$12)</f>
        <v>141.12013629255202</v>
      </c>
      <c r="J1982" s="20">
        <f t="shared" si="120"/>
        <v>2058.1720284617099</v>
      </c>
      <c r="K1982" s="20">
        <f t="shared" si="121"/>
        <v>94264.278903546307</v>
      </c>
      <c r="L1982" s="21">
        <f t="shared" si="122"/>
        <v>94264.278903546307</v>
      </c>
      <c r="M1982" s="21">
        <f t="shared" si="123"/>
        <v>0</v>
      </c>
    </row>
    <row r="1983" spans="1:13" ht="15.5" thickTop="1" thickBot="1" x14ac:dyDescent="0.4">
      <c r="A1983" s="5">
        <v>38.613</v>
      </c>
      <c r="B1983" s="5">
        <v>1499</v>
      </c>
      <c r="C1983" s="5">
        <v>45.8</v>
      </c>
      <c r="D1983" s="12">
        <v>1.9638482807775675</v>
      </c>
      <c r="E1983" s="20">
        <f>SUM('Vehicle Specification'!$J$7*'Forces Acting on Vehicle'!D1983)</f>
        <v>1197.9474512743161</v>
      </c>
      <c r="F1983" s="20">
        <f>SUM(0.5*'Vehicle Specification'!$J$9*'Vehicle Specification'!$J$13*'Vehicle Specification'!$J$10*'Forces Acting on Vehicle'!C1983^2)</f>
        <v>-1071.9068146276002</v>
      </c>
      <c r="G1983" s="20">
        <f>SUM(0.5*'Vehicle Specification'!$J$9*'Vehicle Specification'!$J$13*'Vehicle Specification'!$J$11*'Forces Acting on Vehicle'!C1983^2)</f>
        <v>720.0346687924</v>
      </c>
      <c r="H1983" s="20">
        <f>SUM('Vehicle Specification'!$J$8-'Forces Acting on Vehicle'!F1983)</f>
        <v>7056.0068146276008</v>
      </c>
      <c r="I1983" s="21">
        <f>SUM('Forces Acting on Vehicle'!H1983*'Vehicle Specification'!$J$12)</f>
        <v>141.12013629255202</v>
      </c>
      <c r="J1983" s="20">
        <f t="shared" si="120"/>
        <v>2059.1022563592683</v>
      </c>
      <c r="K1983" s="20">
        <f t="shared" si="121"/>
        <v>94306.883341254477</v>
      </c>
      <c r="L1983" s="21">
        <f t="shared" si="122"/>
        <v>94306.883341254477</v>
      </c>
      <c r="M1983" s="21">
        <f t="shared" si="123"/>
        <v>0</v>
      </c>
    </row>
    <row r="1984" spans="1:13" ht="15.5" thickTop="1" thickBot="1" x14ac:dyDescent="0.4">
      <c r="A1984" s="5">
        <v>38.633000000000003</v>
      </c>
      <c r="B1984" s="5">
        <v>1500</v>
      </c>
      <c r="C1984" s="5">
        <v>45.9</v>
      </c>
      <c r="D1984" s="12">
        <v>1.9504642690716347</v>
      </c>
      <c r="E1984" s="20">
        <f>SUM('Vehicle Specification'!$J$7*'Forces Acting on Vehicle'!D1984)</f>
        <v>1189.7832041336972</v>
      </c>
      <c r="F1984" s="20">
        <f>SUM(0.5*'Vehicle Specification'!$J$9*'Vehicle Specification'!$J$13*'Vehicle Specification'!$J$10*'Forces Acting on Vehicle'!C1984^2)</f>
        <v>-1076.5927404729002</v>
      </c>
      <c r="G1984" s="20">
        <f>SUM(0.5*'Vehicle Specification'!$J$9*'Vehicle Specification'!$J$13*'Vehicle Specification'!$J$11*'Forces Acting on Vehicle'!C1984^2)</f>
        <v>723.18235758210005</v>
      </c>
      <c r="H1984" s="20">
        <f>SUM('Vehicle Specification'!$J$8-'Forces Acting on Vehicle'!F1984)</f>
        <v>7060.6927404729004</v>
      </c>
      <c r="I1984" s="21">
        <f>SUM('Forces Acting on Vehicle'!H1984*'Vehicle Specification'!$J$12)</f>
        <v>141.21385480945801</v>
      </c>
      <c r="J1984" s="20">
        <f t="shared" si="120"/>
        <v>2054.1794165252554</v>
      </c>
      <c r="K1984" s="20">
        <f t="shared" si="121"/>
        <v>94286.835218509223</v>
      </c>
      <c r="L1984" s="21">
        <f t="shared" si="122"/>
        <v>94286.835218509223</v>
      </c>
      <c r="M1984" s="21">
        <f t="shared" si="123"/>
        <v>0</v>
      </c>
    </row>
    <row r="1985" spans="1:13" ht="15.5" thickTop="1" thickBot="1" x14ac:dyDescent="0.4">
      <c r="A1985" s="5">
        <v>38.652000000000001</v>
      </c>
      <c r="B1985" s="5">
        <v>1501</v>
      </c>
      <c r="C1985" s="5">
        <v>45.9</v>
      </c>
      <c r="D1985" s="12">
        <v>1.9344432386829695</v>
      </c>
      <c r="E1985" s="20">
        <f>SUM('Vehicle Specification'!$J$7*'Forces Acting on Vehicle'!D1985)</f>
        <v>1180.0103755966113</v>
      </c>
      <c r="F1985" s="20">
        <f>SUM(0.5*'Vehicle Specification'!$J$9*'Vehicle Specification'!$J$13*'Vehicle Specification'!$J$10*'Forces Acting on Vehicle'!C1985^2)</f>
        <v>-1076.5927404729002</v>
      </c>
      <c r="G1985" s="20">
        <f>SUM(0.5*'Vehicle Specification'!$J$9*'Vehicle Specification'!$J$13*'Vehicle Specification'!$J$11*'Forces Acting on Vehicle'!C1985^2)</f>
        <v>723.18235758210005</v>
      </c>
      <c r="H1985" s="20">
        <f>SUM('Vehicle Specification'!$J$8-'Forces Acting on Vehicle'!F1985)</f>
        <v>7060.6927404729004</v>
      </c>
      <c r="I1985" s="21">
        <f>SUM('Forces Acting on Vehicle'!H1985*'Vehicle Specification'!$J$12)</f>
        <v>141.21385480945801</v>
      </c>
      <c r="J1985" s="20">
        <f t="shared" si="120"/>
        <v>2044.4065879881696</v>
      </c>
      <c r="K1985" s="20">
        <f t="shared" si="121"/>
        <v>93838.262388656978</v>
      </c>
      <c r="L1985" s="21">
        <f t="shared" si="122"/>
        <v>93838.262388656978</v>
      </c>
      <c r="M1985" s="21">
        <f t="shared" si="123"/>
        <v>0</v>
      </c>
    </row>
    <row r="1986" spans="1:13" ht="15.5" thickTop="1" thickBot="1" x14ac:dyDescent="0.4">
      <c r="A1986" s="5">
        <v>38.671999999999997</v>
      </c>
      <c r="B1986" s="5">
        <v>1502</v>
      </c>
      <c r="C1986" s="5">
        <v>46</v>
      </c>
      <c r="D1986" s="12">
        <v>1.9243076389842859</v>
      </c>
      <c r="E1986" s="20">
        <f>SUM('Vehicle Specification'!$J$7*'Forces Acting on Vehicle'!D1986)</f>
        <v>1173.8276597804145</v>
      </c>
      <c r="F1986" s="20">
        <f>SUM(0.5*'Vehicle Specification'!$J$9*'Vehicle Specification'!$J$13*'Vehicle Specification'!$J$10*'Forces Acting on Vehicle'!C1986^2)</f>
        <v>-1081.2888864400002</v>
      </c>
      <c r="G1986" s="20">
        <f>SUM(0.5*'Vehicle Specification'!$J$9*'Vehicle Specification'!$J$13*'Vehicle Specification'!$J$11*'Forces Acting on Vehicle'!C1986^2)</f>
        <v>726.33691156000009</v>
      </c>
      <c r="H1986" s="20">
        <f>SUM('Vehicle Specification'!$J$8-'Forces Acting on Vehicle'!F1986)</f>
        <v>7065.3888864400005</v>
      </c>
      <c r="I1986" s="21">
        <f>SUM('Forces Acting on Vehicle'!H1986*'Vehicle Specification'!$J$12)</f>
        <v>141.3077777288</v>
      </c>
      <c r="J1986" s="20">
        <f t="shared" si="120"/>
        <v>2041.4723490692145</v>
      </c>
      <c r="K1986" s="20">
        <f t="shared" si="121"/>
        <v>93907.728057183864</v>
      </c>
      <c r="L1986" s="21">
        <f t="shared" si="122"/>
        <v>93907.728057183864</v>
      </c>
      <c r="M1986" s="21">
        <f t="shared" si="123"/>
        <v>0</v>
      </c>
    </row>
    <row r="1987" spans="1:13" ht="15.5" thickTop="1" thickBot="1" x14ac:dyDescent="0.4">
      <c r="A1987" s="5">
        <v>38.691000000000003</v>
      </c>
      <c r="B1987" s="5">
        <v>1503</v>
      </c>
      <c r="C1987" s="5">
        <v>46</v>
      </c>
      <c r="D1987" s="12">
        <v>1.939900874058037</v>
      </c>
      <c r="E1987" s="20">
        <f>SUM('Vehicle Specification'!$J$7*'Forces Acting on Vehicle'!D1987)</f>
        <v>1183.3395331754025</v>
      </c>
      <c r="F1987" s="20">
        <f>SUM(0.5*'Vehicle Specification'!$J$9*'Vehicle Specification'!$J$13*'Vehicle Specification'!$J$10*'Forces Acting on Vehicle'!C1987^2)</f>
        <v>-1081.2888864400002</v>
      </c>
      <c r="G1987" s="20">
        <f>SUM(0.5*'Vehicle Specification'!$J$9*'Vehicle Specification'!$J$13*'Vehicle Specification'!$J$11*'Forces Acting on Vehicle'!C1987^2)</f>
        <v>726.33691156000009</v>
      </c>
      <c r="H1987" s="20">
        <f>SUM('Vehicle Specification'!$J$8-'Forces Acting on Vehicle'!F1987)</f>
        <v>7065.3888864400005</v>
      </c>
      <c r="I1987" s="21">
        <f>SUM('Forces Acting on Vehicle'!H1987*'Vehicle Specification'!$J$12)</f>
        <v>141.3077777288</v>
      </c>
      <c r="J1987" s="20">
        <f t="shared" si="120"/>
        <v>2050.9842224642025</v>
      </c>
      <c r="K1987" s="20">
        <f t="shared" si="121"/>
        <v>94345.27423335331</v>
      </c>
      <c r="L1987" s="21">
        <f t="shared" si="122"/>
        <v>94345.27423335331</v>
      </c>
      <c r="M1987" s="21">
        <f t="shared" si="123"/>
        <v>0</v>
      </c>
    </row>
    <row r="1988" spans="1:13" ht="15.5" thickTop="1" thickBot="1" x14ac:dyDescent="0.4">
      <c r="A1988" s="5">
        <v>38.710999999999999</v>
      </c>
      <c r="B1988" s="5">
        <v>1504</v>
      </c>
      <c r="C1988" s="5">
        <v>46.1</v>
      </c>
      <c r="D1988" s="12">
        <v>1.9451240057450596</v>
      </c>
      <c r="E1988" s="20">
        <f>SUM('Vehicle Specification'!$J$7*'Forces Acting on Vehicle'!D1988)</f>
        <v>1186.5256435044864</v>
      </c>
      <c r="F1988" s="20">
        <f>SUM(0.5*'Vehicle Specification'!$J$9*'Vehicle Specification'!$J$13*'Vehicle Specification'!$J$10*'Forces Acting on Vehicle'!C1988^2)</f>
        <v>-1085.9952525289002</v>
      </c>
      <c r="G1988" s="20">
        <f>SUM(0.5*'Vehicle Specification'!$J$9*'Vehicle Specification'!$J$13*'Vehicle Specification'!$J$11*'Forces Acting on Vehicle'!C1988^2)</f>
        <v>729.49833072610011</v>
      </c>
      <c r="H1988" s="20">
        <f>SUM('Vehicle Specification'!$J$8-'Forces Acting on Vehicle'!F1988)</f>
        <v>7070.0952525289003</v>
      </c>
      <c r="I1988" s="21">
        <f>SUM('Forces Acting on Vehicle'!H1988*'Vehicle Specification'!$J$12)</f>
        <v>141.40190505057802</v>
      </c>
      <c r="J1988" s="20">
        <f t="shared" si="120"/>
        <v>2057.4258792811647</v>
      </c>
      <c r="K1988" s="20">
        <f t="shared" si="121"/>
        <v>94847.333034861702</v>
      </c>
      <c r="L1988" s="21">
        <f t="shared" si="122"/>
        <v>94847.333034861702</v>
      </c>
      <c r="M1988" s="21">
        <f t="shared" si="123"/>
        <v>0</v>
      </c>
    </row>
    <row r="1989" spans="1:13" ht="15.5" thickTop="1" thickBot="1" x14ac:dyDescent="0.4">
      <c r="A1989" s="5">
        <v>38.729999999999997</v>
      </c>
      <c r="B1989" s="5">
        <v>1505</v>
      </c>
      <c r="C1989" s="5">
        <v>46.1</v>
      </c>
      <c r="D1989" s="12">
        <v>1.9193619870817646</v>
      </c>
      <c r="E1989" s="20">
        <f>SUM('Vehicle Specification'!$J$7*'Forces Acting on Vehicle'!D1989)</f>
        <v>1170.8108121198763</v>
      </c>
      <c r="F1989" s="20">
        <f>SUM(0.5*'Vehicle Specification'!$J$9*'Vehicle Specification'!$J$13*'Vehicle Specification'!$J$10*'Forces Acting on Vehicle'!C1989^2)</f>
        <v>-1085.9952525289002</v>
      </c>
      <c r="G1989" s="20">
        <f>SUM(0.5*'Vehicle Specification'!$J$9*'Vehicle Specification'!$J$13*'Vehicle Specification'!$J$11*'Forces Acting on Vehicle'!C1989^2)</f>
        <v>729.49833072610011</v>
      </c>
      <c r="H1989" s="20">
        <f>SUM('Vehicle Specification'!$J$8-'Forces Acting on Vehicle'!F1989)</f>
        <v>7070.0952525289003</v>
      </c>
      <c r="I1989" s="21">
        <f>SUM('Forces Acting on Vehicle'!H1989*'Vehicle Specification'!$J$12)</f>
        <v>141.40190505057802</v>
      </c>
      <c r="J1989" s="20">
        <f t="shared" si="120"/>
        <v>2041.7110478965546</v>
      </c>
      <c r="K1989" s="20">
        <f t="shared" si="121"/>
        <v>94122.879308031173</v>
      </c>
      <c r="L1989" s="21">
        <f t="shared" si="122"/>
        <v>94122.879308031173</v>
      </c>
      <c r="M1989" s="21">
        <f t="shared" si="123"/>
        <v>0</v>
      </c>
    </row>
    <row r="1990" spans="1:13" ht="15.5" thickTop="1" thickBot="1" x14ac:dyDescent="0.4">
      <c r="A1990" s="5">
        <v>38.75</v>
      </c>
      <c r="B1990" s="5">
        <v>1506</v>
      </c>
      <c r="C1990" s="5">
        <v>46.2</v>
      </c>
      <c r="D1990" s="12">
        <v>1.8559535693237745</v>
      </c>
      <c r="E1990" s="20">
        <f>SUM('Vehicle Specification'!$J$7*'Forces Acting on Vehicle'!D1990)</f>
        <v>1132.1316772875025</v>
      </c>
      <c r="F1990" s="20">
        <f>SUM(0.5*'Vehicle Specification'!$J$9*'Vehicle Specification'!$J$13*'Vehicle Specification'!$J$10*'Forces Acting on Vehicle'!C1990^2)</f>
        <v>-1090.7118387396001</v>
      </c>
      <c r="G1990" s="20">
        <f>SUM(0.5*'Vehicle Specification'!$J$9*'Vehicle Specification'!$J$13*'Vehicle Specification'!$J$11*'Forces Acting on Vehicle'!C1990^2)</f>
        <v>732.66661508040011</v>
      </c>
      <c r="H1990" s="20">
        <f>SUM('Vehicle Specification'!$J$8-'Forces Acting on Vehicle'!F1990)</f>
        <v>7074.8118387396007</v>
      </c>
      <c r="I1990" s="21">
        <f>SUM('Forces Acting on Vehicle'!H1990*'Vehicle Specification'!$J$12)</f>
        <v>141.49623677479201</v>
      </c>
      <c r="J1990" s="20">
        <f t="shared" si="120"/>
        <v>2006.2945291426945</v>
      </c>
      <c r="K1990" s="20">
        <f t="shared" si="121"/>
        <v>92690.807246392491</v>
      </c>
      <c r="L1990" s="21">
        <f t="shared" si="122"/>
        <v>92690.807246392491</v>
      </c>
      <c r="M1990" s="21">
        <f t="shared" si="123"/>
        <v>0</v>
      </c>
    </row>
    <row r="1991" spans="1:13" ht="15.5" thickTop="1" thickBot="1" x14ac:dyDescent="0.4">
      <c r="A1991" s="5">
        <v>38.770000000000003</v>
      </c>
      <c r="B1991" s="5">
        <v>1507</v>
      </c>
      <c r="C1991" s="5">
        <v>46.2</v>
      </c>
      <c r="D1991" s="12">
        <v>1.8326295117675004</v>
      </c>
      <c r="E1991" s="20">
        <f>SUM('Vehicle Specification'!$J$7*'Forces Acting on Vehicle'!D1991)</f>
        <v>1117.9040021781752</v>
      </c>
      <c r="F1991" s="20">
        <f>SUM(0.5*'Vehicle Specification'!$J$9*'Vehicle Specification'!$J$13*'Vehicle Specification'!$J$10*'Forces Acting on Vehicle'!C1991^2)</f>
        <v>-1090.7118387396001</v>
      </c>
      <c r="G1991" s="20">
        <f>SUM(0.5*'Vehicle Specification'!$J$9*'Vehicle Specification'!$J$13*'Vehicle Specification'!$J$11*'Forces Acting on Vehicle'!C1991^2)</f>
        <v>732.66661508040011</v>
      </c>
      <c r="H1991" s="20">
        <f>SUM('Vehicle Specification'!$J$8-'Forces Acting on Vehicle'!F1991)</f>
        <v>7074.8118387396007</v>
      </c>
      <c r="I1991" s="21">
        <f>SUM('Forces Acting on Vehicle'!H1991*'Vehicle Specification'!$J$12)</f>
        <v>141.49623677479201</v>
      </c>
      <c r="J1991" s="20">
        <f t="shared" si="120"/>
        <v>1992.0668540333672</v>
      </c>
      <c r="K1991" s="20">
        <f t="shared" si="121"/>
        <v>92033.488656341578</v>
      </c>
      <c r="L1991" s="21">
        <f t="shared" si="122"/>
        <v>92033.488656341578</v>
      </c>
      <c r="M1991" s="21">
        <f t="shared" si="123"/>
        <v>0</v>
      </c>
    </row>
    <row r="1992" spans="1:13" ht="15.5" thickTop="1" thickBot="1" x14ac:dyDescent="0.4">
      <c r="A1992" s="5">
        <v>38.789000000000001</v>
      </c>
      <c r="B1992" s="5">
        <v>1507</v>
      </c>
      <c r="C1992" s="5">
        <v>46.3</v>
      </c>
      <c r="D1992" s="12">
        <v>1.8308466981103411</v>
      </c>
      <c r="E1992" s="20">
        <f>SUM('Vehicle Specification'!$J$7*'Forces Acting on Vehicle'!D1992)</f>
        <v>1116.8164858473081</v>
      </c>
      <c r="F1992" s="20">
        <f>SUM(0.5*'Vehicle Specification'!$J$9*'Vehicle Specification'!$J$13*'Vehicle Specification'!$J$10*'Forces Acting on Vehicle'!C1992^2)</f>
        <v>-1095.4386450720999</v>
      </c>
      <c r="G1992" s="20">
        <f>SUM(0.5*'Vehicle Specification'!$J$9*'Vehicle Specification'!$J$13*'Vehicle Specification'!$J$11*'Forces Acting on Vehicle'!C1992^2)</f>
        <v>735.84176462289997</v>
      </c>
      <c r="H1992" s="20">
        <f>SUM('Vehicle Specification'!$J$8-'Forces Acting on Vehicle'!F1992)</f>
        <v>7079.5386450720998</v>
      </c>
      <c r="I1992" s="21">
        <f>SUM('Forces Acting on Vehicle'!H1992*'Vehicle Specification'!$J$12)</f>
        <v>141.59077290144199</v>
      </c>
      <c r="J1992" s="20">
        <f t="shared" ref="J1992:J2055" si="124">E1992+G1992+I1992</f>
        <v>1994.2490233716501</v>
      </c>
      <c r="K1992" s="20">
        <f t="shared" ref="K1992:K2055" si="125">J1992*C1992</f>
        <v>92333.729782107388</v>
      </c>
      <c r="L1992" s="21">
        <f t="shared" ref="L1992:L2055" si="126">IF(K1992&lt;=0, 0, K1992)</f>
        <v>92333.729782107388</v>
      </c>
      <c r="M1992" s="21">
        <f t="shared" ref="M1992:M2055" si="127">IF(K1992&lt;=0, K1992, 0)</f>
        <v>0</v>
      </c>
    </row>
    <row r="1993" spans="1:13" ht="15.5" thickTop="1" thickBot="1" x14ac:dyDescent="0.4">
      <c r="A1993" s="5">
        <v>38.808999999999997</v>
      </c>
      <c r="B1993" s="5">
        <v>1508</v>
      </c>
      <c r="C1993" s="5">
        <v>46.3</v>
      </c>
      <c r="D1993" s="12">
        <v>1.8709889196606231</v>
      </c>
      <c r="E1993" s="20">
        <f>SUM('Vehicle Specification'!$J$7*'Forces Acting on Vehicle'!D1993)</f>
        <v>1141.3032409929801</v>
      </c>
      <c r="F1993" s="20">
        <f>SUM(0.5*'Vehicle Specification'!$J$9*'Vehicle Specification'!$J$13*'Vehicle Specification'!$J$10*'Forces Acting on Vehicle'!C1993^2)</f>
        <v>-1095.4386450720999</v>
      </c>
      <c r="G1993" s="20">
        <f>SUM(0.5*'Vehicle Specification'!$J$9*'Vehicle Specification'!$J$13*'Vehicle Specification'!$J$11*'Forces Acting on Vehicle'!C1993^2)</f>
        <v>735.84176462289997</v>
      </c>
      <c r="H1993" s="20">
        <f>SUM('Vehicle Specification'!$J$8-'Forces Acting on Vehicle'!F1993)</f>
        <v>7079.5386450720998</v>
      </c>
      <c r="I1993" s="21">
        <f>SUM('Forces Acting on Vehicle'!H1993*'Vehicle Specification'!$J$12)</f>
        <v>141.59077290144199</v>
      </c>
      <c r="J1993" s="20">
        <f t="shared" si="124"/>
        <v>2018.7357785173222</v>
      </c>
      <c r="K1993" s="20">
        <f t="shared" si="125"/>
        <v>93467.466545352014</v>
      </c>
      <c r="L1993" s="21">
        <f t="shared" si="126"/>
        <v>93467.466545352014</v>
      </c>
      <c r="M1993" s="21">
        <f t="shared" si="127"/>
        <v>0</v>
      </c>
    </row>
    <row r="1994" spans="1:13" ht="15.5" thickTop="1" thickBot="1" x14ac:dyDescent="0.4">
      <c r="A1994" s="5">
        <v>38.828000000000003</v>
      </c>
      <c r="B1994" s="5">
        <v>1509</v>
      </c>
      <c r="C1994" s="5">
        <v>46.3</v>
      </c>
      <c r="D1994" s="12">
        <v>1.8983526848600942</v>
      </c>
      <c r="E1994" s="20">
        <f>SUM('Vehicle Specification'!$J$7*'Forces Acting on Vehicle'!D1994)</f>
        <v>1157.9951377646576</v>
      </c>
      <c r="F1994" s="20">
        <f>SUM(0.5*'Vehicle Specification'!$J$9*'Vehicle Specification'!$J$13*'Vehicle Specification'!$J$10*'Forces Acting on Vehicle'!C1994^2)</f>
        <v>-1095.4386450720999</v>
      </c>
      <c r="G1994" s="20">
        <f>SUM(0.5*'Vehicle Specification'!$J$9*'Vehicle Specification'!$J$13*'Vehicle Specification'!$J$11*'Forces Acting on Vehicle'!C1994^2)</f>
        <v>735.84176462289997</v>
      </c>
      <c r="H1994" s="20">
        <f>SUM('Vehicle Specification'!$J$8-'Forces Acting on Vehicle'!F1994)</f>
        <v>7079.5386450720998</v>
      </c>
      <c r="I1994" s="21">
        <f>SUM('Forces Acting on Vehicle'!H1994*'Vehicle Specification'!$J$12)</f>
        <v>141.59077290144199</v>
      </c>
      <c r="J1994" s="20">
        <f t="shared" si="124"/>
        <v>2035.4276752889996</v>
      </c>
      <c r="K1994" s="20">
        <f t="shared" si="125"/>
        <v>94240.301365880674</v>
      </c>
      <c r="L1994" s="21">
        <f t="shared" si="126"/>
        <v>94240.301365880674</v>
      </c>
      <c r="M1994" s="21">
        <f t="shared" si="127"/>
        <v>0</v>
      </c>
    </row>
    <row r="1995" spans="1:13" ht="15.5" thickTop="1" thickBot="1" x14ac:dyDescent="0.4">
      <c r="A1995" s="5">
        <v>38.847999999999999</v>
      </c>
      <c r="B1995" s="5">
        <v>1510</v>
      </c>
      <c r="C1995" s="5">
        <v>46.4</v>
      </c>
      <c r="D1995" s="12">
        <v>1.9310267468855777</v>
      </c>
      <c r="E1995" s="20">
        <f>SUM('Vehicle Specification'!$J$7*'Forces Acting on Vehicle'!D1995)</f>
        <v>1177.9263156002023</v>
      </c>
      <c r="F1995" s="20">
        <f>SUM(0.5*'Vehicle Specification'!$J$9*'Vehicle Specification'!$J$13*'Vehicle Specification'!$J$10*'Forces Acting on Vehicle'!C1995^2)</f>
        <v>-1100.1756715264003</v>
      </c>
      <c r="G1995" s="20">
        <f>SUM(0.5*'Vehicle Specification'!$J$9*'Vehicle Specification'!$J$13*'Vehicle Specification'!$J$11*'Forces Acting on Vehicle'!C1995^2)</f>
        <v>739.02377935360005</v>
      </c>
      <c r="H1995" s="20">
        <f>SUM('Vehicle Specification'!$J$8-'Forces Acting on Vehicle'!F1995)</f>
        <v>7084.2756715264004</v>
      </c>
      <c r="I1995" s="21">
        <f>SUM('Forces Acting on Vehicle'!H1995*'Vehicle Specification'!$J$12)</f>
        <v>141.685513430528</v>
      </c>
      <c r="J1995" s="20">
        <f t="shared" si="124"/>
        <v>2058.6356083843302</v>
      </c>
      <c r="K1995" s="20">
        <f t="shared" si="125"/>
        <v>95520.692229032924</v>
      </c>
      <c r="L1995" s="21">
        <f t="shared" si="126"/>
        <v>95520.692229032924</v>
      </c>
      <c r="M1995" s="21">
        <f t="shared" si="127"/>
        <v>0</v>
      </c>
    </row>
    <row r="1996" spans="1:13" ht="15.5" thickTop="1" thickBot="1" x14ac:dyDescent="0.4">
      <c r="A1996" s="5">
        <v>38.866999999999997</v>
      </c>
      <c r="B1996" s="5">
        <v>1511</v>
      </c>
      <c r="C1996" s="5">
        <v>46.4</v>
      </c>
      <c r="D1996" s="12">
        <v>1.9493462720578827</v>
      </c>
      <c r="E1996" s="20">
        <f>SUM('Vehicle Specification'!$J$7*'Forces Acting on Vehicle'!D1996)</f>
        <v>1189.1012259553083</v>
      </c>
      <c r="F1996" s="20">
        <f>SUM(0.5*'Vehicle Specification'!$J$9*'Vehicle Specification'!$J$13*'Vehicle Specification'!$J$10*'Forces Acting on Vehicle'!C1996^2)</f>
        <v>-1100.1756715264003</v>
      </c>
      <c r="G1996" s="20">
        <f>SUM(0.5*'Vehicle Specification'!$J$9*'Vehicle Specification'!$J$13*'Vehicle Specification'!$J$11*'Forces Acting on Vehicle'!C1996^2)</f>
        <v>739.02377935360005</v>
      </c>
      <c r="H1996" s="20">
        <f>SUM('Vehicle Specification'!$J$8-'Forces Acting on Vehicle'!F1996)</f>
        <v>7084.2756715264004</v>
      </c>
      <c r="I1996" s="21">
        <f>SUM('Forces Acting on Vehicle'!H1996*'Vehicle Specification'!$J$12)</f>
        <v>141.685513430528</v>
      </c>
      <c r="J1996" s="20">
        <f t="shared" si="124"/>
        <v>2069.8105187394362</v>
      </c>
      <c r="K1996" s="20">
        <f t="shared" si="125"/>
        <v>96039.208069509841</v>
      </c>
      <c r="L1996" s="21">
        <f t="shared" si="126"/>
        <v>96039.208069509841</v>
      </c>
      <c r="M1996" s="21">
        <f t="shared" si="127"/>
        <v>0</v>
      </c>
    </row>
    <row r="1997" spans="1:13" ht="15.5" thickTop="1" thickBot="1" x14ac:dyDescent="0.4">
      <c r="A1997" s="5">
        <v>38.887</v>
      </c>
      <c r="B1997" s="5">
        <v>1512</v>
      </c>
      <c r="C1997" s="5">
        <v>46.5</v>
      </c>
      <c r="D1997" s="12">
        <v>1.9136447421723639</v>
      </c>
      <c r="E1997" s="20">
        <f>SUM('Vehicle Specification'!$J$7*'Forces Acting on Vehicle'!D1997)</f>
        <v>1167.323292725142</v>
      </c>
      <c r="F1997" s="20">
        <f>SUM(0.5*'Vehicle Specification'!$J$9*'Vehicle Specification'!$J$13*'Vehicle Specification'!$J$10*'Forces Acting on Vehicle'!C1997^2)</f>
        <v>-1104.9229181025003</v>
      </c>
      <c r="G1997" s="20">
        <f>SUM(0.5*'Vehicle Specification'!$J$9*'Vehicle Specification'!$J$13*'Vehicle Specification'!$J$11*'Forces Acting on Vehicle'!C1997^2)</f>
        <v>742.2126592725001</v>
      </c>
      <c r="H1997" s="20">
        <f>SUM('Vehicle Specification'!$J$8-'Forces Acting on Vehicle'!F1997)</f>
        <v>7089.0229181025006</v>
      </c>
      <c r="I1997" s="21">
        <f>SUM('Forces Acting on Vehicle'!H1997*'Vehicle Specification'!$J$12)</f>
        <v>141.78045836205001</v>
      </c>
      <c r="J1997" s="20">
        <f t="shared" si="124"/>
        <v>2051.3164103596919</v>
      </c>
      <c r="K1997" s="20">
        <f t="shared" si="125"/>
        <v>95386.213081725669</v>
      </c>
      <c r="L1997" s="21">
        <f t="shared" si="126"/>
        <v>95386.213081725669</v>
      </c>
      <c r="M1997" s="21">
        <f t="shared" si="127"/>
        <v>0</v>
      </c>
    </row>
    <row r="1998" spans="1:13" ht="15.5" thickTop="1" thickBot="1" x14ac:dyDescent="0.4">
      <c r="A1998" s="5">
        <v>38.905999999999999</v>
      </c>
      <c r="B1998" s="5">
        <v>1513</v>
      </c>
      <c r="C1998" s="5">
        <v>46.5</v>
      </c>
      <c r="D1998" s="12">
        <v>1.8402501290347442</v>
      </c>
      <c r="E1998" s="20">
        <f>SUM('Vehicle Specification'!$J$7*'Forces Acting on Vehicle'!D1998)</f>
        <v>1122.552578711194</v>
      </c>
      <c r="F1998" s="20">
        <f>SUM(0.5*'Vehicle Specification'!$J$9*'Vehicle Specification'!$J$13*'Vehicle Specification'!$J$10*'Forces Acting on Vehicle'!C1998^2)</f>
        <v>-1104.9229181025003</v>
      </c>
      <c r="G1998" s="20">
        <f>SUM(0.5*'Vehicle Specification'!$J$9*'Vehicle Specification'!$J$13*'Vehicle Specification'!$J$11*'Forces Acting on Vehicle'!C1998^2)</f>
        <v>742.2126592725001</v>
      </c>
      <c r="H1998" s="20">
        <f>SUM('Vehicle Specification'!$J$8-'Forces Acting on Vehicle'!F1998)</f>
        <v>7089.0229181025006</v>
      </c>
      <c r="I1998" s="21">
        <f>SUM('Forces Acting on Vehicle'!H1998*'Vehicle Specification'!$J$12)</f>
        <v>141.78045836205001</v>
      </c>
      <c r="J1998" s="20">
        <f t="shared" si="124"/>
        <v>2006.5456963457441</v>
      </c>
      <c r="K1998" s="20">
        <f t="shared" si="125"/>
        <v>93304.374880077099</v>
      </c>
      <c r="L1998" s="21">
        <f t="shared" si="126"/>
        <v>93304.374880077099</v>
      </c>
      <c r="M1998" s="21">
        <f t="shared" si="127"/>
        <v>0</v>
      </c>
    </row>
    <row r="1999" spans="1:13" ht="15.5" thickTop="1" thickBot="1" x14ac:dyDescent="0.4">
      <c r="A1999" s="5">
        <v>38.926000000000002</v>
      </c>
      <c r="B1999" s="5">
        <v>1514</v>
      </c>
      <c r="C1999" s="5">
        <v>46.6</v>
      </c>
      <c r="D1999" s="12">
        <v>1.7453497669736782</v>
      </c>
      <c r="E1999" s="20">
        <f>SUM('Vehicle Specification'!$J$7*'Forces Acting on Vehicle'!D1999)</f>
        <v>1064.6633578539436</v>
      </c>
      <c r="F1999" s="20">
        <f>SUM(0.5*'Vehicle Specification'!$J$9*'Vehicle Specification'!$J$13*'Vehicle Specification'!$J$10*'Forces Acting on Vehicle'!C1999^2)</f>
        <v>-1109.6803848004001</v>
      </c>
      <c r="G1999" s="20">
        <f>SUM(0.5*'Vehicle Specification'!$J$9*'Vehicle Specification'!$J$13*'Vehicle Specification'!$J$11*'Forces Acting on Vehicle'!C1999^2)</f>
        <v>745.40840437960003</v>
      </c>
      <c r="H1999" s="20">
        <f>SUM('Vehicle Specification'!$J$8-'Forces Acting on Vehicle'!F1999)</f>
        <v>7093.7803848004005</v>
      </c>
      <c r="I1999" s="21">
        <f>SUM('Forces Acting on Vehicle'!H1999*'Vehicle Specification'!$J$12)</f>
        <v>141.87560769600802</v>
      </c>
      <c r="J1999" s="20">
        <f t="shared" si="124"/>
        <v>1951.9473699295518</v>
      </c>
      <c r="K1999" s="20">
        <f t="shared" si="125"/>
        <v>90960.74743871711</v>
      </c>
      <c r="L1999" s="21">
        <f t="shared" si="126"/>
        <v>90960.74743871711</v>
      </c>
      <c r="M1999" s="21">
        <f t="shared" si="127"/>
        <v>0</v>
      </c>
    </row>
    <row r="2000" spans="1:13" ht="15.5" thickTop="1" thickBot="1" x14ac:dyDescent="0.4">
      <c r="A2000" s="5">
        <v>38.945</v>
      </c>
      <c r="B2000" s="5">
        <v>1515</v>
      </c>
      <c r="C2000" s="5">
        <v>46.6</v>
      </c>
      <c r="D2000" s="12">
        <v>1.6962277598590523</v>
      </c>
      <c r="E2000" s="20">
        <f>SUM('Vehicle Specification'!$J$7*'Forces Acting on Vehicle'!D2000)</f>
        <v>1034.698933514022</v>
      </c>
      <c r="F2000" s="20">
        <f>SUM(0.5*'Vehicle Specification'!$J$9*'Vehicle Specification'!$J$13*'Vehicle Specification'!$J$10*'Forces Acting on Vehicle'!C2000^2)</f>
        <v>-1109.6803848004001</v>
      </c>
      <c r="G2000" s="20">
        <f>SUM(0.5*'Vehicle Specification'!$J$9*'Vehicle Specification'!$J$13*'Vehicle Specification'!$J$11*'Forces Acting on Vehicle'!C2000^2)</f>
        <v>745.40840437960003</v>
      </c>
      <c r="H2000" s="20">
        <f>SUM('Vehicle Specification'!$J$8-'Forces Acting on Vehicle'!F2000)</f>
        <v>7093.7803848004005</v>
      </c>
      <c r="I2000" s="21">
        <f>SUM('Forces Acting on Vehicle'!H2000*'Vehicle Specification'!$J$12)</f>
        <v>141.87560769600802</v>
      </c>
      <c r="J2000" s="20">
        <f t="shared" si="124"/>
        <v>1921.9829455896302</v>
      </c>
      <c r="K2000" s="20">
        <f t="shared" si="125"/>
        <v>89564.405264476765</v>
      </c>
      <c r="L2000" s="21">
        <f t="shared" si="126"/>
        <v>89564.405264476765</v>
      </c>
      <c r="M2000" s="21">
        <f t="shared" si="127"/>
        <v>0</v>
      </c>
    </row>
    <row r="2001" spans="1:13" ht="15.5" thickTop="1" thickBot="1" x14ac:dyDescent="0.4">
      <c r="A2001" s="5">
        <v>38.965000000000003</v>
      </c>
      <c r="B2001" s="5">
        <v>1516</v>
      </c>
      <c r="C2001" s="5">
        <v>46.7</v>
      </c>
      <c r="D2001" s="12">
        <v>1.688315952038927</v>
      </c>
      <c r="E2001" s="20">
        <f>SUM('Vehicle Specification'!$J$7*'Forces Acting on Vehicle'!D2001)</f>
        <v>1029.8727307437455</v>
      </c>
      <c r="F2001" s="20">
        <f>SUM(0.5*'Vehicle Specification'!$J$9*'Vehicle Specification'!$J$13*'Vehicle Specification'!$J$10*'Forces Acting on Vehicle'!C2001^2)</f>
        <v>-1114.4480716201003</v>
      </c>
      <c r="G2001" s="20">
        <f>SUM(0.5*'Vehicle Specification'!$J$9*'Vehicle Specification'!$J$13*'Vehicle Specification'!$J$11*'Forces Acting on Vehicle'!C2001^2)</f>
        <v>748.61101467490016</v>
      </c>
      <c r="H2001" s="20">
        <f>SUM('Vehicle Specification'!$J$8-'Forces Acting on Vehicle'!F2001)</f>
        <v>7098.5480716201009</v>
      </c>
      <c r="I2001" s="21">
        <f>SUM('Forces Acting on Vehicle'!H2001*'Vehicle Specification'!$J$12)</f>
        <v>141.97096143240202</v>
      </c>
      <c r="J2001" s="20">
        <f t="shared" si="124"/>
        <v>1920.4547068510476</v>
      </c>
      <c r="K2001" s="20">
        <f t="shared" si="125"/>
        <v>89685.234809943926</v>
      </c>
      <c r="L2001" s="21">
        <f t="shared" si="126"/>
        <v>89685.234809943926</v>
      </c>
      <c r="M2001" s="21">
        <f t="shared" si="127"/>
        <v>0</v>
      </c>
    </row>
    <row r="2002" spans="1:13" ht="15.5" thickTop="1" thickBot="1" x14ac:dyDescent="0.4">
      <c r="A2002" s="5">
        <v>38.984000000000002</v>
      </c>
      <c r="B2002" s="5">
        <v>1517</v>
      </c>
      <c r="C2002" s="5">
        <v>46.7</v>
      </c>
      <c r="D2002" s="12">
        <v>1.7116516904917591</v>
      </c>
      <c r="E2002" s="20">
        <f>SUM('Vehicle Specification'!$J$7*'Forces Acting on Vehicle'!D2002)</f>
        <v>1044.107531199973</v>
      </c>
      <c r="F2002" s="20">
        <f>SUM(0.5*'Vehicle Specification'!$J$9*'Vehicle Specification'!$J$13*'Vehicle Specification'!$J$10*'Forces Acting on Vehicle'!C2002^2)</f>
        <v>-1114.4480716201003</v>
      </c>
      <c r="G2002" s="20">
        <f>SUM(0.5*'Vehicle Specification'!$J$9*'Vehicle Specification'!$J$13*'Vehicle Specification'!$J$11*'Forces Acting on Vehicle'!C2002^2)</f>
        <v>748.61101467490016</v>
      </c>
      <c r="H2002" s="20">
        <f>SUM('Vehicle Specification'!$J$8-'Forces Acting on Vehicle'!F2002)</f>
        <v>7098.5480716201009</v>
      </c>
      <c r="I2002" s="21">
        <f>SUM('Forces Acting on Vehicle'!H2002*'Vehicle Specification'!$J$12)</f>
        <v>141.97096143240202</v>
      </c>
      <c r="J2002" s="20">
        <f t="shared" si="124"/>
        <v>1934.6895073072751</v>
      </c>
      <c r="K2002" s="20">
        <f t="shared" si="125"/>
        <v>90349.999991249759</v>
      </c>
      <c r="L2002" s="21">
        <f t="shared" si="126"/>
        <v>90349.999991249759</v>
      </c>
      <c r="M2002" s="21">
        <f t="shared" si="127"/>
        <v>0</v>
      </c>
    </row>
    <row r="2003" spans="1:13" ht="15.5" thickTop="1" thickBot="1" x14ac:dyDescent="0.4">
      <c r="A2003" s="5">
        <v>39.003999999999998</v>
      </c>
      <c r="B2003" s="5">
        <v>1517</v>
      </c>
      <c r="C2003" s="5">
        <v>46.8</v>
      </c>
      <c r="D2003" s="12">
        <v>1.7046342938188808</v>
      </c>
      <c r="E2003" s="20">
        <f>SUM('Vehicle Specification'!$J$7*'Forces Acting on Vehicle'!D2003)</f>
        <v>1039.8269192295172</v>
      </c>
      <c r="F2003" s="20">
        <f>SUM(0.5*'Vehicle Specification'!$J$9*'Vehicle Specification'!$J$13*'Vehicle Specification'!$J$10*'Forces Acting on Vehicle'!C2003^2)</f>
        <v>-1119.2259785616</v>
      </c>
      <c r="G2003" s="20">
        <f>SUM(0.5*'Vehicle Specification'!$J$9*'Vehicle Specification'!$J$13*'Vehicle Specification'!$J$11*'Forces Acting on Vehicle'!C2003^2)</f>
        <v>751.82049015840005</v>
      </c>
      <c r="H2003" s="20">
        <f>SUM('Vehicle Specification'!$J$8-'Forces Acting on Vehicle'!F2003)</f>
        <v>7103.3259785616001</v>
      </c>
      <c r="I2003" s="21">
        <f>SUM('Forces Acting on Vehicle'!H2003*'Vehicle Specification'!$J$12)</f>
        <v>142.06651957123199</v>
      </c>
      <c r="J2003" s="20">
        <f t="shared" si="124"/>
        <v>1933.7139289591494</v>
      </c>
      <c r="K2003" s="20">
        <f t="shared" si="125"/>
        <v>90497.811875288186</v>
      </c>
      <c r="L2003" s="21">
        <f t="shared" si="126"/>
        <v>90497.811875288186</v>
      </c>
      <c r="M2003" s="21">
        <f t="shared" si="127"/>
        <v>0</v>
      </c>
    </row>
    <row r="2004" spans="1:13" ht="15.5" thickTop="1" thickBot="1" x14ac:dyDescent="0.4">
      <c r="A2004" s="5">
        <v>39.023000000000003</v>
      </c>
      <c r="B2004" s="5">
        <v>1518</v>
      </c>
      <c r="C2004" s="5">
        <v>46.8</v>
      </c>
      <c r="D2004" s="12">
        <v>1.6885487692753656</v>
      </c>
      <c r="E2004" s="20">
        <f>SUM('Vehicle Specification'!$J$7*'Forces Acting on Vehicle'!D2004)</f>
        <v>1030.0147492579731</v>
      </c>
      <c r="F2004" s="20">
        <f>SUM(0.5*'Vehicle Specification'!$J$9*'Vehicle Specification'!$J$13*'Vehicle Specification'!$J$10*'Forces Acting on Vehicle'!C2004^2)</f>
        <v>-1119.2259785616</v>
      </c>
      <c r="G2004" s="20">
        <f>SUM(0.5*'Vehicle Specification'!$J$9*'Vehicle Specification'!$J$13*'Vehicle Specification'!$J$11*'Forces Acting on Vehicle'!C2004^2)</f>
        <v>751.82049015840005</v>
      </c>
      <c r="H2004" s="20">
        <f>SUM('Vehicle Specification'!$J$8-'Forces Acting on Vehicle'!F2004)</f>
        <v>7103.3259785616001</v>
      </c>
      <c r="I2004" s="21">
        <f>SUM('Forces Acting on Vehicle'!H2004*'Vehicle Specification'!$J$12)</f>
        <v>142.06651957123199</v>
      </c>
      <c r="J2004" s="20">
        <f t="shared" si="124"/>
        <v>1923.901758987605</v>
      </c>
      <c r="K2004" s="20">
        <f t="shared" si="125"/>
        <v>90038.602320619917</v>
      </c>
      <c r="L2004" s="21">
        <f t="shared" si="126"/>
        <v>90038.602320619917</v>
      </c>
      <c r="M2004" s="21">
        <f t="shared" si="127"/>
        <v>0</v>
      </c>
    </row>
    <row r="2005" spans="1:13" ht="15.5" thickTop="1" thickBot="1" x14ac:dyDescent="0.4">
      <c r="A2005" s="5">
        <v>39.042999999999999</v>
      </c>
      <c r="B2005" s="5">
        <v>1519</v>
      </c>
      <c r="C2005" s="5">
        <v>46.8</v>
      </c>
      <c r="D2005" s="12">
        <v>1.6991573184162936</v>
      </c>
      <c r="E2005" s="20">
        <f>SUM('Vehicle Specification'!$J$7*'Forces Acting on Vehicle'!D2005)</f>
        <v>1036.4859642339391</v>
      </c>
      <c r="F2005" s="20">
        <f>SUM(0.5*'Vehicle Specification'!$J$9*'Vehicle Specification'!$J$13*'Vehicle Specification'!$J$10*'Forces Acting on Vehicle'!C2005^2)</f>
        <v>-1119.2259785616</v>
      </c>
      <c r="G2005" s="20">
        <f>SUM(0.5*'Vehicle Specification'!$J$9*'Vehicle Specification'!$J$13*'Vehicle Specification'!$J$11*'Forces Acting on Vehicle'!C2005^2)</f>
        <v>751.82049015840005</v>
      </c>
      <c r="H2005" s="20">
        <f>SUM('Vehicle Specification'!$J$8-'Forces Acting on Vehicle'!F2005)</f>
        <v>7103.3259785616001</v>
      </c>
      <c r="I2005" s="21">
        <f>SUM('Forces Acting on Vehicle'!H2005*'Vehicle Specification'!$J$12)</f>
        <v>142.06651957123199</v>
      </c>
      <c r="J2005" s="20">
        <f t="shared" si="124"/>
        <v>1930.3729739635712</v>
      </c>
      <c r="K2005" s="20">
        <f t="shared" si="125"/>
        <v>90341.455181495126</v>
      </c>
      <c r="L2005" s="21">
        <f t="shared" si="126"/>
        <v>90341.455181495126</v>
      </c>
      <c r="M2005" s="21">
        <f t="shared" si="127"/>
        <v>0</v>
      </c>
    </row>
    <row r="2006" spans="1:13" ht="15.5" thickTop="1" thickBot="1" x14ac:dyDescent="0.4">
      <c r="A2006" s="5">
        <v>39.063000000000002</v>
      </c>
      <c r="B2006" s="5">
        <v>1520</v>
      </c>
      <c r="C2006" s="5">
        <v>46.9</v>
      </c>
      <c r="D2006" s="12">
        <v>1.7006631349946613</v>
      </c>
      <c r="E2006" s="20">
        <f>SUM('Vehicle Specification'!$J$7*'Forces Acting on Vehicle'!D2006)</f>
        <v>1037.4045123467433</v>
      </c>
      <c r="F2006" s="20">
        <f>SUM(0.5*'Vehicle Specification'!$J$9*'Vehicle Specification'!$J$13*'Vehicle Specification'!$J$10*'Forces Acting on Vehicle'!C2006^2)</f>
        <v>-1124.0141056248999</v>
      </c>
      <c r="G2006" s="20">
        <f>SUM(0.5*'Vehicle Specification'!$J$9*'Vehicle Specification'!$J$13*'Vehicle Specification'!$J$11*'Forces Acting on Vehicle'!C2006^2)</f>
        <v>755.03683083010003</v>
      </c>
      <c r="H2006" s="20">
        <f>SUM('Vehicle Specification'!$J$8-'Forces Acting on Vehicle'!F2006)</f>
        <v>7108.1141056248998</v>
      </c>
      <c r="I2006" s="21">
        <f>SUM('Forces Acting on Vehicle'!H2006*'Vehicle Specification'!$J$12)</f>
        <v>142.16228211249799</v>
      </c>
      <c r="J2006" s="20">
        <f t="shared" si="124"/>
        <v>1934.6036252893414</v>
      </c>
      <c r="K2006" s="20">
        <f t="shared" si="125"/>
        <v>90732.910026070109</v>
      </c>
      <c r="L2006" s="21">
        <f t="shared" si="126"/>
        <v>90732.910026070109</v>
      </c>
      <c r="M2006" s="21">
        <f t="shared" si="127"/>
        <v>0</v>
      </c>
    </row>
    <row r="2007" spans="1:13" ht="15.5" thickTop="1" thickBot="1" x14ac:dyDescent="0.4">
      <c r="A2007" s="5">
        <v>39.082000000000001</v>
      </c>
      <c r="B2007" s="5">
        <v>1521</v>
      </c>
      <c r="C2007" s="5">
        <v>46.9</v>
      </c>
      <c r="D2007" s="12">
        <v>1.6848527179310167</v>
      </c>
      <c r="E2007" s="20">
        <f>SUM('Vehicle Specification'!$J$7*'Forces Acting on Vehicle'!D2007)</f>
        <v>1027.7601579379202</v>
      </c>
      <c r="F2007" s="20">
        <f>SUM(0.5*'Vehicle Specification'!$J$9*'Vehicle Specification'!$J$13*'Vehicle Specification'!$J$10*'Forces Acting on Vehicle'!C2007^2)</f>
        <v>-1124.0141056248999</v>
      </c>
      <c r="G2007" s="20">
        <f>SUM(0.5*'Vehicle Specification'!$J$9*'Vehicle Specification'!$J$13*'Vehicle Specification'!$J$11*'Forces Acting on Vehicle'!C2007^2)</f>
        <v>755.03683083010003</v>
      </c>
      <c r="H2007" s="20">
        <f>SUM('Vehicle Specification'!$J$8-'Forces Acting on Vehicle'!F2007)</f>
        <v>7108.1141056248998</v>
      </c>
      <c r="I2007" s="21">
        <f>SUM('Forces Acting on Vehicle'!H2007*'Vehicle Specification'!$J$12)</f>
        <v>142.16228211249799</v>
      </c>
      <c r="J2007" s="20">
        <f t="shared" si="124"/>
        <v>1924.959270880518</v>
      </c>
      <c r="K2007" s="20">
        <f t="shared" si="125"/>
        <v>90280.589804296294</v>
      </c>
      <c r="L2007" s="21">
        <f t="shared" si="126"/>
        <v>90280.589804296294</v>
      </c>
      <c r="M2007" s="21">
        <f t="shared" si="127"/>
        <v>0</v>
      </c>
    </row>
    <row r="2008" spans="1:13" ht="15.5" thickTop="1" thickBot="1" x14ac:dyDescent="0.4">
      <c r="A2008" s="5">
        <v>39.101999999999997</v>
      </c>
      <c r="B2008" s="5">
        <v>1522</v>
      </c>
      <c r="C2008" s="5">
        <v>47</v>
      </c>
      <c r="D2008" s="12">
        <v>1.6790083145032497</v>
      </c>
      <c r="E2008" s="20">
        <f>SUM('Vehicle Specification'!$J$7*'Forces Acting on Vehicle'!D2008)</f>
        <v>1024.1950718469823</v>
      </c>
      <c r="F2008" s="20">
        <f>SUM(0.5*'Vehicle Specification'!$J$9*'Vehicle Specification'!$J$13*'Vehicle Specification'!$J$10*'Forces Acting on Vehicle'!C2008^2)</f>
        <v>-1128.8124528100002</v>
      </c>
      <c r="G2008" s="20">
        <f>SUM(0.5*'Vehicle Specification'!$J$9*'Vehicle Specification'!$J$13*'Vehicle Specification'!$J$11*'Forces Acting on Vehicle'!C2008^2)</f>
        <v>758.26003669000011</v>
      </c>
      <c r="H2008" s="20">
        <f>SUM('Vehicle Specification'!$J$8-'Forces Acting on Vehicle'!F2008)</f>
        <v>7112.9124528100001</v>
      </c>
      <c r="I2008" s="21">
        <f>SUM('Forces Acting on Vehicle'!H2008*'Vehicle Specification'!$J$12)</f>
        <v>142.25824905620001</v>
      </c>
      <c r="J2008" s="20">
        <f t="shared" si="124"/>
        <v>1924.7133575931823</v>
      </c>
      <c r="K2008" s="20">
        <f t="shared" si="125"/>
        <v>90461.527806879574</v>
      </c>
      <c r="L2008" s="21">
        <f t="shared" si="126"/>
        <v>90461.527806879574</v>
      </c>
      <c r="M2008" s="21">
        <f t="shared" si="127"/>
        <v>0</v>
      </c>
    </row>
    <row r="2009" spans="1:13" ht="15.5" thickTop="1" thickBot="1" x14ac:dyDescent="0.4">
      <c r="A2009" s="5">
        <v>39.121000000000002</v>
      </c>
      <c r="B2009" s="5">
        <v>1523</v>
      </c>
      <c r="C2009" s="5">
        <v>47</v>
      </c>
      <c r="D2009" s="12">
        <v>1.695264740783357</v>
      </c>
      <c r="E2009" s="20">
        <f>SUM('Vehicle Specification'!$J$7*'Forces Acting on Vehicle'!D2009)</f>
        <v>1034.1114918778478</v>
      </c>
      <c r="F2009" s="20">
        <f>SUM(0.5*'Vehicle Specification'!$J$9*'Vehicle Specification'!$J$13*'Vehicle Specification'!$J$10*'Forces Acting on Vehicle'!C2009^2)</f>
        <v>-1128.8124528100002</v>
      </c>
      <c r="G2009" s="20">
        <f>SUM(0.5*'Vehicle Specification'!$J$9*'Vehicle Specification'!$J$13*'Vehicle Specification'!$J$11*'Forces Acting on Vehicle'!C2009^2)</f>
        <v>758.26003669000011</v>
      </c>
      <c r="H2009" s="20">
        <f>SUM('Vehicle Specification'!$J$8-'Forces Acting on Vehicle'!F2009)</f>
        <v>7112.9124528100001</v>
      </c>
      <c r="I2009" s="21">
        <f>SUM('Forces Acting on Vehicle'!H2009*'Vehicle Specification'!$J$12)</f>
        <v>142.25824905620001</v>
      </c>
      <c r="J2009" s="20">
        <f t="shared" si="124"/>
        <v>1934.6297776240478</v>
      </c>
      <c r="K2009" s="20">
        <f t="shared" si="125"/>
        <v>90927.599548330254</v>
      </c>
      <c r="L2009" s="21">
        <f t="shared" si="126"/>
        <v>90927.599548330254</v>
      </c>
      <c r="M2009" s="21">
        <f t="shared" si="127"/>
        <v>0</v>
      </c>
    </row>
    <row r="2010" spans="1:13" ht="15.5" thickTop="1" thickBot="1" x14ac:dyDescent="0.4">
      <c r="A2010" s="5">
        <v>39.140999999999998</v>
      </c>
      <c r="B2010" s="5">
        <v>1524</v>
      </c>
      <c r="C2010" s="5">
        <v>47.1</v>
      </c>
      <c r="D2010" s="12">
        <v>1.6796005146560278</v>
      </c>
      <c r="E2010" s="20">
        <f>SUM('Vehicle Specification'!$J$7*'Forces Acting on Vehicle'!D2010)</f>
        <v>1024.556313940177</v>
      </c>
      <c r="F2010" s="20">
        <f>SUM(0.5*'Vehicle Specification'!$J$9*'Vehicle Specification'!$J$13*'Vehicle Specification'!$J$10*'Forces Acting on Vehicle'!C2010^2)</f>
        <v>-1133.6210201169004</v>
      </c>
      <c r="G2010" s="20">
        <f>SUM(0.5*'Vehicle Specification'!$J$9*'Vehicle Specification'!$J$13*'Vehicle Specification'!$J$11*'Forces Acting on Vehicle'!C2010^2)</f>
        <v>761.49010773810016</v>
      </c>
      <c r="H2010" s="20">
        <f>SUM('Vehicle Specification'!$J$8-'Forces Acting on Vehicle'!F2010)</f>
        <v>7117.7210201169009</v>
      </c>
      <c r="I2010" s="21">
        <f>SUM('Forces Acting on Vehicle'!H2010*'Vehicle Specification'!$J$12)</f>
        <v>142.35442040233804</v>
      </c>
      <c r="J2010" s="20">
        <f t="shared" si="124"/>
        <v>1928.4008420806151</v>
      </c>
      <c r="K2010" s="20">
        <f t="shared" si="125"/>
        <v>90827.679661996968</v>
      </c>
      <c r="L2010" s="21">
        <f t="shared" si="126"/>
        <v>90827.679661996968</v>
      </c>
      <c r="M2010" s="21">
        <f t="shared" si="127"/>
        <v>0</v>
      </c>
    </row>
    <row r="2011" spans="1:13" ht="15.5" thickTop="1" thickBot="1" x14ac:dyDescent="0.4">
      <c r="A2011" s="5">
        <v>39.159999999999997</v>
      </c>
      <c r="B2011" s="5">
        <v>1525</v>
      </c>
      <c r="C2011" s="5">
        <v>47.1</v>
      </c>
      <c r="D2011" s="12">
        <v>1.6323220429206797</v>
      </c>
      <c r="E2011" s="20">
        <f>SUM('Vehicle Specification'!$J$7*'Forces Acting on Vehicle'!D2011)</f>
        <v>995.71644618161463</v>
      </c>
      <c r="F2011" s="20">
        <f>SUM(0.5*'Vehicle Specification'!$J$9*'Vehicle Specification'!$J$13*'Vehicle Specification'!$J$10*'Forces Acting on Vehicle'!C2011^2)</f>
        <v>-1133.6210201169004</v>
      </c>
      <c r="G2011" s="20">
        <f>SUM(0.5*'Vehicle Specification'!$J$9*'Vehicle Specification'!$J$13*'Vehicle Specification'!$J$11*'Forces Acting on Vehicle'!C2011^2)</f>
        <v>761.49010773810016</v>
      </c>
      <c r="H2011" s="20">
        <f>SUM('Vehicle Specification'!$J$8-'Forces Acting on Vehicle'!F2011)</f>
        <v>7117.7210201169009</v>
      </c>
      <c r="I2011" s="21">
        <f>SUM('Forces Acting on Vehicle'!H2011*'Vehicle Specification'!$J$12)</f>
        <v>142.35442040233804</v>
      </c>
      <c r="J2011" s="20">
        <f t="shared" si="124"/>
        <v>1899.5609743220527</v>
      </c>
      <c r="K2011" s="20">
        <f t="shared" si="125"/>
        <v>89469.321890568681</v>
      </c>
      <c r="L2011" s="21">
        <f t="shared" si="126"/>
        <v>89469.321890568681</v>
      </c>
      <c r="M2011" s="21">
        <f t="shared" si="127"/>
        <v>0</v>
      </c>
    </row>
    <row r="2012" spans="1:13" ht="15.5" thickTop="1" thickBot="1" x14ac:dyDescent="0.4">
      <c r="A2012" s="5">
        <v>39.18</v>
      </c>
      <c r="B2012" s="5">
        <v>1526</v>
      </c>
      <c r="C2012" s="5">
        <v>47.1</v>
      </c>
      <c r="D2012" s="12">
        <v>1.6046632523876105</v>
      </c>
      <c r="E2012" s="20">
        <f>SUM('Vehicle Specification'!$J$7*'Forces Acting on Vehicle'!D2012)</f>
        <v>978.84458395644242</v>
      </c>
      <c r="F2012" s="20">
        <f>SUM(0.5*'Vehicle Specification'!$J$9*'Vehicle Specification'!$J$13*'Vehicle Specification'!$J$10*'Forces Acting on Vehicle'!C2012^2)</f>
        <v>-1133.6210201169004</v>
      </c>
      <c r="G2012" s="20">
        <f>SUM(0.5*'Vehicle Specification'!$J$9*'Vehicle Specification'!$J$13*'Vehicle Specification'!$J$11*'Forces Acting on Vehicle'!C2012^2)</f>
        <v>761.49010773810016</v>
      </c>
      <c r="H2012" s="20">
        <f>SUM('Vehicle Specification'!$J$8-'Forces Acting on Vehicle'!F2012)</f>
        <v>7117.7210201169009</v>
      </c>
      <c r="I2012" s="21">
        <f>SUM('Forces Acting on Vehicle'!H2012*'Vehicle Specification'!$J$12)</f>
        <v>142.35442040233804</v>
      </c>
      <c r="J2012" s="20">
        <f t="shared" si="124"/>
        <v>1882.6891120968805</v>
      </c>
      <c r="K2012" s="20">
        <f t="shared" si="125"/>
        <v>88674.657179763075</v>
      </c>
      <c r="L2012" s="21">
        <f t="shared" si="126"/>
        <v>88674.657179763075</v>
      </c>
      <c r="M2012" s="21">
        <f t="shared" si="127"/>
        <v>0</v>
      </c>
    </row>
    <row r="2013" spans="1:13" ht="15.5" thickTop="1" thickBot="1" x14ac:dyDescent="0.4">
      <c r="A2013" s="5">
        <v>39.198999999999998</v>
      </c>
      <c r="B2013" s="5">
        <v>1527</v>
      </c>
      <c r="C2013" s="5">
        <v>47.2</v>
      </c>
      <c r="D2013" s="12">
        <v>1.6085589426031233</v>
      </c>
      <c r="E2013" s="20">
        <f>SUM('Vehicle Specification'!$J$7*'Forces Acting on Vehicle'!D2013)</f>
        <v>981.2209549879052</v>
      </c>
      <c r="F2013" s="20">
        <f>SUM(0.5*'Vehicle Specification'!$J$9*'Vehicle Specification'!$J$13*'Vehicle Specification'!$J$10*'Forces Acting on Vehicle'!C2013^2)</f>
        <v>-1138.4398075456002</v>
      </c>
      <c r="G2013" s="20">
        <f>SUM(0.5*'Vehicle Specification'!$J$9*'Vehicle Specification'!$J$13*'Vehicle Specification'!$J$11*'Forces Acting on Vehicle'!C2013^2)</f>
        <v>764.72704397440009</v>
      </c>
      <c r="H2013" s="20">
        <f>SUM('Vehicle Specification'!$J$8-'Forces Acting on Vehicle'!F2013)</f>
        <v>7122.5398075456005</v>
      </c>
      <c r="I2013" s="21">
        <f>SUM('Forces Acting on Vehicle'!H2013*'Vehicle Specification'!$J$12)</f>
        <v>142.45079615091203</v>
      </c>
      <c r="J2013" s="20">
        <f t="shared" si="124"/>
        <v>1888.3987951132174</v>
      </c>
      <c r="K2013" s="20">
        <f t="shared" si="125"/>
        <v>89132.423129343864</v>
      </c>
      <c r="L2013" s="21">
        <f t="shared" si="126"/>
        <v>89132.423129343864</v>
      </c>
      <c r="M2013" s="21">
        <f t="shared" si="127"/>
        <v>0</v>
      </c>
    </row>
    <row r="2014" spans="1:13" ht="15.5" thickTop="1" thickBot="1" x14ac:dyDescent="0.4">
      <c r="A2014" s="5">
        <v>39.219000000000001</v>
      </c>
      <c r="B2014" s="5">
        <v>1528</v>
      </c>
      <c r="C2014" s="5">
        <v>47.2</v>
      </c>
      <c r="D2014" s="12">
        <v>1.6155855010232802</v>
      </c>
      <c r="E2014" s="20">
        <f>SUM('Vehicle Specification'!$J$7*'Forces Acting on Vehicle'!D2014)</f>
        <v>985.507155624201</v>
      </c>
      <c r="F2014" s="20">
        <f>SUM(0.5*'Vehicle Specification'!$J$9*'Vehicle Specification'!$J$13*'Vehicle Specification'!$J$10*'Forces Acting on Vehicle'!C2014^2)</f>
        <v>-1138.4398075456002</v>
      </c>
      <c r="G2014" s="20">
        <f>SUM(0.5*'Vehicle Specification'!$J$9*'Vehicle Specification'!$J$13*'Vehicle Specification'!$J$11*'Forces Acting on Vehicle'!C2014^2)</f>
        <v>764.72704397440009</v>
      </c>
      <c r="H2014" s="20">
        <f>SUM('Vehicle Specification'!$J$8-'Forces Acting on Vehicle'!F2014)</f>
        <v>7122.5398075456005</v>
      </c>
      <c r="I2014" s="21">
        <f>SUM('Forces Acting on Vehicle'!H2014*'Vehicle Specification'!$J$12)</f>
        <v>142.45079615091203</v>
      </c>
      <c r="J2014" s="20">
        <f t="shared" si="124"/>
        <v>1892.6849957495133</v>
      </c>
      <c r="K2014" s="20">
        <f t="shared" si="125"/>
        <v>89334.731799377027</v>
      </c>
      <c r="L2014" s="21">
        <f t="shared" si="126"/>
        <v>89334.731799377027</v>
      </c>
      <c r="M2014" s="21">
        <f t="shared" si="127"/>
        <v>0</v>
      </c>
    </row>
    <row r="2015" spans="1:13" ht="15.5" thickTop="1" thickBot="1" x14ac:dyDescent="0.4">
      <c r="A2015" s="5">
        <v>39.238</v>
      </c>
      <c r="B2015" s="5">
        <v>1529</v>
      </c>
      <c r="C2015" s="5">
        <v>47.3</v>
      </c>
      <c r="D2015" s="12">
        <v>1.6228957434263866</v>
      </c>
      <c r="E2015" s="20">
        <f>SUM('Vehicle Specification'!$J$7*'Forces Acting on Vehicle'!D2015)</f>
        <v>989.9664034900959</v>
      </c>
      <c r="F2015" s="20">
        <f>SUM(0.5*'Vehicle Specification'!$J$9*'Vehicle Specification'!$J$13*'Vehicle Specification'!$J$10*'Forces Acting on Vehicle'!C2015^2)</f>
        <v>-1143.2688150960998</v>
      </c>
      <c r="G2015" s="20">
        <f>SUM(0.5*'Vehicle Specification'!$J$9*'Vehicle Specification'!$J$13*'Vehicle Specification'!$J$11*'Forces Acting on Vehicle'!C2015^2)</f>
        <v>767.97084539889988</v>
      </c>
      <c r="H2015" s="20">
        <f>SUM('Vehicle Specification'!$J$8-'Forces Acting on Vehicle'!F2015)</f>
        <v>7127.3688150961007</v>
      </c>
      <c r="I2015" s="21">
        <f>SUM('Forces Acting on Vehicle'!H2015*'Vehicle Specification'!$J$12)</f>
        <v>142.54737630192201</v>
      </c>
      <c r="J2015" s="20">
        <f t="shared" si="124"/>
        <v>1900.4846251909178</v>
      </c>
      <c r="K2015" s="20">
        <f t="shared" si="125"/>
        <v>89892.9227715304</v>
      </c>
      <c r="L2015" s="21">
        <f t="shared" si="126"/>
        <v>89892.9227715304</v>
      </c>
      <c r="M2015" s="21">
        <f t="shared" si="127"/>
        <v>0</v>
      </c>
    </row>
    <row r="2016" spans="1:13" ht="15.5" thickTop="1" thickBot="1" x14ac:dyDescent="0.4">
      <c r="A2016" s="5">
        <v>39.258000000000003</v>
      </c>
      <c r="B2016" s="5">
        <v>1529</v>
      </c>
      <c r="C2016" s="5">
        <v>47.3</v>
      </c>
      <c r="D2016" s="12">
        <v>1.6516187019634156</v>
      </c>
      <c r="E2016" s="20">
        <f>SUM('Vehicle Specification'!$J$7*'Forces Acting on Vehicle'!D2016)</f>
        <v>1007.4874081976835</v>
      </c>
      <c r="F2016" s="20">
        <f>SUM(0.5*'Vehicle Specification'!$J$9*'Vehicle Specification'!$J$13*'Vehicle Specification'!$J$10*'Forces Acting on Vehicle'!C2016^2)</f>
        <v>-1143.2688150960998</v>
      </c>
      <c r="G2016" s="20">
        <f>SUM(0.5*'Vehicle Specification'!$J$9*'Vehicle Specification'!$J$13*'Vehicle Specification'!$J$11*'Forces Acting on Vehicle'!C2016^2)</f>
        <v>767.97084539889988</v>
      </c>
      <c r="H2016" s="20">
        <f>SUM('Vehicle Specification'!$J$8-'Forces Acting on Vehicle'!F2016)</f>
        <v>7127.3688150961007</v>
      </c>
      <c r="I2016" s="21">
        <f>SUM('Forces Acting on Vehicle'!H2016*'Vehicle Specification'!$J$12)</f>
        <v>142.54737630192201</v>
      </c>
      <c r="J2016" s="20">
        <f t="shared" si="124"/>
        <v>1918.0056298985053</v>
      </c>
      <c r="K2016" s="20">
        <f t="shared" si="125"/>
        <v>90721.666294199298</v>
      </c>
      <c r="L2016" s="21">
        <f t="shared" si="126"/>
        <v>90721.666294199298</v>
      </c>
      <c r="M2016" s="21">
        <f t="shared" si="127"/>
        <v>0</v>
      </c>
    </row>
    <row r="2017" spans="1:13" ht="15.5" thickTop="1" thickBot="1" x14ac:dyDescent="0.4">
      <c r="A2017" s="5">
        <v>39.277000000000001</v>
      </c>
      <c r="B2017" s="5">
        <v>1530</v>
      </c>
      <c r="C2017" s="5">
        <v>47.3</v>
      </c>
      <c r="D2017" s="12">
        <v>1.6948869538324978</v>
      </c>
      <c r="E2017" s="20">
        <f>SUM('Vehicle Specification'!$J$7*'Forces Acting on Vehicle'!D2017)</f>
        <v>1033.8810418378237</v>
      </c>
      <c r="F2017" s="20">
        <f>SUM(0.5*'Vehicle Specification'!$J$9*'Vehicle Specification'!$J$13*'Vehicle Specification'!$J$10*'Forces Acting on Vehicle'!C2017^2)</f>
        <v>-1143.2688150960998</v>
      </c>
      <c r="G2017" s="20">
        <f>SUM(0.5*'Vehicle Specification'!$J$9*'Vehicle Specification'!$J$13*'Vehicle Specification'!$J$11*'Forces Acting on Vehicle'!C2017^2)</f>
        <v>767.97084539889988</v>
      </c>
      <c r="H2017" s="20">
        <f>SUM('Vehicle Specification'!$J$8-'Forces Acting on Vehicle'!F2017)</f>
        <v>7127.3688150961007</v>
      </c>
      <c r="I2017" s="21">
        <f>SUM('Forces Acting on Vehicle'!H2017*'Vehicle Specification'!$J$12)</f>
        <v>142.54737630192201</v>
      </c>
      <c r="J2017" s="20">
        <f t="shared" si="124"/>
        <v>1944.3992635386455</v>
      </c>
      <c r="K2017" s="20">
        <f t="shared" si="125"/>
        <v>91970.085165377925</v>
      </c>
      <c r="L2017" s="21">
        <f t="shared" si="126"/>
        <v>91970.085165377925</v>
      </c>
      <c r="M2017" s="21">
        <f t="shared" si="127"/>
        <v>0</v>
      </c>
    </row>
    <row r="2018" spans="1:13" ht="15.5" thickTop="1" thickBot="1" x14ac:dyDescent="0.4">
      <c r="A2018" s="5">
        <v>39.296999999999997</v>
      </c>
      <c r="B2018" s="5">
        <v>1531</v>
      </c>
      <c r="C2018" s="5">
        <v>47.4</v>
      </c>
      <c r="D2018" s="12">
        <v>1.7004640203878323</v>
      </c>
      <c r="E2018" s="20">
        <f>SUM('Vehicle Specification'!$J$7*'Forces Acting on Vehicle'!D2018)</f>
        <v>1037.2830524365777</v>
      </c>
      <c r="F2018" s="20">
        <f>SUM(0.5*'Vehicle Specification'!$J$9*'Vehicle Specification'!$J$13*'Vehicle Specification'!$J$10*'Forces Acting on Vehicle'!C2018^2)</f>
        <v>-1148.1080427684001</v>
      </c>
      <c r="G2018" s="20">
        <f>SUM(0.5*'Vehicle Specification'!$J$9*'Vehicle Specification'!$J$13*'Vehicle Specification'!$J$11*'Forces Acting on Vehicle'!C2018^2)</f>
        <v>771.2215120116</v>
      </c>
      <c r="H2018" s="20">
        <f>SUM('Vehicle Specification'!$J$8-'Forces Acting on Vehicle'!F2018)</f>
        <v>7132.2080427684004</v>
      </c>
      <c r="I2018" s="21">
        <f>SUM('Forces Acting on Vehicle'!H2018*'Vehicle Specification'!$J$12)</f>
        <v>142.644160855368</v>
      </c>
      <c r="J2018" s="20">
        <f t="shared" si="124"/>
        <v>1951.1487253035457</v>
      </c>
      <c r="K2018" s="20">
        <f t="shared" si="125"/>
        <v>92484.449579388063</v>
      </c>
      <c r="L2018" s="21">
        <f t="shared" si="126"/>
        <v>92484.449579388063</v>
      </c>
      <c r="M2018" s="21">
        <f t="shared" si="127"/>
        <v>0</v>
      </c>
    </row>
    <row r="2019" spans="1:13" ht="15.5" thickTop="1" thickBot="1" x14ac:dyDescent="0.4">
      <c r="A2019" s="5">
        <v>39.316000000000003</v>
      </c>
      <c r="B2019" s="5">
        <v>1532</v>
      </c>
      <c r="C2019" s="5">
        <v>47.4</v>
      </c>
      <c r="D2019" s="12">
        <v>1.6428968951697003</v>
      </c>
      <c r="E2019" s="20">
        <f>SUM('Vehicle Specification'!$J$7*'Forces Acting on Vehicle'!D2019)</f>
        <v>1002.1671060535172</v>
      </c>
      <c r="F2019" s="20">
        <f>SUM(0.5*'Vehicle Specification'!$J$9*'Vehicle Specification'!$J$13*'Vehicle Specification'!$J$10*'Forces Acting on Vehicle'!C2019^2)</f>
        <v>-1148.1080427684001</v>
      </c>
      <c r="G2019" s="20">
        <f>SUM(0.5*'Vehicle Specification'!$J$9*'Vehicle Specification'!$J$13*'Vehicle Specification'!$J$11*'Forces Acting on Vehicle'!C2019^2)</f>
        <v>771.2215120116</v>
      </c>
      <c r="H2019" s="20">
        <f>SUM('Vehicle Specification'!$J$8-'Forces Acting on Vehicle'!F2019)</f>
        <v>7132.2080427684004</v>
      </c>
      <c r="I2019" s="21">
        <f>SUM('Forces Acting on Vehicle'!H2019*'Vehicle Specification'!$J$12)</f>
        <v>142.644160855368</v>
      </c>
      <c r="J2019" s="20">
        <f t="shared" si="124"/>
        <v>1916.032778920485</v>
      </c>
      <c r="K2019" s="20">
        <f t="shared" si="125"/>
        <v>90819.953720830992</v>
      </c>
      <c r="L2019" s="21">
        <f t="shared" si="126"/>
        <v>90819.953720830992</v>
      </c>
      <c r="M2019" s="21">
        <f t="shared" si="127"/>
        <v>0</v>
      </c>
    </row>
    <row r="2020" spans="1:13" ht="15.5" thickTop="1" thickBot="1" x14ac:dyDescent="0.4">
      <c r="A2020" s="5">
        <v>39.335999999999999</v>
      </c>
      <c r="B2020" s="5">
        <v>1533</v>
      </c>
      <c r="C2020" s="5">
        <v>47.5</v>
      </c>
      <c r="D2020" s="12">
        <v>1.5541702811841052</v>
      </c>
      <c r="E2020" s="20">
        <f>SUM('Vehicle Specification'!$J$7*'Forces Acting on Vehicle'!D2020)</f>
        <v>948.04387152230413</v>
      </c>
      <c r="F2020" s="20">
        <f>SUM(0.5*'Vehicle Specification'!$J$9*'Vehicle Specification'!$J$13*'Vehicle Specification'!$J$10*'Forces Acting on Vehicle'!C2020^2)</f>
        <v>-1152.9574905625002</v>
      </c>
      <c r="G2020" s="20">
        <f>SUM(0.5*'Vehicle Specification'!$J$9*'Vehicle Specification'!$J$13*'Vehicle Specification'!$J$11*'Forces Acting on Vehicle'!C2020^2)</f>
        <v>774.47904381250009</v>
      </c>
      <c r="H2020" s="20">
        <f>SUM('Vehicle Specification'!$J$8-'Forces Acting on Vehicle'!F2020)</f>
        <v>7137.0574905625008</v>
      </c>
      <c r="I2020" s="21">
        <f>SUM('Forces Acting on Vehicle'!H2020*'Vehicle Specification'!$J$12)</f>
        <v>142.74114981125001</v>
      </c>
      <c r="J2020" s="20">
        <f t="shared" si="124"/>
        <v>1865.2640651460542</v>
      </c>
      <c r="K2020" s="20">
        <f t="shared" si="125"/>
        <v>88600.043094437569</v>
      </c>
      <c r="L2020" s="21">
        <f t="shared" si="126"/>
        <v>88600.043094437569</v>
      </c>
      <c r="M2020" s="21">
        <f t="shared" si="127"/>
        <v>0</v>
      </c>
    </row>
    <row r="2021" spans="1:13" ht="15.5" thickTop="1" thickBot="1" x14ac:dyDescent="0.4">
      <c r="A2021" s="5">
        <v>39.354999999999997</v>
      </c>
      <c r="B2021" s="5">
        <v>1534</v>
      </c>
      <c r="C2021" s="5">
        <v>47.5</v>
      </c>
      <c r="D2021" s="12">
        <v>1.5092472855746082</v>
      </c>
      <c r="E2021" s="20">
        <f>SUM('Vehicle Specification'!$J$7*'Forces Acting on Vehicle'!D2021)</f>
        <v>920.64084420051097</v>
      </c>
      <c r="F2021" s="20">
        <f>SUM(0.5*'Vehicle Specification'!$J$9*'Vehicle Specification'!$J$13*'Vehicle Specification'!$J$10*'Forces Acting on Vehicle'!C2021^2)</f>
        <v>-1152.9574905625002</v>
      </c>
      <c r="G2021" s="20">
        <f>SUM(0.5*'Vehicle Specification'!$J$9*'Vehicle Specification'!$J$13*'Vehicle Specification'!$J$11*'Forces Acting on Vehicle'!C2021^2)</f>
        <v>774.47904381250009</v>
      </c>
      <c r="H2021" s="20">
        <f>SUM('Vehicle Specification'!$J$8-'Forces Acting on Vehicle'!F2021)</f>
        <v>7137.0574905625008</v>
      </c>
      <c r="I2021" s="21">
        <f>SUM('Forces Acting on Vehicle'!H2021*'Vehicle Specification'!$J$12)</f>
        <v>142.74114981125001</v>
      </c>
      <c r="J2021" s="20">
        <f t="shared" si="124"/>
        <v>1837.8610378242611</v>
      </c>
      <c r="K2021" s="20">
        <f t="shared" si="125"/>
        <v>87298.399296652395</v>
      </c>
      <c r="L2021" s="21">
        <f t="shared" si="126"/>
        <v>87298.399296652395</v>
      </c>
      <c r="M2021" s="21">
        <f t="shared" si="127"/>
        <v>0</v>
      </c>
    </row>
    <row r="2022" spans="1:13" ht="15.5" thickTop="1" thickBot="1" x14ac:dyDescent="0.4">
      <c r="A2022" s="5">
        <v>39.375</v>
      </c>
      <c r="B2022" s="5">
        <v>1535</v>
      </c>
      <c r="C2022" s="5">
        <v>47.5</v>
      </c>
      <c r="D2022" s="12">
        <v>1.5195076841412349</v>
      </c>
      <c r="E2022" s="20">
        <f>SUM('Vehicle Specification'!$J$7*'Forces Acting on Vehicle'!D2022)</f>
        <v>926.8996873261533</v>
      </c>
      <c r="F2022" s="20">
        <f>SUM(0.5*'Vehicle Specification'!$J$9*'Vehicle Specification'!$J$13*'Vehicle Specification'!$J$10*'Forces Acting on Vehicle'!C2022^2)</f>
        <v>-1152.9574905625002</v>
      </c>
      <c r="G2022" s="20">
        <f>SUM(0.5*'Vehicle Specification'!$J$9*'Vehicle Specification'!$J$13*'Vehicle Specification'!$J$11*'Forces Acting on Vehicle'!C2022^2)</f>
        <v>774.47904381250009</v>
      </c>
      <c r="H2022" s="20">
        <f>SUM('Vehicle Specification'!$J$8-'Forces Acting on Vehicle'!F2022)</f>
        <v>7137.0574905625008</v>
      </c>
      <c r="I2022" s="21">
        <f>SUM('Forces Acting on Vehicle'!H2022*'Vehicle Specification'!$J$12)</f>
        <v>142.74114981125001</v>
      </c>
      <c r="J2022" s="20">
        <f t="shared" si="124"/>
        <v>1844.1198809499033</v>
      </c>
      <c r="K2022" s="20">
        <f t="shared" si="125"/>
        <v>87595.694345120413</v>
      </c>
      <c r="L2022" s="21">
        <f t="shared" si="126"/>
        <v>87595.694345120413</v>
      </c>
      <c r="M2022" s="21">
        <f t="shared" si="127"/>
        <v>0</v>
      </c>
    </row>
    <row r="2023" spans="1:13" ht="15.5" thickTop="1" thickBot="1" x14ac:dyDescent="0.4">
      <c r="A2023" s="5">
        <v>39.395000000000003</v>
      </c>
      <c r="B2023" s="5">
        <v>1536</v>
      </c>
      <c r="C2023" s="5">
        <v>47.6</v>
      </c>
      <c r="D2023" s="12">
        <v>1.5709158813988946</v>
      </c>
      <c r="E2023" s="20">
        <f>SUM('Vehicle Specification'!$J$7*'Forces Acting on Vehicle'!D2023)</f>
        <v>958.25868765332575</v>
      </c>
      <c r="F2023" s="20">
        <f>SUM(0.5*'Vehicle Specification'!$J$9*'Vehicle Specification'!$J$13*'Vehicle Specification'!$J$10*'Forces Acting on Vehicle'!C2023^2)</f>
        <v>-1157.8171584784002</v>
      </c>
      <c r="G2023" s="20">
        <f>SUM(0.5*'Vehicle Specification'!$J$9*'Vehicle Specification'!$J$13*'Vehicle Specification'!$J$11*'Forces Acting on Vehicle'!C2023^2)</f>
        <v>777.74344080160017</v>
      </c>
      <c r="H2023" s="20">
        <f>SUM('Vehicle Specification'!$J$8-'Forces Acting on Vehicle'!F2023)</f>
        <v>7141.9171584784008</v>
      </c>
      <c r="I2023" s="21">
        <f>SUM('Forces Acting on Vehicle'!H2023*'Vehicle Specification'!$J$12)</f>
        <v>142.83834316956802</v>
      </c>
      <c r="J2023" s="20">
        <f t="shared" si="124"/>
        <v>1878.8404716244941</v>
      </c>
      <c r="K2023" s="20">
        <f t="shared" si="125"/>
        <v>89432.806449325915</v>
      </c>
      <c r="L2023" s="21">
        <f t="shared" si="126"/>
        <v>89432.806449325915</v>
      </c>
      <c r="M2023" s="21">
        <f t="shared" si="127"/>
        <v>0</v>
      </c>
    </row>
    <row r="2024" spans="1:13" ht="15.5" thickTop="1" thickBot="1" x14ac:dyDescent="0.4">
      <c r="A2024" s="5">
        <v>39.414000000000001</v>
      </c>
      <c r="B2024" s="5">
        <v>1537</v>
      </c>
      <c r="C2024" s="5">
        <v>47.6</v>
      </c>
      <c r="D2024" s="12">
        <v>1.6395848492405785</v>
      </c>
      <c r="E2024" s="20">
        <f>SUM('Vehicle Specification'!$J$7*'Forces Acting on Vehicle'!D2024)</f>
        <v>1000.1467580367529</v>
      </c>
      <c r="F2024" s="20">
        <f>SUM(0.5*'Vehicle Specification'!$J$9*'Vehicle Specification'!$J$13*'Vehicle Specification'!$J$10*'Forces Acting on Vehicle'!C2024^2)</f>
        <v>-1157.8171584784002</v>
      </c>
      <c r="G2024" s="20">
        <f>SUM(0.5*'Vehicle Specification'!$J$9*'Vehicle Specification'!$J$13*'Vehicle Specification'!$J$11*'Forces Acting on Vehicle'!C2024^2)</f>
        <v>777.74344080160017</v>
      </c>
      <c r="H2024" s="20">
        <f>SUM('Vehicle Specification'!$J$8-'Forces Acting on Vehicle'!F2024)</f>
        <v>7141.9171584784008</v>
      </c>
      <c r="I2024" s="21">
        <f>SUM('Forces Acting on Vehicle'!H2024*'Vehicle Specification'!$J$12)</f>
        <v>142.83834316956802</v>
      </c>
      <c r="J2024" s="20">
        <f t="shared" si="124"/>
        <v>1920.7285420079211</v>
      </c>
      <c r="K2024" s="20">
        <f t="shared" si="125"/>
        <v>91426.678599577048</v>
      </c>
      <c r="L2024" s="21">
        <f t="shared" si="126"/>
        <v>91426.678599577048</v>
      </c>
      <c r="M2024" s="21">
        <f t="shared" si="127"/>
        <v>0</v>
      </c>
    </row>
    <row r="2025" spans="1:13" ht="15.5" thickTop="1" thickBot="1" x14ac:dyDescent="0.4">
      <c r="A2025" s="5">
        <v>39.433999999999997</v>
      </c>
      <c r="B2025" s="5">
        <v>1538</v>
      </c>
      <c r="C2025" s="5">
        <v>47.7</v>
      </c>
      <c r="D2025" s="12">
        <v>1.6787638873404702</v>
      </c>
      <c r="E2025" s="20">
        <f>SUM('Vehicle Specification'!$J$7*'Forces Acting on Vehicle'!D2025)</f>
        <v>1024.0459712776869</v>
      </c>
      <c r="F2025" s="20">
        <f>SUM(0.5*'Vehicle Specification'!$J$9*'Vehicle Specification'!$J$13*'Vehicle Specification'!$J$10*'Forces Acting on Vehicle'!C2025^2)</f>
        <v>-1162.6870465161003</v>
      </c>
      <c r="G2025" s="20">
        <f>SUM(0.5*'Vehicle Specification'!$J$9*'Vehicle Specification'!$J$13*'Vehicle Specification'!$J$11*'Forces Acting on Vehicle'!C2025^2)</f>
        <v>781.01470297890023</v>
      </c>
      <c r="H2025" s="20">
        <f>SUM('Vehicle Specification'!$J$8-'Forces Acting on Vehicle'!F2025)</f>
        <v>7146.7870465161004</v>
      </c>
      <c r="I2025" s="21">
        <f>SUM('Forces Acting on Vehicle'!H2025*'Vehicle Specification'!$J$12)</f>
        <v>142.935740930322</v>
      </c>
      <c r="J2025" s="20">
        <f t="shared" si="124"/>
        <v>1947.9964151869092</v>
      </c>
      <c r="K2025" s="20">
        <f t="shared" si="125"/>
        <v>92919.429004415579</v>
      </c>
      <c r="L2025" s="21">
        <f t="shared" si="126"/>
        <v>92919.429004415579</v>
      </c>
      <c r="M2025" s="21">
        <f t="shared" si="127"/>
        <v>0</v>
      </c>
    </row>
    <row r="2026" spans="1:13" ht="15.5" thickTop="1" thickBot="1" x14ac:dyDescent="0.4">
      <c r="A2026" s="5">
        <v>39.453000000000003</v>
      </c>
      <c r="B2026" s="5">
        <v>1539</v>
      </c>
      <c r="C2026" s="5">
        <v>47.7</v>
      </c>
      <c r="D2026" s="12">
        <v>1.66119283456228</v>
      </c>
      <c r="E2026" s="20">
        <f>SUM('Vehicle Specification'!$J$7*'Forces Acting on Vehicle'!D2026)</f>
        <v>1013.3276290829908</v>
      </c>
      <c r="F2026" s="20">
        <f>SUM(0.5*'Vehicle Specification'!$J$9*'Vehicle Specification'!$J$13*'Vehicle Specification'!$J$10*'Forces Acting on Vehicle'!C2026^2)</f>
        <v>-1162.6870465161003</v>
      </c>
      <c r="G2026" s="20">
        <f>SUM(0.5*'Vehicle Specification'!$J$9*'Vehicle Specification'!$J$13*'Vehicle Specification'!$J$11*'Forces Acting on Vehicle'!C2026^2)</f>
        <v>781.01470297890023</v>
      </c>
      <c r="H2026" s="20">
        <f>SUM('Vehicle Specification'!$J$8-'Forces Acting on Vehicle'!F2026)</f>
        <v>7146.7870465161004</v>
      </c>
      <c r="I2026" s="21">
        <f>SUM('Forces Acting on Vehicle'!H2026*'Vehicle Specification'!$J$12)</f>
        <v>142.935740930322</v>
      </c>
      <c r="J2026" s="20">
        <f t="shared" si="124"/>
        <v>1937.2780729922131</v>
      </c>
      <c r="K2026" s="20">
        <f t="shared" si="125"/>
        <v>92408.164081728566</v>
      </c>
      <c r="L2026" s="21">
        <f t="shared" si="126"/>
        <v>92408.164081728566</v>
      </c>
      <c r="M2026" s="21">
        <f t="shared" si="127"/>
        <v>0</v>
      </c>
    </row>
    <row r="2027" spans="1:13" ht="15.5" thickTop="1" thickBot="1" x14ac:dyDescent="0.4">
      <c r="A2027" s="5">
        <v>39.472999999999999</v>
      </c>
      <c r="B2027" s="5">
        <v>1540</v>
      </c>
      <c r="C2027" s="5">
        <v>47.8</v>
      </c>
      <c r="D2027" s="12">
        <v>1.5899275311368513</v>
      </c>
      <c r="E2027" s="20">
        <f>SUM('Vehicle Specification'!$J$7*'Forces Acting on Vehicle'!D2027)</f>
        <v>969.85579399347921</v>
      </c>
      <c r="F2027" s="20">
        <f>SUM(0.5*'Vehicle Specification'!$J$9*'Vehicle Specification'!$J$13*'Vehicle Specification'!$J$10*'Forces Acting on Vehicle'!C2027^2)</f>
        <v>-1167.5671546756</v>
      </c>
      <c r="G2027" s="20">
        <f>SUM(0.5*'Vehicle Specification'!$J$9*'Vehicle Specification'!$J$13*'Vehicle Specification'!$J$11*'Forces Acting on Vehicle'!C2027^2)</f>
        <v>784.29283034440004</v>
      </c>
      <c r="H2027" s="20">
        <f>SUM('Vehicle Specification'!$J$8-'Forces Acting on Vehicle'!F2027)</f>
        <v>7151.6671546756006</v>
      </c>
      <c r="I2027" s="21">
        <f>SUM('Forces Acting on Vehicle'!H2027*'Vehicle Specification'!$J$12)</f>
        <v>143.033343093512</v>
      </c>
      <c r="J2027" s="20">
        <f t="shared" si="124"/>
        <v>1897.1819674313913</v>
      </c>
      <c r="K2027" s="20">
        <f t="shared" si="125"/>
        <v>90685.298043220493</v>
      </c>
      <c r="L2027" s="21">
        <f t="shared" si="126"/>
        <v>90685.298043220493</v>
      </c>
      <c r="M2027" s="21">
        <f t="shared" si="127"/>
        <v>0</v>
      </c>
    </row>
    <row r="2028" spans="1:13" ht="15.5" thickTop="1" thickBot="1" x14ac:dyDescent="0.4">
      <c r="A2028" s="5">
        <v>39.491999999999997</v>
      </c>
      <c r="B2028" s="5">
        <v>1541</v>
      </c>
      <c r="C2028" s="5">
        <v>47.8</v>
      </c>
      <c r="D2028" s="12">
        <v>1.5157916125181665</v>
      </c>
      <c r="E2028" s="20">
        <f>SUM('Vehicle Specification'!$J$7*'Forces Acting on Vehicle'!D2028)</f>
        <v>924.6328836360816</v>
      </c>
      <c r="F2028" s="20">
        <f>SUM(0.5*'Vehicle Specification'!$J$9*'Vehicle Specification'!$J$13*'Vehicle Specification'!$J$10*'Forces Acting on Vehicle'!C2028^2)</f>
        <v>-1167.5671546756</v>
      </c>
      <c r="G2028" s="20">
        <f>SUM(0.5*'Vehicle Specification'!$J$9*'Vehicle Specification'!$J$13*'Vehicle Specification'!$J$11*'Forces Acting on Vehicle'!C2028^2)</f>
        <v>784.29283034440004</v>
      </c>
      <c r="H2028" s="20">
        <f>SUM('Vehicle Specification'!$J$8-'Forces Acting on Vehicle'!F2028)</f>
        <v>7151.6671546756006</v>
      </c>
      <c r="I2028" s="21">
        <f>SUM('Forces Acting on Vehicle'!H2028*'Vehicle Specification'!$J$12)</f>
        <v>143.033343093512</v>
      </c>
      <c r="J2028" s="20">
        <f t="shared" si="124"/>
        <v>1851.9590570739938</v>
      </c>
      <c r="K2028" s="20">
        <f t="shared" si="125"/>
        <v>88523.642928136891</v>
      </c>
      <c r="L2028" s="21">
        <f t="shared" si="126"/>
        <v>88523.642928136891</v>
      </c>
      <c r="M2028" s="21">
        <f t="shared" si="127"/>
        <v>0</v>
      </c>
    </row>
    <row r="2029" spans="1:13" ht="15.5" thickTop="1" thickBot="1" x14ac:dyDescent="0.4">
      <c r="A2029" s="5">
        <v>39.512</v>
      </c>
      <c r="B2029" s="5">
        <v>1542</v>
      </c>
      <c r="C2029" s="5">
        <v>47.8</v>
      </c>
      <c r="D2029" s="12">
        <v>1.4947486646279671</v>
      </c>
      <c r="E2029" s="20">
        <f>SUM('Vehicle Specification'!$J$7*'Forces Acting on Vehicle'!D2029)</f>
        <v>911.7966854230599</v>
      </c>
      <c r="F2029" s="20">
        <f>SUM(0.5*'Vehicle Specification'!$J$9*'Vehicle Specification'!$J$13*'Vehicle Specification'!$J$10*'Forces Acting on Vehicle'!C2029^2)</f>
        <v>-1167.5671546756</v>
      </c>
      <c r="G2029" s="20">
        <f>SUM(0.5*'Vehicle Specification'!$J$9*'Vehicle Specification'!$J$13*'Vehicle Specification'!$J$11*'Forces Acting on Vehicle'!C2029^2)</f>
        <v>784.29283034440004</v>
      </c>
      <c r="H2029" s="20">
        <f>SUM('Vehicle Specification'!$J$8-'Forces Acting on Vehicle'!F2029)</f>
        <v>7151.6671546756006</v>
      </c>
      <c r="I2029" s="21">
        <f>SUM('Forces Acting on Vehicle'!H2029*'Vehicle Specification'!$J$12)</f>
        <v>143.033343093512</v>
      </c>
      <c r="J2029" s="20">
        <f t="shared" si="124"/>
        <v>1839.122858860972</v>
      </c>
      <c r="K2029" s="20">
        <f t="shared" si="125"/>
        <v>87910.072653554453</v>
      </c>
      <c r="L2029" s="21">
        <f t="shared" si="126"/>
        <v>87910.072653554453</v>
      </c>
      <c r="M2029" s="21">
        <f t="shared" si="127"/>
        <v>0</v>
      </c>
    </row>
    <row r="2030" spans="1:13" ht="15.5" thickTop="1" thickBot="1" x14ac:dyDescent="0.4">
      <c r="A2030" s="5">
        <v>39.530999999999999</v>
      </c>
      <c r="B2030" s="5">
        <v>1542</v>
      </c>
      <c r="C2030" s="5">
        <v>47.9</v>
      </c>
      <c r="D2030" s="12">
        <v>1.5252926275426648</v>
      </c>
      <c r="E2030" s="20">
        <f>SUM('Vehicle Specification'!$J$7*'Forces Acting on Vehicle'!D2030)</f>
        <v>930.4285028010255</v>
      </c>
      <c r="F2030" s="20">
        <f>SUM(0.5*'Vehicle Specification'!$J$9*'Vehicle Specification'!$J$13*'Vehicle Specification'!$J$10*'Forces Acting on Vehicle'!C2030^2)</f>
        <v>-1172.4574829569001</v>
      </c>
      <c r="G2030" s="20">
        <f>SUM(0.5*'Vehicle Specification'!$J$9*'Vehicle Specification'!$J$13*'Vehicle Specification'!$J$11*'Forces Acting on Vehicle'!C2030^2)</f>
        <v>787.57782289810007</v>
      </c>
      <c r="H2030" s="20">
        <f>SUM('Vehicle Specification'!$J$8-'Forces Acting on Vehicle'!F2030)</f>
        <v>7156.5574829569005</v>
      </c>
      <c r="I2030" s="21">
        <f>SUM('Forces Acting on Vehicle'!H2030*'Vehicle Specification'!$J$12)</f>
        <v>143.131149659138</v>
      </c>
      <c r="J2030" s="20">
        <f t="shared" si="124"/>
        <v>1861.1374753582636</v>
      </c>
      <c r="K2030" s="20">
        <f t="shared" si="125"/>
        <v>89148.485069660819</v>
      </c>
      <c r="L2030" s="21">
        <f t="shared" si="126"/>
        <v>89148.485069660819</v>
      </c>
      <c r="M2030" s="21">
        <f t="shared" si="127"/>
        <v>0</v>
      </c>
    </row>
    <row r="2031" spans="1:13" ht="15.5" thickTop="1" thickBot="1" x14ac:dyDescent="0.4">
      <c r="A2031" s="5">
        <v>39.551000000000002</v>
      </c>
      <c r="B2031" s="5">
        <v>1543</v>
      </c>
      <c r="C2031" s="5">
        <v>47.9</v>
      </c>
      <c r="D2031" s="12">
        <v>1.5782288832904485</v>
      </c>
      <c r="E2031" s="20">
        <f>SUM('Vehicle Specification'!$J$7*'Forces Acting on Vehicle'!D2031)</f>
        <v>962.71961880717356</v>
      </c>
      <c r="F2031" s="20">
        <f>SUM(0.5*'Vehicle Specification'!$J$9*'Vehicle Specification'!$J$13*'Vehicle Specification'!$J$10*'Forces Acting on Vehicle'!C2031^2)</f>
        <v>-1172.4574829569001</v>
      </c>
      <c r="G2031" s="20">
        <f>SUM(0.5*'Vehicle Specification'!$J$9*'Vehicle Specification'!$J$13*'Vehicle Specification'!$J$11*'Forces Acting on Vehicle'!C2031^2)</f>
        <v>787.57782289810007</v>
      </c>
      <c r="H2031" s="20">
        <f>SUM('Vehicle Specification'!$J$8-'Forces Acting on Vehicle'!F2031)</f>
        <v>7156.5574829569005</v>
      </c>
      <c r="I2031" s="21">
        <f>SUM('Forces Acting on Vehicle'!H2031*'Vehicle Specification'!$J$12)</f>
        <v>143.131149659138</v>
      </c>
      <c r="J2031" s="20">
        <f t="shared" si="124"/>
        <v>1893.4285913644117</v>
      </c>
      <c r="K2031" s="20">
        <f t="shared" si="125"/>
        <v>90695.22952635531</v>
      </c>
      <c r="L2031" s="21">
        <f t="shared" si="126"/>
        <v>90695.22952635531</v>
      </c>
      <c r="M2031" s="21">
        <f t="shared" si="127"/>
        <v>0</v>
      </c>
    </row>
    <row r="2032" spans="1:13" ht="15.5" thickTop="1" thickBot="1" x14ac:dyDescent="0.4">
      <c r="A2032" s="5">
        <v>39.57</v>
      </c>
      <c r="B2032" s="5">
        <v>1544</v>
      </c>
      <c r="C2032" s="5">
        <v>48</v>
      </c>
      <c r="D2032" s="12">
        <v>1.5832716345041231</v>
      </c>
      <c r="E2032" s="20">
        <f>SUM('Vehicle Specification'!$J$7*'Forces Acting on Vehicle'!D2032)</f>
        <v>965.79569704751509</v>
      </c>
      <c r="F2032" s="20">
        <f>SUM(0.5*'Vehicle Specification'!$J$9*'Vehicle Specification'!$J$13*'Vehicle Specification'!$J$10*'Forces Acting on Vehicle'!C2032^2)</f>
        <v>-1177.3580313600003</v>
      </c>
      <c r="G2032" s="20">
        <f>SUM(0.5*'Vehicle Specification'!$J$9*'Vehicle Specification'!$J$13*'Vehicle Specification'!$J$11*'Forces Acting on Vehicle'!C2032^2)</f>
        <v>790.86968064000007</v>
      </c>
      <c r="H2032" s="20">
        <f>SUM('Vehicle Specification'!$J$8-'Forces Acting on Vehicle'!F2032)</f>
        <v>7161.4580313600009</v>
      </c>
      <c r="I2032" s="21">
        <f>SUM('Forces Acting on Vehicle'!H2032*'Vehicle Specification'!$J$12)</f>
        <v>143.22916062720003</v>
      </c>
      <c r="J2032" s="20">
        <f t="shared" si="124"/>
        <v>1899.8945383147152</v>
      </c>
      <c r="K2032" s="20">
        <f t="shared" si="125"/>
        <v>91194.937839106336</v>
      </c>
      <c r="L2032" s="21">
        <f t="shared" si="126"/>
        <v>91194.937839106336</v>
      </c>
      <c r="M2032" s="21">
        <f t="shared" si="127"/>
        <v>0</v>
      </c>
    </row>
    <row r="2033" spans="1:13" ht="15.5" thickTop="1" thickBot="1" x14ac:dyDescent="0.4">
      <c r="A2033" s="5">
        <v>39.590000000000003</v>
      </c>
      <c r="B2033" s="5">
        <v>1545</v>
      </c>
      <c r="C2033" s="5">
        <v>48</v>
      </c>
      <c r="D2033" s="12">
        <v>1.5542325552801288</v>
      </c>
      <c r="E2033" s="20">
        <f>SUM('Vehicle Specification'!$J$7*'Forces Acting on Vehicle'!D2033)</f>
        <v>948.08185872087859</v>
      </c>
      <c r="F2033" s="20">
        <f>SUM(0.5*'Vehicle Specification'!$J$9*'Vehicle Specification'!$J$13*'Vehicle Specification'!$J$10*'Forces Acting on Vehicle'!C2033^2)</f>
        <v>-1177.3580313600003</v>
      </c>
      <c r="G2033" s="20">
        <f>SUM(0.5*'Vehicle Specification'!$J$9*'Vehicle Specification'!$J$13*'Vehicle Specification'!$J$11*'Forces Acting on Vehicle'!C2033^2)</f>
        <v>790.86968064000007</v>
      </c>
      <c r="H2033" s="20">
        <f>SUM('Vehicle Specification'!$J$8-'Forces Acting on Vehicle'!F2033)</f>
        <v>7161.4580313600009</v>
      </c>
      <c r="I2033" s="21">
        <f>SUM('Forces Acting on Vehicle'!H2033*'Vehicle Specification'!$J$12)</f>
        <v>143.22916062720003</v>
      </c>
      <c r="J2033" s="20">
        <f t="shared" si="124"/>
        <v>1882.1806999880787</v>
      </c>
      <c r="K2033" s="20">
        <f t="shared" si="125"/>
        <v>90344.67359942777</v>
      </c>
      <c r="L2033" s="21">
        <f t="shared" si="126"/>
        <v>90344.67359942777</v>
      </c>
      <c r="M2033" s="21">
        <f t="shared" si="127"/>
        <v>0</v>
      </c>
    </row>
    <row r="2034" spans="1:13" ht="15.5" thickTop="1" thickBot="1" x14ac:dyDescent="0.4">
      <c r="A2034" s="5">
        <v>39.609000000000002</v>
      </c>
      <c r="B2034" s="5">
        <v>1546</v>
      </c>
      <c r="C2034" s="5">
        <v>48</v>
      </c>
      <c r="D2034" s="12">
        <v>1.5052460951695366</v>
      </c>
      <c r="E2034" s="20">
        <f>SUM('Vehicle Specification'!$J$7*'Forces Acting on Vehicle'!D2034)</f>
        <v>918.20011805341733</v>
      </c>
      <c r="F2034" s="20">
        <f>SUM(0.5*'Vehicle Specification'!$J$9*'Vehicle Specification'!$J$13*'Vehicle Specification'!$J$10*'Forces Acting on Vehicle'!C2034^2)</f>
        <v>-1177.3580313600003</v>
      </c>
      <c r="G2034" s="20">
        <f>SUM(0.5*'Vehicle Specification'!$J$9*'Vehicle Specification'!$J$13*'Vehicle Specification'!$J$11*'Forces Acting on Vehicle'!C2034^2)</f>
        <v>790.86968064000007</v>
      </c>
      <c r="H2034" s="20">
        <f>SUM('Vehicle Specification'!$J$8-'Forces Acting on Vehicle'!F2034)</f>
        <v>7161.4580313600009</v>
      </c>
      <c r="I2034" s="21">
        <f>SUM('Forces Acting on Vehicle'!H2034*'Vehicle Specification'!$J$12)</f>
        <v>143.22916062720003</v>
      </c>
      <c r="J2034" s="20">
        <f t="shared" si="124"/>
        <v>1852.2989593206175</v>
      </c>
      <c r="K2034" s="20">
        <f t="shared" si="125"/>
        <v>88910.350047389642</v>
      </c>
      <c r="L2034" s="21">
        <f t="shared" si="126"/>
        <v>88910.350047389642</v>
      </c>
      <c r="M2034" s="21">
        <f t="shared" si="127"/>
        <v>0</v>
      </c>
    </row>
    <row r="2035" spans="1:13" ht="15.5" thickTop="1" thickBot="1" x14ac:dyDescent="0.4">
      <c r="A2035" s="5">
        <v>39.628999999999998</v>
      </c>
      <c r="B2035" s="5">
        <v>1547</v>
      </c>
      <c r="C2035" s="5">
        <v>48.1</v>
      </c>
      <c r="D2035" s="12">
        <v>1.4767215589097846</v>
      </c>
      <c r="E2035" s="20">
        <f>SUM('Vehicle Specification'!$J$7*'Forces Acting on Vehicle'!D2035)</f>
        <v>900.80015093496866</v>
      </c>
      <c r="F2035" s="20">
        <f>SUM(0.5*'Vehicle Specification'!$J$9*'Vehicle Specification'!$J$13*'Vehicle Specification'!$J$10*'Forces Acting on Vehicle'!C2035^2)</f>
        <v>-1182.2687998849003</v>
      </c>
      <c r="G2035" s="20">
        <f>SUM(0.5*'Vehicle Specification'!$J$9*'Vehicle Specification'!$J$13*'Vehicle Specification'!$J$11*'Forces Acting on Vehicle'!C2035^2)</f>
        <v>794.16840357010017</v>
      </c>
      <c r="H2035" s="20">
        <f>SUM('Vehicle Specification'!$J$8-'Forces Acting on Vehicle'!F2035)</f>
        <v>7166.3687998849009</v>
      </c>
      <c r="I2035" s="21">
        <f>SUM('Forces Acting on Vehicle'!H2035*'Vehicle Specification'!$J$12)</f>
        <v>143.32737599769803</v>
      </c>
      <c r="J2035" s="20">
        <f t="shared" si="124"/>
        <v>1838.2959305027669</v>
      </c>
      <c r="K2035" s="20">
        <f t="shared" si="125"/>
        <v>88422.034257183084</v>
      </c>
      <c r="L2035" s="21">
        <f t="shared" si="126"/>
        <v>88422.034257183084</v>
      </c>
      <c r="M2035" s="21">
        <f t="shared" si="127"/>
        <v>0</v>
      </c>
    </row>
    <row r="2036" spans="1:13" ht="15.5" thickTop="1" thickBot="1" x14ac:dyDescent="0.4">
      <c r="A2036" s="5">
        <v>39.648000000000003</v>
      </c>
      <c r="B2036" s="5">
        <v>1548</v>
      </c>
      <c r="C2036" s="5">
        <v>48.1</v>
      </c>
      <c r="D2036" s="12">
        <v>1.4886437839740325</v>
      </c>
      <c r="E2036" s="20">
        <f>SUM('Vehicle Specification'!$J$7*'Forces Acting on Vehicle'!D2036)</f>
        <v>908.07270822415978</v>
      </c>
      <c r="F2036" s="20">
        <f>SUM(0.5*'Vehicle Specification'!$J$9*'Vehicle Specification'!$J$13*'Vehicle Specification'!$J$10*'Forces Acting on Vehicle'!C2036^2)</f>
        <v>-1182.2687998849003</v>
      </c>
      <c r="G2036" s="20">
        <f>SUM(0.5*'Vehicle Specification'!$J$9*'Vehicle Specification'!$J$13*'Vehicle Specification'!$J$11*'Forces Acting on Vehicle'!C2036^2)</f>
        <v>794.16840357010017</v>
      </c>
      <c r="H2036" s="20">
        <f>SUM('Vehicle Specification'!$J$8-'Forces Acting on Vehicle'!F2036)</f>
        <v>7166.3687998849009</v>
      </c>
      <c r="I2036" s="21">
        <f>SUM('Forces Acting on Vehicle'!H2036*'Vehicle Specification'!$J$12)</f>
        <v>143.32737599769803</v>
      </c>
      <c r="J2036" s="20">
        <f t="shared" si="124"/>
        <v>1845.568487791958</v>
      </c>
      <c r="K2036" s="20">
        <f t="shared" si="125"/>
        <v>88771.84426279318</v>
      </c>
      <c r="L2036" s="21">
        <f t="shared" si="126"/>
        <v>88771.84426279318</v>
      </c>
      <c r="M2036" s="21">
        <f t="shared" si="127"/>
        <v>0</v>
      </c>
    </row>
    <row r="2037" spans="1:13" ht="15.5" thickTop="1" thickBot="1" x14ac:dyDescent="0.4">
      <c r="A2037" s="5">
        <v>39.667999999999999</v>
      </c>
      <c r="B2037" s="5">
        <v>1549</v>
      </c>
      <c r="C2037" s="5">
        <v>48.2</v>
      </c>
      <c r="D2037" s="12">
        <v>1.5553458468535217</v>
      </c>
      <c r="E2037" s="20">
        <f>SUM('Vehicle Specification'!$J$7*'Forces Acting on Vehicle'!D2037)</f>
        <v>948.7609665806483</v>
      </c>
      <c r="F2037" s="20">
        <f>SUM(0.5*'Vehicle Specification'!$J$9*'Vehicle Specification'!$J$13*'Vehicle Specification'!$J$10*'Forces Acting on Vehicle'!C2037^2)</f>
        <v>-1187.1897885316002</v>
      </c>
      <c r="G2037" s="20">
        <f>SUM(0.5*'Vehicle Specification'!$J$9*'Vehicle Specification'!$J$13*'Vehicle Specification'!$J$11*'Forces Acting on Vehicle'!C2037^2)</f>
        <v>797.47399168840013</v>
      </c>
      <c r="H2037" s="20">
        <f>SUM('Vehicle Specification'!$J$8-'Forces Acting on Vehicle'!F2037)</f>
        <v>7171.2897885316006</v>
      </c>
      <c r="I2037" s="21">
        <f>SUM('Forces Acting on Vehicle'!H2037*'Vehicle Specification'!$J$12)</f>
        <v>143.42579577063202</v>
      </c>
      <c r="J2037" s="20">
        <f t="shared" si="124"/>
        <v>1889.6607540396806</v>
      </c>
      <c r="K2037" s="20">
        <f t="shared" si="125"/>
        <v>91081.648344712608</v>
      </c>
      <c r="L2037" s="21">
        <f t="shared" si="126"/>
        <v>91081.648344712608</v>
      </c>
      <c r="M2037" s="21">
        <f t="shared" si="127"/>
        <v>0</v>
      </c>
    </row>
    <row r="2038" spans="1:13" ht="15.5" thickTop="1" thickBot="1" x14ac:dyDescent="0.4">
      <c r="A2038" s="5">
        <v>39.688000000000002</v>
      </c>
      <c r="B2038" s="5">
        <v>1550</v>
      </c>
      <c r="C2038" s="5">
        <v>48.2</v>
      </c>
      <c r="D2038" s="12">
        <v>1.6342489966511642</v>
      </c>
      <c r="E2038" s="20">
        <f>SUM('Vehicle Specification'!$J$7*'Forces Acting on Vehicle'!D2038)</f>
        <v>996.8918879572102</v>
      </c>
      <c r="F2038" s="20">
        <f>SUM(0.5*'Vehicle Specification'!$J$9*'Vehicle Specification'!$J$13*'Vehicle Specification'!$J$10*'Forces Acting on Vehicle'!C2038^2)</f>
        <v>-1187.1897885316002</v>
      </c>
      <c r="G2038" s="20">
        <f>SUM(0.5*'Vehicle Specification'!$J$9*'Vehicle Specification'!$J$13*'Vehicle Specification'!$J$11*'Forces Acting on Vehicle'!C2038^2)</f>
        <v>797.47399168840013</v>
      </c>
      <c r="H2038" s="20">
        <f>SUM('Vehicle Specification'!$J$8-'Forces Acting on Vehicle'!F2038)</f>
        <v>7171.2897885316006</v>
      </c>
      <c r="I2038" s="21">
        <f>SUM('Forces Acting on Vehicle'!H2038*'Vehicle Specification'!$J$12)</f>
        <v>143.42579577063202</v>
      </c>
      <c r="J2038" s="20">
        <f t="shared" si="124"/>
        <v>1937.7916754162422</v>
      </c>
      <c r="K2038" s="20">
        <f t="shared" si="125"/>
        <v>93401.558755062884</v>
      </c>
      <c r="L2038" s="21">
        <f t="shared" si="126"/>
        <v>93401.558755062884</v>
      </c>
      <c r="M2038" s="21">
        <f t="shared" si="127"/>
        <v>0</v>
      </c>
    </row>
    <row r="2039" spans="1:13" ht="15.5" thickTop="1" thickBot="1" x14ac:dyDescent="0.4">
      <c r="A2039" s="5">
        <v>39.707000000000001</v>
      </c>
      <c r="B2039" s="5">
        <v>1551</v>
      </c>
      <c r="C2039" s="5">
        <v>48.2</v>
      </c>
      <c r="D2039" s="12">
        <v>1.667965414342617</v>
      </c>
      <c r="E2039" s="20">
        <f>SUM('Vehicle Specification'!$J$7*'Forces Acting on Vehicle'!D2039)</f>
        <v>1017.4589027489964</v>
      </c>
      <c r="F2039" s="20">
        <f>SUM(0.5*'Vehicle Specification'!$J$9*'Vehicle Specification'!$J$13*'Vehicle Specification'!$J$10*'Forces Acting on Vehicle'!C2039^2)</f>
        <v>-1187.1897885316002</v>
      </c>
      <c r="G2039" s="20">
        <f>SUM(0.5*'Vehicle Specification'!$J$9*'Vehicle Specification'!$J$13*'Vehicle Specification'!$J$11*'Forces Acting on Vehicle'!C2039^2)</f>
        <v>797.47399168840013</v>
      </c>
      <c r="H2039" s="20">
        <f>SUM('Vehicle Specification'!$J$8-'Forces Acting on Vehicle'!F2039)</f>
        <v>7171.2897885316006</v>
      </c>
      <c r="I2039" s="21">
        <f>SUM('Forces Acting on Vehicle'!H2039*'Vehicle Specification'!$J$12)</f>
        <v>143.42579577063202</v>
      </c>
      <c r="J2039" s="20">
        <f t="shared" si="124"/>
        <v>1958.3586902080285</v>
      </c>
      <c r="K2039" s="20">
        <f t="shared" si="125"/>
        <v>94392.888868026974</v>
      </c>
      <c r="L2039" s="21">
        <f t="shared" si="126"/>
        <v>94392.888868026974</v>
      </c>
      <c r="M2039" s="21">
        <f t="shared" si="127"/>
        <v>0</v>
      </c>
    </row>
    <row r="2040" spans="1:13" ht="15.5" thickTop="1" thickBot="1" x14ac:dyDescent="0.4">
      <c r="A2040" s="5">
        <v>39.726999999999997</v>
      </c>
      <c r="B2040" s="5">
        <v>1552</v>
      </c>
      <c r="C2040" s="5">
        <v>48.3</v>
      </c>
      <c r="D2040" s="12">
        <v>1.6146360657667242</v>
      </c>
      <c r="E2040" s="20">
        <f>SUM('Vehicle Specification'!$J$7*'Forces Acting on Vehicle'!D2040)</f>
        <v>984.9280001177018</v>
      </c>
      <c r="F2040" s="20">
        <f>SUM(0.5*'Vehicle Specification'!$J$9*'Vehicle Specification'!$J$13*'Vehicle Specification'!$J$10*'Forces Acting on Vehicle'!C2040^2)</f>
        <v>-1192.1209973001</v>
      </c>
      <c r="G2040" s="20">
        <f>SUM(0.5*'Vehicle Specification'!$J$9*'Vehicle Specification'!$J$13*'Vehicle Specification'!$J$11*'Forces Acting on Vehicle'!C2040^2)</f>
        <v>800.78644499490008</v>
      </c>
      <c r="H2040" s="20">
        <f>SUM('Vehicle Specification'!$J$8-'Forces Acting on Vehicle'!F2040)</f>
        <v>7176.2209973001009</v>
      </c>
      <c r="I2040" s="21">
        <f>SUM('Forces Acting on Vehicle'!H2040*'Vehicle Specification'!$J$12)</f>
        <v>143.52441994600201</v>
      </c>
      <c r="J2040" s="20">
        <f t="shared" si="124"/>
        <v>1929.238865058604</v>
      </c>
      <c r="K2040" s="20">
        <f t="shared" si="125"/>
        <v>93182.237182330573</v>
      </c>
      <c r="L2040" s="21">
        <f t="shared" si="126"/>
        <v>93182.237182330573</v>
      </c>
      <c r="M2040" s="21">
        <f t="shared" si="127"/>
        <v>0</v>
      </c>
    </row>
    <row r="2041" spans="1:13" ht="15.5" thickTop="1" thickBot="1" x14ac:dyDescent="0.4">
      <c r="A2041" s="5">
        <v>39.746000000000002</v>
      </c>
      <c r="B2041" s="5">
        <v>1553</v>
      </c>
      <c r="C2041" s="5">
        <v>48.3</v>
      </c>
      <c r="D2041" s="12">
        <v>1.5239898751710739</v>
      </c>
      <c r="E2041" s="20">
        <f>SUM('Vehicle Specification'!$J$7*'Forces Acting on Vehicle'!D2041)</f>
        <v>929.63382385435511</v>
      </c>
      <c r="F2041" s="20">
        <f>SUM(0.5*'Vehicle Specification'!$J$9*'Vehicle Specification'!$J$13*'Vehicle Specification'!$J$10*'Forces Acting on Vehicle'!C2041^2)</f>
        <v>-1192.1209973001</v>
      </c>
      <c r="G2041" s="20">
        <f>SUM(0.5*'Vehicle Specification'!$J$9*'Vehicle Specification'!$J$13*'Vehicle Specification'!$J$11*'Forces Acting on Vehicle'!C2041^2)</f>
        <v>800.78644499490008</v>
      </c>
      <c r="H2041" s="20">
        <f>SUM('Vehicle Specification'!$J$8-'Forces Acting on Vehicle'!F2041)</f>
        <v>7176.2209973001009</v>
      </c>
      <c r="I2041" s="21">
        <f>SUM('Forces Acting on Vehicle'!H2041*'Vehicle Specification'!$J$12)</f>
        <v>143.52441994600201</v>
      </c>
      <c r="J2041" s="20">
        <f t="shared" si="124"/>
        <v>1873.9446887952572</v>
      </c>
      <c r="K2041" s="20">
        <f t="shared" si="125"/>
        <v>90511.528468810924</v>
      </c>
      <c r="L2041" s="21">
        <f t="shared" si="126"/>
        <v>90511.528468810924</v>
      </c>
      <c r="M2041" s="21">
        <f t="shared" si="127"/>
        <v>0</v>
      </c>
    </row>
    <row r="2042" spans="1:13" ht="15.5" thickTop="1" thickBot="1" x14ac:dyDescent="0.4">
      <c r="A2042" s="5">
        <v>39.765999999999998</v>
      </c>
      <c r="B2042" s="5">
        <v>1554</v>
      </c>
      <c r="C2042" s="5">
        <v>48.4</v>
      </c>
      <c r="D2042" s="12">
        <v>1.4684914135229332</v>
      </c>
      <c r="E2042" s="20">
        <f>SUM('Vehicle Specification'!$J$7*'Forces Acting on Vehicle'!D2042)</f>
        <v>895.7797622489893</v>
      </c>
      <c r="F2042" s="20">
        <f>SUM(0.5*'Vehicle Specification'!$J$9*'Vehicle Specification'!$J$13*'Vehicle Specification'!$J$10*'Forces Acting on Vehicle'!C2042^2)</f>
        <v>-1197.0624261904002</v>
      </c>
      <c r="G2042" s="20">
        <f>SUM(0.5*'Vehicle Specification'!$J$9*'Vehicle Specification'!$J$13*'Vehicle Specification'!$J$11*'Forces Acting on Vehicle'!C2042^2)</f>
        <v>804.10576348960012</v>
      </c>
      <c r="H2042" s="20">
        <f>SUM('Vehicle Specification'!$J$8-'Forces Acting on Vehicle'!F2042)</f>
        <v>7181.1624261904008</v>
      </c>
      <c r="I2042" s="21">
        <f>SUM('Forces Acting on Vehicle'!H2042*'Vehicle Specification'!$J$12)</f>
        <v>143.62324852380803</v>
      </c>
      <c r="J2042" s="20">
        <f t="shared" si="124"/>
        <v>1843.5087742623975</v>
      </c>
      <c r="K2042" s="20">
        <f t="shared" si="125"/>
        <v>89225.824674300035</v>
      </c>
      <c r="L2042" s="21">
        <f t="shared" si="126"/>
        <v>89225.824674300035</v>
      </c>
      <c r="M2042" s="21">
        <f t="shared" si="127"/>
        <v>0</v>
      </c>
    </row>
    <row r="2043" spans="1:13" ht="15.5" thickTop="1" thickBot="1" x14ac:dyDescent="0.4">
      <c r="A2043" s="5">
        <v>39.784999999999997</v>
      </c>
      <c r="B2043" s="5">
        <v>1555</v>
      </c>
      <c r="C2043" s="5">
        <v>48.4</v>
      </c>
      <c r="D2043" s="12">
        <v>1.4915187024024583</v>
      </c>
      <c r="E2043" s="20">
        <f>SUM('Vehicle Specification'!$J$7*'Forces Acting on Vehicle'!D2043)</f>
        <v>909.82640846549953</v>
      </c>
      <c r="F2043" s="20">
        <f>SUM(0.5*'Vehicle Specification'!$J$9*'Vehicle Specification'!$J$13*'Vehicle Specification'!$J$10*'Forces Acting on Vehicle'!C2043^2)</f>
        <v>-1197.0624261904002</v>
      </c>
      <c r="G2043" s="20">
        <f>SUM(0.5*'Vehicle Specification'!$J$9*'Vehicle Specification'!$J$13*'Vehicle Specification'!$J$11*'Forces Acting on Vehicle'!C2043^2)</f>
        <v>804.10576348960012</v>
      </c>
      <c r="H2043" s="20">
        <f>SUM('Vehicle Specification'!$J$8-'Forces Acting on Vehicle'!F2043)</f>
        <v>7181.1624261904008</v>
      </c>
      <c r="I2043" s="21">
        <f>SUM('Forces Acting on Vehicle'!H2043*'Vehicle Specification'!$J$12)</f>
        <v>143.62324852380803</v>
      </c>
      <c r="J2043" s="20">
        <f t="shared" si="124"/>
        <v>1857.5554204789078</v>
      </c>
      <c r="K2043" s="20">
        <f t="shared" si="125"/>
        <v>89905.68235117913</v>
      </c>
      <c r="L2043" s="21">
        <f t="shared" si="126"/>
        <v>89905.68235117913</v>
      </c>
      <c r="M2043" s="21">
        <f t="shared" si="127"/>
        <v>0</v>
      </c>
    </row>
    <row r="2044" spans="1:13" ht="15.5" thickTop="1" thickBot="1" x14ac:dyDescent="0.4">
      <c r="A2044" s="5">
        <v>39.805</v>
      </c>
      <c r="B2044" s="5">
        <v>1556</v>
      </c>
      <c r="C2044" s="5">
        <v>48.4</v>
      </c>
      <c r="D2044" s="12">
        <v>1.5523652470647002</v>
      </c>
      <c r="E2044" s="20">
        <f>SUM('Vehicle Specification'!$J$7*'Forces Acting on Vehicle'!D2044)</f>
        <v>946.94280070946718</v>
      </c>
      <c r="F2044" s="20">
        <f>SUM(0.5*'Vehicle Specification'!$J$9*'Vehicle Specification'!$J$13*'Vehicle Specification'!$J$10*'Forces Acting on Vehicle'!C2044^2)</f>
        <v>-1197.0624261904002</v>
      </c>
      <c r="G2044" s="20">
        <f>SUM(0.5*'Vehicle Specification'!$J$9*'Vehicle Specification'!$J$13*'Vehicle Specification'!$J$11*'Forces Acting on Vehicle'!C2044^2)</f>
        <v>804.10576348960012</v>
      </c>
      <c r="H2044" s="20">
        <f>SUM('Vehicle Specification'!$J$8-'Forces Acting on Vehicle'!F2044)</f>
        <v>7181.1624261904008</v>
      </c>
      <c r="I2044" s="21">
        <f>SUM('Forces Acting on Vehicle'!H2044*'Vehicle Specification'!$J$12)</f>
        <v>143.62324852380803</v>
      </c>
      <c r="J2044" s="20">
        <f t="shared" si="124"/>
        <v>1894.6718127228753</v>
      </c>
      <c r="K2044" s="20">
        <f t="shared" si="125"/>
        <v>91702.115735787156</v>
      </c>
      <c r="L2044" s="21">
        <f t="shared" si="126"/>
        <v>91702.115735787156</v>
      </c>
      <c r="M2044" s="21">
        <f t="shared" si="127"/>
        <v>0</v>
      </c>
    </row>
    <row r="2045" spans="1:13" ht="15.5" thickTop="1" thickBot="1" x14ac:dyDescent="0.4">
      <c r="A2045" s="5">
        <v>39.823999999999998</v>
      </c>
      <c r="B2045" s="5">
        <v>1557</v>
      </c>
      <c r="C2045" s="5">
        <v>48.5</v>
      </c>
      <c r="D2045" s="12">
        <v>1.5965930344597579</v>
      </c>
      <c r="E2045" s="20">
        <f>SUM('Vehicle Specification'!$J$7*'Forces Acting on Vehicle'!D2045)</f>
        <v>973.92175102045235</v>
      </c>
      <c r="F2045" s="20">
        <f>SUM(0.5*'Vehicle Specification'!$J$9*'Vehicle Specification'!$J$13*'Vehicle Specification'!$J$10*'Forces Acting on Vehicle'!C2045^2)</f>
        <v>-1202.0140752025002</v>
      </c>
      <c r="G2045" s="20">
        <f>SUM(0.5*'Vehicle Specification'!$J$9*'Vehicle Specification'!$J$13*'Vehicle Specification'!$J$11*'Forces Acting on Vehicle'!C2045^2)</f>
        <v>807.43194717250014</v>
      </c>
      <c r="H2045" s="20">
        <f>SUM('Vehicle Specification'!$J$8-'Forces Acting on Vehicle'!F2045)</f>
        <v>7186.1140752025003</v>
      </c>
      <c r="I2045" s="21">
        <f>SUM('Forces Acting on Vehicle'!H2045*'Vehicle Specification'!$J$12)</f>
        <v>143.72228150405002</v>
      </c>
      <c r="J2045" s="20">
        <f t="shared" si="124"/>
        <v>1925.0759796970024</v>
      </c>
      <c r="K2045" s="20">
        <f t="shared" si="125"/>
        <v>93366.185015304611</v>
      </c>
      <c r="L2045" s="21">
        <f t="shared" si="126"/>
        <v>93366.185015304611</v>
      </c>
      <c r="M2045" s="21">
        <f t="shared" si="127"/>
        <v>0</v>
      </c>
    </row>
    <row r="2046" spans="1:13" ht="15.5" thickTop="1" thickBot="1" x14ac:dyDescent="0.4">
      <c r="A2046" s="5">
        <v>39.844000000000001</v>
      </c>
      <c r="B2046" s="5">
        <v>1558</v>
      </c>
      <c r="C2046" s="5">
        <v>48.5</v>
      </c>
      <c r="D2046" s="12">
        <v>1.5852924724876016</v>
      </c>
      <c r="E2046" s="20">
        <f>SUM('Vehicle Specification'!$J$7*'Forces Acting on Vehicle'!D2046)</f>
        <v>967.028408217437</v>
      </c>
      <c r="F2046" s="20">
        <f>SUM(0.5*'Vehicle Specification'!$J$9*'Vehicle Specification'!$J$13*'Vehicle Specification'!$J$10*'Forces Acting on Vehicle'!C2046^2)</f>
        <v>-1202.0140752025002</v>
      </c>
      <c r="G2046" s="20">
        <f>SUM(0.5*'Vehicle Specification'!$J$9*'Vehicle Specification'!$J$13*'Vehicle Specification'!$J$11*'Forces Acting on Vehicle'!C2046^2)</f>
        <v>807.43194717250014</v>
      </c>
      <c r="H2046" s="20">
        <f>SUM('Vehicle Specification'!$J$8-'Forces Acting on Vehicle'!F2046)</f>
        <v>7186.1140752025003</v>
      </c>
      <c r="I2046" s="21">
        <f>SUM('Forces Acting on Vehicle'!H2046*'Vehicle Specification'!$J$12)</f>
        <v>143.72228150405002</v>
      </c>
      <c r="J2046" s="20">
        <f t="shared" si="124"/>
        <v>1918.1826368939871</v>
      </c>
      <c r="K2046" s="20">
        <f t="shared" si="125"/>
        <v>93031.857889358376</v>
      </c>
      <c r="L2046" s="21">
        <f t="shared" si="126"/>
        <v>93031.857889358376</v>
      </c>
      <c r="M2046" s="21">
        <f t="shared" si="127"/>
        <v>0</v>
      </c>
    </row>
    <row r="2047" spans="1:13" ht="15.5" thickTop="1" thickBot="1" x14ac:dyDescent="0.4">
      <c r="A2047" s="5">
        <v>39.863</v>
      </c>
      <c r="B2047" s="5">
        <v>1558</v>
      </c>
      <c r="C2047" s="5">
        <v>48.6</v>
      </c>
      <c r="D2047" s="12">
        <v>1.5337836611384528</v>
      </c>
      <c r="E2047" s="20">
        <f>SUM('Vehicle Specification'!$J$7*'Forces Acting on Vehicle'!D2047)</f>
        <v>935.60803329445616</v>
      </c>
      <c r="F2047" s="20">
        <f>SUM(0.5*'Vehicle Specification'!$J$9*'Vehicle Specification'!$J$13*'Vehicle Specification'!$J$10*'Forces Acting on Vehicle'!C2047^2)</f>
        <v>-1206.9759443364003</v>
      </c>
      <c r="G2047" s="20">
        <f>SUM(0.5*'Vehicle Specification'!$J$9*'Vehicle Specification'!$J$13*'Vehicle Specification'!$J$11*'Forces Acting on Vehicle'!C2047^2)</f>
        <v>810.76499604360015</v>
      </c>
      <c r="H2047" s="20">
        <f>SUM('Vehicle Specification'!$J$8-'Forces Acting on Vehicle'!F2047)</f>
        <v>7191.0759443364004</v>
      </c>
      <c r="I2047" s="21">
        <f>SUM('Forces Acting on Vehicle'!H2047*'Vehicle Specification'!$J$12)</f>
        <v>143.821518886728</v>
      </c>
      <c r="J2047" s="20">
        <f t="shared" si="124"/>
        <v>1890.1945482247843</v>
      </c>
      <c r="K2047" s="20">
        <f t="shared" si="125"/>
        <v>91863.45504372452</v>
      </c>
      <c r="L2047" s="21">
        <f t="shared" si="126"/>
        <v>91863.45504372452</v>
      </c>
      <c r="M2047" s="21">
        <f t="shared" si="127"/>
        <v>0</v>
      </c>
    </row>
    <row r="2048" spans="1:13" ht="15.5" thickTop="1" thickBot="1" x14ac:dyDescent="0.4">
      <c r="A2048" s="5">
        <v>39.883000000000003</v>
      </c>
      <c r="B2048" s="5">
        <v>1559</v>
      </c>
      <c r="C2048" s="5">
        <v>48.6</v>
      </c>
      <c r="D2048" s="12">
        <v>1.4649015393099842</v>
      </c>
      <c r="E2048" s="20">
        <f>SUM('Vehicle Specification'!$J$7*'Forces Acting on Vehicle'!D2048)</f>
        <v>893.58993897909033</v>
      </c>
      <c r="F2048" s="20">
        <f>SUM(0.5*'Vehicle Specification'!$J$9*'Vehicle Specification'!$J$13*'Vehicle Specification'!$J$10*'Forces Acting on Vehicle'!C2048^2)</f>
        <v>-1206.9759443364003</v>
      </c>
      <c r="G2048" s="20">
        <f>SUM(0.5*'Vehicle Specification'!$J$9*'Vehicle Specification'!$J$13*'Vehicle Specification'!$J$11*'Forces Acting on Vehicle'!C2048^2)</f>
        <v>810.76499604360015</v>
      </c>
      <c r="H2048" s="20">
        <f>SUM('Vehicle Specification'!$J$8-'Forces Acting on Vehicle'!F2048)</f>
        <v>7191.0759443364004</v>
      </c>
      <c r="I2048" s="21">
        <f>SUM('Forces Acting on Vehicle'!H2048*'Vehicle Specification'!$J$12)</f>
        <v>143.821518886728</v>
      </c>
      <c r="J2048" s="20">
        <f t="shared" si="124"/>
        <v>1848.1764539094183</v>
      </c>
      <c r="K2048" s="20">
        <f t="shared" si="125"/>
        <v>89821.375659997735</v>
      </c>
      <c r="L2048" s="21">
        <f t="shared" si="126"/>
        <v>89821.375659997735</v>
      </c>
      <c r="M2048" s="21">
        <f t="shared" si="127"/>
        <v>0</v>
      </c>
    </row>
    <row r="2049" spans="1:13" ht="15.5" thickTop="1" thickBot="1" x14ac:dyDescent="0.4">
      <c r="A2049" s="5">
        <v>39.902000000000001</v>
      </c>
      <c r="B2049" s="5">
        <v>1560</v>
      </c>
      <c r="C2049" s="5">
        <v>48.6</v>
      </c>
      <c r="D2049" s="12">
        <v>1.4402581731420301</v>
      </c>
      <c r="E2049" s="20">
        <f>SUM('Vehicle Specification'!$J$7*'Forces Acting on Vehicle'!D2049)</f>
        <v>878.55748561663836</v>
      </c>
      <c r="F2049" s="20">
        <f>SUM(0.5*'Vehicle Specification'!$J$9*'Vehicle Specification'!$J$13*'Vehicle Specification'!$J$10*'Forces Acting on Vehicle'!C2049^2)</f>
        <v>-1206.9759443364003</v>
      </c>
      <c r="G2049" s="20">
        <f>SUM(0.5*'Vehicle Specification'!$J$9*'Vehicle Specification'!$J$13*'Vehicle Specification'!$J$11*'Forces Acting on Vehicle'!C2049^2)</f>
        <v>810.76499604360015</v>
      </c>
      <c r="H2049" s="20">
        <f>SUM('Vehicle Specification'!$J$8-'Forces Acting on Vehicle'!F2049)</f>
        <v>7191.0759443364004</v>
      </c>
      <c r="I2049" s="21">
        <f>SUM('Forces Acting on Vehicle'!H2049*'Vehicle Specification'!$J$12)</f>
        <v>143.821518886728</v>
      </c>
      <c r="J2049" s="20">
        <f t="shared" si="124"/>
        <v>1833.1440005469665</v>
      </c>
      <c r="K2049" s="20">
        <f t="shared" si="125"/>
        <v>89090.79842658258</v>
      </c>
      <c r="L2049" s="21">
        <f t="shared" si="126"/>
        <v>89090.79842658258</v>
      </c>
      <c r="M2049" s="21">
        <f t="shared" si="127"/>
        <v>0</v>
      </c>
    </row>
    <row r="2050" spans="1:13" ht="15.5" thickTop="1" thickBot="1" x14ac:dyDescent="0.4">
      <c r="A2050" s="5">
        <v>39.921999999999997</v>
      </c>
      <c r="B2050" s="5">
        <v>1561</v>
      </c>
      <c r="C2050" s="5">
        <v>48.7</v>
      </c>
      <c r="D2050" s="12">
        <v>1.4529681052170471</v>
      </c>
      <c r="E2050" s="20">
        <f>SUM('Vehicle Specification'!$J$7*'Forces Acting on Vehicle'!D2050)</f>
        <v>886.31054418239876</v>
      </c>
      <c r="F2050" s="20">
        <f>SUM(0.5*'Vehicle Specification'!$J$9*'Vehicle Specification'!$J$13*'Vehicle Specification'!$J$10*'Forces Acting on Vehicle'!C2050^2)</f>
        <v>-1211.9480335921003</v>
      </c>
      <c r="G2050" s="20">
        <f>SUM(0.5*'Vehicle Specification'!$J$9*'Vehicle Specification'!$J$13*'Vehicle Specification'!$J$11*'Forces Acting on Vehicle'!C2050^2)</f>
        <v>814.10491010290013</v>
      </c>
      <c r="H2050" s="20">
        <f>SUM('Vehicle Specification'!$J$8-'Forces Acting on Vehicle'!F2050)</f>
        <v>7196.0480335921002</v>
      </c>
      <c r="I2050" s="21">
        <f>SUM('Forces Acting on Vehicle'!H2050*'Vehicle Specification'!$J$12)</f>
        <v>143.92096067184201</v>
      </c>
      <c r="J2050" s="20">
        <f t="shared" si="124"/>
        <v>1844.336414957141</v>
      </c>
      <c r="K2050" s="20">
        <f t="shared" si="125"/>
        <v>89819.183408412777</v>
      </c>
      <c r="L2050" s="21">
        <f t="shared" si="126"/>
        <v>89819.183408412777</v>
      </c>
      <c r="M2050" s="21">
        <f t="shared" si="127"/>
        <v>0</v>
      </c>
    </row>
    <row r="2051" spans="1:13" ht="15.5" thickTop="1" thickBot="1" x14ac:dyDescent="0.4">
      <c r="A2051" s="5">
        <v>39.941000000000003</v>
      </c>
      <c r="B2051" s="5">
        <v>1562</v>
      </c>
      <c r="C2051" s="5">
        <v>48.7</v>
      </c>
      <c r="D2051" s="12">
        <v>1.4976707770758784</v>
      </c>
      <c r="E2051" s="20">
        <f>SUM('Vehicle Specification'!$J$7*'Forces Acting on Vehicle'!D2051)</f>
        <v>913.57917401628583</v>
      </c>
      <c r="F2051" s="20">
        <f>SUM(0.5*'Vehicle Specification'!$J$9*'Vehicle Specification'!$J$13*'Vehicle Specification'!$J$10*'Forces Acting on Vehicle'!C2051^2)</f>
        <v>-1211.9480335921003</v>
      </c>
      <c r="G2051" s="20">
        <f>SUM(0.5*'Vehicle Specification'!$J$9*'Vehicle Specification'!$J$13*'Vehicle Specification'!$J$11*'Forces Acting on Vehicle'!C2051^2)</f>
        <v>814.10491010290013</v>
      </c>
      <c r="H2051" s="20">
        <f>SUM('Vehicle Specification'!$J$8-'Forces Acting on Vehicle'!F2051)</f>
        <v>7196.0480335921002</v>
      </c>
      <c r="I2051" s="21">
        <f>SUM('Forces Acting on Vehicle'!H2051*'Vehicle Specification'!$J$12)</f>
        <v>143.92096067184201</v>
      </c>
      <c r="J2051" s="20">
        <f t="shared" si="124"/>
        <v>1871.6050447910281</v>
      </c>
      <c r="K2051" s="20">
        <f t="shared" si="125"/>
        <v>91147.16568132308</v>
      </c>
      <c r="L2051" s="21">
        <f t="shared" si="126"/>
        <v>91147.16568132308</v>
      </c>
      <c r="M2051" s="21">
        <f t="shared" si="127"/>
        <v>0</v>
      </c>
    </row>
    <row r="2052" spans="1:13" ht="15.5" thickTop="1" thickBot="1" x14ac:dyDescent="0.4">
      <c r="A2052" s="5">
        <v>39.960999999999999</v>
      </c>
      <c r="B2052" s="5">
        <v>1563</v>
      </c>
      <c r="C2052" s="5">
        <v>48.8</v>
      </c>
      <c r="D2052" s="12">
        <v>1.5230085362878929</v>
      </c>
      <c r="E2052" s="20">
        <f>SUM('Vehicle Specification'!$J$7*'Forces Acting on Vehicle'!D2052)</f>
        <v>929.03520713561466</v>
      </c>
      <c r="F2052" s="20">
        <f>SUM(0.5*'Vehicle Specification'!$J$9*'Vehicle Specification'!$J$13*'Vehicle Specification'!$J$10*'Forces Acting on Vehicle'!C2052^2)</f>
        <v>-1216.9303429695999</v>
      </c>
      <c r="G2052" s="20">
        <f>SUM(0.5*'Vehicle Specification'!$J$9*'Vehicle Specification'!$J$13*'Vehicle Specification'!$J$11*'Forces Acting on Vehicle'!C2052^2)</f>
        <v>817.45168935039999</v>
      </c>
      <c r="H2052" s="20">
        <f>SUM('Vehicle Specification'!$J$8-'Forces Acting on Vehicle'!F2052)</f>
        <v>7201.0303429696005</v>
      </c>
      <c r="I2052" s="21">
        <f>SUM('Forces Acting on Vehicle'!H2052*'Vehicle Specification'!$J$12)</f>
        <v>144.02060685939202</v>
      </c>
      <c r="J2052" s="20">
        <f t="shared" si="124"/>
        <v>1890.5075033454068</v>
      </c>
      <c r="K2052" s="20">
        <f t="shared" si="125"/>
        <v>92256.766163255845</v>
      </c>
      <c r="L2052" s="21">
        <f t="shared" si="126"/>
        <v>92256.766163255845</v>
      </c>
      <c r="M2052" s="21">
        <f t="shared" si="127"/>
        <v>0</v>
      </c>
    </row>
    <row r="2053" spans="1:13" ht="15.5" thickTop="1" thickBot="1" x14ac:dyDescent="0.4">
      <c r="A2053" s="5">
        <v>39.979999999999997</v>
      </c>
      <c r="B2053" s="5">
        <v>1564</v>
      </c>
      <c r="C2053" s="5">
        <v>48.8</v>
      </c>
      <c r="D2053" s="12">
        <v>1.5244274794515358</v>
      </c>
      <c r="E2053" s="20">
        <f>SUM('Vehicle Specification'!$J$7*'Forces Acting on Vehicle'!D2053)</f>
        <v>929.90076246543686</v>
      </c>
      <c r="F2053" s="20">
        <f>SUM(0.5*'Vehicle Specification'!$J$9*'Vehicle Specification'!$J$13*'Vehicle Specification'!$J$10*'Forces Acting on Vehicle'!C2053^2)</f>
        <v>-1216.9303429695999</v>
      </c>
      <c r="G2053" s="20">
        <f>SUM(0.5*'Vehicle Specification'!$J$9*'Vehicle Specification'!$J$13*'Vehicle Specification'!$J$11*'Forces Acting on Vehicle'!C2053^2)</f>
        <v>817.45168935039999</v>
      </c>
      <c r="H2053" s="20">
        <f>SUM('Vehicle Specification'!$J$8-'Forces Acting on Vehicle'!F2053)</f>
        <v>7201.0303429696005</v>
      </c>
      <c r="I2053" s="21">
        <f>SUM('Forces Acting on Vehicle'!H2053*'Vehicle Specification'!$J$12)</f>
        <v>144.02060685939202</v>
      </c>
      <c r="J2053" s="20">
        <f t="shared" si="124"/>
        <v>1891.373058675229</v>
      </c>
      <c r="K2053" s="20">
        <f t="shared" si="125"/>
        <v>92299.005263351166</v>
      </c>
      <c r="L2053" s="21">
        <f t="shared" si="126"/>
        <v>92299.005263351166</v>
      </c>
      <c r="M2053" s="21">
        <f t="shared" si="127"/>
        <v>0</v>
      </c>
    </row>
    <row r="2054" spans="1:13" ht="15.5" thickTop="1" thickBot="1" x14ac:dyDescent="0.4">
      <c r="A2054" s="5">
        <v>40</v>
      </c>
      <c r="B2054" s="5">
        <v>1565</v>
      </c>
      <c r="C2054" s="5">
        <v>48.8</v>
      </c>
      <c r="D2054" s="12">
        <v>1.4936856463509036</v>
      </c>
      <c r="E2054" s="20">
        <f>SUM('Vehicle Specification'!$J$7*'Forces Acting on Vehicle'!D2054)</f>
        <v>911.14824427405119</v>
      </c>
      <c r="F2054" s="20">
        <f>SUM(0.5*'Vehicle Specification'!$J$9*'Vehicle Specification'!$J$13*'Vehicle Specification'!$J$10*'Forces Acting on Vehicle'!C2054^2)</f>
        <v>-1216.9303429695999</v>
      </c>
      <c r="G2054" s="20">
        <f>SUM(0.5*'Vehicle Specification'!$J$9*'Vehicle Specification'!$J$13*'Vehicle Specification'!$J$11*'Forces Acting on Vehicle'!C2054^2)</f>
        <v>817.45168935039999</v>
      </c>
      <c r="H2054" s="20">
        <f>SUM('Vehicle Specification'!$J$8-'Forces Acting on Vehicle'!F2054)</f>
        <v>7201.0303429696005</v>
      </c>
      <c r="I2054" s="21">
        <f>SUM('Forces Acting on Vehicle'!H2054*'Vehicle Specification'!$J$12)</f>
        <v>144.02060685939202</v>
      </c>
      <c r="J2054" s="20">
        <f t="shared" si="124"/>
        <v>1872.6205404838433</v>
      </c>
      <c r="K2054" s="20">
        <f t="shared" si="125"/>
        <v>91383.882375611545</v>
      </c>
      <c r="L2054" s="21">
        <f t="shared" si="126"/>
        <v>91383.882375611545</v>
      </c>
      <c r="M2054" s="21">
        <f t="shared" si="127"/>
        <v>0</v>
      </c>
    </row>
    <row r="2055" spans="1:13" ht="15.5" thickTop="1" thickBot="1" x14ac:dyDescent="0.4">
      <c r="A2055" s="5">
        <v>40.020000000000003</v>
      </c>
      <c r="B2055" s="5">
        <v>1566</v>
      </c>
      <c r="C2055" s="5">
        <v>48.9</v>
      </c>
      <c r="D2055" s="12">
        <v>1.4470520413889423</v>
      </c>
      <c r="E2055" s="20">
        <f>SUM('Vehicle Specification'!$J$7*'Forces Acting on Vehicle'!D2055)</f>
        <v>882.70174524725473</v>
      </c>
      <c r="F2055" s="20">
        <f>SUM(0.5*'Vehicle Specification'!$J$9*'Vehicle Specification'!$J$13*'Vehicle Specification'!$J$10*'Forces Acting on Vehicle'!C2055^2)</f>
        <v>-1221.9228724689001</v>
      </c>
      <c r="G2055" s="20">
        <f>SUM(0.5*'Vehicle Specification'!$J$9*'Vehicle Specification'!$J$13*'Vehicle Specification'!$J$11*'Forces Acting on Vehicle'!C2055^2)</f>
        <v>820.80533378610016</v>
      </c>
      <c r="H2055" s="20">
        <f>SUM('Vehicle Specification'!$J$8-'Forces Acting on Vehicle'!F2055)</f>
        <v>7206.0228724689005</v>
      </c>
      <c r="I2055" s="21">
        <f>SUM('Forces Acting on Vehicle'!H2055*'Vehicle Specification'!$J$12)</f>
        <v>144.12045744937802</v>
      </c>
      <c r="J2055" s="20">
        <f t="shared" si="124"/>
        <v>1847.6275364827329</v>
      </c>
      <c r="K2055" s="20">
        <f t="shared" si="125"/>
        <v>90348.986534005642</v>
      </c>
      <c r="L2055" s="21">
        <f t="shared" si="126"/>
        <v>90348.986534005642</v>
      </c>
      <c r="M2055" s="21">
        <f t="shared" si="127"/>
        <v>0</v>
      </c>
    </row>
    <row r="2056" spans="1:13" ht="15.5" thickTop="1" thickBot="1" x14ac:dyDescent="0.4">
      <c r="A2056" s="5">
        <v>40.039000000000001</v>
      </c>
      <c r="B2056" s="5">
        <v>1567</v>
      </c>
      <c r="C2056" s="5">
        <v>48.9</v>
      </c>
      <c r="D2056" s="12">
        <v>1.3761693157168375</v>
      </c>
      <c r="E2056" s="20">
        <f>SUM('Vehicle Specification'!$J$7*'Forces Acting on Vehicle'!D2056)</f>
        <v>839.4632825872709</v>
      </c>
      <c r="F2056" s="20">
        <f>SUM(0.5*'Vehicle Specification'!$J$9*'Vehicle Specification'!$J$13*'Vehicle Specification'!$J$10*'Forces Acting on Vehicle'!C2056^2)</f>
        <v>-1221.9228724689001</v>
      </c>
      <c r="G2056" s="20">
        <f>SUM(0.5*'Vehicle Specification'!$J$9*'Vehicle Specification'!$J$13*'Vehicle Specification'!$J$11*'Forces Acting on Vehicle'!C2056^2)</f>
        <v>820.80533378610016</v>
      </c>
      <c r="H2056" s="20">
        <f>SUM('Vehicle Specification'!$J$8-'Forces Acting on Vehicle'!F2056)</f>
        <v>7206.0228724689005</v>
      </c>
      <c r="I2056" s="21">
        <f>SUM('Forces Acting on Vehicle'!H2056*'Vehicle Specification'!$J$12)</f>
        <v>144.12045744937802</v>
      </c>
      <c r="J2056" s="20">
        <f t="shared" ref="J2056:J2119" si="128">E2056+G2056+I2056</f>
        <v>1804.3890738227492</v>
      </c>
      <c r="K2056" s="20">
        <f t="shared" ref="K2056:K2119" si="129">J2056*C2056</f>
        <v>88234.625709932428</v>
      </c>
      <c r="L2056" s="21">
        <f t="shared" ref="L2056:L2119" si="130">IF(K2056&lt;=0, 0, K2056)</f>
        <v>88234.625709932428</v>
      </c>
      <c r="M2056" s="21">
        <f t="shared" ref="M2056:M2119" si="131">IF(K2056&lt;=0, K2056, 0)</f>
        <v>0</v>
      </c>
    </row>
    <row r="2057" spans="1:13" ht="15.5" thickTop="1" thickBot="1" x14ac:dyDescent="0.4">
      <c r="A2057" s="5">
        <v>40.058999999999997</v>
      </c>
      <c r="B2057" s="5">
        <v>1568</v>
      </c>
      <c r="C2057" s="5">
        <v>49</v>
      </c>
      <c r="D2057" s="12">
        <v>1.3329668501516527</v>
      </c>
      <c r="E2057" s="20">
        <f>SUM('Vehicle Specification'!$J$7*'Forces Acting on Vehicle'!D2057)</f>
        <v>813.10977859250818</v>
      </c>
      <c r="F2057" s="20">
        <f>SUM(0.5*'Vehicle Specification'!$J$9*'Vehicle Specification'!$J$13*'Vehicle Specification'!$J$10*'Forces Acting on Vehicle'!C2057^2)</f>
        <v>-1226.9256220900002</v>
      </c>
      <c r="G2057" s="20">
        <f>SUM(0.5*'Vehicle Specification'!$J$9*'Vehicle Specification'!$J$13*'Vehicle Specification'!$J$11*'Forces Acting on Vehicle'!C2057^2)</f>
        <v>824.16584341000009</v>
      </c>
      <c r="H2057" s="20">
        <f>SUM('Vehicle Specification'!$J$8-'Forces Acting on Vehicle'!F2057)</f>
        <v>7211.025622090001</v>
      </c>
      <c r="I2057" s="21">
        <f>SUM('Forces Acting on Vehicle'!H2057*'Vehicle Specification'!$J$12)</f>
        <v>144.22051244180003</v>
      </c>
      <c r="J2057" s="20">
        <f t="shared" si="128"/>
        <v>1781.4961344443084</v>
      </c>
      <c r="K2057" s="20">
        <f t="shared" si="129"/>
        <v>87293.310587771106</v>
      </c>
      <c r="L2057" s="21">
        <f t="shared" si="130"/>
        <v>87293.310587771106</v>
      </c>
      <c r="M2057" s="21">
        <f t="shared" si="131"/>
        <v>0</v>
      </c>
    </row>
    <row r="2058" spans="1:13" ht="15.5" thickTop="1" thickBot="1" x14ac:dyDescent="0.4">
      <c r="A2058" s="5">
        <v>40.078000000000003</v>
      </c>
      <c r="B2058" s="5">
        <v>1569</v>
      </c>
      <c r="C2058" s="5">
        <v>49</v>
      </c>
      <c r="D2058" s="12">
        <v>1.3289572409496464</v>
      </c>
      <c r="E2058" s="20">
        <f>SUM('Vehicle Specification'!$J$7*'Forces Acting on Vehicle'!D2058)</f>
        <v>810.66391697928429</v>
      </c>
      <c r="F2058" s="20">
        <f>SUM(0.5*'Vehicle Specification'!$J$9*'Vehicle Specification'!$J$13*'Vehicle Specification'!$J$10*'Forces Acting on Vehicle'!C2058^2)</f>
        <v>-1226.9256220900002</v>
      </c>
      <c r="G2058" s="20">
        <f>SUM(0.5*'Vehicle Specification'!$J$9*'Vehicle Specification'!$J$13*'Vehicle Specification'!$J$11*'Forces Acting on Vehicle'!C2058^2)</f>
        <v>824.16584341000009</v>
      </c>
      <c r="H2058" s="20">
        <f>SUM('Vehicle Specification'!$J$8-'Forces Acting on Vehicle'!F2058)</f>
        <v>7211.025622090001</v>
      </c>
      <c r="I2058" s="21">
        <f>SUM('Forces Acting on Vehicle'!H2058*'Vehicle Specification'!$J$12)</f>
        <v>144.22051244180003</v>
      </c>
      <c r="J2058" s="20">
        <f t="shared" si="128"/>
        <v>1779.0502728310844</v>
      </c>
      <c r="K2058" s="20">
        <f t="shared" si="129"/>
        <v>87173.46336872314</v>
      </c>
      <c r="L2058" s="21">
        <f t="shared" si="130"/>
        <v>87173.46336872314</v>
      </c>
      <c r="M2058" s="21">
        <f t="shared" si="131"/>
        <v>0</v>
      </c>
    </row>
    <row r="2059" spans="1:13" ht="15.5" thickTop="1" thickBot="1" x14ac:dyDescent="0.4">
      <c r="A2059" s="5">
        <v>40.097999999999999</v>
      </c>
      <c r="B2059" s="5">
        <v>1570</v>
      </c>
      <c r="C2059" s="5">
        <v>49</v>
      </c>
      <c r="D2059" s="12">
        <v>1.3866548646539132</v>
      </c>
      <c r="E2059" s="20">
        <f>SUM('Vehicle Specification'!$J$7*'Forces Acting on Vehicle'!D2059)</f>
        <v>845.85946743888701</v>
      </c>
      <c r="F2059" s="20">
        <f>SUM(0.5*'Vehicle Specification'!$J$9*'Vehicle Specification'!$J$13*'Vehicle Specification'!$J$10*'Forces Acting on Vehicle'!C2059^2)</f>
        <v>-1226.9256220900002</v>
      </c>
      <c r="G2059" s="20">
        <f>SUM(0.5*'Vehicle Specification'!$J$9*'Vehicle Specification'!$J$13*'Vehicle Specification'!$J$11*'Forces Acting on Vehicle'!C2059^2)</f>
        <v>824.16584341000009</v>
      </c>
      <c r="H2059" s="20">
        <f>SUM('Vehicle Specification'!$J$8-'Forces Acting on Vehicle'!F2059)</f>
        <v>7211.025622090001</v>
      </c>
      <c r="I2059" s="21">
        <f>SUM('Forces Acting on Vehicle'!H2059*'Vehicle Specification'!$J$12)</f>
        <v>144.22051244180003</v>
      </c>
      <c r="J2059" s="20">
        <f t="shared" si="128"/>
        <v>1814.2458232906872</v>
      </c>
      <c r="K2059" s="20">
        <f t="shared" si="129"/>
        <v>88898.045341243676</v>
      </c>
      <c r="L2059" s="21">
        <f t="shared" si="130"/>
        <v>88898.045341243676</v>
      </c>
      <c r="M2059" s="21">
        <f t="shared" si="131"/>
        <v>0</v>
      </c>
    </row>
    <row r="2060" spans="1:13" ht="15.5" thickTop="1" thickBot="1" x14ac:dyDescent="0.4">
      <c r="A2060" s="5">
        <v>40.116999999999997</v>
      </c>
      <c r="B2060" s="5">
        <v>1571</v>
      </c>
      <c r="C2060" s="5">
        <v>49.1</v>
      </c>
      <c r="D2060" s="12">
        <v>1.4195815782538355</v>
      </c>
      <c r="E2060" s="20">
        <f>SUM('Vehicle Specification'!$J$7*'Forces Acting on Vehicle'!D2060)</f>
        <v>865.94476273483963</v>
      </c>
      <c r="F2060" s="20">
        <f>SUM(0.5*'Vehicle Specification'!$J$9*'Vehicle Specification'!$J$13*'Vehicle Specification'!$J$10*'Forces Acting on Vehicle'!C2060^2)</f>
        <v>-1231.9385918329001</v>
      </c>
      <c r="G2060" s="20">
        <f>SUM(0.5*'Vehicle Specification'!$J$9*'Vehicle Specification'!$J$13*'Vehicle Specification'!$J$11*'Forces Acting on Vehicle'!C2060^2)</f>
        <v>827.53321822210012</v>
      </c>
      <c r="H2060" s="20">
        <f>SUM('Vehicle Specification'!$J$8-'Forces Acting on Vehicle'!F2060)</f>
        <v>7216.0385918329002</v>
      </c>
      <c r="I2060" s="21">
        <f>SUM('Forces Acting on Vehicle'!H2060*'Vehicle Specification'!$J$12)</f>
        <v>144.320771836658</v>
      </c>
      <c r="J2060" s="20">
        <f t="shared" si="128"/>
        <v>1837.7987527935977</v>
      </c>
      <c r="K2060" s="20">
        <f t="shared" si="129"/>
        <v>90235.918762165646</v>
      </c>
      <c r="L2060" s="21">
        <f t="shared" si="130"/>
        <v>90235.918762165646</v>
      </c>
      <c r="M2060" s="21">
        <f t="shared" si="131"/>
        <v>0</v>
      </c>
    </row>
    <row r="2061" spans="1:13" ht="15.5" thickTop="1" thickBot="1" x14ac:dyDescent="0.4">
      <c r="A2061" s="5">
        <v>40.137</v>
      </c>
      <c r="B2061" s="5">
        <v>1572</v>
      </c>
      <c r="C2061" s="5">
        <v>49.1</v>
      </c>
      <c r="D2061" s="12">
        <v>1.4364011251693041</v>
      </c>
      <c r="E2061" s="20">
        <f>SUM('Vehicle Specification'!$J$7*'Forces Acting on Vehicle'!D2061)</f>
        <v>876.20468635327552</v>
      </c>
      <c r="F2061" s="20">
        <f>SUM(0.5*'Vehicle Specification'!$J$9*'Vehicle Specification'!$J$13*'Vehicle Specification'!$J$10*'Forces Acting on Vehicle'!C2061^2)</f>
        <v>-1231.9385918329001</v>
      </c>
      <c r="G2061" s="20">
        <f>SUM(0.5*'Vehicle Specification'!$J$9*'Vehicle Specification'!$J$13*'Vehicle Specification'!$J$11*'Forces Acting on Vehicle'!C2061^2)</f>
        <v>827.53321822210012</v>
      </c>
      <c r="H2061" s="20">
        <f>SUM('Vehicle Specification'!$J$8-'Forces Acting on Vehicle'!F2061)</f>
        <v>7216.0385918329002</v>
      </c>
      <c r="I2061" s="21">
        <f>SUM('Forces Acting on Vehicle'!H2061*'Vehicle Specification'!$J$12)</f>
        <v>144.320771836658</v>
      </c>
      <c r="J2061" s="20">
        <f t="shared" si="128"/>
        <v>1848.0586764120335</v>
      </c>
      <c r="K2061" s="20">
        <f t="shared" si="129"/>
        <v>90739.681011830849</v>
      </c>
      <c r="L2061" s="21">
        <f t="shared" si="130"/>
        <v>90739.681011830849</v>
      </c>
      <c r="M2061" s="21">
        <f t="shared" si="131"/>
        <v>0</v>
      </c>
    </row>
    <row r="2062" spans="1:13" ht="15.5" thickTop="1" thickBot="1" x14ac:dyDescent="0.4">
      <c r="A2062" s="5">
        <v>40.155999999999999</v>
      </c>
      <c r="B2062" s="5">
        <v>1573</v>
      </c>
      <c r="C2062" s="5">
        <v>49.1</v>
      </c>
      <c r="D2062" s="12">
        <v>1.4528928490417834</v>
      </c>
      <c r="E2062" s="20">
        <f>SUM('Vehicle Specification'!$J$7*'Forces Acting on Vehicle'!D2062)</f>
        <v>886.26463791548792</v>
      </c>
      <c r="F2062" s="20">
        <f>SUM(0.5*'Vehicle Specification'!$J$9*'Vehicle Specification'!$J$13*'Vehicle Specification'!$J$10*'Forces Acting on Vehicle'!C2062^2)</f>
        <v>-1231.9385918329001</v>
      </c>
      <c r="G2062" s="20">
        <f>SUM(0.5*'Vehicle Specification'!$J$9*'Vehicle Specification'!$J$13*'Vehicle Specification'!$J$11*'Forces Acting on Vehicle'!C2062^2)</f>
        <v>827.53321822210012</v>
      </c>
      <c r="H2062" s="20">
        <f>SUM('Vehicle Specification'!$J$8-'Forces Acting on Vehicle'!F2062)</f>
        <v>7216.0385918329002</v>
      </c>
      <c r="I2062" s="21">
        <f>SUM('Forces Acting on Vehicle'!H2062*'Vehicle Specification'!$J$12)</f>
        <v>144.320771836658</v>
      </c>
      <c r="J2062" s="20">
        <f t="shared" si="128"/>
        <v>1858.118627974246</v>
      </c>
      <c r="K2062" s="20">
        <f t="shared" si="129"/>
        <v>91233.624633535481</v>
      </c>
      <c r="L2062" s="21">
        <f t="shared" si="130"/>
        <v>91233.624633535481</v>
      </c>
      <c r="M2062" s="21">
        <f t="shared" si="131"/>
        <v>0</v>
      </c>
    </row>
    <row r="2063" spans="1:13" ht="15.5" thickTop="1" thickBot="1" x14ac:dyDescent="0.4">
      <c r="A2063" s="5">
        <v>40.176000000000002</v>
      </c>
      <c r="B2063" s="5">
        <v>1574</v>
      </c>
      <c r="C2063" s="5">
        <v>49.2</v>
      </c>
      <c r="D2063" s="12">
        <v>1.4675002647490505</v>
      </c>
      <c r="E2063" s="20">
        <f>SUM('Vehicle Specification'!$J$7*'Forces Acting on Vehicle'!D2063)</f>
        <v>895.17516149692085</v>
      </c>
      <c r="F2063" s="20">
        <f>SUM(0.5*'Vehicle Specification'!$J$9*'Vehicle Specification'!$J$13*'Vehicle Specification'!$J$10*'Forces Acting on Vehicle'!C2063^2)</f>
        <v>-1236.9617816976004</v>
      </c>
      <c r="G2063" s="20">
        <f>SUM(0.5*'Vehicle Specification'!$J$9*'Vehicle Specification'!$J$13*'Vehicle Specification'!$J$11*'Forces Acting on Vehicle'!C2063^2)</f>
        <v>830.90745822240024</v>
      </c>
      <c r="H2063" s="20">
        <f>SUM('Vehicle Specification'!$J$8-'Forces Acting on Vehicle'!F2063)</f>
        <v>7221.061781697601</v>
      </c>
      <c r="I2063" s="21">
        <f>SUM('Forces Acting on Vehicle'!H2063*'Vehicle Specification'!$J$12)</f>
        <v>144.42123563395202</v>
      </c>
      <c r="J2063" s="20">
        <f t="shared" si="128"/>
        <v>1870.5038553532729</v>
      </c>
      <c r="K2063" s="20">
        <f t="shared" si="129"/>
        <v>92028.789683381037</v>
      </c>
      <c r="L2063" s="21">
        <f t="shared" si="130"/>
        <v>92028.789683381037</v>
      </c>
      <c r="M2063" s="21">
        <f t="shared" si="131"/>
        <v>0</v>
      </c>
    </row>
    <row r="2064" spans="1:13" ht="15.5" thickTop="1" thickBot="1" x14ac:dyDescent="0.4">
      <c r="A2064" s="5">
        <v>40.195</v>
      </c>
      <c r="B2064" s="5">
        <v>1575</v>
      </c>
      <c r="C2064" s="5">
        <v>49.2</v>
      </c>
      <c r="D2064" s="12">
        <v>1.4777034328040548</v>
      </c>
      <c r="E2064" s="20">
        <f>SUM('Vehicle Specification'!$J$7*'Forces Acting on Vehicle'!D2064)</f>
        <v>901.39909401047339</v>
      </c>
      <c r="F2064" s="20">
        <f>SUM(0.5*'Vehicle Specification'!$J$9*'Vehicle Specification'!$J$13*'Vehicle Specification'!$J$10*'Forces Acting on Vehicle'!C2064^2)</f>
        <v>-1236.9617816976004</v>
      </c>
      <c r="G2064" s="20">
        <f>SUM(0.5*'Vehicle Specification'!$J$9*'Vehicle Specification'!$J$13*'Vehicle Specification'!$J$11*'Forces Acting on Vehicle'!C2064^2)</f>
        <v>830.90745822240024</v>
      </c>
      <c r="H2064" s="20">
        <f>SUM('Vehicle Specification'!$J$8-'Forces Acting on Vehicle'!F2064)</f>
        <v>7221.061781697601</v>
      </c>
      <c r="I2064" s="21">
        <f>SUM('Forces Acting on Vehicle'!H2064*'Vehicle Specification'!$J$12)</f>
        <v>144.42123563395202</v>
      </c>
      <c r="J2064" s="20">
        <f t="shared" si="128"/>
        <v>1876.7277878668256</v>
      </c>
      <c r="K2064" s="20">
        <f t="shared" si="129"/>
        <v>92335.00716304782</v>
      </c>
      <c r="L2064" s="21">
        <f t="shared" si="130"/>
        <v>92335.00716304782</v>
      </c>
      <c r="M2064" s="21">
        <f t="shared" si="131"/>
        <v>0</v>
      </c>
    </row>
    <row r="2065" spans="1:13" ht="15.5" thickTop="1" thickBot="1" x14ac:dyDescent="0.4">
      <c r="A2065" s="5">
        <v>40.215000000000003</v>
      </c>
      <c r="B2065" s="5">
        <v>1576</v>
      </c>
      <c r="C2065" s="5">
        <v>49.3</v>
      </c>
      <c r="D2065" s="12">
        <v>1.4873709527956236</v>
      </c>
      <c r="E2065" s="20">
        <f>SUM('Vehicle Specification'!$J$7*'Forces Acting on Vehicle'!D2065)</f>
        <v>907.29628120533039</v>
      </c>
      <c r="F2065" s="20">
        <f>SUM(0.5*'Vehicle Specification'!$J$9*'Vehicle Specification'!$J$13*'Vehicle Specification'!$J$10*'Forces Acting on Vehicle'!C2065^2)</f>
        <v>-1241.9951916841001</v>
      </c>
      <c r="G2065" s="20">
        <f>SUM(0.5*'Vehicle Specification'!$J$9*'Vehicle Specification'!$J$13*'Vehicle Specification'!$J$11*'Forces Acting on Vehicle'!C2065^2)</f>
        <v>834.2885634109</v>
      </c>
      <c r="H2065" s="20">
        <f>SUM('Vehicle Specification'!$J$8-'Forces Acting on Vehicle'!F2065)</f>
        <v>7226.0951916841004</v>
      </c>
      <c r="I2065" s="21">
        <f>SUM('Forces Acting on Vehicle'!H2065*'Vehicle Specification'!$J$12)</f>
        <v>144.52190383368202</v>
      </c>
      <c r="J2065" s="20">
        <f t="shared" si="128"/>
        <v>1886.1067484499124</v>
      </c>
      <c r="K2065" s="20">
        <f t="shared" si="129"/>
        <v>92985.062698580674</v>
      </c>
      <c r="L2065" s="21">
        <f t="shared" si="130"/>
        <v>92985.062698580674</v>
      </c>
      <c r="M2065" s="21">
        <f t="shared" si="131"/>
        <v>0</v>
      </c>
    </row>
    <row r="2066" spans="1:13" ht="15.5" thickTop="1" thickBot="1" x14ac:dyDescent="0.4">
      <c r="A2066" s="5">
        <v>40.234000000000002</v>
      </c>
      <c r="B2066" s="5">
        <v>1577</v>
      </c>
      <c r="C2066" s="5">
        <v>49.3</v>
      </c>
      <c r="D2066" s="12">
        <v>1.4866957732852937</v>
      </c>
      <c r="E2066" s="20">
        <f>SUM('Vehicle Specification'!$J$7*'Forces Acting on Vehicle'!D2066)</f>
        <v>906.88442170402914</v>
      </c>
      <c r="F2066" s="20">
        <f>SUM(0.5*'Vehicle Specification'!$J$9*'Vehicle Specification'!$J$13*'Vehicle Specification'!$J$10*'Forces Acting on Vehicle'!C2066^2)</f>
        <v>-1241.9951916841001</v>
      </c>
      <c r="G2066" s="20">
        <f>SUM(0.5*'Vehicle Specification'!$J$9*'Vehicle Specification'!$J$13*'Vehicle Specification'!$J$11*'Forces Acting on Vehicle'!C2066^2)</f>
        <v>834.2885634109</v>
      </c>
      <c r="H2066" s="20">
        <f>SUM('Vehicle Specification'!$J$8-'Forces Acting on Vehicle'!F2066)</f>
        <v>7226.0951916841004</v>
      </c>
      <c r="I2066" s="21">
        <f>SUM('Forces Acting on Vehicle'!H2066*'Vehicle Specification'!$J$12)</f>
        <v>144.52190383368202</v>
      </c>
      <c r="J2066" s="20">
        <f t="shared" si="128"/>
        <v>1885.6948889486112</v>
      </c>
      <c r="K2066" s="20">
        <f t="shared" si="129"/>
        <v>92964.75802516652</v>
      </c>
      <c r="L2066" s="21">
        <f t="shared" si="130"/>
        <v>92964.75802516652</v>
      </c>
      <c r="M2066" s="21">
        <f t="shared" si="131"/>
        <v>0</v>
      </c>
    </row>
    <row r="2067" spans="1:13" ht="15.5" thickTop="1" thickBot="1" x14ac:dyDescent="0.4">
      <c r="A2067" s="5">
        <v>40.253999999999998</v>
      </c>
      <c r="B2067" s="5">
        <v>1578</v>
      </c>
      <c r="C2067" s="5">
        <v>49.3</v>
      </c>
      <c r="D2067" s="12">
        <v>1.4825654455463022</v>
      </c>
      <c r="E2067" s="20">
        <f>SUM('Vehicle Specification'!$J$7*'Forces Acting on Vehicle'!D2067)</f>
        <v>904.36492178324431</v>
      </c>
      <c r="F2067" s="20">
        <f>SUM(0.5*'Vehicle Specification'!$J$9*'Vehicle Specification'!$J$13*'Vehicle Specification'!$J$10*'Forces Acting on Vehicle'!C2067^2)</f>
        <v>-1241.9951916841001</v>
      </c>
      <c r="G2067" s="20">
        <f>SUM(0.5*'Vehicle Specification'!$J$9*'Vehicle Specification'!$J$13*'Vehicle Specification'!$J$11*'Forces Acting on Vehicle'!C2067^2)</f>
        <v>834.2885634109</v>
      </c>
      <c r="H2067" s="20">
        <f>SUM('Vehicle Specification'!$J$8-'Forces Acting on Vehicle'!F2067)</f>
        <v>7226.0951916841004</v>
      </c>
      <c r="I2067" s="21">
        <f>SUM('Forces Acting on Vehicle'!H2067*'Vehicle Specification'!$J$12)</f>
        <v>144.52190383368202</v>
      </c>
      <c r="J2067" s="20">
        <f t="shared" si="128"/>
        <v>1883.1753890278262</v>
      </c>
      <c r="K2067" s="20">
        <f t="shared" si="129"/>
        <v>92840.54667907182</v>
      </c>
      <c r="L2067" s="21">
        <f t="shared" si="130"/>
        <v>92840.54667907182</v>
      </c>
      <c r="M2067" s="21">
        <f t="shared" si="131"/>
        <v>0</v>
      </c>
    </row>
    <row r="2068" spans="1:13" ht="15.5" thickTop="1" thickBot="1" x14ac:dyDescent="0.4">
      <c r="A2068" s="5">
        <v>40.273000000000003</v>
      </c>
      <c r="B2068" s="5">
        <v>1579</v>
      </c>
      <c r="C2068" s="5">
        <v>49.4</v>
      </c>
      <c r="D2068" s="12">
        <v>1.5347798066033422</v>
      </c>
      <c r="E2068" s="20">
        <f>SUM('Vehicle Specification'!$J$7*'Forces Acting on Vehicle'!D2068)</f>
        <v>936.21568202803871</v>
      </c>
      <c r="F2068" s="20">
        <f>SUM(0.5*'Vehicle Specification'!$J$9*'Vehicle Specification'!$J$13*'Vehicle Specification'!$J$10*'Forces Acting on Vehicle'!C2068^2)</f>
        <v>-1247.0388217924001</v>
      </c>
      <c r="G2068" s="20">
        <f>SUM(0.5*'Vehicle Specification'!$J$9*'Vehicle Specification'!$J$13*'Vehicle Specification'!$J$11*'Forces Acting on Vehicle'!C2068^2)</f>
        <v>837.67653378759996</v>
      </c>
      <c r="H2068" s="20">
        <f>SUM('Vehicle Specification'!$J$8-'Forces Acting on Vehicle'!F2068)</f>
        <v>7231.1388217924004</v>
      </c>
      <c r="I2068" s="21">
        <f>SUM('Forces Acting on Vehicle'!H2068*'Vehicle Specification'!$J$12)</f>
        <v>144.62277643584801</v>
      </c>
      <c r="J2068" s="20">
        <f t="shared" si="128"/>
        <v>1918.5149922514868</v>
      </c>
      <c r="K2068" s="20">
        <f t="shared" si="129"/>
        <v>94774.640617223442</v>
      </c>
      <c r="L2068" s="21">
        <f t="shared" si="130"/>
        <v>94774.640617223442</v>
      </c>
      <c r="M2068" s="21">
        <f t="shared" si="131"/>
        <v>0</v>
      </c>
    </row>
    <row r="2069" spans="1:13" ht="15.5" thickTop="1" thickBot="1" x14ac:dyDescent="0.4">
      <c r="A2069" s="5">
        <v>40.292999999999999</v>
      </c>
      <c r="B2069" s="5">
        <v>1580</v>
      </c>
      <c r="C2069" s="5">
        <v>49.4</v>
      </c>
      <c r="D2069" s="12">
        <v>1.6300056666247984</v>
      </c>
      <c r="E2069" s="20">
        <f>SUM('Vehicle Specification'!$J$7*'Forces Acting on Vehicle'!D2069)</f>
        <v>994.30345664112701</v>
      </c>
      <c r="F2069" s="20">
        <f>SUM(0.5*'Vehicle Specification'!$J$9*'Vehicle Specification'!$J$13*'Vehicle Specification'!$J$10*'Forces Acting on Vehicle'!C2069^2)</f>
        <v>-1247.0388217924001</v>
      </c>
      <c r="G2069" s="20">
        <f>SUM(0.5*'Vehicle Specification'!$J$9*'Vehicle Specification'!$J$13*'Vehicle Specification'!$J$11*'Forces Acting on Vehicle'!C2069^2)</f>
        <v>837.67653378759996</v>
      </c>
      <c r="H2069" s="20">
        <f>SUM('Vehicle Specification'!$J$8-'Forces Acting on Vehicle'!F2069)</f>
        <v>7231.1388217924004</v>
      </c>
      <c r="I2069" s="21">
        <f>SUM('Forces Acting on Vehicle'!H2069*'Vehicle Specification'!$J$12)</f>
        <v>144.62277643584801</v>
      </c>
      <c r="J2069" s="20">
        <f t="shared" si="128"/>
        <v>1976.602766864575</v>
      </c>
      <c r="K2069" s="20">
        <f t="shared" si="129"/>
        <v>97644.176683109996</v>
      </c>
      <c r="L2069" s="21">
        <f t="shared" si="130"/>
        <v>97644.176683109996</v>
      </c>
      <c r="M2069" s="21">
        <f t="shared" si="131"/>
        <v>0</v>
      </c>
    </row>
    <row r="2070" spans="1:13" ht="15.5" thickTop="1" thickBot="1" x14ac:dyDescent="0.4">
      <c r="A2070" s="5">
        <v>40.313000000000002</v>
      </c>
      <c r="B2070" s="5">
        <v>1580</v>
      </c>
      <c r="C2070" s="5">
        <v>49.5</v>
      </c>
      <c r="D2070" s="12">
        <v>1.7310417369239552</v>
      </c>
      <c r="E2070" s="20">
        <f>SUM('Vehicle Specification'!$J$7*'Forces Acting on Vehicle'!D2070)</f>
        <v>1055.9354595236127</v>
      </c>
      <c r="F2070" s="20">
        <f>SUM(0.5*'Vehicle Specification'!$J$9*'Vehicle Specification'!$J$13*'Vehicle Specification'!$J$10*'Forces Acting on Vehicle'!C2070^2)</f>
        <v>-1252.0926720225002</v>
      </c>
      <c r="G2070" s="20">
        <f>SUM(0.5*'Vehicle Specification'!$J$9*'Vehicle Specification'!$J$13*'Vehicle Specification'!$J$11*'Forces Acting on Vehicle'!C2070^2)</f>
        <v>841.07136935250014</v>
      </c>
      <c r="H2070" s="20">
        <f>SUM('Vehicle Specification'!$J$8-'Forces Acting on Vehicle'!F2070)</f>
        <v>7236.1926720225001</v>
      </c>
      <c r="I2070" s="21">
        <f>SUM('Forces Acting on Vehicle'!H2070*'Vehicle Specification'!$J$12)</f>
        <v>144.72385344045</v>
      </c>
      <c r="J2070" s="20">
        <f t="shared" si="128"/>
        <v>2041.7306823165629</v>
      </c>
      <c r="K2070" s="20">
        <f t="shared" si="129"/>
        <v>101065.66877466986</v>
      </c>
      <c r="L2070" s="21">
        <f t="shared" si="130"/>
        <v>101065.66877466986</v>
      </c>
      <c r="M2070" s="21">
        <f t="shared" si="131"/>
        <v>0</v>
      </c>
    </row>
    <row r="2071" spans="1:13" ht="15.5" thickTop="1" thickBot="1" x14ac:dyDescent="0.4">
      <c r="A2071" s="5">
        <v>40.332000000000001</v>
      </c>
      <c r="B2071" s="5">
        <v>1581</v>
      </c>
      <c r="C2071" s="5">
        <v>49.5</v>
      </c>
      <c r="D2071" s="12">
        <v>1.5703199039196256</v>
      </c>
      <c r="E2071" s="20">
        <f>SUM('Vehicle Specification'!$J$7*'Forces Acting on Vehicle'!D2071)</f>
        <v>957.89514139097162</v>
      </c>
      <c r="F2071" s="20">
        <f>SUM(0.5*'Vehicle Specification'!$J$9*'Vehicle Specification'!$J$13*'Vehicle Specification'!$J$10*'Forces Acting on Vehicle'!C2071^2)</f>
        <v>-1252.0926720225002</v>
      </c>
      <c r="G2071" s="20">
        <f>SUM(0.5*'Vehicle Specification'!$J$9*'Vehicle Specification'!$J$13*'Vehicle Specification'!$J$11*'Forces Acting on Vehicle'!C2071^2)</f>
        <v>841.07136935250014</v>
      </c>
      <c r="H2071" s="20">
        <f>SUM('Vehicle Specification'!$J$8-'Forces Acting on Vehicle'!F2071)</f>
        <v>7236.1926720225001</v>
      </c>
      <c r="I2071" s="21">
        <f>SUM('Forces Acting on Vehicle'!H2071*'Vehicle Specification'!$J$12)</f>
        <v>144.72385344045</v>
      </c>
      <c r="J2071" s="20">
        <f t="shared" si="128"/>
        <v>1943.6903641839217</v>
      </c>
      <c r="K2071" s="20">
        <f t="shared" si="129"/>
        <v>96212.673027104131</v>
      </c>
      <c r="L2071" s="21">
        <f t="shared" si="130"/>
        <v>96212.673027104131</v>
      </c>
      <c r="M2071" s="21">
        <f t="shared" si="131"/>
        <v>0</v>
      </c>
    </row>
    <row r="2072" spans="1:13" ht="15.5" thickTop="1" thickBot="1" x14ac:dyDescent="0.4">
      <c r="A2072" s="5">
        <v>40.351999999999997</v>
      </c>
      <c r="B2072" s="5">
        <v>1582</v>
      </c>
      <c r="C2072" s="5">
        <v>49.5</v>
      </c>
      <c r="D2072" s="12">
        <v>1.4791414635189704</v>
      </c>
      <c r="E2072" s="20">
        <f>SUM('Vehicle Specification'!$J$7*'Forces Acting on Vehicle'!D2072)</f>
        <v>902.27629274657193</v>
      </c>
      <c r="F2072" s="20">
        <f>SUM(0.5*'Vehicle Specification'!$J$9*'Vehicle Specification'!$J$13*'Vehicle Specification'!$J$10*'Forces Acting on Vehicle'!C2072^2)</f>
        <v>-1252.0926720225002</v>
      </c>
      <c r="G2072" s="20">
        <f>SUM(0.5*'Vehicle Specification'!$J$9*'Vehicle Specification'!$J$13*'Vehicle Specification'!$J$11*'Forces Acting on Vehicle'!C2072^2)</f>
        <v>841.07136935250014</v>
      </c>
      <c r="H2072" s="20">
        <f>SUM('Vehicle Specification'!$J$8-'Forces Acting on Vehicle'!F2072)</f>
        <v>7236.1926720225001</v>
      </c>
      <c r="I2072" s="21">
        <f>SUM('Forces Acting on Vehicle'!H2072*'Vehicle Specification'!$J$12)</f>
        <v>144.72385344045</v>
      </c>
      <c r="J2072" s="20">
        <f t="shared" si="128"/>
        <v>1888.0715155395221</v>
      </c>
      <c r="K2072" s="20">
        <f t="shared" si="129"/>
        <v>93459.540019206339</v>
      </c>
      <c r="L2072" s="21">
        <f t="shared" si="130"/>
        <v>93459.540019206339</v>
      </c>
      <c r="M2072" s="21">
        <f t="shared" si="131"/>
        <v>0</v>
      </c>
    </row>
    <row r="2073" spans="1:13" ht="15.5" thickTop="1" thickBot="1" x14ac:dyDescent="0.4">
      <c r="A2073" s="5">
        <v>40.371000000000002</v>
      </c>
      <c r="B2073" s="5">
        <v>1583</v>
      </c>
      <c r="C2073" s="5">
        <v>49.6</v>
      </c>
      <c r="D2073" s="12">
        <v>1.3301002538904505</v>
      </c>
      <c r="E2073" s="20">
        <f>SUM('Vehicle Specification'!$J$7*'Forces Acting on Vehicle'!D2073)</f>
        <v>811.36115487317477</v>
      </c>
      <c r="F2073" s="20">
        <f>SUM(0.5*'Vehicle Specification'!$J$9*'Vehicle Specification'!$J$13*'Vehicle Specification'!$J$10*'Forces Acting on Vehicle'!C2073^2)</f>
        <v>-1257.1567423744004</v>
      </c>
      <c r="G2073" s="20">
        <f>SUM(0.5*'Vehicle Specification'!$J$9*'Vehicle Specification'!$J$13*'Vehicle Specification'!$J$11*'Forces Acting on Vehicle'!C2073^2)</f>
        <v>844.47307010560019</v>
      </c>
      <c r="H2073" s="20">
        <f>SUM('Vehicle Specification'!$J$8-'Forces Acting on Vehicle'!F2073)</f>
        <v>7241.2567423744003</v>
      </c>
      <c r="I2073" s="21">
        <f>SUM('Forces Acting on Vehicle'!H2073*'Vehicle Specification'!$J$12)</f>
        <v>144.82513484748802</v>
      </c>
      <c r="J2073" s="20">
        <f t="shared" si="128"/>
        <v>1800.659359826263</v>
      </c>
      <c r="K2073" s="20">
        <f t="shared" si="129"/>
        <v>89312.704247382644</v>
      </c>
      <c r="L2073" s="21">
        <f t="shared" si="130"/>
        <v>89312.704247382644</v>
      </c>
      <c r="M2073" s="21">
        <f t="shared" si="131"/>
        <v>0</v>
      </c>
    </row>
    <row r="2074" spans="1:13" ht="15.5" thickTop="1" thickBot="1" x14ac:dyDescent="0.4">
      <c r="A2074" s="5">
        <v>40.390999999999998</v>
      </c>
      <c r="B2074" s="5">
        <v>1584</v>
      </c>
      <c r="C2074" s="5">
        <v>49.6</v>
      </c>
      <c r="D2074" s="12">
        <v>1.3385682754286399</v>
      </c>
      <c r="E2074" s="20">
        <f>SUM('Vehicle Specification'!$J$7*'Forces Acting on Vehicle'!D2074)</f>
        <v>816.52664801147034</v>
      </c>
      <c r="F2074" s="20">
        <f>SUM(0.5*'Vehicle Specification'!$J$9*'Vehicle Specification'!$J$13*'Vehicle Specification'!$J$10*'Forces Acting on Vehicle'!C2074^2)</f>
        <v>-1257.1567423744004</v>
      </c>
      <c r="G2074" s="20">
        <f>SUM(0.5*'Vehicle Specification'!$J$9*'Vehicle Specification'!$J$13*'Vehicle Specification'!$J$11*'Forces Acting on Vehicle'!C2074^2)</f>
        <v>844.47307010560019</v>
      </c>
      <c r="H2074" s="20">
        <f>SUM('Vehicle Specification'!$J$8-'Forces Acting on Vehicle'!F2074)</f>
        <v>7241.2567423744003</v>
      </c>
      <c r="I2074" s="21">
        <f>SUM('Forces Acting on Vehicle'!H2074*'Vehicle Specification'!$J$12)</f>
        <v>144.82513484748802</v>
      </c>
      <c r="J2074" s="20">
        <f t="shared" si="128"/>
        <v>1805.8248529645587</v>
      </c>
      <c r="K2074" s="20">
        <f t="shared" si="129"/>
        <v>89568.912707042109</v>
      </c>
      <c r="L2074" s="21">
        <f t="shared" si="130"/>
        <v>89568.912707042109</v>
      </c>
      <c r="M2074" s="21">
        <f t="shared" si="131"/>
        <v>0</v>
      </c>
    </row>
    <row r="2075" spans="1:13" ht="15.5" thickTop="1" thickBot="1" x14ac:dyDescent="0.4">
      <c r="A2075" s="5">
        <v>40.409999999999997</v>
      </c>
      <c r="B2075" s="5">
        <v>1585</v>
      </c>
      <c r="C2075" s="5">
        <v>49.6</v>
      </c>
      <c r="D2075" s="12">
        <v>1.3428835669726196</v>
      </c>
      <c r="E2075" s="20">
        <f>SUM('Vehicle Specification'!$J$7*'Forces Acting on Vehicle'!D2075)</f>
        <v>819.15897585329799</v>
      </c>
      <c r="F2075" s="20">
        <f>SUM(0.5*'Vehicle Specification'!$J$9*'Vehicle Specification'!$J$13*'Vehicle Specification'!$J$10*'Forces Acting on Vehicle'!C2075^2)</f>
        <v>-1257.1567423744004</v>
      </c>
      <c r="G2075" s="20">
        <f>SUM(0.5*'Vehicle Specification'!$J$9*'Vehicle Specification'!$J$13*'Vehicle Specification'!$J$11*'Forces Acting on Vehicle'!C2075^2)</f>
        <v>844.47307010560019</v>
      </c>
      <c r="H2075" s="20">
        <f>SUM('Vehicle Specification'!$J$8-'Forces Acting on Vehicle'!F2075)</f>
        <v>7241.2567423744003</v>
      </c>
      <c r="I2075" s="21">
        <f>SUM('Forces Acting on Vehicle'!H2075*'Vehicle Specification'!$J$12)</f>
        <v>144.82513484748802</v>
      </c>
      <c r="J2075" s="20">
        <f t="shared" si="128"/>
        <v>1808.4571808063863</v>
      </c>
      <c r="K2075" s="20">
        <f t="shared" si="129"/>
        <v>89699.476167996763</v>
      </c>
      <c r="L2075" s="21">
        <f t="shared" si="130"/>
        <v>89699.476167996763</v>
      </c>
      <c r="M2075" s="21">
        <f t="shared" si="131"/>
        <v>0</v>
      </c>
    </row>
    <row r="2076" spans="1:13" ht="15.5" thickTop="1" thickBot="1" x14ac:dyDescent="0.4">
      <c r="A2076" s="5">
        <v>40.43</v>
      </c>
      <c r="B2076" s="5">
        <v>1586</v>
      </c>
      <c r="C2076" s="5">
        <v>49.7</v>
      </c>
      <c r="D2076" s="12">
        <v>1.3278343894396625</v>
      </c>
      <c r="E2076" s="20">
        <f>SUM('Vehicle Specification'!$J$7*'Forces Acting on Vehicle'!D2076)</f>
        <v>809.97897755819406</v>
      </c>
      <c r="F2076" s="20">
        <f>SUM(0.5*'Vehicle Specification'!$J$9*'Vehicle Specification'!$J$13*'Vehicle Specification'!$J$10*'Forces Acting on Vehicle'!C2076^2)</f>
        <v>-1262.2310328481003</v>
      </c>
      <c r="G2076" s="20">
        <f>SUM(0.5*'Vehicle Specification'!$J$9*'Vehicle Specification'!$J$13*'Vehicle Specification'!$J$11*'Forces Acting on Vehicle'!C2076^2)</f>
        <v>847.8816360469001</v>
      </c>
      <c r="H2076" s="20">
        <f>SUM('Vehicle Specification'!$J$8-'Forces Acting on Vehicle'!F2076)</f>
        <v>7246.3310328481002</v>
      </c>
      <c r="I2076" s="21">
        <f>SUM('Forces Acting on Vehicle'!H2076*'Vehicle Specification'!$J$12)</f>
        <v>144.926620656962</v>
      </c>
      <c r="J2076" s="20">
        <f t="shared" si="128"/>
        <v>1802.7872342620562</v>
      </c>
      <c r="K2076" s="20">
        <f t="shared" si="129"/>
        <v>89598.525542824194</v>
      </c>
      <c r="L2076" s="21">
        <f t="shared" si="130"/>
        <v>89598.525542824194</v>
      </c>
      <c r="M2076" s="21">
        <f t="shared" si="131"/>
        <v>0</v>
      </c>
    </row>
    <row r="2077" spans="1:13" ht="15.5" thickTop="1" thickBot="1" x14ac:dyDescent="0.4">
      <c r="A2077" s="5">
        <v>40.448999999999998</v>
      </c>
      <c r="B2077" s="5">
        <v>1587</v>
      </c>
      <c r="C2077" s="5">
        <v>49.7</v>
      </c>
      <c r="D2077" s="12">
        <v>1.3052401564759417</v>
      </c>
      <c r="E2077" s="20">
        <f>SUM('Vehicle Specification'!$J$7*'Forces Acting on Vehicle'!D2077)</f>
        <v>796.19649545032439</v>
      </c>
      <c r="F2077" s="20">
        <f>SUM(0.5*'Vehicle Specification'!$J$9*'Vehicle Specification'!$J$13*'Vehicle Specification'!$J$10*'Forces Acting on Vehicle'!C2077^2)</f>
        <v>-1262.2310328481003</v>
      </c>
      <c r="G2077" s="20">
        <f>SUM(0.5*'Vehicle Specification'!$J$9*'Vehicle Specification'!$J$13*'Vehicle Specification'!$J$11*'Forces Acting on Vehicle'!C2077^2)</f>
        <v>847.8816360469001</v>
      </c>
      <c r="H2077" s="20">
        <f>SUM('Vehicle Specification'!$J$8-'Forces Acting on Vehicle'!F2077)</f>
        <v>7246.3310328481002</v>
      </c>
      <c r="I2077" s="21">
        <f>SUM('Forces Acting on Vehicle'!H2077*'Vehicle Specification'!$J$12)</f>
        <v>144.926620656962</v>
      </c>
      <c r="J2077" s="20">
        <f t="shared" si="128"/>
        <v>1789.0047521541867</v>
      </c>
      <c r="K2077" s="20">
        <f t="shared" si="129"/>
        <v>88913.536182063079</v>
      </c>
      <c r="L2077" s="21">
        <f t="shared" si="130"/>
        <v>88913.536182063079</v>
      </c>
      <c r="M2077" s="21">
        <f t="shared" si="131"/>
        <v>0</v>
      </c>
    </row>
    <row r="2078" spans="1:13" ht="15.5" thickTop="1" thickBot="1" x14ac:dyDescent="0.4">
      <c r="A2078" s="5">
        <v>40.469000000000001</v>
      </c>
      <c r="B2078" s="5">
        <v>1588</v>
      </c>
      <c r="C2078" s="5">
        <v>49.7</v>
      </c>
      <c r="D2078" s="12">
        <v>1.3224472236274538</v>
      </c>
      <c r="E2078" s="20">
        <f>SUM('Vehicle Specification'!$J$7*'Forces Acting on Vehicle'!D2078)</f>
        <v>806.69280641274679</v>
      </c>
      <c r="F2078" s="20">
        <f>SUM(0.5*'Vehicle Specification'!$J$9*'Vehicle Specification'!$J$13*'Vehicle Specification'!$J$10*'Forces Acting on Vehicle'!C2078^2)</f>
        <v>-1262.2310328481003</v>
      </c>
      <c r="G2078" s="20">
        <f>SUM(0.5*'Vehicle Specification'!$J$9*'Vehicle Specification'!$J$13*'Vehicle Specification'!$J$11*'Forces Acting on Vehicle'!C2078^2)</f>
        <v>847.8816360469001</v>
      </c>
      <c r="H2078" s="20">
        <f>SUM('Vehicle Specification'!$J$8-'Forces Acting on Vehicle'!F2078)</f>
        <v>7246.3310328481002</v>
      </c>
      <c r="I2078" s="21">
        <f>SUM('Forces Acting on Vehicle'!H2078*'Vehicle Specification'!$J$12)</f>
        <v>144.926620656962</v>
      </c>
      <c r="J2078" s="20">
        <f t="shared" si="128"/>
        <v>1799.501063116609</v>
      </c>
      <c r="K2078" s="20">
        <f t="shared" si="129"/>
        <v>89435.202836895478</v>
      </c>
      <c r="L2078" s="21">
        <f t="shared" si="130"/>
        <v>89435.202836895478</v>
      </c>
      <c r="M2078" s="21">
        <f t="shared" si="131"/>
        <v>0</v>
      </c>
    </row>
    <row r="2079" spans="1:13" ht="15.5" thickTop="1" thickBot="1" x14ac:dyDescent="0.4">
      <c r="A2079" s="5">
        <v>40.488</v>
      </c>
      <c r="B2079" s="5">
        <v>1589</v>
      </c>
      <c r="C2079" s="5">
        <v>49.8</v>
      </c>
      <c r="D2079" s="12">
        <v>1.3272226497617898</v>
      </c>
      <c r="E2079" s="20">
        <f>SUM('Vehicle Specification'!$J$7*'Forces Acting on Vehicle'!D2079)</f>
        <v>809.6058163546918</v>
      </c>
      <c r="F2079" s="20">
        <f>SUM(0.5*'Vehicle Specification'!$J$9*'Vehicle Specification'!$J$13*'Vehicle Specification'!$J$10*'Forces Acting on Vehicle'!C2079^2)</f>
        <v>-1267.3155434435998</v>
      </c>
      <c r="G2079" s="20">
        <f>SUM(0.5*'Vehicle Specification'!$J$9*'Vehicle Specification'!$J$13*'Vehicle Specification'!$J$11*'Forces Acting on Vehicle'!C2079^2)</f>
        <v>851.29706717639999</v>
      </c>
      <c r="H2079" s="20">
        <f>SUM('Vehicle Specification'!$J$8-'Forces Acting on Vehicle'!F2079)</f>
        <v>7251.4155434435997</v>
      </c>
      <c r="I2079" s="21">
        <f>SUM('Forces Acting on Vehicle'!H2079*'Vehicle Specification'!$J$12)</f>
        <v>145.02831086887201</v>
      </c>
      <c r="J2079" s="20">
        <f t="shared" si="128"/>
        <v>1805.9311943999639</v>
      </c>
      <c r="K2079" s="20">
        <f t="shared" si="129"/>
        <v>89935.373481118193</v>
      </c>
      <c r="L2079" s="21">
        <f t="shared" si="130"/>
        <v>89935.373481118193</v>
      </c>
      <c r="M2079" s="21">
        <f t="shared" si="131"/>
        <v>0</v>
      </c>
    </row>
    <row r="2080" spans="1:13" ht="15.5" thickTop="1" thickBot="1" x14ac:dyDescent="0.4">
      <c r="A2080" s="5">
        <v>40.508000000000003</v>
      </c>
      <c r="B2080" s="5">
        <v>1590</v>
      </c>
      <c r="C2080" s="5">
        <v>49.8</v>
      </c>
      <c r="D2080" s="12">
        <v>1.2870930785245116</v>
      </c>
      <c r="E2080" s="20">
        <f>SUM('Vehicle Specification'!$J$7*'Forces Acting on Vehicle'!D2080)</f>
        <v>785.12677789995212</v>
      </c>
      <c r="F2080" s="20">
        <f>SUM(0.5*'Vehicle Specification'!$J$9*'Vehicle Specification'!$J$13*'Vehicle Specification'!$J$10*'Forces Acting on Vehicle'!C2080^2)</f>
        <v>-1267.3155434435998</v>
      </c>
      <c r="G2080" s="20">
        <f>SUM(0.5*'Vehicle Specification'!$J$9*'Vehicle Specification'!$J$13*'Vehicle Specification'!$J$11*'Forces Acting on Vehicle'!C2080^2)</f>
        <v>851.29706717639999</v>
      </c>
      <c r="H2080" s="20">
        <f>SUM('Vehicle Specification'!$J$8-'Forces Acting on Vehicle'!F2080)</f>
        <v>7251.4155434435997</v>
      </c>
      <c r="I2080" s="21">
        <f>SUM('Forces Acting on Vehicle'!H2080*'Vehicle Specification'!$J$12)</f>
        <v>145.02831086887201</v>
      </c>
      <c r="J2080" s="20">
        <f t="shared" si="128"/>
        <v>1781.4521559452241</v>
      </c>
      <c r="K2080" s="20">
        <f t="shared" si="129"/>
        <v>88716.317366072151</v>
      </c>
      <c r="L2080" s="21">
        <f t="shared" si="130"/>
        <v>88716.317366072151</v>
      </c>
      <c r="M2080" s="21">
        <f t="shared" si="131"/>
        <v>0</v>
      </c>
    </row>
    <row r="2081" spans="1:13" ht="15.5" thickTop="1" thickBot="1" x14ac:dyDescent="0.4">
      <c r="A2081" s="5">
        <v>40.527000000000001</v>
      </c>
      <c r="B2081" s="5">
        <v>1591</v>
      </c>
      <c r="C2081" s="5">
        <v>49.8</v>
      </c>
      <c r="D2081" s="12">
        <v>1.2852518974173308</v>
      </c>
      <c r="E2081" s="20">
        <f>SUM('Vehicle Specification'!$J$7*'Forces Acting on Vehicle'!D2081)</f>
        <v>784.00365742457177</v>
      </c>
      <c r="F2081" s="20">
        <f>SUM(0.5*'Vehicle Specification'!$J$9*'Vehicle Specification'!$J$13*'Vehicle Specification'!$J$10*'Forces Acting on Vehicle'!C2081^2)</f>
        <v>-1267.3155434435998</v>
      </c>
      <c r="G2081" s="20">
        <f>SUM(0.5*'Vehicle Specification'!$J$9*'Vehicle Specification'!$J$13*'Vehicle Specification'!$J$11*'Forces Acting on Vehicle'!C2081^2)</f>
        <v>851.29706717639999</v>
      </c>
      <c r="H2081" s="20">
        <f>SUM('Vehicle Specification'!$J$8-'Forces Acting on Vehicle'!F2081)</f>
        <v>7251.4155434435997</v>
      </c>
      <c r="I2081" s="21">
        <f>SUM('Forces Acting on Vehicle'!H2081*'Vehicle Specification'!$J$12)</f>
        <v>145.02831086887201</v>
      </c>
      <c r="J2081" s="20">
        <f t="shared" si="128"/>
        <v>1780.3290354698438</v>
      </c>
      <c r="K2081" s="20">
        <f t="shared" si="129"/>
        <v>88660.385966398215</v>
      </c>
      <c r="L2081" s="21">
        <f t="shared" si="130"/>
        <v>88660.385966398215</v>
      </c>
      <c r="M2081" s="21">
        <f t="shared" si="131"/>
        <v>0</v>
      </c>
    </row>
    <row r="2082" spans="1:13" ht="15.5" thickTop="1" thickBot="1" x14ac:dyDescent="0.4">
      <c r="A2082" s="5">
        <v>40.546999999999997</v>
      </c>
      <c r="B2082" s="5">
        <v>1592</v>
      </c>
      <c r="C2082" s="5">
        <v>49.9</v>
      </c>
      <c r="D2082" s="12">
        <v>1.3182213860774683</v>
      </c>
      <c r="E2082" s="20">
        <f>SUM('Vehicle Specification'!$J$7*'Forces Acting on Vehicle'!D2082)</f>
        <v>804.11504550725567</v>
      </c>
      <c r="F2082" s="20">
        <f>SUM(0.5*'Vehicle Specification'!$J$9*'Vehicle Specification'!$J$13*'Vehicle Specification'!$J$10*'Forces Acting on Vehicle'!C2082^2)</f>
        <v>-1272.4102741609001</v>
      </c>
      <c r="G2082" s="20">
        <f>SUM(0.5*'Vehicle Specification'!$J$9*'Vehicle Specification'!$J$13*'Vehicle Specification'!$J$11*'Forces Acting on Vehicle'!C2082^2)</f>
        <v>854.71936349409998</v>
      </c>
      <c r="H2082" s="20">
        <f>SUM('Vehicle Specification'!$J$8-'Forces Acting on Vehicle'!F2082)</f>
        <v>7256.5102741609007</v>
      </c>
      <c r="I2082" s="21">
        <f>SUM('Forces Acting on Vehicle'!H2082*'Vehicle Specification'!$J$12)</f>
        <v>145.13020548321802</v>
      </c>
      <c r="J2082" s="20">
        <f t="shared" si="128"/>
        <v>1803.9646144845738</v>
      </c>
      <c r="K2082" s="20">
        <f t="shared" si="129"/>
        <v>90017.834262780234</v>
      </c>
      <c r="L2082" s="21">
        <f t="shared" si="130"/>
        <v>90017.834262780234</v>
      </c>
      <c r="M2082" s="21">
        <f t="shared" si="131"/>
        <v>0</v>
      </c>
    </row>
    <row r="2083" spans="1:13" ht="15.5" thickTop="1" thickBot="1" x14ac:dyDescent="0.4">
      <c r="A2083" s="5">
        <v>40.566000000000003</v>
      </c>
      <c r="B2083" s="5">
        <v>1593</v>
      </c>
      <c r="C2083" s="5">
        <v>49.9</v>
      </c>
      <c r="D2083" s="12">
        <v>1.3724763677192613</v>
      </c>
      <c r="E2083" s="20">
        <f>SUM('Vehicle Specification'!$J$7*'Forces Acting on Vehicle'!D2083)</f>
        <v>837.21058430874939</v>
      </c>
      <c r="F2083" s="20">
        <f>SUM(0.5*'Vehicle Specification'!$J$9*'Vehicle Specification'!$J$13*'Vehicle Specification'!$J$10*'Forces Acting on Vehicle'!C2083^2)</f>
        <v>-1272.4102741609001</v>
      </c>
      <c r="G2083" s="20">
        <f>SUM(0.5*'Vehicle Specification'!$J$9*'Vehicle Specification'!$J$13*'Vehicle Specification'!$J$11*'Forces Acting on Vehicle'!C2083^2)</f>
        <v>854.71936349409998</v>
      </c>
      <c r="H2083" s="20">
        <f>SUM('Vehicle Specification'!$J$8-'Forces Acting on Vehicle'!F2083)</f>
        <v>7256.5102741609007</v>
      </c>
      <c r="I2083" s="21">
        <f>SUM('Forces Acting on Vehicle'!H2083*'Vehicle Specification'!$J$12)</f>
        <v>145.13020548321802</v>
      </c>
      <c r="J2083" s="20">
        <f t="shared" si="128"/>
        <v>1837.0601532860674</v>
      </c>
      <c r="K2083" s="20">
        <f t="shared" si="129"/>
        <v>91669.301648974753</v>
      </c>
      <c r="L2083" s="21">
        <f t="shared" si="130"/>
        <v>91669.301648974753</v>
      </c>
      <c r="M2083" s="21">
        <f t="shared" si="131"/>
        <v>0</v>
      </c>
    </row>
    <row r="2084" spans="1:13" ht="15.5" thickTop="1" thickBot="1" x14ac:dyDescent="0.4">
      <c r="A2084" s="5">
        <v>40.585999999999999</v>
      </c>
      <c r="B2084" s="5">
        <v>1594</v>
      </c>
      <c r="C2084" s="5">
        <v>49.9</v>
      </c>
      <c r="D2084" s="12">
        <v>1.4224697110059696</v>
      </c>
      <c r="E2084" s="20">
        <f>SUM('Vehicle Specification'!$J$7*'Forces Acting on Vehicle'!D2084)</f>
        <v>867.70652371364145</v>
      </c>
      <c r="F2084" s="20">
        <f>SUM(0.5*'Vehicle Specification'!$J$9*'Vehicle Specification'!$J$13*'Vehicle Specification'!$J$10*'Forces Acting on Vehicle'!C2084^2)</f>
        <v>-1272.4102741609001</v>
      </c>
      <c r="G2084" s="20">
        <f>SUM(0.5*'Vehicle Specification'!$J$9*'Vehicle Specification'!$J$13*'Vehicle Specification'!$J$11*'Forces Acting on Vehicle'!C2084^2)</f>
        <v>854.71936349409998</v>
      </c>
      <c r="H2084" s="20">
        <f>SUM('Vehicle Specification'!$J$8-'Forces Acting on Vehicle'!F2084)</f>
        <v>7256.5102741609007</v>
      </c>
      <c r="I2084" s="21">
        <f>SUM('Forces Acting on Vehicle'!H2084*'Vehicle Specification'!$J$12)</f>
        <v>145.13020548321802</v>
      </c>
      <c r="J2084" s="20">
        <f t="shared" si="128"/>
        <v>1867.5560926909595</v>
      </c>
      <c r="K2084" s="20">
        <f t="shared" si="129"/>
        <v>93191.049025278873</v>
      </c>
      <c r="L2084" s="21">
        <f t="shared" si="130"/>
        <v>93191.049025278873</v>
      </c>
      <c r="M2084" s="21">
        <f t="shared" si="131"/>
        <v>0</v>
      </c>
    </row>
    <row r="2085" spans="1:13" ht="15.5" thickTop="1" thickBot="1" x14ac:dyDescent="0.4">
      <c r="A2085" s="5">
        <v>40.604999999999997</v>
      </c>
      <c r="B2085" s="5">
        <v>1595</v>
      </c>
      <c r="C2085" s="5">
        <v>50</v>
      </c>
      <c r="D2085" s="12">
        <v>1.4433032830180439</v>
      </c>
      <c r="E2085" s="20">
        <f>SUM('Vehicle Specification'!$J$7*'Forces Acting on Vehicle'!D2085)</f>
        <v>880.41500264100682</v>
      </c>
      <c r="F2085" s="20">
        <f>SUM(0.5*'Vehicle Specification'!$J$9*'Vehicle Specification'!$J$13*'Vehicle Specification'!$J$10*'Forces Acting on Vehicle'!C2085^2)</f>
        <v>-1277.5152250000001</v>
      </c>
      <c r="G2085" s="20">
        <f>SUM(0.5*'Vehicle Specification'!$J$9*'Vehicle Specification'!$J$13*'Vehicle Specification'!$J$11*'Forces Acting on Vehicle'!C2085^2)</f>
        <v>858.14852500000006</v>
      </c>
      <c r="H2085" s="20">
        <f>SUM('Vehicle Specification'!$J$8-'Forces Acting on Vehicle'!F2085)</f>
        <v>7261.6152250000005</v>
      </c>
      <c r="I2085" s="21">
        <f>SUM('Forces Acting on Vehicle'!H2085*'Vehicle Specification'!$J$12)</f>
        <v>145.23230450000003</v>
      </c>
      <c r="J2085" s="20">
        <f t="shared" si="128"/>
        <v>1883.7958321410069</v>
      </c>
      <c r="K2085" s="20">
        <f t="shared" si="129"/>
        <v>94189.791607050342</v>
      </c>
      <c r="L2085" s="21">
        <f t="shared" si="130"/>
        <v>94189.791607050342</v>
      </c>
      <c r="M2085" s="21">
        <f t="shared" si="131"/>
        <v>0</v>
      </c>
    </row>
    <row r="2086" spans="1:13" ht="15.5" thickTop="1" thickBot="1" x14ac:dyDescent="0.4">
      <c r="A2086" s="5">
        <v>40.625</v>
      </c>
      <c r="B2086" s="5">
        <v>1596</v>
      </c>
      <c r="C2086" s="5">
        <v>50</v>
      </c>
      <c r="D2086" s="12">
        <v>1.3551425406675277</v>
      </c>
      <c r="E2086" s="20">
        <f>SUM('Vehicle Specification'!$J$7*'Forces Acting on Vehicle'!D2086)</f>
        <v>826.63694980719185</v>
      </c>
      <c r="F2086" s="20">
        <f>SUM(0.5*'Vehicle Specification'!$J$9*'Vehicle Specification'!$J$13*'Vehicle Specification'!$J$10*'Forces Acting on Vehicle'!C2086^2)</f>
        <v>-1277.5152250000001</v>
      </c>
      <c r="G2086" s="20">
        <f>SUM(0.5*'Vehicle Specification'!$J$9*'Vehicle Specification'!$J$13*'Vehicle Specification'!$J$11*'Forces Acting on Vehicle'!C2086^2)</f>
        <v>858.14852500000006</v>
      </c>
      <c r="H2086" s="20">
        <f>SUM('Vehicle Specification'!$J$8-'Forces Acting on Vehicle'!F2086)</f>
        <v>7261.6152250000005</v>
      </c>
      <c r="I2086" s="21">
        <f>SUM('Forces Acting on Vehicle'!H2086*'Vehicle Specification'!$J$12)</f>
        <v>145.23230450000003</v>
      </c>
      <c r="J2086" s="20">
        <f t="shared" si="128"/>
        <v>1830.0177793071919</v>
      </c>
      <c r="K2086" s="20">
        <f t="shared" si="129"/>
        <v>91500.888965359598</v>
      </c>
      <c r="L2086" s="21">
        <f t="shared" si="130"/>
        <v>91500.888965359598</v>
      </c>
      <c r="M2086" s="21">
        <f t="shared" si="131"/>
        <v>0</v>
      </c>
    </row>
    <row r="2087" spans="1:13" ht="15.5" thickTop="1" thickBot="1" x14ac:dyDescent="0.4">
      <c r="A2087" s="5">
        <v>40.645000000000003</v>
      </c>
      <c r="B2087" s="5">
        <v>1597</v>
      </c>
      <c r="C2087" s="5">
        <v>50</v>
      </c>
      <c r="D2087" s="12">
        <v>1.3327807482066976</v>
      </c>
      <c r="E2087" s="20">
        <f>SUM('Vehicle Specification'!$J$7*'Forces Acting on Vehicle'!D2087)</f>
        <v>812.99625640608554</v>
      </c>
      <c r="F2087" s="20">
        <f>SUM(0.5*'Vehicle Specification'!$J$9*'Vehicle Specification'!$J$13*'Vehicle Specification'!$J$10*'Forces Acting on Vehicle'!C2087^2)</f>
        <v>-1277.5152250000001</v>
      </c>
      <c r="G2087" s="20">
        <f>SUM(0.5*'Vehicle Specification'!$J$9*'Vehicle Specification'!$J$13*'Vehicle Specification'!$J$11*'Forces Acting on Vehicle'!C2087^2)</f>
        <v>858.14852500000006</v>
      </c>
      <c r="H2087" s="20">
        <f>SUM('Vehicle Specification'!$J$8-'Forces Acting on Vehicle'!F2087)</f>
        <v>7261.6152250000005</v>
      </c>
      <c r="I2087" s="21">
        <f>SUM('Forces Acting on Vehicle'!H2087*'Vehicle Specification'!$J$12)</f>
        <v>145.23230450000003</v>
      </c>
      <c r="J2087" s="20">
        <f t="shared" si="128"/>
        <v>1816.3770859060858</v>
      </c>
      <c r="K2087" s="20">
        <f t="shared" si="129"/>
        <v>90818.854295304292</v>
      </c>
      <c r="L2087" s="21">
        <f t="shared" si="130"/>
        <v>90818.854295304292</v>
      </c>
      <c r="M2087" s="21">
        <f t="shared" si="131"/>
        <v>0</v>
      </c>
    </row>
    <row r="2088" spans="1:13" ht="15.5" thickTop="1" thickBot="1" x14ac:dyDescent="0.4">
      <c r="A2088" s="5">
        <v>40.664000000000001</v>
      </c>
      <c r="B2088" s="5">
        <v>1598</v>
      </c>
      <c r="C2088" s="5">
        <v>50.1</v>
      </c>
      <c r="D2088" s="12">
        <v>1.3173649199245705</v>
      </c>
      <c r="E2088" s="20">
        <f>SUM('Vehicle Specification'!$J$7*'Forces Acting on Vehicle'!D2088)</f>
        <v>803.59260115398797</v>
      </c>
      <c r="F2088" s="20">
        <f>SUM(0.5*'Vehicle Specification'!$J$9*'Vehicle Specification'!$J$13*'Vehicle Specification'!$J$10*'Forces Acting on Vehicle'!C2088^2)</f>
        <v>-1282.6303959609004</v>
      </c>
      <c r="G2088" s="20">
        <f>SUM(0.5*'Vehicle Specification'!$J$9*'Vehicle Specification'!$J$13*'Vehicle Specification'!$J$11*'Forces Acting on Vehicle'!C2088^2)</f>
        <v>861.58455169410013</v>
      </c>
      <c r="H2088" s="20">
        <f>SUM('Vehicle Specification'!$J$8-'Forces Acting on Vehicle'!F2088)</f>
        <v>7266.7303959609008</v>
      </c>
      <c r="I2088" s="21">
        <f>SUM('Forces Acting on Vehicle'!H2088*'Vehicle Specification'!$J$12)</f>
        <v>145.33460791921803</v>
      </c>
      <c r="J2088" s="20">
        <f t="shared" si="128"/>
        <v>1810.5117607673062</v>
      </c>
      <c r="K2088" s="20">
        <f t="shared" si="129"/>
        <v>90706.639214442039</v>
      </c>
      <c r="L2088" s="21">
        <f t="shared" si="130"/>
        <v>90706.639214442039</v>
      </c>
      <c r="M2088" s="21">
        <f t="shared" si="131"/>
        <v>0</v>
      </c>
    </row>
    <row r="2089" spans="1:13" ht="15.5" thickTop="1" thickBot="1" x14ac:dyDescent="0.4">
      <c r="A2089" s="5">
        <v>40.683999999999997</v>
      </c>
      <c r="B2089" s="5">
        <v>1599</v>
      </c>
      <c r="C2089" s="5">
        <v>50.1</v>
      </c>
      <c r="D2089" s="12">
        <v>1.3524867246937695</v>
      </c>
      <c r="E2089" s="20">
        <f>SUM('Vehicle Specification'!$J$7*'Forces Acting on Vehicle'!D2089)</f>
        <v>825.01690206319938</v>
      </c>
      <c r="F2089" s="20">
        <f>SUM(0.5*'Vehicle Specification'!$J$9*'Vehicle Specification'!$J$13*'Vehicle Specification'!$J$10*'Forces Acting on Vehicle'!C2089^2)</f>
        <v>-1282.6303959609004</v>
      </c>
      <c r="G2089" s="20">
        <f>SUM(0.5*'Vehicle Specification'!$J$9*'Vehicle Specification'!$J$13*'Vehicle Specification'!$J$11*'Forces Acting on Vehicle'!C2089^2)</f>
        <v>861.58455169410013</v>
      </c>
      <c r="H2089" s="20">
        <f>SUM('Vehicle Specification'!$J$8-'Forces Acting on Vehicle'!F2089)</f>
        <v>7266.7303959609008</v>
      </c>
      <c r="I2089" s="21">
        <f>SUM('Forces Acting on Vehicle'!H2089*'Vehicle Specification'!$J$12)</f>
        <v>145.33460791921803</v>
      </c>
      <c r="J2089" s="20">
        <f t="shared" si="128"/>
        <v>1831.9360616765177</v>
      </c>
      <c r="K2089" s="20">
        <f t="shared" si="129"/>
        <v>91779.996689993539</v>
      </c>
      <c r="L2089" s="21">
        <f t="shared" si="130"/>
        <v>91779.996689993539</v>
      </c>
      <c r="M2089" s="21">
        <f t="shared" si="131"/>
        <v>0</v>
      </c>
    </row>
    <row r="2090" spans="1:13" ht="15.5" thickTop="1" thickBot="1" x14ac:dyDescent="0.4">
      <c r="A2090" s="5">
        <v>40.703000000000003</v>
      </c>
      <c r="B2090" s="5">
        <v>1600</v>
      </c>
      <c r="C2090" s="5">
        <v>50.1</v>
      </c>
      <c r="D2090" s="12">
        <v>1.3727529968635825</v>
      </c>
      <c r="E2090" s="20">
        <f>SUM('Vehicle Specification'!$J$7*'Forces Acting on Vehicle'!D2090)</f>
        <v>837.37932808678534</v>
      </c>
      <c r="F2090" s="20">
        <f>SUM(0.5*'Vehicle Specification'!$J$9*'Vehicle Specification'!$J$13*'Vehicle Specification'!$J$10*'Forces Acting on Vehicle'!C2090^2)</f>
        <v>-1282.6303959609004</v>
      </c>
      <c r="G2090" s="20">
        <f>SUM(0.5*'Vehicle Specification'!$J$9*'Vehicle Specification'!$J$13*'Vehicle Specification'!$J$11*'Forces Acting on Vehicle'!C2090^2)</f>
        <v>861.58455169410013</v>
      </c>
      <c r="H2090" s="20">
        <f>SUM('Vehicle Specification'!$J$8-'Forces Acting on Vehicle'!F2090)</f>
        <v>7266.7303959609008</v>
      </c>
      <c r="I2090" s="21">
        <f>SUM('Forces Acting on Vehicle'!H2090*'Vehicle Specification'!$J$12)</f>
        <v>145.33460791921803</v>
      </c>
      <c r="J2090" s="20">
        <f t="shared" si="128"/>
        <v>1844.2984877001036</v>
      </c>
      <c r="K2090" s="20">
        <f t="shared" si="129"/>
        <v>92399.354233775186</v>
      </c>
      <c r="L2090" s="21">
        <f t="shared" si="130"/>
        <v>92399.354233775186</v>
      </c>
      <c r="M2090" s="21">
        <f t="shared" si="131"/>
        <v>0</v>
      </c>
    </row>
    <row r="2091" spans="1:13" ht="15.5" thickTop="1" thickBot="1" x14ac:dyDescent="0.4">
      <c r="A2091" s="5">
        <v>40.722999999999999</v>
      </c>
      <c r="B2091" s="5">
        <v>1601</v>
      </c>
      <c r="C2091" s="5">
        <v>50.2</v>
      </c>
      <c r="D2091" s="12">
        <v>1.4030487768556807</v>
      </c>
      <c r="E2091" s="20">
        <f>SUM('Vehicle Specification'!$J$7*'Forces Acting on Vehicle'!D2091)</f>
        <v>855.85975388196528</v>
      </c>
      <c r="F2091" s="20">
        <f>SUM(0.5*'Vehicle Specification'!$J$9*'Vehicle Specification'!$J$13*'Vehicle Specification'!$J$10*'Forces Acting on Vehicle'!C2091^2)</f>
        <v>-1287.7557870436003</v>
      </c>
      <c r="G2091" s="20">
        <f>SUM(0.5*'Vehicle Specification'!$J$9*'Vehicle Specification'!$J$13*'Vehicle Specification'!$J$11*'Forces Acting on Vehicle'!C2091^2)</f>
        <v>865.02744357640029</v>
      </c>
      <c r="H2091" s="20">
        <f>SUM('Vehicle Specification'!$J$8-'Forces Acting on Vehicle'!F2091)</f>
        <v>7271.8557870436007</v>
      </c>
      <c r="I2091" s="21">
        <f>SUM('Forces Acting on Vehicle'!H2091*'Vehicle Specification'!$J$12)</f>
        <v>145.43711574087203</v>
      </c>
      <c r="J2091" s="20">
        <f t="shared" si="128"/>
        <v>1866.3243131992376</v>
      </c>
      <c r="K2091" s="20">
        <f t="shared" si="129"/>
        <v>93689.480522601734</v>
      </c>
      <c r="L2091" s="21">
        <f t="shared" si="130"/>
        <v>93689.480522601734</v>
      </c>
      <c r="M2091" s="21">
        <f t="shared" si="131"/>
        <v>0</v>
      </c>
    </row>
    <row r="2092" spans="1:13" ht="15.5" thickTop="1" thickBot="1" x14ac:dyDescent="0.4">
      <c r="A2092" s="5">
        <v>40.741999999999997</v>
      </c>
      <c r="B2092" s="5">
        <v>1602</v>
      </c>
      <c r="C2092" s="5">
        <v>50.2</v>
      </c>
      <c r="D2092" s="12">
        <v>1.4088229507583643</v>
      </c>
      <c r="E2092" s="20">
        <f>SUM('Vehicle Specification'!$J$7*'Forces Acting on Vehicle'!D2092)</f>
        <v>859.38199996260221</v>
      </c>
      <c r="F2092" s="20">
        <f>SUM(0.5*'Vehicle Specification'!$J$9*'Vehicle Specification'!$J$13*'Vehicle Specification'!$J$10*'Forces Acting on Vehicle'!C2092^2)</f>
        <v>-1287.7557870436003</v>
      </c>
      <c r="G2092" s="20">
        <f>SUM(0.5*'Vehicle Specification'!$J$9*'Vehicle Specification'!$J$13*'Vehicle Specification'!$J$11*'Forces Acting on Vehicle'!C2092^2)</f>
        <v>865.02744357640029</v>
      </c>
      <c r="H2092" s="20">
        <f>SUM('Vehicle Specification'!$J$8-'Forces Acting on Vehicle'!F2092)</f>
        <v>7271.8557870436007</v>
      </c>
      <c r="I2092" s="21">
        <f>SUM('Forces Acting on Vehicle'!H2092*'Vehicle Specification'!$J$12)</f>
        <v>145.43711574087203</v>
      </c>
      <c r="J2092" s="20">
        <f t="shared" si="128"/>
        <v>1869.8465592798746</v>
      </c>
      <c r="K2092" s="20">
        <f t="shared" si="129"/>
        <v>93866.297275849705</v>
      </c>
      <c r="L2092" s="21">
        <f t="shared" si="130"/>
        <v>93866.297275849705</v>
      </c>
      <c r="M2092" s="21">
        <f t="shared" si="131"/>
        <v>0</v>
      </c>
    </row>
    <row r="2093" spans="1:13" ht="15.5" thickTop="1" thickBot="1" x14ac:dyDescent="0.4">
      <c r="A2093" s="5">
        <v>40.762</v>
      </c>
      <c r="B2093" s="5">
        <v>1603</v>
      </c>
      <c r="C2093" s="5">
        <v>50.2</v>
      </c>
      <c r="D2093" s="12">
        <v>1.3804269060023062</v>
      </c>
      <c r="E2093" s="20">
        <f>SUM('Vehicle Specification'!$J$7*'Forces Acting on Vehicle'!D2093)</f>
        <v>842.06041266140676</v>
      </c>
      <c r="F2093" s="20">
        <f>SUM(0.5*'Vehicle Specification'!$J$9*'Vehicle Specification'!$J$13*'Vehicle Specification'!$J$10*'Forces Acting on Vehicle'!C2093^2)</f>
        <v>-1287.7557870436003</v>
      </c>
      <c r="G2093" s="20">
        <f>SUM(0.5*'Vehicle Specification'!$J$9*'Vehicle Specification'!$J$13*'Vehicle Specification'!$J$11*'Forces Acting on Vehicle'!C2093^2)</f>
        <v>865.02744357640029</v>
      </c>
      <c r="H2093" s="20">
        <f>SUM('Vehicle Specification'!$J$8-'Forces Acting on Vehicle'!F2093)</f>
        <v>7271.8557870436007</v>
      </c>
      <c r="I2093" s="21">
        <f>SUM('Forces Acting on Vehicle'!H2093*'Vehicle Specification'!$J$12)</f>
        <v>145.43711574087203</v>
      </c>
      <c r="J2093" s="20">
        <f t="shared" si="128"/>
        <v>1852.5249719786791</v>
      </c>
      <c r="K2093" s="20">
        <f t="shared" si="129"/>
        <v>92996.753593329689</v>
      </c>
      <c r="L2093" s="21">
        <f t="shared" si="130"/>
        <v>92996.753593329689</v>
      </c>
      <c r="M2093" s="21">
        <f t="shared" si="131"/>
        <v>0</v>
      </c>
    </row>
    <row r="2094" spans="1:13" ht="15.5" thickTop="1" thickBot="1" x14ac:dyDescent="0.4">
      <c r="A2094" s="5">
        <v>40.780999999999999</v>
      </c>
      <c r="B2094" s="5">
        <v>1604</v>
      </c>
      <c r="C2094" s="5">
        <v>50.3</v>
      </c>
      <c r="D2094" s="12">
        <v>1.2686315650193027</v>
      </c>
      <c r="E2094" s="20">
        <f>SUM('Vehicle Specification'!$J$7*'Forces Acting on Vehicle'!D2094)</f>
        <v>773.86525466177466</v>
      </c>
      <c r="F2094" s="20">
        <f>SUM(0.5*'Vehicle Specification'!$J$9*'Vehicle Specification'!$J$13*'Vehicle Specification'!$J$10*'Forces Acting on Vehicle'!C2094^2)</f>
        <v>-1292.8913982481001</v>
      </c>
      <c r="G2094" s="20">
        <f>SUM(0.5*'Vehicle Specification'!$J$9*'Vehicle Specification'!$J$13*'Vehicle Specification'!$J$11*'Forces Acting on Vehicle'!C2094^2)</f>
        <v>868.47720064689997</v>
      </c>
      <c r="H2094" s="20">
        <f>SUM('Vehicle Specification'!$J$8-'Forces Acting on Vehicle'!F2094)</f>
        <v>7276.9913982481003</v>
      </c>
      <c r="I2094" s="21">
        <f>SUM('Forces Acting on Vehicle'!H2094*'Vehicle Specification'!$J$12)</f>
        <v>145.539827964962</v>
      </c>
      <c r="J2094" s="20">
        <f t="shared" si="128"/>
        <v>1787.8822832736369</v>
      </c>
      <c r="K2094" s="20">
        <f t="shared" si="129"/>
        <v>89930.47884866393</v>
      </c>
      <c r="L2094" s="21">
        <f t="shared" si="130"/>
        <v>89930.47884866393</v>
      </c>
      <c r="M2094" s="21">
        <f t="shared" si="131"/>
        <v>0</v>
      </c>
    </row>
    <row r="2095" spans="1:13" ht="15.5" thickTop="1" thickBot="1" x14ac:dyDescent="0.4">
      <c r="A2095" s="5">
        <v>40.801000000000002</v>
      </c>
      <c r="B2095" s="5">
        <v>1605</v>
      </c>
      <c r="C2095" s="5">
        <v>50.3</v>
      </c>
      <c r="D2095" s="12">
        <v>1.1623702678391066</v>
      </c>
      <c r="E2095" s="20">
        <f>SUM('Vehicle Specification'!$J$7*'Forces Acting on Vehicle'!D2095)</f>
        <v>709.04586338185504</v>
      </c>
      <c r="F2095" s="20">
        <f>SUM(0.5*'Vehicle Specification'!$J$9*'Vehicle Specification'!$J$13*'Vehicle Specification'!$J$10*'Forces Acting on Vehicle'!C2095^2)</f>
        <v>-1292.8913982481001</v>
      </c>
      <c r="G2095" s="20">
        <f>SUM(0.5*'Vehicle Specification'!$J$9*'Vehicle Specification'!$J$13*'Vehicle Specification'!$J$11*'Forces Acting on Vehicle'!C2095^2)</f>
        <v>868.47720064689997</v>
      </c>
      <c r="H2095" s="20">
        <f>SUM('Vehicle Specification'!$J$8-'Forces Acting on Vehicle'!F2095)</f>
        <v>7276.9913982481003</v>
      </c>
      <c r="I2095" s="21">
        <f>SUM('Forces Acting on Vehicle'!H2095*'Vehicle Specification'!$J$12)</f>
        <v>145.539827964962</v>
      </c>
      <c r="J2095" s="20">
        <f t="shared" si="128"/>
        <v>1723.0628919937171</v>
      </c>
      <c r="K2095" s="20">
        <f t="shared" si="129"/>
        <v>86670.063467283966</v>
      </c>
      <c r="L2095" s="21">
        <f t="shared" si="130"/>
        <v>86670.063467283966</v>
      </c>
      <c r="M2095" s="21">
        <f t="shared" si="131"/>
        <v>0</v>
      </c>
    </row>
    <row r="2096" spans="1:13" ht="15.5" thickTop="1" thickBot="1" x14ac:dyDescent="0.4">
      <c r="A2096" s="5">
        <v>40.82</v>
      </c>
      <c r="B2096" s="5">
        <v>1606</v>
      </c>
      <c r="C2096" s="5">
        <v>50.3</v>
      </c>
      <c r="D2096" s="12">
        <v>1.1321155389226254</v>
      </c>
      <c r="E2096" s="20">
        <f>SUM('Vehicle Specification'!$J$7*'Forces Acting on Vehicle'!D2096)</f>
        <v>690.59047874280145</v>
      </c>
      <c r="F2096" s="20">
        <f>SUM(0.5*'Vehicle Specification'!$J$9*'Vehicle Specification'!$J$13*'Vehicle Specification'!$J$10*'Forces Acting on Vehicle'!C2096^2)</f>
        <v>-1292.8913982481001</v>
      </c>
      <c r="G2096" s="20">
        <f>SUM(0.5*'Vehicle Specification'!$J$9*'Vehicle Specification'!$J$13*'Vehicle Specification'!$J$11*'Forces Acting on Vehicle'!C2096^2)</f>
        <v>868.47720064689997</v>
      </c>
      <c r="H2096" s="20">
        <f>SUM('Vehicle Specification'!$J$8-'Forces Acting on Vehicle'!F2096)</f>
        <v>7276.9913982481003</v>
      </c>
      <c r="I2096" s="21">
        <f>SUM('Forces Acting on Vehicle'!H2096*'Vehicle Specification'!$J$12)</f>
        <v>145.539827964962</v>
      </c>
      <c r="J2096" s="20">
        <f t="shared" si="128"/>
        <v>1704.6075073546635</v>
      </c>
      <c r="K2096" s="20">
        <f t="shared" si="129"/>
        <v>85741.75761993957</v>
      </c>
      <c r="L2096" s="21">
        <f t="shared" si="130"/>
        <v>85741.75761993957</v>
      </c>
      <c r="M2096" s="21">
        <f t="shared" si="131"/>
        <v>0</v>
      </c>
    </row>
    <row r="2097" spans="1:13" ht="15.5" thickTop="1" thickBot="1" x14ac:dyDescent="0.4">
      <c r="A2097" s="5">
        <v>40.840000000000003</v>
      </c>
      <c r="B2097" s="5">
        <v>1607</v>
      </c>
      <c r="C2097" s="5">
        <v>50.4</v>
      </c>
      <c r="D2097" s="12">
        <v>1.1410265071283063</v>
      </c>
      <c r="E2097" s="20">
        <f>SUM('Vehicle Specification'!$J$7*'Forces Acting on Vehicle'!D2097)</f>
        <v>696.02616934826688</v>
      </c>
      <c r="F2097" s="20">
        <f>SUM(0.5*'Vehicle Specification'!$J$9*'Vehicle Specification'!$J$13*'Vehicle Specification'!$J$10*'Forces Acting on Vehicle'!C2097^2)</f>
        <v>-1298.0372295744</v>
      </c>
      <c r="G2097" s="20">
        <f>SUM(0.5*'Vehicle Specification'!$J$9*'Vehicle Specification'!$J$13*'Vehicle Specification'!$J$11*'Forces Acting on Vehicle'!C2097^2)</f>
        <v>871.9338229056001</v>
      </c>
      <c r="H2097" s="20">
        <f>SUM('Vehicle Specification'!$J$8-'Forces Acting on Vehicle'!F2097)</f>
        <v>7282.1372295744004</v>
      </c>
      <c r="I2097" s="21">
        <f>SUM('Forces Acting on Vehicle'!H2097*'Vehicle Specification'!$J$12)</f>
        <v>145.64274459148803</v>
      </c>
      <c r="J2097" s="20">
        <f t="shared" si="128"/>
        <v>1713.6027368453549</v>
      </c>
      <c r="K2097" s="20">
        <f t="shared" si="129"/>
        <v>86365.577937005888</v>
      </c>
      <c r="L2097" s="21">
        <f t="shared" si="130"/>
        <v>86365.577937005888</v>
      </c>
      <c r="M2097" s="21">
        <f t="shared" si="131"/>
        <v>0</v>
      </c>
    </row>
    <row r="2098" spans="1:13" ht="15.5" thickTop="1" thickBot="1" x14ac:dyDescent="0.4">
      <c r="A2098" s="5">
        <v>40.859000000000002</v>
      </c>
      <c r="B2098" s="5">
        <v>1608</v>
      </c>
      <c r="C2098" s="5">
        <v>50.4</v>
      </c>
      <c r="D2098" s="12">
        <v>1.1640612738437242</v>
      </c>
      <c r="E2098" s="20">
        <f>SUM('Vehicle Specification'!$J$7*'Forces Acting on Vehicle'!D2098)</f>
        <v>710.07737704467172</v>
      </c>
      <c r="F2098" s="20">
        <f>SUM(0.5*'Vehicle Specification'!$J$9*'Vehicle Specification'!$J$13*'Vehicle Specification'!$J$10*'Forces Acting on Vehicle'!C2098^2)</f>
        <v>-1298.0372295744</v>
      </c>
      <c r="G2098" s="20">
        <f>SUM(0.5*'Vehicle Specification'!$J$9*'Vehicle Specification'!$J$13*'Vehicle Specification'!$J$11*'Forces Acting on Vehicle'!C2098^2)</f>
        <v>871.9338229056001</v>
      </c>
      <c r="H2098" s="20">
        <f>SUM('Vehicle Specification'!$J$8-'Forces Acting on Vehicle'!F2098)</f>
        <v>7282.1372295744004</v>
      </c>
      <c r="I2098" s="21">
        <f>SUM('Forces Acting on Vehicle'!H2098*'Vehicle Specification'!$J$12)</f>
        <v>145.64274459148803</v>
      </c>
      <c r="J2098" s="20">
        <f t="shared" si="128"/>
        <v>1727.65394454176</v>
      </c>
      <c r="K2098" s="20">
        <f t="shared" si="129"/>
        <v>87073.758804904704</v>
      </c>
      <c r="L2098" s="21">
        <f t="shared" si="130"/>
        <v>87073.758804904704</v>
      </c>
      <c r="M2098" s="21">
        <f t="shared" si="131"/>
        <v>0</v>
      </c>
    </row>
    <row r="2099" spans="1:13" ht="15.5" thickTop="1" thickBot="1" x14ac:dyDescent="0.4">
      <c r="A2099" s="5">
        <v>40.878999999999998</v>
      </c>
      <c r="B2099" s="5">
        <v>1609</v>
      </c>
      <c r="C2099" s="5">
        <v>50.4</v>
      </c>
      <c r="D2099" s="12">
        <v>0.67941393918589943</v>
      </c>
      <c r="E2099" s="20">
        <f>SUM('Vehicle Specification'!$J$7*'Forces Acting on Vehicle'!D2099)</f>
        <v>414.44250290339863</v>
      </c>
      <c r="F2099" s="20">
        <f>SUM(0.5*'Vehicle Specification'!$J$9*'Vehicle Specification'!$J$13*'Vehicle Specification'!$J$10*'Forces Acting on Vehicle'!C2099^2)</f>
        <v>-1298.0372295744</v>
      </c>
      <c r="G2099" s="20">
        <f>SUM(0.5*'Vehicle Specification'!$J$9*'Vehicle Specification'!$J$13*'Vehicle Specification'!$J$11*'Forces Acting on Vehicle'!C2099^2)</f>
        <v>871.9338229056001</v>
      </c>
      <c r="H2099" s="20">
        <f>SUM('Vehicle Specification'!$J$8-'Forces Acting on Vehicle'!F2099)</f>
        <v>7282.1372295744004</v>
      </c>
      <c r="I2099" s="21">
        <f>SUM('Forces Acting on Vehicle'!H2099*'Vehicle Specification'!$J$12)</f>
        <v>145.64274459148803</v>
      </c>
      <c r="J2099" s="20">
        <f t="shared" si="128"/>
        <v>1432.0190704004867</v>
      </c>
      <c r="K2099" s="20">
        <f t="shared" si="129"/>
        <v>72173.761148184523</v>
      </c>
      <c r="L2099" s="21">
        <f t="shared" si="130"/>
        <v>72173.761148184523</v>
      </c>
      <c r="M2099" s="21">
        <f t="shared" si="131"/>
        <v>0</v>
      </c>
    </row>
    <row r="2100" spans="1:13" ht="15.5" thickTop="1" thickBot="1" x14ac:dyDescent="0.4">
      <c r="A2100" s="5">
        <v>40.898000000000003</v>
      </c>
      <c r="B2100" s="5">
        <v>1610</v>
      </c>
      <c r="C2100" s="5">
        <v>50.5</v>
      </c>
      <c r="D2100" s="12">
        <v>0.40447626316729629</v>
      </c>
      <c r="E2100" s="20">
        <f>SUM('Vehicle Specification'!$J$7*'Forces Acting on Vehicle'!D2100)</f>
        <v>246.73052053205075</v>
      </c>
      <c r="F2100" s="20">
        <f>SUM(0.5*'Vehicle Specification'!$J$9*'Vehicle Specification'!$J$13*'Vehicle Specification'!$J$10*'Forces Acting on Vehicle'!C2100^2)</f>
        <v>-1303.1932810225003</v>
      </c>
      <c r="G2100" s="20">
        <f>SUM(0.5*'Vehicle Specification'!$J$9*'Vehicle Specification'!$J$13*'Vehicle Specification'!$J$11*'Forces Acting on Vehicle'!C2100^2)</f>
        <v>875.39731035250009</v>
      </c>
      <c r="H2100" s="20">
        <f>SUM('Vehicle Specification'!$J$8-'Forces Acting on Vehicle'!F2100)</f>
        <v>7287.2932810225011</v>
      </c>
      <c r="I2100" s="21">
        <f>SUM('Forces Acting on Vehicle'!H2100*'Vehicle Specification'!$J$12)</f>
        <v>145.74586562045002</v>
      </c>
      <c r="J2100" s="20">
        <f t="shared" si="128"/>
        <v>1267.8736965050009</v>
      </c>
      <c r="K2100" s="20">
        <f t="shared" si="129"/>
        <v>64027.621673502545</v>
      </c>
      <c r="L2100" s="21">
        <f t="shared" si="130"/>
        <v>64027.621673502545</v>
      </c>
      <c r="M2100" s="21">
        <f t="shared" si="131"/>
        <v>0</v>
      </c>
    </row>
    <row r="2101" spans="1:13" ht="15.5" thickTop="1" thickBot="1" x14ac:dyDescent="0.4">
      <c r="A2101" s="5">
        <v>40.917999999999999</v>
      </c>
      <c r="B2101" s="5">
        <v>1611</v>
      </c>
      <c r="C2101" s="5">
        <v>50.5</v>
      </c>
      <c r="D2101" s="12">
        <v>0.13188529867188761</v>
      </c>
      <c r="E2101" s="20">
        <f>SUM('Vehicle Specification'!$J$7*'Forces Acting on Vehicle'!D2101)</f>
        <v>80.450032189851441</v>
      </c>
      <c r="F2101" s="20">
        <f>SUM(0.5*'Vehicle Specification'!$J$9*'Vehicle Specification'!$J$13*'Vehicle Specification'!$J$10*'Forces Acting on Vehicle'!C2101^2)</f>
        <v>-1303.1932810225003</v>
      </c>
      <c r="G2101" s="20">
        <f>SUM(0.5*'Vehicle Specification'!$J$9*'Vehicle Specification'!$J$13*'Vehicle Specification'!$J$11*'Forces Acting on Vehicle'!C2101^2)</f>
        <v>875.39731035250009</v>
      </c>
      <c r="H2101" s="20">
        <f>SUM('Vehicle Specification'!$J$8-'Forces Acting on Vehicle'!F2101)</f>
        <v>7287.2932810225011</v>
      </c>
      <c r="I2101" s="21">
        <f>SUM('Forces Acting on Vehicle'!H2101*'Vehicle Specification'!$J$12)</f>
        <v>145.74586562045002</v>
      </c>
      <c r="J2101" s="20">
        <f t="shared" si="128"/>
        <v>1101.5932081628016</v>
      </c>
      <c r="K2101" s="20">
        <f t="shared" si="129"/>
        <v>55630.457012221479</v>
      </c>
      <c r="L2101" s="21">
        <f t="shared" si="130"/>
        <v>55630.457012221479</v>
      </c>
      <c r="M2101" s="21">
        <f t="shared" si="131"/>
        <v>0</v>
      </c>
    </row>
    <row r="2102" spans="1:13" ht="15.5" thickTop="1" thickBot="1" x14ac:dyDescent="0.4">
      <c r="A2102" s="5">
        <v>40.938000000000002</v>
      </c>
      <c r="B2102" s="5">
        <v>1612</v>
      </c>
      <c r="C2102" s="5">
        <v>50.5</v>
      </c>
      <c r="D2102" s="12">
        <v>-0.18963059575836705</v>
      </c>
      <c r="E2102" s="20">
        <f>SUM('Vehicle Specification'!$J$7*'Forces Acting on Vehicle'!D2102)</f>
        <v>-115.67466341260391</v>
      </c>
      <c r="F2102" s="20">
        <f>SUM(0.5*'Vehicle Specification'!$J$9*'Vehicle Specification'!$J$13*'Vehicle Specification'!$J$10*'Forces Acting on Vehicle'!C2102^2)</f>
        <v>-1303.1932810225003</v>
      </c>
      <c r="G2102" s="20">
        <f>SUM(0.5*'Vehicle Specification'!$J$9*'Vehicle Specification'!$J$13*'Vehicle Specification'!$J$11*'Forces Acting on Vehicle'!C2102^2)</f>
        <v>875.39731035250009</v>
      </c>
      <c r="H2102" s="20">
        <f>SUM('Vehicle Specification'!$J$8-'Forces Acting on Vehicle'!F2102)</f>
        <v>7287.2932810225011</v>
      </c>
      <c r="I2102" s="21">
        <f>SUM('Forces Acting on Vehicle'!H2102*'Vehicle Specification'!$J$12)</f>
        <v>145.74586562045002</v>
      </c>
      <c r="J2102" s="20">
        <f t="shared" si="128"/>
        <v>905.4685125603462</v>
      </c>
      <c r="K2102" s="20">
        <f t="shared" si="129"/>
        <v>45726.159884297485</v>
      </c>
      <c r="L2102" s="21">
        <f t="shared" si="130"/>
        <v>45726.159884297485</v>
      </c>
      <c r="M2102" s="21">
        <f t="shared" si="131"/>
        <v>0</v>
      </c>
    </row>
    <row r="2103" spans="1:13" ht="15.5" thickTop="1" thickBot="1" x14ac:dyDescent="0.4">
      <c r="A2103" s="5">
        <v>40.957000000000001</v>
      </c>
      <c r="B2103" s="5">
        <v>1613</v>
      </c>
      <c r="C2103" s="5">
        <v>50.5</v>
      </c>
      <c r="D2103" s="12">
        <v>1.4140783842370445E-2</v>
      </c>
      <c r="E2103" s="20">
        <f>SUM('Vehicle Specification'!$J$7*'Forces Acting on Vehicle'!D2103)</f>
        <v>8.6258781438459717</v>
      </c>
      <c r="F2103" s="20">
        <f>SUM(0.5*'Vehicle Specification'!$J$9*'Vehicle Specification'!$J$13*'Vehicle Specification'!$J$10*'Forces Acting on Vehicle'!C2103^2)</f>
        <v>-1303.1932810225003</v>
      </c>
      <c r="G2103" s="20">
        <f>SUM(0.5*'Vehicle Specification'!$J$9*'Vehicle Specification'!$J$13*'Vehicle Specification'!$J$11*'Forces Acting on Vehicle'!C2103^2)</f>
        <v>875.39731035250009</v>
      </c>
      <c r="H2103" s="20">
        <f>SUM('Vehicle Specification'!$J$8-'Forces Acting on Vehicle'!F2103)</f>
        <v>7287.2932810225011</v>
      </c>
      <c r="I2103" s="21">
        <f>SUM('Forces Acting on Vehicle'!H2103*'Vehicle Specification'!$J$12)</f>
        <v>145.74586562045002</v>
      </c>
      <c r="J2103" s="20">
        <f t="shared" si="128"/>
        <v>1029.769054116796</v>
      </c>
      <c r="K2103" s="20">
        <f t="shared" si="129"/>
        <v>52003.3372328982</v>
      </c>
      <c r="L2103" s="21">
        <f t="shared" si="130"/>
        <v>52003.3372328982</v>
      </c>
      <c r="M2103" s="21">
        <f t="shared" si="131"/>
        <v>0</v>
      </c>
    </row>
    <row r="2104" spans="1:13" ht="15.5" thickTop="1" thickBot="1" x14ac:dyDescent="0.4">
      <c r="A2104" s="5">
        <v>40.976999999999997</v>
      </c>
      <c r="B2104" s="5">
        <v>1614</v>
      </c>
      <c r="C2104" s="5">
        <v>50.4</v>
      </c>
      <c r="D2104" s="12">
        <v>0.35827692992410032</v>
      </c>
      <c r="E2104" s="20">
        <f>SUM('Vehicle Specification'!$J$7*'Forces Acting on Vehicle'!D2104)</f>
        <v>218.54892725370118</v>
      </c>
      <c r="F2104" s="20">
        <f>SUM(0.5*'Vehicle Specification'!$J$9*'Vehicle Specification'!$J$13*'Vehicle Specification'!$J$10*'Forces Acting on Vehicle'!C2104^2)</f>
        <v>-1298.0372295744</v>
      </c>
      <c r="G2104" s="20">
        <f>SUM(0.5*'Vehicle Specification'!$J$9*'Vehicle Specification'!$J$13*'Vehicle Specification'!$J$11*'Forces Acting on Vehicle'!C2104^2)</f>
        <v>871.9338229056001</v>
      </c>
      <c r="H2104" s="20">
        <f>SUM('Vehicle Specification'!$J$8-'Forces Acting on Vehicle'!F2104)</f>
        <v>7282.1372295744004</v>
      </c>
      <c r="I2104" s="21">
        <f>SUM('Forces Acting on Vehicle'!H2104*'Vehicle Specification'!$J$12)</f>
        <v>145.64274459148803</v>
      </c>
      <c r="J2104" s="20">
        <f t="shared" si="128"/>
        <v>1236.1254947507894</v>
      </c>
      <c r="K2104" s="20">
        <f t="shared" si="129"/>
        <v>62300.724935439779</v>
      </c>
      <c r="L2104" s="21">
        <f t="shared" si="130"/>
        <v>62300.724935439779</v>
      </c>
      <c r="M2104" s="21">
        <f t="shared" si="131"/>
        <v>0</v>
      </c>
    </row>
    <row r="2105" spans="1:13" ht="15.5" thickTop="1" thickBot="1" x14ac:dyDescent="0.4">
      <c r="A2105" s="5">
        <v>40.996000000000002</v>
      </c>
      <c r="B2105" s="5">
        <v>1615</v>
      </c>
      <c r="C2105" s="5">
        <v>50.4</v>
      </c>
      <c r="D2105" s="12">
        <v>0.48766831497793461</v>
      </c>
      <c r="E2105" s="20">
        <f>SUM('Vehicle Specification'!$J$7*'Forces Acting on Vehicle'!D2105)</f>
        <v>297.47767213654009</v>
      </c>
      <c r="F2105" s="20">
        <f>SUM(0.5*'Vehicle Specification'!$J$9*'Vehicle Specification'!$J$13*'Vehicle Specification'!$J$10*'Forces Acting on Vehicle'!C2105^2)</f>
        <v>-1298.0372295744</v>
      </c>
      <c r="G2105" s="20">
        <f>SUM(0.5*'Vehicle Specification'!$J$9*'Vehicle Specification'!$J$13*'Vehicle Specification'!$J$11*'Forces Acting on Vehicle'!C2105^2)</f>
        <v>871.9338229056001</v>
      </c>
      <c r="H2105" s="20">
        <f>SUM('Vehicle Specification'!$J$8-'Forces Acting on Vehicle'!F2105)</f>
        <v>7282.1372295744004</v>
      </c>
      <c r="I2105" s="21">
        <f>SUM('Forces Acting on Vehicle'!H2105*'Vehicle Specification'!$J$12)</f>
        <v>145.64274459148803</v>
      </c>
      <c r="J2105" s="20">
        <f t="shared" si="128"/>
        <v>1315.0542396336282</v>
      </c>
      <c r="K2105" s="20">
        <f t="shared" si="129"/>
        <v>66278.733677534852</v>
      </c>
      <c r="L2105" s="21">
        <f t="shared" si="130"/>
        <v>66278.733677534852</v>
      </c>
      <c r="M2105" s="21">
        <f t="shared" si="131"/>
        <v>0</v>
      </c>
    </row>
    <row r="2106" spans="1:13" ht="15.5" thickTop="1" thickBot="1" x14ac:dyDescent="0.4">
      <c r="A2106" s="5">
        <v>41.015999999999998</v>
      </c>
      <c r="B2106" s="5">
        <v>1616</v>
      </c>
      <c r="C2106" s="5">
        <v>50.3</v>
      </c>
      <c r="D2106" s="12">
        <v>0.72350817120266464</v>
      </c>
      <c r="E2106" s="20">
        <f>SUM('Vehicle Specification'!$J$7*'Forces Acting on Vehicle'!D2106)</f>
        <v>441.33998443362543</v>
      </c>
      <c r="F2106" s="20">
        <f>SUM(0.5*'Vehicle Specification'!$J$9*'Vehicle Specification'!$J$13*'Vehicle Specification'!$J$10*'Forces Acting on Vehicle'!C2106^2)</f>
        <v>-1292.8913982481001</v>
      </c>
      <c r="G2106" s="20">
        <f>SUM(0.5*'Vehicle Specification'!$J$9*'Vehicle Specification'!$J$13*'Vehicle Specification'!$J$11*'Forces Acting on Vehicle'!C2106^2)</f>
        <v>868.47720064689997</v>
      </c>
      <c r="H2106" s="20">
        <f>SUM('Vehicle Specification'!$J$8-'Forces Acting on Vehicle'!F2106)</f>
        <v>7276.9913982481003</v>
      </c>
      <c r="I2106" s="21">
        <f>SUM('Forces Acting on Vehicle'!H2106*'Vehicle Specification'!$J$12)</f>
        <v>145.539827964962</v>
      </c>
      <c r="J2106" s="20">
        <f t="shared" si="128"/>
        <v>1455.3570130454873</v>
      </c>
      <c r="K2106" s="20">
        <f t="shared" si="129"/>
        <v>73204.457756188</v>
      </c>
      <c r="L2106" s="21">
        <f t="shared" si="130"/>
        <v>73204.457756188</v>
      </c>
      <c r="M2106" s="21">
        <f t="shared" si="131"/>
        <v>0</v>
      </c>
    </row>
    <row r="2107" spans="1:13" ht="15.5" thickTop="1" thickBot="1" x14ac:dyDescent="0.4">
      <c r="A2107" s="5">
        <v>41.034999999999997</v>
      </c>
      <c r="B2107" s="5">
        <v>1617</v>
      </c>
      <c r="C2107" s="5">
        <v>50.3</v>
      </c>
      <c r="D2107" s="12">
        <v>2.2604099096624317</v>
      </c>
      <c r="E2107" s="20">
        <f>SUM('Vehicle Specification'!$J$7*'Forces Acting on Vehicle'!D2107)</f>
        <v>1378.8500448940833</v>
      </c>
      <c r="F2107" s="20">
        <f>SUM(0.5*'Vehicle Specification'!$J$9*'Vehicle Specification'!$J$13*'Vehicle Specification'!$J$10*'Forces Acting on Vehicle'!C2107^2)</f>
        <v>-1292.8913982481001</v>
      </c>
      <c r="G2107" s="20">
        <f>SUM(0.5*'Vehicle Specification'!$J$9*'Vehicle Specification'!$J$13*'Vehicle Specification'!$J$11*'Forces Acting on Vehicle'!C2107^2)</f>
        <v>868.47720064689997</v>
      </c>
      <c r="H2107" s="20">
        <f>SUM('Vehicle Specification'!$J$8-'Forces Acting on Vehicle'!F2107)</f>
        <v>7276.9913982481003</v>
      </c>
      <c r="I2107" s="21">
        <f>SUM('Forces Acting on Vehicle'!H2107*'Vehicle Specification'!$J$12)</f>
        <v>145.539827964962</v>
      </c>
      <c r="J2107" s="20">
        <f t="shared" si="128"/>
        <v>2392.8670735059454</v>
      </c>
      <c r="K2107" s="20">
        <f t="shared" si="129"/>
        <v>120361.21379734905</v>
      </c>
      <c r="L2107" s="21">
        <f t="shared" si="130"/>
        <v>120361.21379734905</v>
      </c>
      <c r="M2107" s="21">
        <f t="shared" si="131"/>
        <v>0</v>
      </c>
    </row>
    <row r="2108" spans="1:13" ht="15.5" thickTop="1" thickBot="1" x14ac:dyDescent="0.4">
      <c r="A2108" s="5">
        <v>41.055</v>
      </c>
      <c r="B2108" s="5">
        <v>1618</v>
      </c>
      <c r="C2108" s="5">
        <v>50.3</v>
      </c>
      <c r="D2108" s="12">
        <v>1.9198986200852128</v>
      </c>
      <c r="E2108" s="20">
        <f>SUM('Vehicle Specification'!$J$7*'Forces Acting on Vehicle'!D2108)</f>
        <v>1171.1381582519798</v>
      </c>
      <c r="F2108" s="20">
        <f>SUM(0.5*'Vehicle Specification'!$J$9*'Vehicle Specification'!$J$13*'Vehicle Specification'!$J$10*'Forces Acting on Vehicle'!C2108^2)</f>
        <v>-1292.8913982481001</v>
      </c>
      <c r="G2108" s="20">
        <f>SUM(0.5*'Vehicle Specification'!$J$9*'Vehicle Specification'!$J$13*'Vehicle Specification'!$J$11*'Forces Acting on Vehicle'!C2108^2)</f>
        <v>868.47720064689997</v>
      </c>
      <c r="H2108" s="20">
        <f>SUM('Vehicle Specification'!$J$8-'Forces Acting on Vehicle'!F2108)</f>
        <v>7276.9913982481003</v>
      </c>
      <c r="I2108" s="21">
        <f>SUM('Forces Acting on Vehicle'!H2108*'Vehicle Specification'!$J$12)</f>
        <v>145.539827964962</v>
      </c>
      <c r="J2108" s="20">
        <f t="shared" si="128"/>
        <v>2185.1551868638417</v>
      </c>
      <c r="K2108" s="20">
        <f t="shared" si="129"/>
        <v>109913.30589925122</v>
      </c>
      <c r="L2108" s="21">
        <f t="shared" si="130"/>
        <v>109913.30589925122</v>
      </c>
      <c r="M2108" s="21">
        <f t="shared" si="131"/>
        <v>0</v>
      </c>
    </row>
    <row r="2109" spans="1:13" ht="15.5" thickTop="1" thickBot="1" x14ac:dyDescent="0.4">
      <c r="A2109" s="5">
        <v>41.073999999999998</v>
      </c>
      <c r="B2109" s="5">
        <v>1619</v>
      </c>
      <c r="C2109" s="5">
        <v>50.3</v>
      </c>
      <c r="D2109" s="12">
        <v>1.5981557027026478</v>
      </c>
      <c r="E2109" s="20">
        <f>SUM('Vehicle Specification'!$J$7*'Forces Acting on Vehicle'!D2109)</f>
        <v>974.87497864861518</v>
      </c>
      <c r="F2109" s="20">
        <f>SUM(0.5*'Vehicle Specification'!$J$9*'Vehicle Specification'!$J$13*'Vehicle Specification'!$J$10*'Forces Acting on Vehicle'!C2109^2)</f>
        <v>-1292.8913982481001</v>
      </c>
      <c r="G2109" s="20">
        <f>SUM(0.5*'Vehicle Specification'!$J$9*'Vehicle Specification'!$J$13*'Vehicle Specification'!$J$11*'Forces Acting on Vehicle'!C2109^2)</f>
        <v>868.47720064689997</v>
      </c>
      <c r="H2109" s="20">
        <f>SUM('Vehicle Specification'!$J$8-'Forces Acting on Vehicle'!F2109)</f>
        <v>7276.9913982481003</v>
      </c>
      <c r="I2109" s="21">
        <f>SUM('Forces Acting on Vehicle'!H2109*'Vehicle Specification'!$J$12)</f>
        <v>145.539827964962</v>
      </c>
      <c r="J2109" s="20">
        <f t="shared" si="128"/>
        <v>1988.8920072604774</v>
      </c>
      <c r="K2109" s="20">
        <f t="shared" si="129"/>
        <v>100041.267965202</v>
      </c>
      <c r="L2109" s="21">
        <f t="shared" si="130"/>
        <v>100041.267965202</v>
      </c>
      <c r="M2109" s="21">
        <f t="shared" si="131"/>
        <v>0</v>
      </c>
    </row>
    <row r="2110" spans="1:13" ht="15.5" thickTop="1" thickBot="1" x14ac:dyDescent="0.4">
      <c r="A2110" s="5">
        <v>41.094000000000001</v>
      </c>
      <c r="B2110" s="5">
        <v>1620</v>
      </c>
      <c r="C2110" s="5">
        <v>50.4</v>
      </c>
      <c r="D2110" s="12">
        <v>1.2832215289676543</v>
      </c>
      <c r="E2110" s="20">
        <f>SUM('Vehicle Specification'!$J$7*'Forces Acting on Vehicle'!D2110)</f>
        <v>782.76513267026917</v>
      </c>
      <c r="F2110" s="20">
        <f>SUM(0.5*'Vehicle Specification'!$J$9*'Vehicle Specification'!$J$13*'Vehicle Specification'!$J$10*'Forces Acting on Vehicle'!C2110^2)</f>
        <v>-1298.0372295744</v>
      </c>
      <c r="G2110" s="20">
        <f>SUM(0.5*'Vehicle Specification'!$J$9*'Vehicle Specification'!$J$13*'Vehicle Specification'!$J$11*'Forces Acting on Vehicle'!C2110^2)</f>
        <v>871.9338229056001</v>
      </c>
      <c r="H2110" s="20">
        <f>SUM('Vehicle Specification'!$J$8-'Forces Acting on Vehicle'!F2110)</f>
        <v>7282.1372295744004</v>
      </c>
      <c r="I2110" s="21">
        <f>SUM('Forces Acting on Vehicle'!H2110*'Vehicle Specification'!$J$12)</f>
        <v>145.64274459148803</v>
      </c>
      <c r="J2110" s="20">
        <f t="shared" si="128"/>
        <v>1800.3417001673572</v>
      </c>
      <c r="K2110" s="20">
        <f t="shared" si="129"/>
        <v>90737.221688434802</v>
      </c>
      <c r="L2110" s="21">
        <f t="shared" si="130"/>
        <v>90737.221688434802</v>
      </c>
      <c r="M2110" s="21">
        <f t="shared" si="131"/>
        <v>0</v>
      </c>
    </row>
    <row r="2111" spans="1:13" ht="15.5" thickTop="1" thickBot="1" x14ac:dyDescent="0.4">
      <c r="A2111" s="5">
        <v>41.113</v>
      </c>
      <c r="B2111" s="5">
        <v>1621</v>
      </c>
      <c r="C2111" s="5">
        <v>50.4</v>
      </c>
      <c r="D2111" s="12">
        <v>0.99304177799261906</v>
      </c>
      <c r="E2111" s="20">
        <f>SUM('Vehicle Specification'!$J$7*'Forces Acting on Vehicle'!D2111)</f>
        <v>605.75548457549758</v>
      </c>
      <c r="F2111" s="20">
        <f>SUM(0.5*'Vehicle Specification'!$J$9*'Vehicle Specification'!$J$13*'Vehicle Specification'!$J$10*'Forces Acting on Vehicle'!C2111^2)</f>
        <v>-1298.0372295744</v>
      </c>
      <c r="G2111" s="20">
        <f>SUM(0.5*'Vehicle Specification'!$J$9*'Vehicle Specification'!$J$13*'Vehicle Specification'!$J$11*'Forces Acting on Vehicle'!C2111^2)</f>
        <v>871.9338229056001</v>
      </c>
      <c r="H2111" s="20">
        <f>SUM('Vehicle Specification'!$J$8-'Forces Acting on Vehicle'!F2111)</f>
        <v>7282.1372295744004</v>
      </c>
      <c r="I2111" s="21">
        <f>SUM('Forces Acting on Vehicle'!H2111*'Vehicle Specification'!$J$12)</f>
        <v>145.64274459148803</v>
      </c>
      <c r="J2111" s="20">
        <f t="shared" si="128"/>
        <v>1623.3320520725858</v>
      </c>
      <c r="K2111" s="20">
        <f t="shared" si="129"/>
        <v>81815.935424458323</v>
      </c>
      <c r="L2111" s="21">
        <f t="shared" si="130"/>
        <v>81815.935424458323</v>
      </c>
      <c r="M2111" s="21">
        <f t="shared" si="131"/>
        <v>0</v>
      </c>
    </row>
    <row r="2112" spans="1:13" ht="15.5" thickTop="1" thickBot="1" x14ac:dyDescent="0.4">
      <c r="A2112" s="5">
        <v>41.133000000000003</v>
      </c>
      <c r="B2112" s="5">
        <v>1622</v>
      </c>
      <c r="C2112" s="5">
        <v>50.4</v>
      </c>
      <c r="D2112" s="12">
        <v>0.93181462487316502</v>
      </c>
      <c r="E2112" s="20">
        <f>SUM('Vehicle Specification'!$J$7*'Forces Acting on Vehicle'!D2112)</f>
        <v>568.40692117263063</v>
      </c>
      <c r="F2112" s="20">
        <f>SUM(0.5*'Vehicle Specification'!$J$9*'Vehicle Specification'!$J$13*'Vehicle Specification'!$J$10*'Forces Acting on Vehicle'!C2112^2)</f>
        <v>-1298.0372295744</v>
      </c>
      <c r="G2112" s="20">
        <f>SUM(0.5*'Vehicle Specification'!$J$9*'Vehicle Specification'!$J$13*'Vehicle Specification'!$J$11*'Forces Acting on Vehicle'!C2112^2)</f>
        <v>871.9338229056001</v>
      </c>
      <c r="H2112" s="20">
        <f>SUM('Vehicle Specification'!$J$8-'Forces Acting on Vehicle'!F2112)</f>
        <v>7282.1372295744004</v>
      </c>
      <c r="I2112" s="21">
        <f>SUM('Forces Acting on Vehicle'!H2112*'Vehicle Specification'!$J$12)</f>
        <v>145.64274459148803</v>
      </c>
      <c r="J2112" s="20">
        <f t="shared" si="128"/>
        <v>1585.9834886697188</v>
      </c>
      <c r="K2112" s="20">
        <f t="shared" si="129"/>
        <v>79933.567828953819</v>
      </c>
      <c r="L2112" s="21">
        <f t="shared" si="130"/>
        <v>79933.567828953819</v>
      </c>
      <c r="M2112" s="21">
        <f t="shared" si="131"/>
        <v>0</v>
      </c>
    </row>
    <row r="2113" spans="1:13" ht="15.5" thickTop="1" thickBot="1" x14ac:dyDescent="0.4">
      <c r="A2113" s="5">
        <v>41.152000000000001</v>
      </c>
      <c r="B2113" s="5">
        <v>1623</v>
      </c>
      <c r="C2113" s="5">
        <v>50.5</v>
      </c>
      <c r="D2113" s="12">
        <v>1.0325001547309347</v>
      </c>
      <c r="E2113" s="20">
        <f>SUM('Vehicle Specification'!$J$7*'Forces Acting on Vehicle'!D2113)</f>
        <v>629.82509438587022</v>
      </c>
      <c r="F2113" s="20">
        <f>SUM(0.5*'Vehicle Specification'!$J$9*'Vehicle Specification'!$J$13*'Vehicle Specification'!$J$10*'Forces Acting on Vehicle'!C2113^2)</f>
        <v>-1303.1932810225003</v>
      </c>
      <c r="G2113" s="20">
        <f>SUM(0.5*'Vehicle Specification'!$J$9*'Vehicle Specification'!$J$13*'Vehicle Specification'!$J$11*'Forces Acting on Vehicle'!C2113^2)</f>
        <v>875.39731035250009</v>
      </c>
      <c r="H2113" s="20">
        <f>SUM('Vehicle Specification'!$J$8-'Forces Acting on Vehicle'!F2113)</f>
        <v>7287.2932810225011</v>
      </c>
      <c r="I2113" s="21">
        <f>SUM('Forces Acting on Vehicle'!H2113*'Vehicle Specification'!$J$12)</f>
        <v>145.74586562045002</v>
      </c>
      <c r="J2113" s="20">
        <f t="shared" si="128"/>
        <v>1650.9682703588203</v>
      </c>
      <c r="K2113" s="20">
        <f t="shared" si="129"/>
        <v>83373.897653120424</v>
      </c>
      <c r="L2113" s="21">
        <f t="shared" si="130"/>
        <v>83373.897653120424</v>
      </c>
      <c r="M2113" s="21">
        <f t="shared" si="131"/>
        <v>0</v>
      </c>
    </row>
    <row r="2114" spans="1:13" ht="15.5" thickTop="1" thickBot="1" x14ac:dyDescent="0.4">
      <c r="A2114" s="5">
        <v>41.171999999999997</v>
      </c>
      <c r="B2114" s="5">
        <v>1624</v>
      </c>
      <c r="C2114" s="5">
        <v>50.5</v>
      </c>
      <c r="D2114" s="12">
        <v>1.1516056654896241</v>
      </c>
      <c r="E2114" s="20">
        <f>SUM('Vehicle Specification'!$J$7*'Forces Acting on Vehicle'!D2114)</f>
        <v>702.47945594867065</v>
      </c>
      <c r="F2114" s="20">
        <f>SUM(0.5*'Vehicle Specification'!$J$9*'Vehicle Specification'!$J$13*'Vehicle Specification'!$J$10*'Forces Acting on Vehicle'!C2114^2)</f>
        <v>-1303.1932810225003</v>
      </c>
      <c r="G2114" s="20">
        <f>SUM(0.5*'Vehicle Specification'!$J$9*'Vehicle Specification'!$J$13*'Vehicle Specification'!$J$11*'Forces Acting on Vehicle'!C2114^2)</f>
        <v>875.39731035250009</v>
      </c>
      <c r="H2114" s="20">
        <f>SUM('Vehicle Specification'!$J$8-'Forces Acting on Vehicle'!F2114)</f>
        <v>7287.2932810225011</v>
      </c>
      <c r="I2114" s="21">
        <f>SUM('Forces Acting on Vehicle'!H2114*'Vehicle Specification'!$J$12)</f>
        <v>145.74586562045002</v>
      </c>
      <c r="J2114" s="20">
        <f t="shared" si="128"/>
        <v>1723.622631921621</v>
      </c>
      <c r="K2114" s="20">
        <f t="shared" si="129"/>
        <v>87042.942912041864</v>
      </c>
      <c r="L2114" s="21">
        <f t="shared" si="130"/>
        <v>87042.942912041864</v>
      </c>
      <c r="M2114" s="21">
        <f t="shared" si="131"/>
        <v>0</v>
      </c>
    </row>
    <row r="2115" spans="1:13" ht="15.5" thickTop="1" thickBot="1" x14ac:dyDescent="0.4">
      <c r="A2115" s="5">
        <v>41.191000000000003</v>
      </c>
      <c r="B2115" s="5">
        <v>1625</v>
      </c>
      <c r="C2115" s="5">
        <v>50.5</v>
      </c>
      <c r="D2115" s="12">
        <v>1.2392348321817375</v>
      </c>
      <c r="E2115" s="20">
        <f>SUM('Vehicle Specification'!$J$7*'Forces Acting on Vehicle'!D2115)</f>
        <v>755.93324763085991</v>
      </c>
      <c r="F2115" s="20">
        <f>SUM(0.5*'Vehicle Specification'!$J$9*'Vehicle Specification'!$J$13*'Vehicle Specification'!$J$10*'Forces Acting on Vehicle'!C2115^2)</f>
        <v>-1303.1932810225003</v>
      </c>
      <c r="G2115" s="20">
        <f>SUM(0.5*'Vehicle Specification'!$J$9*'Vehicle Specification'!$J$13*'Vehicle Specification'!$J$11*'Forces Acting on Vehicle'!C2115^2)</f>
        <v>875.39731035250009</v>
      </c>
      <c r="H2115" s="20">
        <f>SUM('Vehicle Specification'!$J$8-'Forces Acting on Vehicle'!F2115)</f>
        <v>7287.2932810225011</v>
      </c>
      <c r="I2115" s="21">
        <f>SUM('Forces Acting on Vehicle'!H2115*'Vehicle Specification'!$J$12)</f>
        <v>145.74586562045002</v>
      </c>
      <c r="J2115" s="20">
        <f t="shared" si="128"/>
        <v>1777.0764236038101</v>
      </c>
      <c r="K2115" s="20">
        <f t="shared" si="129"/>
        <v>89742.359391992417</v>
      </c>
      <c r="L2115" s="21">
        <f t="shared" si="130"/>
        <v>89742.359391992417</v>
      </c>
      <c r="M2115" s="21">
        <f t="shared" si="131"/>
        <v>0</v>
      </c>
    </row>
    <row r="2116" spans="1:13" ht="15.5" thickTop="1" thickBot="1" x14ac:dyDescent="0.4">
      <c r="A2116" s="5">
        <v>41.210999999999999</v>
      </c>
      <c r="B2116" s="5">
        <v>1626</v>
      </c>
      <c r="C2116" s="5">
        <v>50.6</v>
      </c>
      <c r="D2116" s="12">
        <v>1.3063090623147673</v>
      </c>
      <c r="E2116" s="20">
        <f>SUM('Vehicle Specification'!$J$7*'Forces Acting on Vehicle'!D2116)</f>
        <v>796.84852801200805</v>
      </c>
      <c r="F2116" s="20">
        <f>SUM(0.5*'Vehicle Specification'!$J$9*'Vehicle Specification'!$J$13*'Vehicle Specification'!$J$10*'Forces Acting on Vehicle'!C2116^2)</f>
        <v>-1308.3595525924002</v>
      </c>
      <c r="G2116" s="20">
        <f>SUM(0.5*'Vehicle Specification'!$J$9*'Vehicle Specification'!$J$13*'Vehicle Specification'!$J$11*'Forces Acting on Vehicle'!C2116^2)</f>
        <v>878.86766298760017</v>
      </c>
      <c r="H2116" s="20">
        <f>SUM('Vehicle Specification'!$J$8-'Forces Acting on Vehicle'!F2116)</f>
        <v>7292.4595525924005</v>
      </c>
      <c r="I2116" s="21">
        <f>SUM('Forces Acting on Vehicle'!H2116*'Vehicle Specification'!$J$12)</f>
        <v>145.84919105184801</v>
      </c>
      <c r="J2116" s="20">
        <f t="shared" si="128"/>
        <v>1821.5653820514563</v>
      </c>
      <c r="K2116" s="20">
        <f t="shared" si="129"/>
        <v>92171.208331803689</v>
      </c>
      <c r="L2116" s="21">
        <f t="shared" si="130"/>
        <v>92171.208331803689</v>
      </c>
      <c r="M2116" s="21">
        <f t="shared" si="131"/>
        <v>0</v>
      </c>
    </row>
    <row r="2117" spans="1:13" ht="15.5" thickTop="1" thickBot="1" x14ac:dyDescent="0.4">
      <c r="A2117" s="5">
        <v>41.23</v>
      </c>
      <c r="B2117" s="5">
        <v>1627</v>
      </c>
      <c r="C2117" s="5">
        <v>50.6</v>
      </c>
      <c r="D2117" s="12">
        <v>1.3287252640639471</v>
      </c>
      <c r="E2117" s="20">
        <f>SUM('Vehicle Specification'!$J$7*'Forces Acting on Vehicle'!D2117)</f>
        <v>810.52241107900772</v>
      </c>
      <c r="F2117" s="20">
        <f>SUM(0.5*'Vehicle Specification'!$J$9*'Vehicle Specification'!$J$13*'Vehicle Specification'!$J$10*'Forces Acting on Vehicle'!C2117^2)</f>
        <v>-1308.3595525924002</v>
      </c>
      <c r="G2117" s="20">
        <f>SUM(0.5*'Vehicle Specification'!$J$9*'Vehicle Specification'!$J$13*'Vehicle Specification'!$J$11*'Forces Acting on Vehicle'!C2117^2)</f>
        <v>878.86766298760017</v>
      </c>
      <c r="H2117" s="20">
        <f>SUM('Vehicle Specification'!$J$8-'Forces Acting on Vehicle'!F2117)</f>
        <v>7292.4595525924005</v>
      </c>
      <c r="I2117" s="21">
        <f>SUM('Forces Acting on Vehicle'!H2117*'Vehicle Specification'!$J$12)</f>
        <v>145.84919105184801</v>
      </c>
      <c r="J2117" s="20">
        <f t="shared" si="128"/>
        <v>1835.2392651184559</v>
      </c>
      <c r="K2117" s="20">
        <f t="shared" si="129"/>
        <v>92863.106814993866</v>
      </c>
      <c r="L2117" s="21">
        <f t="shared" si="130"/>
        <v>92863.106814993866</v>
      </c>
      <c r="M2117" s="21">
        <f t="shared" si="131"/>
        <v>0</v>
      </c>
    </row>
    <row r="2118" spans="1:13" ht="15.5" thickTop="1" thickBot="1" x14ac:dyDescent="0.4">
      <c r="A2118" s="5">
        <v>41.25</v>
      </c>
      <c r="B2118" s="5">
        <v>1628</v>
      </c>
      <c r="C2118" s="5">
        <v>50.6</v>
      </c>
      <c r="D2118" s="12">
        <v>1.2804749567234248</v>
      </c>
      <c r="E2118" s="20">
        <f>SUM('Vehicle Specification'!$J$7*'Forces Acting on Vehicle'!D2118)</f>
        <v>781.08972360128917</v>
      </c>
      <c r="F2118" s="20">
        <f>SUM(0.5*'Vehicle Specification'!$J$9*'Vehicle Specification'!$J$13*'Vehicle Specification'!$J$10*'Forces Acting on Vehicle'!C2118^2)</f>
        <v>-1308.3595525924002</v>
      </c>
      <c r="G2118" s="20">
        <f>SUM(0.5*'Vehicle Specification'!$J$9*'Vehicle Specification'!$J$13*'Vehicle Specification'!$J$11*'Forces Acting on Vehicle'!C2118^2)</f>
        <v>878.86766298760017</v>
      </c>
      <c r="H2118" s="20">
        <f>SUM('Vehicle Specification'!$J$8-'Forces Acting on Vehicle'!F2118)</f>
        <v>7292.4595525924005</v>
      </c>
      <c r="I2118" s="21">
        <f>SUM('Forces Acting on Vehicle'!H2118*'Vehicle Specification'!$J$12)</f>
        <v>145.84919105184801</v>
      </c>
      <c r="J2118" s="20">
        <f t="shared" si="128"/>
        <v>1805.8065776407373</v>
      </c>
      <c r="K2118" s="20">
        <f t="shared" si="129"/>
        <v>91373.812828621303</v>
      </c>
      <c r="L2118" s="21">
        <f t="shared" si="130"/>
        <v>91373.812828621303</v>
      </c>
      <c r="M2118" s="21">
        <f t="shared" si="131"/>
        <v>0</v>
      </c>
    </row>
    <row r="2119" spans="1:13" ht="15.5" thickTop="1" thickBot="1" x14ac:dyDescent="0.4">
      <c r="A2119" s="5">
        <v>41.27</v>
      </c>
      <c r="B2119" s="5">
        <v>1629</v>
      </c>
      <c r="C2119" s="5">
        <v>50.7</v>
      </c>
      <c r="D2119" s="12">
        <v>1.235476796307807</v>
      </c>
      <c r="E2119" s="20">
        <f>SUM('Vehicle Specification'!$J$7*'Forces Acting on Vehicle'!D2119)</f>
        <v>753.64084574776234</v>
      </c>
      <c r="F2119" s="20">
        <f>SUM(0.5*'Vehicle Specification'!$J$9*'Vehicle Specification'!$J$13*'Vehicle Specification'!$J$10*'Forces Acting on Vehicle'!C2119^2)</f>
        <v>-1313.5360442841004</v>
      </c>
      <c r="G2119" s="20">
        <f>SUM(0.5*'Vehicle Specification'!$J$9*'Vehicle Specification'!$J$13*'Vehicle Specification'!$J$11*'Forces Acting on Vehicle'!C2119^2)</f>
        <v>882.34488081090024</v>
      </c>
      <c r="H2119" s="20">
        <f>SUM('Vehicle Specification'!$J$8-'Forces Acting on Vehicle'!F2119)</f>
        <v>7297.6360442841005</v>
      </c>
      <c r="I2119" s="21">
        <f>SUM('Forces Acting on Vehicle'!H2119*'Vehicle Specification'!$J$12)</f>
        <v>145.95272088568203</v>
      </c>
      <c r="J2119" s="20">
        <f t="shared" si="128"/>
        <v>1781.9384474443445</v>
      </c>
      <c r="K2119" s="20">
        <f t="shared" si="129"/>
        <v>90344.279285428274</v>
      </c>
      <c r="L2119" s="21">
        <f t="shared" si="130"/>
        <v>90344.279285428274</v>
      </c>
      <c r="M2119" s="21">
        <f t="shared" si="131"/>
        <v>0</v>
      </c>
    </row>
    <row r="2120" spans="1:13" ht="15.5" thickTop="1" thickBot="1" x14ac:dyDescent="0.4">
      <c r="A2120" s="5">
        <v>41.289000000000001</v>
      </c>
      <c r="B2120" s="5">
        <v>1629</v>
      </c>
      <c r="C2120" s="5">
        <v>50.7</v>
      </c>
      <c r="D2120" s="12">
        <v>1.2733108873628258</v>
      </c>
      <c r="E2120" s="20">
        <f>SUM('Vehicle Specification'!$J$7*'Forces Acting on Vehicle'!D2120)</f>
        <v>776.7196412913238</v>
      </c>
      <c r="F2120" s="20">
        <f>SUM(0.5*'Vehicle Specification'!$J$9*'Vehicle Specification'!$J$13*'Vehicle Specification'!$J$10*'Forces Acting on Vehicle'!C2120^2)</f>
        <v>-1313.5360442841004</v>
      </c>
      <c r="G2120" s="20">
        <f>SUM(0.5*'Vehicle Specification'!$J$9*'Vehicle Specification'!$J$13*'Vehicle Specification'!$J$11*'Forces Acting on Vehicle'!C2120^2)</f>
        <v>882.34488081090024</v>
      </c>
      <c r="H2120" s="20">
        <f>SUM('Vehicle Specification'!$J$8-'Forces Acting on Vehicle'!F2120)</f>
        <v>7297.6360442841005</v>
      </c>
      <c r="I2120" s="21">
        <f>SUM('Forces Acting on Vehicle'!H2120*'Vehicle Specification'!$J$12)</f>
        <v>145.95272088568203</v>
      </c>
      <c r="J2120" s="20">
        <f t="shared" ref="J2120:J2183" si="132">E2120+G2120+I2120</f>
        <v>1805.0172429879062</v>
      </c>
      <c r="K2120" s="20">
        <f t="shared" ref="K2120:K2183" si="133">J2120*C2120</f>
        <v>91514.374219486854</v>
      </c>
      <c r="L2120" s="21">
        <f t="shared" ref="L2120:L2183" si="134">IF(K2120&lt;=0, 0, K2120)</f>
        <v>91514.374219486854</v>
      </c>
      <c r="M2120" s="21">
        <f t="shared" ref="M2120:M2183" si="135">IF(K2120&lt;=0, K2120, 0)</f>
        <v>0</v>
      </c>
    </row>
    <row r="2121" spans="1:13" ht="15.5" thickTop="1" thickBot="1" x14ac:dyDescent="0.4">
      <c r="A2121" s="5">
        <v>41.308999999999997</v>
      </c>
      <c r="B2121" s="5">
        <v>1630</v>
      </c>
      <c r="C2121" s="5">
        <v>50.7</v>
      </c>
      <c r="D2121" s="12">
        <v>1.3431887051523994</v>
      </c>
      <c r="E2121" s="20">
        <f>SUM('Vehicle Specification'!$J$7*'Forces Acting on Vehicle'!D2121)</f>
        <v>819.34511014296368</v>
      </c>
      <c r="F2121" s="20">
        <f>SUM(0.5*'Vehicle Specification'!$J$9*'Vehicle Specification'!$J$13*'Vehicle Specification'!$J$10*'Forces Acting on Vehicle'!C2121^2)</f>
        <v>-1313.5360442841004</v>
      </c>
      <c r="G2121" s="20">
        <f>SUM(0.5*'Vehicle Specification'!$J$9*'Vehicle Specification'!$J$13*'Vehicle Specification'!$J$11*'Forces Acting on Vehicle'!C2121^2)</f>
        <v>882.34488081090024</v>
      </c>
      <c r="H2121" s="20">
        <f>SUM('Vehicle Specification'!$J$8-'Forces Acting on Vehicle'!F2121)</f>
        <v>7297.6360442841005</v>
      </c>
      <c r="I2121" s="21">
        <f>SUM('Forces Acting on Vehicle'!H2121*'Vehicle Specification'!$J$12)</f>
        <v>145.95272088568203</v>
      </c>
      <c r="J2121" s="20">
        <f t="shared" si="132"/>
        <v>1847.6427118395459</v>
      </c>
      <c r="K2121" s="20">
        <f t="shared" si="133"/>
        <v>93675.485490264982</v>
      </c>
      <c r="L2121" s="21">
        <f t="shared" si="134"/>
        <v>93675.485490264982</v>
      </c>
      <c r="M2121" s="21">
        <f t="shared" si="135"/>
        <v>0</v>
      </c>
    </row>
    <row r="2122" spans="1:13" ht="15.5" thickTop="1" thickBot="1" x14ac:dyDescent="0.4">
      <c r="A2122" s="5">
        <v>41.328000000000003</v>
      </c>
      <c r="B2122" s="5">
        <v>1631</v>
      </c>
      <c r="C2122" s="5">
        <v>50.8</v>
      </c>
      <c r="D2122" s="12">
        <v>1.3073717391579347</v>
      </c>
      <c r="E2122" s="20">
        <f>SUM('Vehicle Specification'!$J$7*'Forces Acting on Vehicle'!D2122)</f>
        <v>797.49676088634021</v>
      </c>
      <c r="F2122" s="20">
        <f>SUM(0.5*'Vehicle Specification'!$J$9*'Vehicle Specification'!$J$13*'Vehicle Specification'!$J$10*'Forces Acting on Vehicle'!C2122^2)</f>
        <v>-1318.7227560976</v>
      </c>
      <c r="G2122" s="20">
        <f>SUM(0.5*'Vehicle Specification'!$J$9*'Vehicle Specification'!$J$13*'Vehicle Specification'!$J$11*'Forces Acting on Vehicle'!C2122^2)</f>
        <v>885.82896382240006</v>
      </c>
      <c r="H2122" s="20">
        <f>SUM('Vehicle Specification'!$J$8-'Forces Acting on Vehicle'!F2122)</f>
        <v>7302.8227560976002</v>
      </c>
      <c r="I2122" s="21">
        <f>SUM('Forces Acting on Vehicle'!H2122*'Vehicle Specification'!$J$12)</f>
        <v>146.05645512195201</v>
      </c>
      <c r="J2122" s="20">
        <f t="shared" si="132"/>
        <v>1829.3821798306924</v>
      </c>
      <c r="K2122" s="20">
        <f t="shared" si="133"/>
        <v>92932.614735399169</v>
      </c>
      <c r="L2122" s="21">
        <f t="shared" si="134"/>
        <v>92932.614735399169</v>
      </c>
      <c r="M2122" s="21">
        <f t="shared" si="135"/>
        <v>0</v>
      </c>
    </row>
    <row r="2123" spans="1:13" ht="15.5" thickTop="1" thickBot="1" x14ac:dyDescent="0.4">
      <c r="A2123" s="5">
        <v>41.347999999999999</v>
      </c>
      <c r="B2123" s="5">
        <v>1632</v>
      </c>
      <c r="C2123" s="5">
        <v>50.8</v>
      </c>
      <c r="D2123" s="12">
        <v>1.2073149591068422</v>
      </c>
      <c r="E2123" s="20">
        <f>SUM('Vehicle Specification'!$J$7*'Forces Acting on Vehicle'!D2123)</f>
        <v>736.46212505517371</v>
      </c>
      <c r="F2123" s="20">
        <f>SUM(0.5*'Vehicle Specification'!$J$9*'Vehicle Specification'!$J$13*'Vehicle Specification'!$J$10*'Forces Acting on Vehicle'!C2123^2)</f>
        <v>-1318.7227560976</v>
      </c>
      <c r="G2123" s="20">
        <f>SUM(0.5*'Vehicle Specification'!$J$9*'Vehicle Specification'!$J$13*'Vehicle Specification'!$J$11*'Forces Acting on Vehicle'!C2123^2)</f>
        <v>885.82896382240006</v>
      </c>
      <c r="H2123" s="20">
        <f>SUM('Vehicle Specification'!$J$8-'Forces Acting on Vehicle'!F2123)</f>
        <v>7302.8227560976002</v>
      </c>
      <c r="I2123" s="21">
        <f>SUM('Forces Acting on Vehicle'!H2123*'Vehicle Specification'!$J$12)</f>
        <v>146.05645512195201</v>
      </c>
      <c r="J2123" s="20">
        <f t="shared" si="132"/>
        <v>1768.3475439995257</v>
      </c>
      <c r="K2123" s="20">
        <f t="shared" si="133"/>
        <v>89832.055235175896</v>
      </c>
      <c r="L2123" s="21">
        <f t="shared" si="134"/>
        <v>89832.055235175896</v>
      </c>
      <c r="M2123" s="21">
        <f t="shared" si="135"/>
        <v>0</v>
      </c>
    </row>
    <row r="2124" spans="1:13" ht="15.5" thickTop="1" thickBot="1" x14ac:dyDescent="0.4">
      <c r="A2124" s="5">
        <v>41.366999999999997</v>
      </c>
      <c r="B2124" s="5">
        <v>1633</v>
      </c>
      <c r="C2124" s="5">
        <v>50.8</v>
      </c>
      <c r="D2124" s="12">
        <v>1.1457364895979831</v>
      </c>
      <c r="E2124" s="20">
        <f>SUM('Vehicle Specification'!$J$7*'Forces Acting on Vehicle'!D2124)</f>
        <v>698.89925865476971</v>
      </c>
      <c r="F2124" s="20">
        <f>SUM(0.5*'Vehicle Specification'!$J$9*'Vehicle Specification'!$J$13*'Vehicle Specification'!$J$10*'Forces Acting on Vehicle'!C2124^2)</f>
        <v>-1318.7227560976</v>
      </c>
      <c r="G2124" s="20">
        <f>SUM(0.5*'Vehicle Specification'!$J$9*'Vehicle Specification'!$J$13*'Vehicle Specification'!$J$11*'Forces Acting on Vehicle'!C2124^2)</f>
        <v>885.82896382240006</v>
      </c>
      <c r="H2124" s="20">
        <f>SUM('Vehicle Specification'!$J$8-'Forces Acting on Vehicle'!F2124)</f>
        <v>7302.8227560976002</v>
      </c>
      <c r="I2124" s="21">
        <f>SUM('Forces Acting on Vehicle'!H2124*'Vehicle Specification'!$J$12)</f>
        <v>146.05645512195201</v>
      </c>
      <c r="J2124" s="20">
        <f t="shared" si="132"/>
        <v>1730.7846775991218</v>
      </c>
      <c r="K2124" s="20">
        <f t="shared" si="133"/>
        <v>87923.861622035387</v>
      </c>
      <c r="L2124" s="21">
        <f t="shared" si="134"/>
        <v>87923.861622035387</v>
      </c>
      <c r="M2124" s="21">
        <f t="shared" si="135"/>
        <v>0</v>
      </c>
    </row>
    <row r="2125" spans="1:13" ht="15.5" thickTop="1" thickBot="1" x14ac:dyDescent="0.4">
      <c r="A2125" s="5">
        <v>41.387</v>
      </c>
      <c r="B2125" s="5">
        <v>1634</v>
      </c>
      <c r="C2125" s="5">
        <v>50.8</v>
      </c>
      <c r="D2125" s="12">
        <v>1.1532798255189292</v>
      </c>
      <c r="E2125" s="20">
        <f>SUM('Vehicle Specification'!$J$7*'Forces Acting on Vehicle'!D2125)</f>
        <v>703.50069356654683</v>
      </c>
      <c r="F2125" s="20">
        <f>SUM(0.5*'Vehicle Specification'!$J$9*'Vehicle Specification'!$J$13*'Vehicle Specification'!$J$10*'Forces Acting on Vehicle'!C2125^2)</f>
        <v>-1318.7227560976</v>
      </c>
      <c r="G2125" s="20">
        <f>SUM(0.5*'Vehicle Specification'!$J$9*'Vehicle Specification'!$J$13*'Vehicle Specification'!$J$11*'Forces Acting on Vehicle'!C2125^2)</f>
        <v>885.82896382240006</v>
      </c>
      <c r="H2125" s="20">
        <f>SUM('Vehicle Specification'!$J$8-'Forces Acting on Vehicle'!F2125)</f>
        <v>7302.8227560976002</v>
      </c>
      <c r="I2125" s="21">
        <f>SUM('Forces Acting on Vehicle'!H2125*'Vehicle Specification'!$J$12)</f>
        <v>146.05645512195201</v>
      </c>
      <c r="J2125" s="20">
        <f t="shared" si="132"/>
        <v>1735.386112510899</v>
      </c>
      <c r="K2125" s="20">
        <f t="shared" si="133"/>
        <v>88157.614515553665</v>
      </c>
      <c r="L2125" s="21">
        <f t="shared" si="134"/>
        <v>88157.614515553665</v>
      </c>
      <c r="M2125" s="21">
        <f t="shared" si="135"/>
        <v>0</v>
      </c>
    </row>
    <row r="2126" spans="1:13" ht="15.5" thickTop="1" thickBot="1" x14ac:dyDescent="0.4">
      <c r="A2126" s="5">
        <v>41.405999999999999</v>
      </c>
      <c r="B2126" s="5">
        <v>1635</v>
      </c>
      <c r="C2126" s="5">
        <v>50.9</v>
      </c>
      <c r="D2126" s="12">
        <v>1.1356213455016058</v>
      </c>
      <c r="E2126" s="20">
        <f>SUM('Vehicle Specification'!$J$7*'Forces Acting on Vehicle'!D2126)</f>
        <v>692.72902075597949</v>
      </c>
      <c r="F2126" s="20">
        <f>SUM(0.5*'Vehicle Specification'!$J$9*'Vehicle Specification'!$J$13*'Vehicle Specification'!$J$10*'Forces Acting on Vehicle'!C2126^2)</f>
        <v>-1323.9196880329002</v>
      </c>
      <c r="G2126" s="20">
        <f>SUM(0.5*'Vehicle Specification'!$J$9*'Vehicle Specification'!$J$13*'Vehicle Specification'!$J$11*'Forces Acting on Vehicle'!C2126^2)</f>
        <v>889.31991202210008</v>
      </c>
      <c r="H2126" s="20">
        <f>SUM('Vehicle Specification'!$J$8-'Forces Acting on Vehicle'!F2126)</f>
        <v>7308.0196880329004</v>
      </c>
      <c r="I2126" s="21">
        <f>SUM('Forces Acting on Vehicle'!H2126*'Vehicle Specification'!$J$12)</f>
        <v>146.16039376065802</v>
      </c>
      <c r="J2126" s="20">
        <f t="shared" si="132"/>
        <v>1728.2093265387377</v>
      </c>
      <c r="K2126" s="20">
        <f t="shared" si="133"/>
        <v>87965.85472082175</v>
      </c>
      <c r="L2126" s="21">
        <f t="shared" si="134"/>
        <v>87965.85472082175</v>
      </c>
      <c r="M2126" s="21">
        <f t="shared" si="135"/>
        <v>0</v>
      </c>
    </row>
    <row r="2127" spans="1:13" ht="15.5" thickTop="1" thickBot="1" x14ac:dyDescent="0.4">
      <c r="A2127" s="5">
        <v>41.426000000000002</v>
      </c>
      <c r="B2127" s="5">
        <v>1636</v>
      </c>
      <c r="C2127" s="5">
        <v>50.9</v>
      </c>
      <c r="D2127" s="12">
        <v>1.1263141619092139</v>
      </c>
      <c r="E2127" s="20">
        <f>SUM('Vehicle Specification'!$J$7*'Forces Acting on Vehicle'!D2127)</f>
        <v>687.05163876462041</v>
      </c>
      <c r="F2127" s="20">
        <f>SUM(0.5*'Vehicle Specification'!$J$9*'Vehicle Specification'!$J$13*'Vehicle Specification'!$J$10*'Forces Acting on Vehicle'!C2127^2)</f>
        <v>-1323.9196880329002</v>
      </c>
      <c r="G2127" s="20">
        <f>SUM(0.5*'Vehicle Specification'!$J$9*'Vehicle Specification'!$J$13*'Vehicle Specification'!$J$11*'Forces Acting on Vehicle'!C2127^2)</f>
        <v>889.31991202210008</v>
      </c>
      <c r="H2127" s="20">
        <f>SUM('Vehicle Specification'!$J$8-'Forces Acting on Vehicle'!F2127)</f>
        <v>7308.0196880329004</v>
      </c>
      <c r="I2127" s="21">
        <f>SUM('Forces Acting on Vehicle'!H2127*'Vehicle Specification'!$J$12)</f>
        <v>146.16039376065802</v>
      </c>
      <c r="J2127" s="20">
        <f t="shared" si="132"/>
        <v>1722.5319445473785</v>
      </c>
      <c r="K2127" s="20">
        <f t="shared" si="133"/>
        <v>87676.875977461561</v>
      </c>
      <c r="L2127" s="21">
        <f t="shared" si="134"/>
        <v>87676.875977461561</v>
      </c>
      <c r="M2127" s="21">
        <f t="shared" si="135"/>
        <v>0</v>
      </c>
    </row>
    <row r="2128" spans="1:13" ht="15.5" thickTop="1" thickBot="1" x14ac:dyDescent="0.4">
      <c r="A2128" s="5">
        <v>41.445</v>
      </c>
      <c r="B2128" s="5">
        <v>1637</v>
      </c>
      <c r="C2128" s="5">
        <v>50.9</v>
      </c>
      <c r="D2128" s="12">
        <v>1.1430061094426578</v>
      </c>
      <c r="E2128" s="20">
        <f>SUM('Vehicle Specification'!$J$7*'Forces Acting on Vehicle'!D2128)</f>
        <v>697.23372676002123</v>
      </c>
      <c r="F2128" s="20">
        <f>SUM(0.5*'Vehicle Specification'!$J$9*'Vehicle Specification'!$J$13*'Vehicle Specification'!$J$10*'Forces Acting on Vehicle'!C2128^2)</f>
        <v>-1323.9196880329002</v>
      </c>
      <c r="G2128" s="20">
        <f>SUM(0.5*'Vehicle Specification'!$J$9*'Vehicle Specification'!$J$13*'Vehicle Specification'!$J$11*'Forces Acting on Vehicle'!C2128^2)</f>
        <v>889.31991202210008</v>
      </c>
      <c r="H2128" s="20">
        <f>SUM('Vehicle Specification'!$J$8-'Forces Acting on Vehicle'!F2128)</f>
        <v>7308.0196880329004</v>
      </c>
      <c r="I2128" s="21">
        <f>SUM('Forces Acting on Vehicle'!H2128*'Vehicle Specification'!$J$12)</f>
        <v>146.16039376065802</v>
      </c>
      <c r="J2128" s="20">
        <f t="shared" si="132"/>
        <v>1732.7140325427793</v>
      </c>
      <c r="K2128" s="20">
        <f t="shared" si="133"/>
        <v>88195.144256427462</v>
      </c>
      <c r="L2128" s="21">
        <f t="shared" si="134"/>
        <v>88195.144256427462</v>
      </c>
      <c r="M2128" s="21">
        <f t="shared" si="135"/>
        <v>0</v>
      </c>
    </row>
    <row r="2129" spans="1:13" ht="15.5" thickTop="1" thickBot="1" x14ac:dyDescent="0.4">
      <c r="A2129" s="5">
        <v>41.465000000000003</v>
      </c>
      <c r="B2129" s="5">
        <v>1638</v>
      </c>
      <c r="C2129" s="5">
        <v>51</v>
      </c>
      <c r="D2129" s="12">
        <v>1.0927465776900513</v>
      </c>
      <c r="E2129" s="20">
        <f>SUM('Vehicle Specification'!$J$7*'Forces Acting on Vehicle'!D2129)</f>
        <v>666.57541239093132</v>
      </c>
      <c r="F2129" s="20">
        <f>SUM(0.5*'Vehicle Specification'!$J$9*'Vehicle Specification'!$J$13*'Vehicle Specification'!$J$10*'Forces Acting on Vehicle'!C2129^2)</f>
        <v>-1329.1268400900003</v>
      </c>
      <c r="G2129" s="20">
        <f>SUM(0.5*'Vehicle Specification'!$J$9*'Vehicle Specification'!$J$13*'Vehicle Specification'!$J$11*'Forces Acting on Vehicle'!C2129^2)</f>
        <v>892.81772541000009</v>
      </c>
      <c r="H2129" s="20">
        <f>SUM('Vehicle Specification'!$J$8-'Forces Acting on Vehicle'!F2129)</f>
        <v>7313.2268400900011</v>
      </c>
      <c r="I2129" s="21">
        <f>SUM('Forces Acting on Vehicle'!H2129*'Vehicle Specification'!$J$12)</f>
        <v>146.26453680180003</v>
      </c>
      <c r="J2129" s="20">
        <f t="shared" si="132"/>
        <v>1705.6576746027315</v>
      </c>
      <c r="K2129" s="20">
        <f t="shared" si="133"/>
        <v>86988.541404739313</v>
      </c>
      <c r="L2129" s="21">
        <f t="shared" si="134"/>
        <v>86988.541404739313</v>
      </c>
      <c r="M2129" s="21">
        <f t="shared" si="135"/>
        <v>0</v>
      </c>
    </row>
    <row r="2130" spans="1:13" ht="15.5" thickTop="1" thickBot="1" x14ac:dyDescent="0.4">
      <c r="A2130" s="5">
        <v>41.484000000000002</v>
      </c>
      <c r="B2130" s="5">
        <v>1639</v>
      </c>
      <c r="C2130" s="5">
        <v>51</v>
      </c>
      <c r="D2130" s="12">
        <v>1.0098786186498288</v>
      </c>
      <c r="E2130" s="20">
        <f>SUM('Vehicle Specification'!$J$7*'Forces Acting on Vehicle'!D2130)</f>
        <v>616.02595737639558</v>
      </c>
      <c r="F2130" s="20">
        <f>SUM(0.5*'Vehicle Specification'!$J$9*'Vehicle Specification'!$J$13*'Vehicle Specification'!$J$10*'Forces Acting on Vehicle'!C2130^2)</f>
        <v>-1329.1268400900003</v>
      </c>
      <c r="G2130" s="20">
        <f>SUM(0.5*'Vehicle Specification'!$J$9*'Vehicle Specification'!$J$13*'Vehicle Specification'!$J$11*'Forces Acting on Vehicle'!C2130^2)</f>
        <v>892.81772541000009</v>
      </c>
      <c r="H2130" s="20">
        <f>SUM('Vehicle Specification'!$J$8-'Forces Acting on Vehicle'!F2130)</f>
        <v>7313.2268400900011</v>
      </c>
      <c r="I2130" s="21">
        <f>SUM('Forces Acting on Vehicle'!H2130*'Vehicle Specification'!$J$12)</f>
        <v>146.26453680180003</v>
      </c>
      <c r="J2130" s="20">
        <f t="shared" si="132"/>
        <v>1655.1082195881957</v>
      </c>
      <c r="K2130" s="20">
        <f t="shared" si="133"/>
        <v>84410.519198997979</v>
      </c>
      <c r="L2130" s="21">
        <f t="shared" si="134"/>
        <v>84410.519198997979</v>
      </c>
      <c r="M2130" s="21">
        <f t="shared" si="135"/>
        <v>0</v>
      </c>
    </row>
    <row r="2131" spans="1:13" ht="15.5" thickTop="1" thickBot="1" x14ac:dyDescent="0.4">
      <c r="A2131" s="5">
        <v>41.503999999999998</v>
      </c>
      <c r="B2131" s="5">
        <v>1640</v>
      </c>
      <c r="C2131" s="5">
        <v>51</v>
      </c>
      <c r="D2131" s="12">
        <v>0.99548198103856733</v>
      </c>
      <c r="E2131" s="20">
        <f>SUM('Vehicle Specification'!$J$7*'Forces Acting on Vehicle'!D2131)</f>
        <v>607.24400843352612</v>
      </c>
      <c r="F2131" s="20">
        <f>SUM(0.5*'Vehicle Specification'!$J$9*'Vehicle Specification'!$J$13*'Vehicle Specification'!$J$10*'Forces Acting on Vehicle'!C2131^2)</f>
        <v>-1329.1268400900003</v>
      </c>
      <c r="G2131" s="20">
        <f>SUM(0.5*'Vehicle Specification'!$J$9*'Vehicle Specification'!$J$13*'Vehicle Specification'!$J$11*'Forces Acting on Vehicle'!C2131^2)</f>
        <v>892.81772541000009</v>
      </c>
      <c r="H2131" s="20">
        <f>SUM('Vehicle Specification'!$J$8-'Forces Acting on Vehicle'!F2131)</f>
        <v>7313.2268400900011</v>
      </c>
      <c r="I2131" s="21">
        <f>SUM('Forces Acting on Vehicle'!H2131*'Vehicle Specification'!$J$12)</f>
        <v>146.26453680180003</v>
      </c>
      <c r="J2131" s="20">
        <f t="shared" si="132"/>
        <v>1646.3262706453263</v>
      </c>
      <c r="K2131" s="20">
        <f t="shared" si="133"/>
        <v>83962.639802911639</v>
      </c>
      <c r="L2131" s="21">
        <f t="shared" si="134"/>
        <v>83962.639802911639</v>
      </c>
      <c r="M2131" s="21">
        <f t="shared" si="135"/>
        <v>0</v>
      </c>
    </row>
    <row r="2132" spans="1:13" ht="15.5" thickTop="1" thickBot="1" x14ac:dyDescent="0.4">
      <c r="A2132" s="5">
        <v>41.523000000000003</v>
      </c>
      <c r="B2132" s="5">
        <v>1641</v>
      </c>
      <c r="C2132" s="5">
        <v>51.1</v>
      </c>
      <c r="D2132" s="12">
        <v>1.1089507225340391</v>
      </c>
      <c r="E2132" s="20">
        <f>SUM('Vehicle Specification'!$J$7*'Forces Acting on Vehicle'!D2132)</f>
        <v>676.4599407457639</v>
      </c>
      <c r="F2132" s="20">
        <f>SUM(0.5*'Vehicle Specification'!$J$9*'Vehicle Specification'!$J$13*'Vehicle Specification'!$J$10*'Forces Acting on Vehicle'!C2132^2)</f>
        <v>-1334.3442122689003</v>
      </c>
      <c r="G2132" s="20">
        <f>SUM(0.5*'Vehicle Specification'!$J$9*'Vehicle Specification'!$J$13*'Vehicle Specification'!$J$11*'Forces Acting on Vehicle'!C2132^2)</f>
        <v>896.32240398610008</v>
      </c>
      <c r="H2132" s="20">
        <f>SUM('Vehicle Specification'!$J$8-'Forces Acting on Vehicle'!F2132)</f>
        <v>7318.4442122689006</v>
      </c>
      <c r="I2132" s="21">
        <f>SUM('Forces Acting on Vehicle'!H2132*'Vehicle Specification'!$J$12)</f>
        <v>146.36888424537801</v>
      </c>
      <c r="J2132" s="20">
        <f t="shared" si="132"/>
        <v>1719.151228977242</v>
      </c>
      <c r="K2132" s="20">
        <f t="shared" si="133"/>
        <v>87848.627800737071</v>
      </c>
      <c r="L2132" s="21">
        <f t="shared" si="134"/>
        <v>87848.627800737071</v>
      </c>
      <c r="M2132" s="21">
        <f t="shared" si="135"/>
        <v>0</v>
      </c>
    </row>
    <row r="2133" spans="1:13" ht="15.5" thickTop="1" thickBot="1" x14ac:dyDescent="0.4">
      <c r="A2133" s="5">
        <v>41.542999999999999</v>
      </c>
      <c r="B2133" s="5">
        <v>1642</v>
      </c>
      <c r="C2133" s="5">
        <v>51.1</v>
      </c>
      <c r="D2133" s="12">
        <v>1.1260675265665125</v>
      </c>
      <c r="E2133" s="20">
        <f>SUM('Vehicle Specification'!$J$7*'Forces Acting on Vehicle'!D2133)</f>
        <v>686.90119120557267</v>
      </c>
      <c r="F2133" s="20">
        <f>SUM(0.5*'Vehicle Specification'!$J$9*'Vehicle Specification'!$J$13*'Vehicle Specification'!$J$10*'Forces Acting on Vehicle'!C2133^2)</f>
        <v>-1334.3442122689003</v>
      </c>
      <c r="G2133" s="20">
        <f>SUM(0.5*'Vehicle Specification'!$J$9*'Vehicle Specification'!$J$13*'Vehicle Specification'!$J$11*'Forces Acting on Vehicle'!C2133^2)</f>
        <v>896.32240398610008</v>
      </c>
      <c r="H2133" s="20">
        <f>SUM('Vehicle Specification'!$J$8-'Forces Acting on Vehicle'!F2133)</f>
        <v>7318.4442122689006</v>
      </c>
      <c r="I2133" s="21">
        <f>SUM('Forces Acting on Vehicle'!H2133*'Vehicle Specification'!$J$12)</f>
        <v>146.36888424537801</v>
      </c>
      <c r="J2133" s="20">
        <f t="shared" si="132"/>
        <v>1729.5924794370508</v>
      </c>
      <c r="K2133" s="20">
        <f t="shared" si="133"/>
        <v>88382.175699233296</v>
      </c>
      <c r="L2133" s="21">
        <f t="shared" si="134"/>
        <v>88382.175699233296</v>
      </c>
      <c r="M2133" s="21">
        <f t="shared" si="135"/>
        <v>0</v>
      </c>
    </row>
    <row r="2134" spans="1:13" ht="15.5" thickTop="1" thickBot="1" x14ac:dyDescent="0.4">
      <c r="A2134" s="5">
        <v>41.563000000000002</v>
      </c>
      <c r="B2134" s="5">
        <v>1643</v>
      </c>
      <c r="C2134" s="5">
        <v>51.1</v>
      </c>
      <c r="D2134" s="12">
        <v>1.0750129327847993</v>
      </c>
      <c r="E2134" s="20">
        <f>SUM('Vehicle Specification'!$J$7*'Forces Acting on Vehicle'!D2134)</f>
        <v>655.75788899872759</v>
      </c>
      <c r="F2134" s="20">
        <f>SUM(0.5*'Vehicle Specification'!$J$9*'Vehicle Specification'!$J$13*'Vehicle Specification'!$J$10*'Forces Acting on Vehicle'!C2134^2)</f>
        <v>-1334.3442122689003</v>
      </c>
      <c r="G2134" s="20">
        <f>SUM(0.5*'Vehicle Specification'!$J$9*'Vehicle Specification'!$J$13*'Vehicle Specification'!$J$11*'Forces Acting on Vehicle'!C2134^2)</f>
        <v>896.32240398610008</v>
      </c>
      <c r="H2134" s="20">
        <f>SUM('Vehicle Specification'!$J$8-'Forces Acting on Vehicle'!F2134)</f>
        <v>7318.4442122689006</v>
      </c>
      <c r="I2134" s="21">
        <f>SUM('Forces Acting on Vehicle'!H2134*'Vehicle Specification'!$J$12)</f>
        <v>146.36888424537801</v>
      </c>
      <c r="J2134" s="20">
        <f t="shared" si="132"/>
        <v>1698.4491772302058</v>
      </c>
      <c r="K2134" s="20">
        <f t="shared" si="133"/>
        <v>86790.752956463519</v>
      </c>
      <c r="L2134" s="21">
        <f t="shared" si="134"/>
        <v>86790.752956463519</v>
      </c>
      <c r="M2134" s="21">
        <f t="shared" si="135"/>
        <v>0</v>
      </c>
    </row>
    <row r="2135" spans="1:13" ht="15.5" thickTop="1" thickBot="1" x14ac:dyDescent="0.4">
      <c r="A2135" s="5">
        <v>41.582000000000001</v>
      </c>
      <c r="B2135" s="5">
        <v>1644</v>
      </c>
      <c r="C2135" s="5">
        <v>51.1</v>
      </c>
      <c r="D2135" s="12">
        <v>1.0472930216874534</v>
      </c>
      <c r="E2135" s="20">
        <f>SUM('Vehicle Specification'!$J$7*'Forces Acting on Vehicle'!D2135)</f>
        <v>638.84874322934661</v>
      </c>
      <c r="F2135" s="20">
        <f>SUM(0.5*'Vehicle Specification'!$J$9*'Vehicle Specification'!$J$13*'Vehicle Specification'!$J$10*'Forces Acting on Vehicle'!C2135^2)</f>
        <v>-1334.3442122689003</v>
      </c>
      <c r="G2135" s="20">
        <f>SUM(0.5*'Vehicle Specification'!$J$9*'Vehicle Specification'!$J$13*'Vehicle Specification'!$J$11*'Forces Acting on Vehicle'!C2135^2)</f>
        <v>896.32240398610008</v>
      </c>
      <c r="H2135" s="20">
        <f>SUM('Vehicle Specification'!$J$8-'Forces Acting on Vehicle'!F2135)</f>
        <v>7318.4442122689006</v>
      </c>
      <c r="I2135" s="21">
        <f>SUM('Forces Acting on Vehicle'!H2135*'Vehicle Specification'!$J$12)</f>
        <v>146.36888424537801</v>
      </c>
      <c r="J2135" s="20">
        <f t="shared" si="132"/>
        <v>1681.5400314608246</v>
      </c>
      <c r="K2135" s="20">
        <f t="shared" si="133"/>
        <v>85926.695607648144</v>
      </c>
      <c r="L2135" s="21">
        <f t="shared" si="134"/>
        <v>85926.695607648144</v>
      </c>
      <c r="M2135" s="21">
        <f t="shared" si="135"/>
        <v>0</v>
      </c>
    </row>
    <row r="2136" spans="1:13" ht="15.5" thickTop="1" thickBot="1" x14ac:dyDescent="0.4">
      <c r="A2136" s="5">
        <v>41.601999999999997</v>
      </c>
      <c r="B2136" s="5">
        <v>1645</v>
      </c>
      <c r="C2136" s="5">
        <v>51.2</v>
      </c>
      <c r="D2136" s="12">
        <v>1.1007596362381353</v>
      </c>
      <c r="E2136" s="20">
        <f>SUM('Vehicle Specification'!$J$7*'Forces Acting on Vehicle'!D2136)</f>
        <v>671.46337810526256</v>
      </c>
      <c r="F2136" s="20">
        <f>SUM(0.5*'Vehicle Specification'!$J$9*'Vehicle Specification'!$J$13*'Vehicle Specification'!$J$10*'Forces Acting on Vehicle'!C2136^2)</f>
        <v>-1339.5718045696005</v>
      </c>
      <c r="G2136" s="20">
        <f>SUM(0.5*'Vehicle Specification'!$J$9*'Vehicle Specification'!$J$13*'Vehicle Specification'!$J$11*'Forces Acting on Vehicle'!C2136^2)</f>
        <v>899.83394775040028</v>
      </c>
      <c r="H2136" s="20">
        <f>SUM('Vehicle Specification'!$J$8-'Forces Acting on Vehicle'!F2136)</f>
        <v>7323.6718045696007</v>
      </c>
      <c r="I2136" s="21">
        <f>SUM('Forces Acting on Vehicle'!H2136*'Vehicle Specification'!$J$12)</f>
        <v>146.47343609139202</v>
      </c>
      <c r="J2136" s="20">
        <f t="shared" si="132"/>
        <v>1717.7707619470548</v>
      </c>
      <c r="K2136" s="20">
        <f t="shared" si="133"/>
        <v>87949.863011689216</v>
      </c>
      <c r="L2136" s="21">
        <f t="shared" si="134"/>
        <v>87949.863011689216</v>
      </c>
      <c r="M2136" s="21">
        <f t="shared" si="135"/>
        <v>0</v>
      </c>
    </row>
    <row r="2137" spans="1:13" ht="15.5" thickTop="1" thickBot="1" x14ac:dyDescent="0.4">
      <c r="A2137" s="5">
        <v>41.621000000000002</v>
      </c>
      <c r="B2137" s="5">
        <v>1646</v>
      </c>
      <c r="C2137" s="5">
        <v>51.2</v>
      </c>
      <c r="D2137" s="12">
        <v>1.1988902382803488</v>
      </c>
      <c r="E2137" s="20">
        <f>SUM('Vehicle Specification'!$J$7*'Forces Acting on Vehicle'!D2137)</f>
        <v>731.32304535101275</v>
      </c>
      <c r="F2137" s="20">
        <f>SUM(0.5*'Vehicle Specification'!$J$9*'Vehicle Specification'!$J$13*'Vehicle Specification'!$J$10*'Forces Acting on Vehicle'!C2137^2)</f>
        <v>-1339.5718045696005</v>
      </c>
      <c r="G2137" s="20">
        <f>SUM(0.5*'Vehicle Specification'!$J$9*'Vehicle Specification'!$J$13*'Vehicle Specification'!$J$11*'Forces Acting on Vehicle'!C2137^2)</f>
        <v>899.83394775040028</v>
      </c>
      <c r="H2137" s="20">
        <f>SUM('Vehicle Specification'!$J$8-'Forces Acting on Vehicle'!F2137)</f>
        <v>7323.6718045696007</v>
      </c>
      <c r="I2137" s="21">
        <f>SUM('Forces Acting on Vehicle'!H2137*'Vehicle Specification'!$J$12)</f>
        <v>146.47343609139202</v>
      </c>
      <c r="J2137" s="20">
        <f t="shared" si="132"/>
        <v>1777.630429192805</v>
      </c>
      <c r="K2137" s="20">
        <f t="shared" si="133"/>
        <v>91014.67797467162</v>
      </c>
      <c r="L2137" s="21">
        <f t="shared" si="134"/>
        <v>91014.67797467162</v>
      </c>
      <c r="M2137" s="21">
        <f t="shared" si="135"/>
        <v>0</v>
      </c>
    </row>
    <row r="2138" spans="1:13" ht="15.5" thickTop="1" thickBot="1" x14ac:dyDescent="0.4">
      <c r="A2138" s="5">
        <v>41.640999999999998</v>
      </c>
      <c r="B2138" s="5">
        <v>1647</v>
      </c>
      <c r="C2138" s="5">
        <v>51.2</v>
      </c>
      <c r="D2138" s="12">
        <v>1.2866787013195604</v>
      </c>
      <c r="E2138" s="20">
        <f>SUM('Vehicle Specification'!$J$7*'Forces Acting on Vehicle'!D2138)</f>
        <v>784.87400780493181</v>
      </c>
      <c r="F2138" s="20">
        <f>SUM(0.5*'Vehicle Specification'!$J$9*'Vehicle Specification'!$J$13*'Vehicle Specification'!$J$10*'Forces Acting on Vehicle'!C2138^2)</f>
        <v>-1339.5718045696005</v>
      </c>
      <c r="G2138" s="20">
        <f>SUM(0.5*'Vehicle Specification'!$J$9*'Vehicle Specification'!$J$13*'Vehicle Specification'!$J$11*'Forces Acting on Vehicle'!C2138^2)</f>
        <v>899.83394775040028</v>
      </c>
      <c r="H2138" s="20">
        <f>SUM('Vehicle Specification'!$J$8-'Forces Acting on Vehicle'!F2138)</f>
        <v>7323.6718045696007</v>
      </c>
      <c r="I2138" s="21">
        <f>SUM('Forces Acting on Vehicle'!H2138*'Vehicle Specification'!$J$12)</f>
        <v>146.47343609139202</v>
      </c>
      <c r="J2138" s="20">
        <f t="shared" si="132"/>
        <v>1831.181391646724</v>
      </c>
      <c r="K2138" s="20">
        <f t="shared" si="133"/>
        <v>93756.487252312276</v>
      </c>
      <c r="L2138" s="21">
        <f t="shared" si="134"/>
        <v>93756.487252312276</v>
      </c>
      <c r="M2138" s="21">
        <f t="shared" si="135"/>
        <v>0</v>
      </c>
    </row>
    <row r="2139" spans="1:13" ht="15.5" thickTop="1" thickBot="1" x14ac:dyDescent="0.4">
      <c r="A2139" s="5">
        <v>41.66</v>
      </c>
      <c r="B2139" s="5">
        <v>1648</v>
      </c>
      <c r="C2139" s="5">
        <v>51.3</v>
      </c>
      <c r="D2139" s="12">
        <v>1.3592998800580942</v>
      </c>
      <c r="E2139" s="20">
        <f>SUM('Vehicle Specification'!$J$7*'Forces Acting on Vehicle'!D2139)</f>
        <v>829.17292683543747</v>
      </c>
      <c r="F2139" s="20">
        <f>SUM(0.5*'Vehicle Specification'!$J$9*'Vehicle Specification'!$J$13*'Vehicle Specification'!$J$10*'Forces Acting on Vehicle'!C2139^2)</f>
        <v>-1344.8096169921</v>
      </c>
      <c r="G2139" s="20">
        <f>SUM(0.5*'Vehicle Specification'!$J$9*'Vehicle Specification'!$J$13*'Vehicle Specification'!$J$11*'Forces Acting on Vehicle'!C2139^2)</f>
        <v>903.35235670290001</v>
      </c>
      <c r="H2139" s="20">
        <f>SUM('Vehicle Specification'!$J$8-'Forces Acting on Vehicle'!F2139)</f>
        <v>7328.9096169921004</v>
      </c>
      <c r="I2139" s="21">
        <f>SUM('Forces Acting on Vehicle'!H2139*'Vehicle Specification'!$J$12)</f>
        <v>146.57819233984202</v>
      </c>
      <c r="J2139" s="20">
        <f t="shared" si="132"/>
        <v>1879.1034758781796</v>
      </c>
      <c r="K2139" s="20">
        <f t="shared" si="133"/>
        <v>96398.008312550606</v>
      </c>
      <c r="L2139" s="21">
        <f t="shared" si="134"/>
        <v>96398.008312550606</v>
      </c>
      <c r="M2139" s="21">
        <f t="shared" si="135"/>
        <v>0</v>
      </c>
    </row>
    <row r="2140" spans="1:13" ht="15.5" thickTop="1" thickBot="1" x14ac:dyDescent="0.4">
      <c r="A2140" s="5">
        <v>41.68</v>
      </c>
      <c r="B2140" s="5">
        <v>1649</v>
      </c>
      <c r="C2140" s="5">
        <v>51.3</v>
      </c>
      <c r="D2140" s="12">
        <v>1.4060580823584585</v>
      </c>
      <c r="E2140" s="20">
        <f>SUM('Vehicle Specification'!$J$7*'Forces Acting on Vehicle'!D2140)</f>
        <v>857.6954302386597</v>
      </c>
      <c r="F2140" s="20">
        <f>SUM(0.5*'Vehicle Specification'!$J$9*'Vehicle Specification'!$J$13*'Vehicle Specification'!$J$10*'Forces Acting on Vehicle'!C2140^2)</f>
        <v>-1344.8096169921</v>
      </c>
      <c r="G2140" s="20">
        <f>SUM(0.5*'Vehicle Specification'!$J$9*'Vehicle Specification'!$J$13*'Vehicle Specification'!$J$11*'Forces Acting on Vehicle'!C2140^2)</f>
        <v>903.35235670290001</v>
      </c>
      <c r="H2140" s="20">
        <f>SUM('Vehicle Specification'!$J$8-'Forces Acting on Vehicle'!F2140)</f>
        <v>7328.9096169921004</v>
      </c>
      <c r="I2140" s="21">
        <f>SUM('Forces Acting on Vehicle'!H2140*'Vehicle Specification'!$J$12)</f>
        <v>146.57819233984202</v>
      </c>
      <c r="J2140" s="20">
        <f t="shared" si="132"/>
        <v>1907.6259792814017</v>
      </c>
      <c r="K2140" s="20">
        <f t="shared" si="133"/>
        <v>97861.212737135895</v>
      </c>
      <c r="L2140" s="21">
        <f t="shared" si="134"/>
        <v>97861.212737135895</v>
      </c>
      <c r="M2140" s="21">
        <f t="shared" si="135"/>
        <v>0</v>
      </c>
    </row>
    <row r="2141" spans="1:13" ht="15.5" thickTop="1" thickBot="1" x14ac:dyDescent="0.4">
      <c r="A2141" s="5">
        <v>41.698999999999998</v>
      </c>
      <c r="B2141" s="5">
        <v>1650</v>
      </c>
      <c r="C2141" s="5">
        <v>51.3</v>
      </c>
      <c r="D2141" s="12">
        <v>1.4104911149751866</v>
      </c>
      <c r="E2141" s="20">
        <f>SUM('Vehicle Specification'!$J$7*'Forces Acting on Vehicle'!D2141)</f>
        <v>860.39958013486387</v>
      </c>
      <c r="F2141" s="20">
        <f>SUM(0.5*'Vehicle Specification'!$J$9*'Vehicle Specification'!$J$13*'Vehicle Specification'!$J$10*'Forces Acting on Vehicle'!C2141^2)</f>
        <v>-1344.8096169921</v>
      </c>
      <c r="G2141" s="20">
        <f>SUM(0.5*'Vehicle Specification'!$J$9*'Vehicle Specification'!$J$13*'Vehicle Specification'!$J$11*'Forces Acting on Vehicle'!C2141^2)</f>
        <v>903.35235670290001</v>
      </c>
      <c r="H2141" s="20">
        <f>SUM('Vehicle Specification'!$J$8-'Forces Acting on Vehicle'!F2141)</f>
        <v>7328.9096169921004</v>
      </c>
      <c r="I2141" s="21">
        <f>SUM('Forces Acting on Vehicle'!H2141*'Vehicle Specification'!$J$12)</f>
        <v>146.57819233984202</v>
      </c>
      <c r="J2141" s="20">
        <f t="shared" si="132"/>
        <v>1910.3301291776058</v>
      </c>
      <c r="K2141" s="20">
        <f t="shared" si="133"/>
        <v>97999.935626811173</v>
      </c>
      <c r="L2141" s="21">
        <f t="shared" si="134"/>
        <v>97999.935626811173</v>
      </c>
      <c r="M2141" s="21">
        <f t="shared" si="135"/>
        <v>0</v>
      </c>
    </row>
    <row r="2142" spans="1:13" ht="15.5" thickTop="1" thickBot="1" x14ac:dyDescent="0.4">
      <c r="A2142" s="5">
        <v>41.719000000000001</v>
      </c>
      <c r="B2142" s="5">
        <v>1651</v>
      </c>
      <c r="C2142" s="5">
        <v>51.4</v>
      </c>
      <c r="D2142" s="12">
        <v>1.3521081886535569</v>
      </c>
      <c r="E2142" s="20">
        <f>SUM('Vehicle Specification'!$J$7*'Forces Acting on Vehicle'!D2142)</f>
        <v>824.78599507866966</v>
      </c>
      <c r="F2142" s="20">
        <f>SUM(0.5*'Vehicle Specification'!$J$9*'Vehicle Specification'!$J$13*'Vehicle Specification'!$J$10*'Forces Acting on Vehicle'!C2142^2)</f>
        <v>-1350.0576495364003</v>
      </c>
      <c r="G2142" s="20">
        <f>SUM(0.5*'Vehicle Specification'!$J$9*'Vehicle Specification'!$J$13*'Vehicle Specification'!$J$11*'Forces Acting on Vehicle'!C2142^2)</f>
        <v>906.87763084360017</v>
      </c>
      <c r="H2142" s="20">
        <f>SUM('Vehicle Specification'!$J$8-'Forces Acting on Vehicle'!F2142)</f>
        <v>7334.1576495364006</v>
      </c>
      <c r="I2142" s="21">
        <f>SUM('Forces Acting on Vehicle'!H2142*'Vehicle Specification'!$J$12)</f>
        <v>146.68315299072802</v>
      </c>
      <c r="J2142" s="20">
        <f t="shared" si="132"/>
        <v>1878.3467789129979</v>
      </c>
      <c r="K2142" s="20">
        <f t="shared" si="133"/>
        <v>96547.024436128093</v>
      </c>
      <c r="L2142" s="21">
        <f t="shared" si="134"/>
        <v>96547.024436128093</v>
      </c>
      <c r="M2142" s="21">
        <f t="shared" si="135"/>
        <v>0</v>
      </c>
    </row>
    <row r="2143" spans="1:13" ht="15.5" thickTop="1" thickBot="1" x14ac:dyDescent="0.4">
      <c r="A2143" s="5">
        <v>41.738</v>
      </c>
      <c r="B2143" s="5">
        <v>1652</v>
      </c>
      <c r="C2143" s="5">
        <v>51.4</v>
      </c>
      <c r="D2143" s="12">
        <v>1.2739306181409122</v>
      </c>
      <c r="E2143" s="20">
        <f>SUM('Vehicle Specification'!$J$7*'Forces Acting on Vehicle'!D2143)</f>
        <v>777.09767706595642</v>
      </c>
      <c r="F2143" s="20">
        <f>SUM(0.5*'Vehicle Specification'!$J$9*'Vehicle Specification'!$J$13*'Vehicle Specification'!$J$10*'Forces Acting on Vehicle'!C2143^2)</f>
        <v>-1350.0576495364003</v>
      </c>
      <c r="G2143" s="20">
        <f>SUM(0.5*'Vehicle Specification'!$J$9*'Vehicle Specification'!$J$13*'Vehicle Specification'!$J$11*'Forces Acting on Vehicle'!C2143^2)</f>
        <v>906.87763084360017</v>
      </c>
      <c r="H2143" s="20">
        <f>SUM('Vehicle Specification'!$J$8-'Forces Acting on Vehicle'!F2143)</f>
        <v>7334.1576495364006</v>
      </c>
      <c r="I2143" s="21">
        <f>SUM('Forces Acting on Vehicle'!H2143*'Vehicle Specification'!$J$12)</f>
        <v>146.68315299072802</v>
      </c>
      <c r="J2143" s="20">
        <f t="shared" si="132"/>
        <v>1830.6584609002848</v>
      </c>
      <c r="K2143" s="20">
        <f t="shared" si="133"/>
        <v>94095.844890274631</v>
      </c>
      <c r="L2143" s="21">
        <f t="shared" si="134"/>
        <v>94095.844890274631</v>
      </c>
      <c r="M2143" s="21">
        <f t="shared" si="135"/>
        <v>0</v>
      </c>
    </row>
    <row r="2144" spans="1:13" ht="15.5" thickTop="1" thickBot="1" x14ac:dyDescent="0.4">
      <c r="A2144" s="5">
        <v>41.758000000000003</v>
      </c>
      <c r="B2144" s="5">
        <v>1653</v>
      </c>
      <c r="C2144" s="5">
        <v>51.4</v>
      </c>
      <c r="D2144" s="12">
        <v>1.1913576630888403</v>
      </c>
      <c r="E2144" s="20">
        <f>SUM('Vehicle Specification'!$J$7*'Forces Acting on Vehicle'!D2144)</f>
        <v>726.72817448419255</v>
      </c>
      <c r="F2144" s="20">
        <f>SUM(0.5*'Vehicle Specification'!$J$9*'Vehicle Specification'!$J$13*'Vehicle Specification'!$J$10*'Forces Acting on Vehicle'!C2144^2)</f>
        <v>-1350.0576495364003</v>
      </c>
      <c r="G2144" s="20">
        <f>SUM(0.5*'Vehicle Specification'!$J$9*'Vehicle Specification'!$J$13*'Vehicle Specification'!$J$11*'Forces Acting on Vehicle'!C2144^2)</f>
        <v>906.87763084360017</v>
      </c>
      <c r="H2144" s="20">
        <f>SUM('Vehicle Specification'!$J$8-'Forces Acting on Vehicle'!F2144)</f>
        <v>7334.1576495364006</v>
      </c>
      <c r="I2144" s="21">
        <f>SUM('Forces Acting on Vehicle'!H2144*'Vehicle Specification'!$J$12)</f>
        <v>146.68315299072802</v>
      </c>
      <c r="J2144" s="20">
        <f t="shared" si="132"/>
        <v>1780.2889583185208</v>
      </c>
      <c r="K2144" s="20">
        <f t="shared" si="133"/>
        <v>91506.852457571964</v>
      </c>
      <c r="L2144" s="21">
        <f t="shared" si="134"/>
        <v>91506.852457571964</v>
      </c>
      <c r="M2144" s="21">
        <f t="shared" si="135"/>
        <v>0</v>
      </c>
    </row>
    <row r="2145" spans="1:13" ht="15.5" thickTop="1" thickBot="1" x14ac:dyDescent="0.4">
      <c r="A2145" s="5">
        <v>41.777000000000001</v>
      </c>
      <c r="B2145" s="5">
        <v>1654</v>
      </c>
      <c r="C2145" s="5">
        <v>51.5</v>
      </c>
      <c r="D2145" s="12">
        <v>1.0713660779659118</v>
      </c>
      <c r="E2145" s="20">
        <f>SUM('Vehicle Specification'!$J$7*'Forces Acting on Vehicle'!D2145)</f>
        <v>653.53330755920615</v>
      </c>
      <c r="F2145" s="20">
        <f>SUM(0.5*'Vehicle Specification'!$J$9*'Vehicle Specification'!$J$13*'Vehicle Specification'!$J$10*'Forces Acting on Vehicle'!C2145^2)</f>
        <v>-1355.3159022025002</v>
      </c>
      <c r="G2145" s="20">
        <f>SUM(0.5*'Vehicle Specification'!$J$9*'Vehicle Specification'!$J$13*'Vehicle Specification'!$J$11*'Forces Acting on Vehicle'!C2145^2)</f>
        <v>910.40977017250009</v>
      </c>
      <c r="H2145" s="20">
        <f>SUM('Vehicle Specification'!$J$8-'Forces Acting on Vehicle'!F2145)</f>
        <v>7339.4159022025005</v>
      </c>
      <c r="I2145" s="21">
        <f>SUM('Forces Acting on Vehicle'!H2145*'Vehicle Specification'!$J$12)</f>
        <v>146.78831804405002</v>
      </c>
      <c r="J2145" s="20">
        <f t="shared" si="132"/>
        <v>1710.731395775756</v>
      </c>
      <c r="K2145" s="20">
        <f t="shared" si="133"/>
        <v>88102.666882451435</v>
      </c>
      <c r="L2145" s="21">
        <f t="shared" si="134"/>
        <v>88102.666882451435</v>
      </c>
      <c r="M2145" s="21">
        <f t="shared" si="135"/>
        <v>0</v>
      </c>
    </row>
    <row r="2146" spans="1:13" ht="15.5" thickTop="1" thickBot="1" x14ac:dyDescent="0.4">
      <c r="A2146" s="5">
        <v>41.796999999999997</v>
      </c>
      <c r="B2146" s="5">
        <v>1655</v>
      </c>
      <c r="C2146" s="5">
        <v>51.5</v>
      </c>
      <c r="D2146" s="12">
        <v>0.99755290866658863</v>
      </c>
      <c r="E2146" s="20">
        <f>SUM('Vehicle Specification'!$J$7*'Forces Acting on Vehicle'!D2146)</f>
        <v>608.50727428661912</v>
      </c>
      <c r="F2146" s="20">
        <f>SUM(0.5*'Vehicle Specification'!$J$9*'Vehicle Specification'!$J$13*'Vehicle Specification'!$J$10*'Forces Acting on Vehicle'!C2146^2)</f>
        <v>-1355.3159022025002</v>
      </c>
      <c r="G2146" s="20">
        <f>SUM(0.5*'Vehicle Specification'!$J$9*'Vehicle Specification'!$J$13*'Vehicle Specification'!$J$11*'Forces Acting on Vehicle'!C2146^2)</f>
        <v>910.40977017250009</v>
      </c>
      <c r="H2146" s="20">
        <f>SUM('Vehicle Specification'!$J$8-'Forces Acting on Vehicle'!F2146)</f>
        <v>7339.4159022025005</v>
      </c>
      <c r="I2146" s="21">
        <f>SUM('Forces Acting on Vehicle'!H2146*'Vehicle Specification'!$J$12)</f>
        <v>146.78831804405002</v>
      </c>
      <c r="J2146" s="20">
        <f t="shared" si="132"/>
        <v>1665.705362503169</v>
      </c>
      <c r="K2146" s="20">
        <f t="shared" si="133"/>
        <v>85783.826168913205</v>
      </c>
      <c r="L2146" s="21">
        <f t="shared" si="134"/>
        <v>85783.826168913205</v>
      </c>
      <c r="M2146" s="21">
        <f t="shared" si="135"/>
        <v>0</v>
      </c>
    </row>
    <row r="2147" spans="1:13" ht="15.5" thickTop="1" thickBot="1" x14ac:dyDescent="0.4">
      <c r="A2147" s="5">
        <v>41.816000000000003</v>
      </c>
      <c r="B2147" s="5">
        <v>1656</v>
      </c>
      <c r="C2147" s="5">
        <v>51.5</v>
      </c>
      <c r="D2147" s="12">
        <v>0.94923690409421213</v>
      </c>
      <c r="E2147" s="20">
        <f>SUM('Vehicle Specification'!$J$7*'Forces Acting on Vehicle'!D2147)</f>
        <v>579.03451149746945</v>
      </c>
      <c r="F2147" s="20">
        <f>SUM(0.5*'Vehicle Specification'!$J$9*'Vehicle Specification'!$J$13*'Vehicle Specification'!$J$10*'Forces Acting on Vehicle'!C2147^2)</f>
        <v>-1355.3159022025002</v>
      </c>
      <c r="G2147" s="20">
        <f>SUM(0.5*'Vehicle Specification'!$J$9*'Vehicle Specification'!$J$13*'Vehicle Specification'!$J$11*'Forces Acting on Vehicle'!C2147^2)</f>
        <v>910.40977017250009</v>
      </c>
      <c r="H2147" s="20">
        <f>SUM('Vehicle Specification'!$J$8-'Forces Acting on Vehicle'!F2147)</f>
        <v>7339.4159022025005</v>
      </c>
      <c r="I2147" s="21">
        <f>SUM('Forces Acting on Vehicle'!H2147*'Vehicle Specification'!$J$12)</f>
        <v>146.78831804405002</v>
      </c>
      <c r="J2147" s="20">
        <f t="shared" si="132"/>
        <v>1636.2325997140197</v>
      </c>
      <c r="K2147" s="20">
        <f t="shared" si="133"/>
        <v>84265.978885272008</v>
      </c>
      <c r="L2147" s="21">
        <f t="shared" si="134"/>
        <v>84265.978885272008</v>
      </c>
      <c r="M2147" s="21">
        <f t="shared" si="135"/>
        <v>0</v>
      </c>
    </row>
    <row r="2148" spans="1:13" ht="15.5" thickTop="1" thickBot="1" x14ac:dyDescent="0.4">
      <c r="A2148" s="5">
        <v>41.835999999999999</v>
      </c>
      <c r="B2148" s="5">
        <v>1657</v>
      </c>
      <c r="C2148" s="5">
        <v>51.5</v>
      </c>
      <c r="D2148" s="12">
        <v>1.0161235281741412</v>
      </c>
      <c r="E2148" s="20">
        <f>SUM('Vehicle Specification'!$J$7*'Forces Acting on Vehicle'!D2148)</f>
        <v>619.83535218622615</v>
      </c>
      <c r="F2148" s="20">
        <f>SUM(0.5*'Vehicle Specification'!$J$9*'Vehicle Specification'!$J$13*'Vehicle Specification'!$J$10*'Forces Acting on Vehicle'!C2148^2)</f>
        <v>-1355.3159022025002</v>
      </c>
      <c r="G2148" s="20">
        <f>SUM(0.5*'Vehicle Specification'!$J$9*'Vehicle Specification'!$J$13*'Vehicle Specification'!$J$11*'Forces Acting on Vehicle'!C2148^2)</f>
        <v>910.40977017250009</v>
      </c>
      <c r="H2148" s="20">
        <f>SUM('Vehicle Specification'!$J$8-'Forces Acting on Vehicle'!F2148)</f>
        <v>7339.4159022025005</v>
      </c>
      <c r="I2148" s="21">
        <f>SUM('Forces Acting on Vehicle'!H2148*'Vehicle Specification'!$J$12)</f>
        <v>146.78831804405002</v>
      </c>
      <c r="J2148" s="20">
        <f t="shared" si="132"/>
        <v>1677.0334404027763</v>
      </c>
      <c r="K2148" s="20">
        <f t="shared" si="133"/>
        <v>86367.222180742974</v>
      </c>
      <c r="L2148" s="21">
        <f t="shared" si="134"/>
        <v>86367.222180742974</v>
      </c>
      <c r="M2148" s="21">
        <f t="shared" si="135"/>
        <v>0</v>
      </c>
    </row>
    <row r="2149" spans="1:13" ht="15.5" thickTop="1" thickBot="1" x14ac:dyDescent="0.4">
      <c r="A2149" s="5">
        <v>41.854999999999997</v>
      </c>
      <c r="B2149" s="5">
        <v>1658</v>
      </c>
      <c r="C2149" s="5">
        <v>51.6</v>
      </c>
      <c r="D2149" s="12">
        <v>1.0839176122613103</v>
      </c>
      <c r="E2149" s="20">
        <f>SUM('Vehicle Specification'!$J$7*'Forces Acting on Vehicle'!D2149)</f>
        <v>661.18974347939934</v>
      </c>
      <c r="F2149" s="20">
        <f>SUM(0.5*'Vehicle Specification'!$J$9*'Vehicle Specification'!$J$13*'Vehicle Specification'!$J$10*'Forces Acting on Vehicle'!C2149^2)</f>
        <v>-1360.5843749904002</v>
      </c>
      <c r="G2149" s="20">
        <f>SUM(0.5*'Vehicle Specification'!$J$9*'Vehicle Specification'!$J$13*'Vehicle Specification'!$J$11*'Forces Acting on Vehicle'!C2149^2)</f>
        <v>913.9487746896001</v>
      </c>
      <c r="H2149" s="20">
        <f>SUM('Vehicle Specification'!$J$8-'Forces Acting on Vehicle'!F2149)</f>
        <v>7344.6843749904001</v>
      </c>
      <c r="I2149" s="21">
        <f>SUM('Forces Acting on Vehicle'!H2149*'Vehicle Specification'!$J$12)</f>
        <v>146.89368749980801</v>
      </c>
      <c r="J2149" s="20">
        <f t="shared" si="132"/>
        <v>1722.0322056688074</v>
      </c>
      <c r="K2149" s="20">
        <f t="shared" si="133"/>
        <v>88856.861812510469</v>
      </c>
      <c r="L2149" s="21">
        <f t="shared" si="134"/>
        <v>88856.861812510469</v>
      </c>
      <c r="M2149" s="21">
        <f t="shared" si="135"/>
        <v>0</v>
      </c>
    </row>
    <row r="2150" spans="1:13" ht="15.5" thickTop="1" thickBot="1" x14ac:dyDescent="0.4">
      <c r="A2150" s="5">
        <v>41.875</v>
      </c>
      <c r="B2150" s="5">
        <v>1659</v>
      </c>
      <c r="C2150" s="5">
        <v>51.6</v>
      </c>
      <c r="D2150" s="12">
        <v>1.1450775774310245</v>
      </c>
      <c r="E2150" s="20">
        <f>SUM('Vehicle Specification'!$J$7*'Forces Acting on Vehicle'!D2150)</f>
        <v>698.49732223292494</v>
      </c>
      <c r="F2150" s="20">
        <f>SUM(0.5*'Vehicle Specification'!$J$9*'Vehicle Specification'!$J$13*'Vehicle Specification'!$J$10*'Forces Acting on Vehicle'!C2150^2)</f>
        <v>-1360.5843749904002</v>
      </c>
      <c r="G2150" s="20">
        <f>SUM(0.5*'Vehicle Specification'!$J$9*'Vehicle Specification'!$J$13*'Vehicle Specification'!$J$11*'Forces Acting on Vehicle'!C2150^2)</f>
        <v>913.9487746896001</v>
      </c>
      <c r="H2150" s="20">
        <f>SUM('Vehicle Specification'!$J$8-'Forces Acting on Vehicle'!F2150)</f>
        <v>7344.6843749904001</v>
      </c>
      <c r="I2150" s="21">
        <f>SUM('Forces Acting on Vehicle'!H2150*'Vehicle Specification'!$J$12)</f>
        <v>146.89368749980801</v>
      </c>
      <c r="J2150" s="20">
        <f t="shared" si="132"/>
        <v>1759.3397844223332</v>
      </c>
      <c r="K2150" s="20">
        <f t="shared" si="133"/>
        <v>90781.932876192397</v>
      </c>
      <c r="L2150" s="21">
        <f t="shared" si="134"/>
        <v>90781.932876192397</v>
      </c>
      <c r="M2150" s="21">
        <f t="shared" si="135"/>
        <v>0</v>
      </c>
    </row>
    <row r="2151" spans="1:13" ht="15.5" thickTop="1" thickBot="1" x14ac:dyDescent="0.4">
      <c r="A2151" s="5">
        <v>41.895000000000003</v>
      </c>
      <c r="B2151" s="5">
        <v>1660</v>
      </c>
      <c r="C2151" s="5">
        <v>51.6</v>
      </c>
      <c r="D2151" s="12">
        <v>1.2553072123021787</v>
      </c>
      <c r="E2151" s="20">
        <f>SUM('Vehicle Specification'!$J$7*'Forces Acting on Vehicle'!D2151)</f>
        <v>765.73739950432901</v>
      </c>
      <c r="F2151" s="20">
        <f>SUM(0.5*'Vehicle Specification'!$J$9*'Vehicle Specification'!$J$13*'Vehicle Specification'!$J$10*'Forces Acting on Vehicle'!C2151^2)</f>
        <v>-1360.5843749904002</v>
      </c>
      <c r="G2151" s="20">
        <f>SUM(0.5*'Vehicle Specification'!$J$9*'Vehicle Specification'!$J$13*'Vehicle Specification'!$J$11*'Forces Acting on Vehicle'!C2151^2)</f>
        <v>913.9487746896001</v>
      </c>
      <c r="H2151" s="20">
        <f>SUM('Vehicle Specification'!$J$8-'Forces Acting on Vehicle'!F2151)</f>
        <v>7344.6843749904001</v>
      </c>
      <c r="I2151" s="21">
        <f>SUM('Forces Acting on Vehicle'!H2151*'Vehicle Specification'!$J$12)</f>
        <v>146.89368749980801</v>
      </c>
      <c r="J2151" s="20">
        <f t="shared" si="132"/>
        <v>1826.5798616937373</v>
      </c>
      <c r="K2151" s="20">
        <f t="shared" si="133"/>
        <v>94251.520863396843</v>
      </c>
      <c r="L2151" s="21">
        <f t="shared" si="134"/>
        <v>94251.520863396843</v>
      </c>
      <c r="M2151" s="21">
        <f t="shared" si="135"/>
        <v>0</v>
      </c>
    </row>
    <row r="2152" spans="1:13" ht="15.5" thickTop="1" thickBot="1" x14ac:dyDescent="0.4">
      <c r="A2152" s="5">
        <v>41.914000000000001</v>
      </c>
      <c r="B2152" s="5">
        <v>1661</v>
      </c>
      <c r="C2152" s="5">
        <v>51.7</v>
      </c>
      <c r="D2152" s="12">
        <v>1.3281038463936283</v>
      </c>
      <c r="E2152" s="20">
        <f>SUM('Vehicle Specification'!$J$7*'Forces Acting on Vehicle'!D2152)</f>
        <v>810.14334630011331</v>
      </c>
      <c r="F2152" s="20">
        <f>SUM(0.5*'Vehicle Specification'!$J$9*'Vehicle Specification'!$J$13*'Vehicle Specification'!$J$10*'Forces Acting on Vehicle'!C2152^2)</f>
        <v>-1365.8630679001003</v>
      </c>
      <c r="G2152" s="20">
        <f>SUM(0.5*'Vehicle Specification'!$J$9*'Vehicle Specification'!$J$13*'Vehicle Specification'!$J$11*'Forces Acting on Vehicle'!C2152^2)</f>
        <v>917.49464439490021</v>
      </c>
      <c r="H2152" s="20">
        <f>SUM('Vehicle Specification'!$J$8-'Forces Acting on Vehicle'!F2152)</f>
        <v>7349.9630679001002</v>
      </c>
      <c r="I2152" s="21">
        <f>SUM('Forces Acting on Vehicle'!H2152*'Vehicle Specification'!$J$12)</f>
        <v>146.999261358002</v>
      </c>
      <c r="J2152" s="20">
        <f t="shared" si="132"/>
        <v>1874.6372520530156</v>
      </c>
      <c r="K2152" s="20">
        <f t="shared" si="133"/>
        <v>96918.745931140904</v>
      </c>
      <c r="L2152" s="21">
        <f t="shared" si="134"/>
        <v>96918.745931140904</v>
      </c>
      <c r="M2152" s="21">
        <f t="shared" si="135"/>
        <v>0</v>
      </c>
    </row>
    <row r="2153" spans="1:13" ht="15.5" thickTop="1" thickBot="1" x14ac:dyDescent="0.4">
      <c r="A2153" s="5">
        <v>41.933999999999997</v>
      </c>
      <c r="B2153" s="5">
        <v>1662</v>
      </c>
      <c r="C2153" s="5">
        <v>51.7</v>
      </c>
      <c r="D2153" s="12">
        <v>1.3492827220507584</v>
      </c>
      <c r="E2153" s="20">
        <f>SUM('Vehicle Specification'!$J$7*'Forces Acting on Vehicle'!D2153)</f>
        <v>823.06246045096259</v>
      </c>
      <c r="F2153" s="20">
        <f>SUM(0.5*'Vehicle Specification'!$J$9*'Vehicle Specification'!$J$13*'Vehicle Specification'!$J$10*'Forces Acting on Vehicle'!C2153^2)</f>
        <v>-1365.8630679001003</v>
      </c>
      <c r="G2153" s="20">
        <f>SUM(0.5*'Vehicle Specification'!$J$9*'Vehicle Specification'!$J$13*'Vehicle Specification'!$J$11*'Forces Acting on Vehicle'!C2153^2)</f>
        <v>917.49464439490021</v>
      </c>
      <c r="H2153" s="20">
        <f>SUM('Vehicle Specification'!$J$8-'Forces Acting on Vehicle'!F2153)</f>
        <v>7349.9630679001002</v>
      </c>
      <c r="I2153" s="21">
        <f>SUM('Forces Acting on Vehicle'!H2153*'Vehicle Specification'!$J$12)</f>
        <v>146.999261358002</v>
      </c>
      <c r="J2153" s="20">
        <f t="shared" si="132"/>
        <v>1887.5563662038649</v>
      </c>
      <c r="K2153" s="20">
        <f t="shared" si="133"/>
        <v>97586.664132739825</v>
      </c>
      <c r="L2153" s="21">
        <f t="shared" si="134"/>
        <v>97586.664132739825</v>
      </c>
      <c r="M2153" s="21">
        <f t="shared" si="135"/>
        <v>0</v>
      </c>
    </row>
    <row r="2154" spans="1:13" ht="15.5" thickTop="1" thickBot="1" x14ac:dyDescent="0.4">
      <c r="A2154" s="5">
        <v>41.953000000000003</v>
      </c>
      <c r="B2154" s="5">
        <v>1664</v>
      </c>
      <c r="C2154" s="5">
        <v>51.7</v>
      </c>
      <c r="D2154" s="12">
        <v>1.3596217269022832</v>
      </c>
      <c r="E2154" s="20">
        <f>SUM('Vehicle Specification'!$J$7*'Forces Acting on Vehicle'!D2154)</f>
        <v>829.36925341039273</v>
      </c>
      <c r="F2154" s="20">
        <f>SUM(0.5*'Vehicle Specification'!$J$9*'Vehicle Specification'!$J$13*'Vehicle Specification'!$J$10*'Forces Acting on Vehicle'!C2154^2)</f>
        <v>-1365.8630679001003</v>
      </c>
      <c r="G2154" s="20">
        <f>SUM(0.5*'Vehicle Specification'!$J$9*'Vehicle Specification'!$J$13*'Vehicle Specification'!$J$11*'Forces Acting on Vehicle'!C2154^2)</f>
        <v>917.49464439490021</v>
      </c>
      <c r="H2154" s="20">
        <f>SUM('Vehicle Specification'!$J$8-'Forces Acting on Vehicle'!F2154)</f>
        <v>7349.9630679001002</v>
      </c>
      <c r="I2154" s="21">
        <f>SUM('Forces Acting on Vehicle'!H2154*'Vehicle Specification'!$J$12)</f>
        <v>146.999261358002</v>
      </c>
      <c r="J2154" s="20">
        <f t="shared" si="132"/>
        <v>1893.863159163295</v>
      </c>
      <c r="K2154" s="20">
        <f t="shared" si="133"/>
        <v>97912.725328742352</v>
      </c>
      <c r="L2154" s="21">
        <f t="shared" si="134"/>
        <v>97912.725328742352</v>
      </c>
      <c r="M2154" s="21">
        <f t="shared" si="135"/>
        <v>0</v>
      </c>
    </row>
    <row r="2155" spans="1:13" ht="15.5" thickTop="1" thickBot="1" x14ac:dyDescent="0.4">
      <c r="A2155" s="5">
        <v>41.972999999999999</v>
      </c>
      <c r="B2155" s="5">
        <v>1665</v>
      </c>
      <c r="C2155" s="5">
        <v>51.8</v>
      </c>
      <c r="D2155" s="12">
        <v>1.3388317586883862</v>
      </c>
      <c r="E2155" s="20">
        <f>SUM('Vehicle Specification'!$J$7*'Forces Acting on Vehicle'!D2155)</f>
        <v>816.68737279991558</v>
      </c>
      <c r="F2155" s="20">
        <f>SUM(0.5*'Vehicle Specification'!$J$9*'Vehicle Specification'!$J$13*'Vehicle Specification'!$J$10*'Forces Acting on Vehicle'!C2155^2)</f>
        <v>-1371.1519809316001</v>
      </c>
      <c r="G2155" s="20">
        <f>SUM(0.5*'Vehicle Specification'!$J$9*'Vehicle Specification'!$J$13*'Vehicle Specification'!$J$11*'Forces Acting on Vehicle'!C2155^2)</f>
        <v>921.04737928840007</v>
      </c>
      <c r="H2155" s="20">
        <f>SUM('Vehicle Specification'!$J$8-'Forces Acting on Vehicle'!F2155)</f>
        <v>7355.2519809316</v>
      </c>
      <c r="I2155" s="21">
        <f>SUM('Forces Acting on Vehicle'!H2155*'Vehicle Specification'!$J$12)</f>
        <v>147.10503961863199</v>
      </c>
      <c r="J2155" s="20">
        <f t="shared" si="132"/>
        <v>1884.8397917069476</v>
      </c>
      <c r="K2155" s="20">
        <f t="shared" si="133"/>
        <v>97634.70121041988</v>
      </c>
      <c r="L2155" s="21">
        <f t="shared" si="134"/>
        <v>97634.70121041988</v>
      </c>
      <c r="M2155" s="21">
        <f t="shared" si="135"/>
        <v>0</v>
      </c>
    </row>
    <row r="2156" spans="1:13" ht="15.5" thickTop="1" thickBot="1" x14ac:dyDescent="0.4">
      <c r="A2156" s="5">
        <v>41.991999999999997</v>
      </c>
      <c r="B2156" s="5">
        <v>1666</v>
      </c>
      <c r="C2156" s="5">
        <v>51.8</v>
      </c>
      <c r="D2156" s="12">
        <v>1.2817989588742964</v>
      </c>
      <c r="E2156" s="20">
        <f>SUM('Vehicle Specification'!$J$7*'Forces Acting on Vehicle'!D2156)</f>
        <v>781.89736491332076</v>
      </c>
      <c r="F2156" s="20">
        <f>SUM(0.5*'Vehicle Specification'!$J$9*'Vehicle Specification'!$J$13*'Vehicle Specification'!$J$10*'Forces Acting on Vehicle'!C2156^2)</f>
        <v>-1371.1519809316001</v>
      </c>
      <c r="G2156" s="20">
        <f>SUM(0.5*'Vehicle Specification'!$J$9*'Vehicle Specification'!$J$13*'Vehicle Specification'!$J$11*'Forces Acting on Vehicle'!C2156^2)</f>
        <v>921.04737928840007</v>
      </c>
      <c r="H2156" s="20">
        <f>SUM('Vehicle Specification'!$J$8-'Forces Acting on Vehicle'!F2156)</f>
        <v>7355.2519809316</v>
      </c>
      <c r="I2156" s="21">
        <f>SUM('Forces Acting on Vehicle'!H2156*'Vehicle Specification'!$J$12)</f>
        <v>147.10503961863199</v>
      </c>
      <c r="J2156" s="20">
        <f t="shared" si="132"/>
        <v>1850.0497838203528</v>
      </c>
      <c r="K2156" s="20">
        <f t="shared" si="133"/>
        <v>95832.578801894269</v>
      </c>
      <c r="L2156" s="21">
        <f t="shared" si="134"/>
        <v>95832.578801894269</v>
      </c>
      <c r="M2156" s="21">
        <f t="shared" si="135"/>
        <v>0</v>
      </c>
    </row>
    <row r="2157" spans="1:13" ht="15.5" thickTop="1" thickBot="1" x14ac:dyDescent="0.4">
      <c r="A2157" s="5">
        <v>42.012</v>
      </c>
      <c r="B2157" s="5">
        <v>1667</v>
      </c>
      <c r="C2157" s="5">
        <v>51.8</v>
      </c>
      <c r="D2157" s="12">
        <v>1.1934303403036612</v>
      </c>
      <c r="E2157" s="20">
        <f>SUM('Vehicle Specification'!$J$7*'Forces Acting on Vehicle'!D2157)</f>
        <v>727.9925075852334</v>
      </c>
      <c r="F2157" s="20">
        <f>SUM(0.5*'Vehicle Specification'!$J$9*'Vehicle Specification'!$J$13*'Vehicle Specification'!$J$10*'Forces Acting on Vehicle'!C2157^2)</f>
        <v>-1371.1519809316001</v>
      </c>
      <c r="G2157" s="20">
        <f>SUM(0.5*'Vehicle Specification'!$J$9*'Vehicle Specification'!$J$13*'Vehicle Specification'!$J$11*'Forces Acting on Vehicle'!C2157^2)</f>
        <v>921.04737928840007</v>
      </c>
      <c r="H2157" s="20">
        <f>SUM('Vehicle Specification'!$J$8-'Forces Acting on Vehicle'!F2157)</f>
        <v>7355.2519809316</v>
      </c>
      <c r="I2157" s="21">
        <f>SUM('Forces Acting on Vehicle'!H2157*'Vehicle Specification'!$J$12)</f>
        <v>147.10503961863199</v>
      </c>
      <c r="J2157" s="20">
        <f t="shared" si="132"/>
        <v>1796.1449264922653</v>
      </c>
      <c r="K2157" s="20">
        <f t="shared" si="133"/>
        <v>93040.30719229934</v>
      </c>
      <c r="L2157" s="21">
        <f t="shared" si="134"/>
        <v>93040.30719229934</v>
      </c>
      <c r="M2157" s="21">
        <f t="shared" si="135"/>
        <v>0</v>
      </c>
    </row>
    <row r="2158" spans="1:13" ht="15.5" thickTop="1" thickBot="1" x14ac:dyDescent="0.4">
      <c r="A2158" s="5">
        <v>42.030999999999999</v>
      </c>
      <c r="B2158" s="5">
        <v>1668</v>
      </c>
      <c r="C2158" s="5">
        <v>51.9</v>
      </c>
      <c r="D2158" s="12">
        <v>1.162436150733162</v>
      </c>
      <c r="E2158" s="20">
        <f>SUM('Vehicle Specification'!$J$7*'Forces Acting on Vehicle'!D2158)</f>
        <v>709.08605194722884</v>
      </c>
      <c r="F2158" s="20">
        <f>SUM(0.5*'Vehicle Specification'!$J$9*'Vehicle Specification'!$J$13*'Vehicle Specification'!$J$10*'Forces Acting on Vehicle'!C2158^2)</f>
        <v>-1376.4511140849002</v>
      </c>
      <c r="G2158" s="20">
        <f>SUM(0.5*'Vehicle Specification'!$J$9*'Vehicle Specification'!$J$13*'Vehicle Specification'!$J$11*'Forces Acting on Vehicle'!C2158^2)</f>
        <v>924.60697937010002</v>
      </c>
      <c r="H2158" s="20">
        <f>SUM('Vehicle Specification'!$J$8-'Forces Acting on Vehicle'!F2158)</f>
        <v>7360.5511140849003</v>
      </c>
      <c r="I2158" s="21">
        <f>SUM('Forces Acting on Vehicle'!H2158*'Vehicle Specification'!$J$12)</f>
        <v>147.21102228169801</v>
      </c>
      <c r="J2158" s="20">
        <f t="shared" si="132"/>
        <v>1780.9040535990268</v>
      </c>
      <c r="K2158" s="20">
        <f t="shared" si="133"/>
        <v>92428.920381789489</v>
      </c>
      <c r="L2158" s="21">
        <f t="shared" si="134"/>
        <v>92428.920381789489</v>
      </c>
      <c r="M2158" s="21">
        <f t="shared" si="135"/>
        <v>0</v>
      </c>
    </row>
    <row r="2159" spans="1:13" ht="15.5" thickTop="1" thickBot="1" x14ac:dyDescent="0.4">
      <c r="A2159" s="5">
        <v>42.051000000000002</v>
      </c>
      <c r="B2159" s="5">
        <v>1669</v>
      </c>
      <c r="C2159" s="5">
        <v>51.9</v>
      </c>
      <c r="D2159" s="12">
        <v>1.2271224527099902</v>
      </c>
      <c r="E2159" s="20">
        <f>SUM('Vehicle Specification'!$J$7*'Forces Acting on Vehicle'!D2159)</f>
        <v>748.54469615309404</v>
      </c>
      <c r="F2159" s="20">
        <f>SUM(0.5*'Vehicle Specification'!$J$9*'Vehicle Specification'!$J$13*'Vehicle Specification'!$J$10*'Forces Acting on Vehicle'!C2159^2)</f>
        <v>-1376.4511140849002</v>
      </c>
      <c r="G2159" s="20">
        <f>SUM(0.5*'Vehicle Specification'!$J$9*'Vehicle Specification'!$J$13*'Vehicle Specification'!$J$11*'Forces Acting on Vehicle'!C2159^2)</f>
        <v>924.60697937010002</v>
      </c>
      <c r="H2159" s="20">
        <f>SUM('Vehicle Specification'!$J$8-'Forces Acting on Vehicle'!F2159)</f>
        <v>7360.5511140849003</v>
      </c>
      <c r="I2159" s="21">
        <f>SUM('Forces Acting on Vehicle'!H2159*'Vehicle Specification'!$J$12)</f>
        <v>147.21102228169801</v>
      </c>
      <c r="J2159" s="20">
        <f t="shared" si="132"/>
        <v>1820.3626978048922</v>
      </c>
      <c r="K2159" s="20">
        <f t="shared" si="133"/>
        <v>94476.824016073893</v>
      </c>
      <c r="L2159" s="21">
        <f t="shared" si="134"/>
        <v>94476.824016073893</v>
      </c>
      <c r="M2159" s="21">
        <f t="shared" si="135"/>
        <v>0</v>
      </c>
    </row>
    <row r="2160" spans="1:13" ht="15.5" thickTop="1" thickBot="1" x14ac:dyDescent="0.4">
      <c r="A2160" s="5">
        <v>42.07</v>
      </c>
      <c r="B2160" s="5">
        <v>1670</v>
      </c>
      <c r="C2160" s="5">
        <v>51.9</v>
      </c>
      <c r="D2160" s="12">
        <v>1.284415299961819</v>
      </c>
      <c r="E2160" s="20">
        <f>SUM('Vehicle Specification'!$J$7*'Forces Acting on Vehicle'!D2160)</f>
        <v>783.49333297670955</v>
      </c>
      <c r="F2160" s="20">
        <f>SUM(0.5*'Vehicle Specification'!$J$9*'Vehicle Specification'!$J$13*'Vehicle Specification'!$J$10*'Forces Acting on Vehicle'!C2160^2)</f>
        <v>-1376.4511140849002</v>
      </c>
      <c r="G2160" s="20">
        <f>SUM(0.5*'Vehicle Specification'!$J$9*'Vehicle Specification'!$J$13*'Vehicle Specification'!$J$11*'Forces Acting on Vehicle'!C2160^2)</f>
        <v>924.60697937010002</v>
      </c>
      <c r="H2160" s="20">
        <f>SUM('Vehicle Specification'!$J$8-'Forces Acting on Vehicle'!F2160)</f>
        <v>7360.5511140849003</v>
      </c>
      <c r="I2160" s="21">
        <f>SUM('Forces Acting on Vehicle'!H2160*'Vehicle Specification'!$J$12)</f>
        <v>147.21102228169801</v>
      </c>
      <c r="J2160" s="20">
        <f t="shared" si="132"/>
        <v>1855.3113346285074</v>
      </c>
      <c r="K2160" s="20">
        <f t="shared" si="133"/>
        <v>96290.658267219536</v>
      </c>
      <c r="L2160" s="21">
        <f t="shared" si="134"/>
        <v>96290.658267219536</v>
      </c>
      <c r="M2160" s="21">
        <f t="shared" si="135"/>
        <v>0</v>
      </c>
    </row>
    <row r="2161" spans="1:13" ht="15.5" thickTop="1" thickBot="1" x14ac:dyDescent="0.4">
      <c r="A2161" s="5">
        <v>42.09</v>
      </c>
      <c r="B2161" s="5">
        <v>1671</v>
      </c>
      <c r="C2161" s="5">
        <v>51.9</v>
      </c>
      <c r="D2161" s="12">
        <v>1.311804500120908</v>
      </c>
      <c r="E2161" s="20">
        <f>SUM('Vehicle Specification'!$J$7*'Forces Acting on Vehicle'!D2161)</f>
        <v>800.20074507375386</v>
      </c>
      <c r="F2161" s="20">
        <f>SUM(0.5*'Vehicle Specification'!$J$9*'Vehicle Specification'!$J$13*'Vehicle Specification'!$J$10*'Forces Acting on Vehicle'!C2161^2)</f>
        <v>-1376.4511140849002</v>
      </c>
      <c r="G2161" s="20">
        <f>SUM(0.5*'Vehicle Specification'!$J$9*'Vehicle Specification'!$J$13*'Vehicle Specification'!$J$11*'Forces Acting on Vehicle'!C2161^2)</f>
        <v>924.60697937010002</v>
      </c>
      <c r="H2161" s="20">
        <f>SUM('Vehicle Specification'!$J$8-'Forces Acting on Vehicle'!F2161)</f>
        <v>7360.5511140849003</v>
      </c>
      <c r="I2161" s="21">
        <f>SUM('Forces Acting on Vehicle'!H2161*'Vehicle Specification'!$J$12)</f>
        <v>147.21102228169801</v>
      </c>
      <c r="J2161" s="20">
        <f t="shared" si="132"/>
        <v>1872.0187467255519</v>
      </c>
      <c r="K2161" s="20">
        <f t="shared" si="133"/>
        <v>97157.772955056134</v>
      </c>
      <c r="L2161" s="21">
        <f t="shared" si="134"/>
        <v>97157.772955056134</v>
      </c>
      <c r="M2161" s="21">
        <f t="shared" si="135"/>
        <v>0</v>
      </c>
    </row>
    <row r="2162" spans="1:13" ht="15.5" thickTop="1" thickBot="1" x14ac:dyDescent="0.4">
      <c r="A2162" s="5">
        <v>42.109000000000002</v>
      </c>
      <c r="B2162" s="5">
        <v>1672</v>
      </c>
      <c r="C2162" s="5">
        <v>52</v>
      </c>
      <c r="D2162" s="12">
        <v>1.3444488789001154</v>
      </c>
      <c r="E2162" s="20">
        <f>SUM('Vehicle Specification'!$J$7*'Forces Acting on Vehicle'!D2162)</f>
        <v>820.11381612907041</v>
      </c>
      <c r="F2162" s="20">
        <f>SUM(0.5*'Vehicle Specification'!$J$9*'Vehicle Specification'!$J$13*'Vehicle Specification'!$J$10*'Forces Acting on Vehicle'!C2162^2)</f>
        <v>-1381.7604673600001</v>
      </c>
      <c r="G2162" s="20">
        <f>SUM(0.5*'Vehicle Specification'!$J$9*'Vehicle Specification'!$J$13*'Vehicle Specification'!$J$11*'Forces Acting on Vehicle'!C2162^2)</f>
        <v>928.17344464000007</v>
      </c>
      <c r="H2162" s="20">
        <f>SUM('Vehicle Specification'!$J$8-'Forces Acting on Vehicle'!F2162)</f>
        <v>7365.8604673600003</v>
      </c>
      <c r="I2162" s="21">
        <f>SUM('Forces Acting on Vehicle'!H2162*'Vehicle Specification'!$J$12)</f>
        <v>147.31720934720002</v>
      </c>
      <c r="J2162" s="20">
        <f t="shared" si="132"/>
        <v>1895.6044701162707</v>
      </c>
      <c r="K2162" s="20">
        <f t="shared" si="133"/>
        <v>98571.432446046078</v>
      </c>
      <c r="L2162" s="21">
        <f t="shared" si="134"/>
        <v>98571.432446046078</v>
      </c>
      <c r="M2162" s="21">
        <f t="shared" si="135"/>
        <v>0</v>
      </c>
    </row>
    <row r="2163" spans="1:13" ht="15.5" thickTop="1" thickBot="1" x14ac:dyDescent="0.4">
      <c r="A2163" s="5">
        <v>42.128999999999998</v>
      </c>
      <c r="B2163" s="5">
        <v>1673</v>
      </c>
      <c r="C2163" s="5">
        <v>52</v>
      </c>
      <c r="D2163" s="12">
        <v>1.3585934347781674</v>
      </c>
      <c r="E2163" s="20">
        <f>SUM('Vehicle Specification'!$J$7*'Forces Acting on Vehicle'!D2163)</f>
        <v>828.74199521468211</v>
      </c>
      <c r="F2163" s="20">
        <f>SUM(0.5*'Vehicle Specification'!$J$9*'Vehicle Specification'!$J$13*'Vehicle Specification'!$J$10*'Forces Acting on Vehicle'!C2163^2)</f>
        <v>-1381.7604673600001</v>
      </c>
      <c r="G2163" s="20">
        <f>SUM(0.5*'Vehicle Specification'!$J$9*'Vehicle Specification'!$J$13*'Vehicle Specification'!$J$11*'Forces Acting on Vehicle'!C2163^2)</f>
        <v>928.17344464000007</v>
      </c>
      <c r="H2163" s="20">
        <f>SUM('Vehicle Specification'!$J$8-'Forces Acting on Vehicle'!F2163)</f>
        <v>7365.8604673600003</v>
      </c>
      <c r="I2163" s="21">
        <f>SUM('Forces Acting on Vehicle'!H2163*'Vehicle Specification'!$J$12)</f>
        <v>147.31720934720002</v>
      </c>
      <c r="J2163" s="20">
        <f t="shared" si="132"/>
        <v>1904.2326492018822</v>
      </c>
      <c r="K2163" s="20">
        <f t="shared" si="133"/>
        <v>99020.097758497868</v>
      </c>
      <c r="L2163" s="21">
        <f t="shared" si="134"/>
        <v>99020.097758497868</v>
      </c>
      <c r="M2163" s="21">
        <f t="shared" si="135"/>
        <v>0</v>
      </c>
    </row>
    <row r="2164" spans="1:13" ht="15.5" thickTop="1" thickBot="1" x14ac:dyDescent="0.4">
      <c r="A2164" s="5">
        <v>42.148000000000003</v>
      </c>
      <c r="B2164" s="5">
        <v>1674</v>
      </c>
      <c r="C2164" s="5">
        <v>52</v>
      </c>
      <c r="D2164" s="12">
        <v>1.3489620991853266</v>
      </c>
      <c r="E2164" s="20">
        <f>SUM('Vehicle Specification'!$J$7*'Forces Acting on Vehicle'!D2164)</f>
        <v>822.86688050304929</v>
      </c>
      <c r="F2164" s="20">
        <f>SUM(0.5*'Vehicle Specification'!$J$9*'Vehicle Specification'!$J$13*'Vehicle Specification'!$J$10*'Forces Acting on Vehicle'!C2164^2)</f>
        <v>-1381.7604673600001</v>
      </c>
      <c r="G2164" s="20">
        <f>SUM(0.5*'Vehicle Specification'!$J$9*'Vehicle Specification'!$J$13*'Vehicle Specification'!$J$11*'Forces Acting on Vehicle'!C2164^2)</f>
        <v>928.17344464000007</v>
      </c>
      <c r="H2164" s="20">
        <f>SUM('Vehicle Specification'!$J$8-'Forces Acting on Vehicle'!F2164)</f>
        <v>7365.8604673600003</v>
      </c>
      <c r="I2164" s="21">
        <f>SUM('Forces Acting on Vehicle'!H2164*'Vehicle Specification'!$J$12)</f>
        <v>147.31720934720002</v>
      </c>
      <c r="J2164" s="20">
        <f t="shared" si="132"/>
        <v>1898.3575344902495</v>
      </c>
      <c r="K2164" s="20">
        <f t="shared" si="133"/>
        <v>98714.591793492975</v>
      </c>
      <c r="L2164" s="21">
        <f t="shared" si="134"/>
        <v>98714.591793492975</v>
      </c>
      <c r="M2164" s="21">
        <f t="shared" si="135"/>
        <v>0</v>
      </c>
    </row>
    <row r="2165" spans="1:13" ht="15.5" thickTop="1" thickBot="1" x14ac:dyDescent="0.4">
      <c r="A2165" s="5">
        <v>42.167999999999999</v>
      </c>
      <c r="B2165" s="5">
        <v>1675</v>
      </c>
      <c r="C2165" s="5">
        <v>52.1</v>
      </c>
      <c r="D2165" s="12">
        <v>1.3247505789449781</v>
      </c>
      <c r="E2165" s="20">
        <f>SUM('Vehicle Specification'!$J$7*'Forces Acting on Vehicle'!D2165)</f>
        <v>808.0978531564366</v>
      </c>
      <c r="F2165" s="20">
        <f>SUM(0.5*'Vehicle Specification'!$J$9*'Vehicle Specification'!$J$13*'Vehicle Specification'!$J$10*'Forces Acting on Vehicle'!C2165^2)</f>
        <v>-1387.0800407569004</v>
      </c>
      <c r="G2165" s="20">
        <f>SUM(0.5*'Vehicle Specification'!$J$9*'Vehicle Specification'!$J$13*'Vehicle Specification'!$J$11*'Forces Acting on Vehicle'!C2165^2)</f>
        <v>931.74677509810022</v>
      </c>
      <c r="H2165" s="20">
        <f>SUM('Vehicle Specification'!$J$8-'Forces Acting on Vehicle'!F2165)</f>
        <v>7371.1800407569008</v>
      </c>
      <c r="I2165" s="21">
        <f>SUM('Forces Acting on Vehicle'!H2165*'Vehicle Specification'!$J$12)</f>
        <v>147.42360081513803</v>
      </c>
      <c r="J2165" s="20">
        <f t="shared" si="132"/>
        <v>1887.268229069675</v>
      </c>
      <c r="K2165" s="20">
        <f t="shared" si="133"/>
        <v>98326.674734530068</v>
      </c>
      <c r="L2165" s="21">
        <f t="shared" si="134"/>
        <v>98326.674734530068</v>
      </c>
      <c r="M2165" s="21">
        <f t="shared" si="135"/>
        <v>0</v>
      </c>
    </row>
    <row r="2166" spans="1:13" ht="15.5" thickTop="1" thickBot="1" x14ac:dyDescent="0.4">
      <c r="A2166" s="5">
        <v>42.188000000000002</v>
      </c>
      <c r="B2166" s="5">
        <v>1676</v>
      </c>
      <c r="C2166" s="5">
        <v>52.1</v>
      </c>
      <c r="D2166" s="12">
        <v>1.2930278669994986</v>
      </c>
      <c r="E2166" s="20">
        <f>SUM('Vehicle Specification'!$J$7*'Forces Acting on Vehicle'!D2166)</f>
        <v>788.74699886969415</v>
      </c>
      <c r="F2166" s="20">
        <f>SUM(0.5*'Vehicle Specification'!$J$9*'Vehicle Specification'!$J$13*'Vehicle Specification'!$J$10*'Forces Acting on Vehicle'!C2166^2)</f>
        <v>-1387.0800407569004</v>
      </c>
      <c r="G2166" s="20">
        <f>SUM(0.5*'Vehicle Specification'!$J$9*'Vehicle Specification'!$J$13*'Vehicle Specification'!$J$11*'Forces Acting on Vehicle'!C2166^2)</f>
        <v>931.74677509810022</v>
      </c>
      <c r="H2166" s="20">
        <f>SUM('Vehicle Specification'!$J$8-'Forces Acting on Vehicle'!F2166)</f>
        <v>7371.1800407569008</v>
      </c>
      <c r="I2166" s="21">
        <f>SUM('Forces Acting on Vehicle'!H2166*'Vehicle Specification'!$J$12)</f>
        <v>147.42360081513803</v>
      </c>
      <c r="J2166" s="20">
        <f t="shared" si="132"/>
        <v>1867.9173747829325</v>
      </c>
      <c r="K2166" s="20">
        <f t="shared" si="133"/>
        <v>97318.495226190789</v>
      </c>
      <c r="L2166" s="21">
        <f t="shared" si="134"/>
        <v>97318.495226190789</v>
      </c>
      <c r="M2166" s="21">
        <f t="shared" si="135"/>
        <v>0</v>
      </c>
    </row>
    <row r="2167" spans="1:13" ht="15.5" thickTop="1" thickBot="1" x14ac:dyDescent="0.4">
      <c r="A2167" s="5">
        <v>42.207000000000001</v>
      </c>
      <c r="B2167" s="5">
        <v>1677</v>
      </c>
      <c r="C2167" s="5">
        <v>52.1</v>
      </c>
      <c r="D2167" s="12">
        <v>1.2575605304663828</v>
      </c>
      <c r="E2167" s="20">
        <f>SUM('Vehicle Specification'!$J$7*'Forces Acting on Vehicle'!D2167)</f>
        <v>767.11192358449352</v>
      </c>
      <c r="F2167" s="20">
        <f>SUM(0.5*'Vehicle Specification'!$J$9*'Vehicle Specification'!$J$13*'Vehicle Specification'!$J$10*'Forces Acting on Vehicle'!C2167^2)</f>
        <v>-1387.0800407569004</v>
      </c>
      <c r="G2167" s="20">
        <f>SUM(0.5*'Vehicle Specification'!$J$9*'Vehicle Specification'!$J$13*'Vehicle Specification'!$J$11*'Forces Acting on Vehicle'!C2167^2)</f>
        <v>931.74677509810022</v>
      </c>
      <c r="H2167" s="20">
        <f>SUM('Vehicle Specification'!$J$8-'Forces Acting on Vehicle'!F2167)</f>
        <v>7371.1800407569008</v>
      </c>
      <c r="I2167" s="21">
        <f>SUM('Forces Acting on Vehicle'!H2167*'Vehicle Specification'!$J$12)</f>
        <v>147.42360081513803</v>
      </c>
      <c r="J2167" s="20">
        <f t="shared" si="132"/>
        <v>1846.2822994977319</v>
      </c>
      <c r="K2167" s="20">
        <f t="shared" si="133"/>
        <v>96191.307803831834</v>
      </c>
      <c r="L2167" s="21">
        <f t="shared" si="134"/>
        <v>96191.307803831834</v>
      </c>
      <c r="M2167" s="21">
        <f t="shared" si="135"/>
        <v>0</v>
      </c>
    </row>
    <row r="2168" spans="1:13" ht="15.5" thickTop="1" thickBot="1" x14ac:dyDescent="0.4">
      <c r="A2168" s="5">
        <v>42.226999999999997</v>
      </c>
      <c r="B2168" s="5">
        <v>1678</v>
      </c>
      <c r="C2168" s="5">
        <v>52.2</v>
      </c>
      <c r="D2168" s="12">
        <v>1.2122286043739787</v>
      </c>
      <c r="E2168" s="20">
        <f>SUM('Vehicle Specification'!$J$7*'Forces Acting on Vehicle'!D2168)</f>
        <v>739.45944866812704</v>
      </c>
      <c r="F2168" s="20">
        <f>SUM(0.5*'Vehicle Specification'!$J$9*'Vehicle Specification'!$J$13*'Vehicle Specification'!$J$10*'Forces Acting on Vehicle'!C2168^2)</f>
        <v>-1392.4098342756004</v>
      </c>
      <c r="G2168" s="20">
        <f>SUM(0.5*'Vehicle Specification'!$J$9*'Vehicle Specification'!$J$13*'Vehicle Specification'!$J$11*'Forces Acting on Vehicle'!C2168^2)</f>
        <v>935.32697074440011</v>
      </c>
      <c r="H2168" s="20">
        <f>SUM('Vehicle Specification'!$J$8-'Forces Acting on Vehicle'!F2168)</f>
        <v>7376.509834275601</v>
      </c>
      <c r="I2168" s="21">
        <f>SUM('Forces Acting on Vehicle'!H2168*'Vehicle Specification'!$J$12)</f>
        <v>147.53019668551201</v>
      </c>
      <c r="J2168" s="20">
        <f t="shared" si="132"/>
        <v>1822.3166160980393</v>
      </c>
      <c r="K2168" s="20">
        <f t="shared" si="133"/>
        <v>95124.927360317655</v>
      </c>
      <c r="L2168" s="21">
        <f t="shared" si="134"/>
        <v>95124.927360317655</v>
      </c>
      <c r="M2168" s="21">
        <f t="shared" si="135"/>
        <v>0</v>
      </c>
    </row>
    <row r="2169" spans="1:13" ht="15.5" thickTop="1" thickBot="1" x14ac:dyDescent="0.4">
      <c r="A2169" s="5">
        <v>42.246000000000002</v>
      </c>
      <c r="B2169" s="5">
        <v>1679</v>
      </c>
      <c r="C2169" s="5">
        <v>52.2</v>
      </c>
      <c r="D2169" s="12">
        <v>1.1307141025938696</v>
      </c>
      <c r="E2169" s="20">
        <f>SUM('Vehicle Specification'!$J$7*'Forces Acting on Vehicle'!D2169)</f>
        <v>689.73560258226041</v>
      </c>
      <c r="F2169" s="20">
        <f>SUM(0.5*'Vehicle Specification'!$J$9*'Vehicle Specification'!$J$13*'Vehicle Specification'!$J$10*'Forces Acting on Vehicle'!C2169^2)</f>
        <v>-1392.4098342756004</v>
      </c>
      <c r="G2169" s="20">
        <f>SUM(0.5*'Vehicle Specification'!$J$9*'Vehicle Specification'!$J$13*'Vehicle Specification'!$J$11*'Forces Acting on Vehicle'!C2169^2)</f>
        <v>935.32697074440011</v>
      </c>
      <c r="H2169" s="20">
        <f>SUM('Vehicle Specification'!$J$8-'Forces Acting on Vehicle'!F2169)</f>
        <v>7376.509834275601</v>
      </c>
      <c r="I2169" s="21">
        <f>SUM('Forces Acting on Vehicle'!H2169*'Vehicle Specification'!$J$12)</f>
        <v>147.53019668551201</v>
      </c>
      <c r="J2169" s="20">
        <f t="shared" si="132"/>
        <v>1772.5927700121727</v>
      </c>
      <c r="K2169" s="20">
        <f t="shared" si="133"/>
        <v>92529.342594635411</v>
      </c>
      <c r="L2169" s="21">
        <f t="shared" si="134"/>
        <v>92529.342594635411</v>
      </c>
      <c r="M2169" s="21">
        <f t="shared" si="135"/>
        <v>0</v>
      </c>
    </row>
    <row r="2170" spans="1:13" ht="15.5" thickTop="1" thickBot="1" x14ac:dyDescent="0.4">
      <c r="A2170" s="5">
        <v>42.265999999999998</v>
      </c>
      <c r="B2170" s="5">
        <v>1680</v>
      </c>
      <c r="C2170" s="5">
        <v>52.2</v>
      </c>
      <c r="D2170" s="12">
        <v>1.1366641015825465</v>
      </c>
      <c r="E2170" s="20">
        <f>SUM('Vehicle Specification'!$J$7*'Forces Acting on Vehicle'!D2170)</f>
        <v>693.36510196535335</v>
      </c>
      <c r="F2170" s="20">
        <f>SUM(0.5*'Vehicle Specification'!$J$9*'Vehicle Specification'!$J$13*'Vehicle Specification'!$J$10*'Forces Acting on Vehicle'!C2170^2)</f>
        <v>-1392.4098342756004</v>
      </c>
      <c r="G2170" s="20">
        <f>SUM(0.5*'Vehicle Specification'!$J$9*'Vehicle Specification'!$J$13*'Vehicle Specification'!$J$11*'Forces Acting on Vehicle'!C2170^2)</f>
        <v>935.32697074440011</v>
      </c>
      <c r="H2170" s="20">
        <f>SUM('Vehicle Specification'!$J$8-'Forces Acting on Vehicle'!F2170)</f>
        <v>7376.509834275601</v>
      </c>
      <c r="I2170" s="21">
        <f>SUM('Forces Acting on Vehicle'!H2170*'Vehicle Specification'!$J$12)</f>
        <v>147.53019668551201</v>
      </c>
      <c r="J2170" s="20">
        <f t="shared" si="132"/>
        <v>1776.2222693952656</v>
      </c>
      <c r="K2170" s="20">
        <f t="shared" si="133"/>
        <v>92718.802462432868</v>
      </c>
      <c r="L2170" s="21">
        <f t="shared" si="134"/>
        <v>92718.802462432868</v>
      </c>
      <c r="M2170" s="21">
        <f t="shared" si="135"/>
        <v>0</v>
      </c>
    </row>
    <row r="2171" spans="1:13" ht="15.5" thickTop="1" thickBot="1" x14ac:dyDescent="0.4">
      <c r="A2171" s="5">
        <v>42.284999999999997</v>
      </c>
      <c r="B2171" s="5">
        <v>1681</v>
      </c>
      <c r="C2171" s="5">
        <v>52.3</v>
      </c>
      <c r="D2171" s="12">
        <v>1.1901937596859902</v>
      </c>
      <c r="E2171" s="20">
        <f>SUM('Vehicle Specification'!$J$7*'Forces Acting on Vehicle'!D2171)</f>
        <v>726.01819340845395</v>
      </c>
      <c r="F2171" s="20">
        <f>SUM(0.5*'Vehicle Specification'!$J$9*'Vehicle Specification'!$J$13*'Vehicle Specification'!$J$10*'Forces Acting on Vehicle'!C2171^2)</f>
        <v>-1397.7498479161</v>
      </c>
      <c r="G2171" s="20">
        <f>SUM(0.5*'Vehicle Specification'!$J$9*'Vehicle Specification'!$J$13*'Vehicle Specification'!$J$11*'Forces Acting on Vehicle'!C2171^2)</f>
        <v>938.91403157889999</v>
      </c>
      <c r="H2171" s="20">
        <f>SUM('Vehicle Specification'!$J$8-'Forces Acting on Vehicle'!F2171)</f>
        <v>7381.8498479161008</v>
      </c>
      <c r="I2171" s="21">
        <f>SUM('Forces Acting on Vehicle'!H2171*'Vehicle Specification'!$J$12)</f>
        <v>147.63699695832202</v>
      </c>
      <c r="J2171" s="20">
        <f t="shared" si="132"/>
        <v>1812.569221945676</v>
      </c>
      <c r="K2171" s="20">
        <f t="shared" si="133"/>
        <v>94797.370307758843</v>
      </c>
      <c r="L2171" s="21">
        <f t="shared" si="134"/>
        <v>94797.370307758843</v>
      </c>
      <c r="M2171" s="21">
        <f t="shared" si="135"/>
        <v>0</v>
      </c>
    </row>
    <row r="2172" spans="1:13" ht="15.5" thickTop="1" thickBot="1" x14ac:dyDescent="0.4">
      <c r="A2172" s="5">
        <v>42.305</v>
      </c>
      <c r="B2172" s="5">
        <v>1682</v>
      </c>
      <c r="C2172" s="5">
        <v>52.3</v>
      </c>
      <c r="D2172" s="12">
        <v>1.2259111078356308</v>
      </c>
      <c r="E2172" s="20">
        <f>SUM('Vehicle Specification'!$J$7*'Forces Acting on Vehicle'!D2172)</f>
        <v>747.80577577973486</v>
      </c>
      <c r="F2172" s="20">
        <f>SUM(0.5*'Vehicle Specification'!$J$9*'Vehicle Specification'!$J$13*'Vehicle Specification'!$J$10*'Forces Acting on Vehicle'!C2172^2)</f>
        <v>-1397.7498479161</v>
      </c>
      <c r="G2172" s="20">
        <f>SUM(0.5*'Vehicle Specification'!$J$9*'Vehicle Specification'!$J$13*'Vehicle Specification'!$J$11*'Forces Acting on Vehicle'!C2172^2)</f>
        <v>938.91403157889999</v>
      </c>
      <c r="H2172" s="20">
        <f>SUM('Vehicle Specification'!$J$8-'Forces Acting on Vehicle'!F2172)</f>
        <v>7381.8498479161008</v>
      </c>
      <c r="I2172" s="21">
        <f>SUM('Forces Acting on Vehicle'!H2172*'Vehicle Specification'!$J$12)</f>
        <v>147.63699695832202</v>
      </c>
      <c r="J2172" s="20">
        <f t="shared" si="132"/>
        <v>1834.3568043169569</v>
      </c>
      <c r="K2172" s="20">
        <f t="shared" si="133"/>
        <v>95936.860865776835</v>
      </c>
      <c r="L2172" s="21">
        <f t="shared" si="134"/>
        <v>95936.860865776835</v>
      </c>
      <c r="M2172" s="21">
        <f t="shared" si="135"/>
        <v>0</v>
      </c>
    </row>
    <row r="2173" spans="1:13" ht="15.5" thickTop="1" thickBot="1" x14ac:dyDescent="0.4">
      <c r="A2173" s="5">
        <v>42.323999999999998</v>
      </c>
      <c r="B2173" s="5">
        <v>1683</v>
      </c>
      <c r="C2173" s="5">
        <v>52.3</v>
      </c>
      <c r="D2173" s="12">
        <v>1.2381298283247064</v>
      </c>
      <c r="E2173" s="20">
        <f>SUM('Vehicle Specification'!$J$7*'Forces Acting on Vehicle'!D2173)</f>
        <v>755.25919527807093</v>
      </c>
      <c r="F2173" s="20">
        <f>SUM(0.5*'Vehicle Specification'!$J$9*'Vehicle Specification'!$J$13*'Vehicle Specification'!$J$10*'Forces Acting on Vehicle'!C2173^2)</f>
        <v>-1397.7498479161</v>
      </c>
      <c r="G2173" s="20">
        <f>SUM(0.5*'Vehicle Specification'!$J$9*'Vehicle Specification'!$J$13*'Vehicle Specification'!$J$11*'Forces Acting on Vehicle'!C2173^2)</f>
        <v>938.91403157889999</v>
      </c>
      <c r="H2173" s="20">
        <f>SUM('Vehicle Specification'!$J$8-'Forces Acting on Vehicle'!F2173)</f>
        <v>7381.8498479161008</v>
      </c>
      <c r="I2173" s="21">
        <f>SUM('Forces Acting on Vehicle'!H2173*'Vehicle Specification'!$J$12)</f>
        <v>147.63699695832202</v>
      </c>
      <c r="J2173" s="20">
        <f t="shared" si="132"/>
        <v>1841.8102238152928</v>
      </c>
      <c r="K2173" s="20">
        <f t="shared" si="133"/>
        <v>96326.674705539815</v>
      </c>
      <c r="L2173" s="21">
        <f t="shared" si="134"/>
        <v>96326.674705539815</v>
      </c>
      <c r="M2173" s="21">
        <f t="shared" si="135"/>
        <v>0</v>
      </c>
    </row>
    <row r="2174" spans="1:13" ht="15.5" thickTop="1" thickBot="1" x14ac:dyDescent="0.4">
      <c r="A2174" s="5">
        <v>42.344000000000001</v>
      </c>
      <c r="B2174" s="5">
        <v>1684</v>
      </c>
      <c r="C2174" s="5">
        <v>52.4</v>
      </c>
      <c r="D2174" s="12">
        <v>1.1967101937020386</v>
      </c>
      <c r="E2174" s="20">
        <f>SUM('Vehicle Specification'!$J$7*'Forces Acting on Vehicle'!D2174)</f>
        <v>729.99321815824351</v>
      </c>
      <c r="F2174" s="20">
        <f>SUM(0.5*'Vehicle Specification'!$J$9*'Vehicle Specification'!$J$13*'Vehicle Specification'!$J$10*'Forces Acting on Vehicle'!C2174^2)</f>
        <v>-1403.1000816784001</v>
      </c>
      <c r="G2174" s="20">
        <f>SUM(0.5*'Vehicle Specification'!$J$9*'Vehicle Specification'!$J$13*'Vehicle Specification'!$J$11*'Forces Acting on Vehicle'!C2174^2)</f>
        <v>942.50795760160008</v>
      </c>
      <c r="H2174" s="20">
        <f>SUM('Vehicle Specification'!$J$8-'Forces Acting on Vehicle'!F2174)</f>
        <v>7387.2000816784002</v>
      </c>
      <c r="I2174" s="21">
        <f>SUM('Forces Acting on Vehicle'!H2174*'Vehicle Specification'!$J$12)</f>
        <v>147.74400163356802</v>
      </c>
      <c r="J2174" s="20">
        <f t="shared" si="132"/>
        <v>1820.2451773934117</v>
      </c>
      <c r="K2174" s="20">
        <f t="shared" si="133"/>
        <v>95380.847295414773</v>
      </c>
      <c r="L2174" s="21">
        <f t="shared" si="134"/>
        <v>95380.847295414773</v>
      </c>
      <c r="M2174" s="21">
        <f t="shared" si="135"/>
        <v>0</v>
      </c>
    </row>
    <row r="2175" spans="1:13" ht="15.5" thickTop="1" thickBot="1" x14ac:dyDescent="0.4">
      <c r="A2175" s="5">
        <v>42.363</v>
      </c>
      <c r="B2175" s="5">
        <v>1685</v>
      </c>
      <c r="C2175" s="5">
        <v>52.4</v>
      </c>
      <c r="D2175" s="12">
        <v>1.1631587863473689</v>
      </c>
      <c r="E2175" s="20">
        <f>SUM('Vehicle Specification'!$J$7*'Forces Acting on Vehicle'!D2175)</f>
        <v>709.52685967189507</v>
      </c>
      <c r="F2175" s="20">
        <f>SUM(0.5*'Vehicle Specification'!$J$9*'Vehicle Specification'!$J$13*'Vehicle Specification'!$J$10*'Forces Acting on Vehicle'!C2175^2)</f>
        <v>-1403.1000816784001</v>
      </c>
      <c r="G2175" s="20">
        <f>SUM(0.5*'Vehicle Specification'!$J$9*'Vehicle Specification'!$J$13*'Vehicle Specification'!$J$11*'Forces Acting on Vehicle'!C2175^2)</f>
        <v>942.50795760160008</v>
      </c>
      <c r="H2175" s="20">
        <f>SUM('Vehicle Specification'!$J$8-'Forces Acting on Vehicle'!F2175)</f>
        <v>7387.2000816784002</v>
      </c>
      <c r="I2175" s="21">
        <f>SUM('Forces Acting on Vehicle'!H2175*'Vehicle Specification'!$J$12)</f>
        <v>147.74400163356802</v>
      </c>
      <c r="J2175" s="20">
        <f t="shared" si="132"/>
        <v>1799.7788189070634</v>
      </c>
      <c r="K2175" s="20">
        <f t="shared" si="133"/>
        <v>94308.410110730125</v>
      </c>
      <c r="L2175" s="21">
        <f t="shared" si="134"/>
        <v>94308.410110730125</v>
      </c>
      <c r="M2175" s="21">
        <f t="shared" si="135"/>
        <v>0</v>
      </c>
    </row>
    <row r="2176" spans="1:13" ht="15.5" thickTop="1" thickBot="1" x14ac:dyDescent="0.4">
      <c r="A2176" s="5">
        <v>42.383000000000003</v>
      </c>
      <c r="B2176" s="5">
        <v>1686</v>
      </c>
      <c r="C2176" s="5">
        <v>52.4</v>
      </c>
      <c r="D2176" s="12">
        <v>1.1197841940964399</v>
      </c>
      <c r="E2176" s="20">
        <f>SUM('Vehicle Specification'!$J$7*'Forces Acting on Vehicle'!D2176)</f>
        <v>683.06835839882831</v>
      </c>
      <c r="F2176" s="20">
        <f>SUM(0.5*'Vehicle Specification'!$J$9*'Vehicle Specification'!$J$13*'Vehicle Specification'!$J$10*'Forces Acting on Vehicle'!C2176^2)</f>
        <v>-1403.1000816784001</v>
      </c>
      <c r="G2176" s="20">
        <f>SUM(0.5*'Vehicle Specification'!$J$9*'Vehicle Specification'!$J$13*'Vehicle Specification'!$J$11*'Forces Acting on Vehicle'!C2176^2)</f>
        <v>942.50795760160008</v>
      </c>
      <c r="H2176" s="20">
        <f>SUM('Vehicle Specification'!$J$8-'Forces Acting on Vehicle'!F2176)</f>
        <v>7387.2000816784002</v>
      </c>
      <c r="I2176" s="21">
        <f>SUM('Forces Acting on Vehicle'!H2176*'Vehicle Specification'!$J$12)</f>
        <v>147.74400163356802</v>
      </c>
      <c r="J2176" s="20">
        <f t="shared" si="132"/>
        <v>1773.3203176339966</v>
      </c>
      <c r="K2176" s="20">
        <f t="shared" si="133"/>
        <v>92921.984644021417</v>
      </c>
      <c r="L2176" s="21">
        <f t="shared" si="134"/>
        <v>92921.984644021417</v>
      </c>
      <c r="M2176" s="21">
        <f t="shared" si="135"/>
        <v>0</v>
      </c>
    </row>
    <row r="2177" spans="1:13" ht="15.5" thickTop="1" thickBot="1" x14ac:dyDescent="0.4">
      <c r="A2177" s="5">
        <v>42.402000000000001</v>
      </c>
      <c r="B2177" s="5">
        <v>1687</v>
      </c>
      <c r="C2177" s="5">
        <v>52.5</v>
      </c>
      <c r="D2177" s="12">
        <v>1.0949803846793074</v>
      </c>
      <c r="E2177" s="20">
        <f>SUM('Vehicle Specification'!$J$7*'Forces Acting on Vehicle'!D2177)</f>
        <v>667.93803465437747</v>
      </c>
      <c r="F2177" s="20">
        <f>SUM(0.5*'Vehicle Specification'!$J$9*'Vehicle Specification'!$J$13*'Vehicle Specification'!$J$10*'Forces Acting on Vehicle'!C2177^2)</f>
        <v>-1408.4605355625001</v>
      </c>
      <c r="G2177" s="20">
        <f>SUM(0.5*'Vehicle Specification'!$J$9*'Vehicle Specification'!$J$13*'Vehicle Specification'!$J$11*'Forces Acting on Vehicle'!C2177^2)</f>
        <v>946.10874881250015</v>
      </c>
      <c r="H2177" s="20">
        <f>SUM('Vehicle Specification'!$J$8-'Forces Acting on Vehicle'!F2177)</f>
        <v>7392.5605355625003</v>
      </c>
      <c r="I2177" s="21">
        <f>SUM('Forces Acting on Vehicle'!H2177*'Vehicle Specification'!$J$12)</f>
        <v>147.85121071125002</v>
      </c>
      <c r="J2177" s="20">
        <f t="shared" si="132"/>
        <v>1761.8979941781276</v>
      </c>
      <c r="K2177" s="20">
        <f t="shared" si="133"/>
        <v>92499.644694351708</v>
      </c>
      <c r="L2177" s="21">
        <f t="shared" si="134"/>
        <v>92499.644694351708</v>
      </c>
      <c r="M2177" s="21">
        <f t="shared" si="135"/>
        <v>0</v>
      </c>
    </row>
    <row r="2178" spans="1:13" ht="15.5" thickTop="1" thickBot="1" x14ac:dyDescent="0.4">
      <c r="A2178" s="5">
        <v>42.421999999999997</v>
      </c>
      <c r="B2178" s="5">
        <v>1688</v>
      </c>
      <c r="C2178" s="5">
        <v>52.5</v>
      </c>
      <c r="D2178" s="12">
        <v>1.0751482402651555</v>
      </c>
      <c r="E2178" s="20">
        <f>SUM('Vehicle Specification'!$J$7*'Forces Acting on Vehicle'!D2178)</f>
        <v>655.84042656174483</v>
      </c>
      <c r="F2178" s="20">
        <f>SUM(0.5*'Vehicle Specification'!$J$9*'Vehicle Specification'!$J$13*'Vehicle Specification'!$J$10*'Forces Acting on Vehicle'!C2178^2)</f>
        <v>-1408.4605355625001</v>
      </c>
      <c r="G2178" s="20">
        <f>SUM(0.5*'Vehicle Specification'!$J$9*'Vehicle Specification'!$J$13*'Vehicle Specification'!$J$11*'Forces Acting on Vehicle'!C2178^2)</f>
        <v>946.10874881250015</v>
      </c>
      <c r="H2178" s="20">
        <f>SUM('Vehicle Specification'!$J$8-'Forces Acting on Vehicle'!F2178)</f>
        <v>7392.5605355625003</v>
      </c>
      <c r="I2178" s="21">
        <f>SUM('Forces Acting on Vehicle'!H2178*'Vehicle Specification'!$J$12)</f>
        <v>147.85121071125002</v>
      </c>
      <c r="J2178" s="20">
        <f t="shared" si="132"/>
        <v>1749.8003860854951</v>
      </c>
      <c r="K2178" s="20">
        <f t="shared" si="133"/>
        <v>91864.520269488494</v>
      </c>
      <c r="L2178" s="21">
        <f t="shared" si="134"/>
        <v>91864.520269488494</v>
      </c>
      <c r="M2178" s="21">
        <f t="shared" si="135"/>
        <v>0</v>
      </c>
    </row>
    <row r="2179" spans="1:13" ht="15.5" thickTop="1" thickBot="1" x14ac:dyDescent="0.4">
      <c r="A2179" s="5">
        <v>42.441000000000003</v>
      </c>
      <c r="B2179" s="5">
        <v>1689</v>
      </c>
      <c r="C2179" s="5">
        <v>52.5</v>
      </c>
      <c r="D2179" s="12">
        <v>1.137160894262321</v>
      </c>
      <c r="E2179" s="20">
        <f>SUM('Vehicle Specification'!$J$7*'Forces Acting on Vehicle'!D2179)</f>
        <v>693.66814550001584</v>
      </c>
      <c r="F2179" s="20">
        <f>SUM(0.5*'Vehicle Specification'!$J$9*'Vehicle Specification'!$J$13*'Vehicle Specification'!$J$10*'Forces Acting on Vehicle'!C2179^2)</f>
        <v>-1408.4605355625001</v>
      </c>
      <c r="G2179" s="20">
        <f>SUM(0.5*'Vehicle Specification'!$J$9*'Vehicle Specification'!$J$13*'Vehicle Specification'!$J$11*'Forces Acting on Vehicle'!C2179^2)</f>
        <v>946.10874881250015</v>
      </c>
      <c r="H2179" s="20">
        <f>SUM('Vehicle Specification'!$J$8-'Forces Acting on Vehicle'!F2179)</f>
        <v>7392.5605355625003</v>
      </c>
      <c r="I2179" s="21">
        <f>SUM('Forces Acting on Vehicle'!H2179*'Vehicle Specification'!$J$12)</f>
        <v>147.85121071125002</v>
      </c>
      <c r="J2179" s="20">
        <f t="shared" si="132"/>
        <v>1787.6281050237662</v>
      </c>
      <c r="K2179" s="20">
        <f t="shared" si="133"/>
        <v>93850.475513747733</v>
      </c>
      <c r="L2179" s="21">
        <f t="shared" si="134"/>
        <v>93850.475513747733</v>
      </c>
      <c r="M2179" s="21">
        <f t="shared" si="135"/>
        <v>0</v>
      </c>
    </row>
    <row r="2180" spans="1:13" ht="15.5" thickTop="1" thickBot="1" x14ac:dyDescent="0.4">
      <c r="A2180" s="5">
        <v>42.460999999999999</v>
      </c>
      <c r="B2180" s="5">
        <v>1690</v>
      </c>
      <c r="C2180" s="5">
        <v>52.5</v>
      </c>
      <c r="D2180" s="12">
        <v>1.2557110491083305</v>
      </c>
      <c r="E2180" s="20">
        <f>SUM('Vehicle Specification'!$J$7*'Forces Acting on Vehicle'!D2180)</f>
        <v>765.98373995608165</v>
      </c>
      <c r="F2180" s="20">
        <f>SUM(0.5*'Vehicle Specification'!$J$9*'Vehicle Specification'!$J$13*'Vehicle Specification'!$J$10*'Forces Acting on Vehicle'!C2180^2)</f>
        <v>-1408.4605355625001</v>
      </c>
      <c r="G2180" s="20">
        <f>SUM(0.5*'Vehicle Specification'!$J$9*'Vehicle Specification'!$J$13*'Vehicle Specification'!$J$11*'Forces Acting on Vehicle'!C2180^2)</f>
        <v>946.10874881250015</v>
      </c>
      <c r="H2180" s="20">
        <f>SUM('Vehicle Specification'!$J$8-'Forces Acting on Vehicle'!F2180)</f>
        <v>7392.5605355625003</v>
      </c>
      <c r="I2180" s="21">
        <f>SUM('Forces Acting on Vehicle'!H2180*'Vehicle Specification'!$J$12)</f>
        <v>147.85121071125002</v>
      </c>
      <c r="J2180" s="20">
        <f t="shared" si="132"/>
        <v>1859.943699479832</v>
      </c>
      <c r="K2180" s="20">
        <f t="shared" si="133"/>
        <v>97647.044222691184</v>
      </c>
      <c r="L2180" s="21">
        <f t="shared" si="134"/>
        <v>97647.044222691184</v>
      </c>
      <c r="M2180" s="21">
        <f t="shared" si="135"/>
        <v>0</v>
      </c>
    </row>
    <row r="2181" spans="1:13" ht="15.5" thickTop="1" thickBot="1" x14ac:dyDescent="0.4">
      <c r="A2181" s="5">
        <v>42.48</v>
      </c>
      <c r="B2181" s="5">
        <v>1691</v>
      </c>
      <c r="C2181" s="5">
        <v>52.6</v>
      </c>
      <c r="D2181" s="12">
        <v>1.3932160238223155</v>
      </c>
      <c r="E2181" s="20">
        <f>SUM('Vehicle Specification'!$J$7*'Forces Acting on Vehicle'!D2181)</f>
        <v>849.86177453161247</v>
      </c>
      <c r="F2181" s="20">
        <f>SUM(0.5*'Vehicle Specification'!$J$9*'Vehicle Specification'!$J$13*'Vehicle Specification'!$J$10*'Forces Acting on Vehicle'!C2181^2)</f>
        <v>-1413.8312095684003</v>
      </c>
      <c r="G2181" s="20">
        <f>SUM(0.5*'Vehicle Specification'!$J$9*'Vehicle Specification'!$J$13*'Vehicle Specification'!$J$11*'Forces Acting on Vehicle'!C2181^2)</f>
        <v>949.7164052116002</v>
      </c>
      <c r="H2181" s="20">
        <f>SUM('Vehicle Specification'!$J$8-'Forces Acting on Vehicle'!F2181)</f>
        <v>7397.9312095684008</v>
      </c>
      <c r="I2181" s="21">
        <f>SUM('Forces Acting on Vehicle'!H2181*'Vehicle Specification'!$J$12)</f>
        <v>147.95862419136802</v>
      </c>
      <c r="J2181" s="20">
        <f t="shared" si="132"/>
        <v>1947.5368039345808</v>
      </c>
      <c r="K2181" s="20">
        <f t="shared" si="133"/>
        <v>102440.43588695895</v>
      </c>
      <c r="L2181" s="21">
        <f t="shared" si="134"/>
        <v>102440.43588695895</v>
      </c>
      <c r="M2181" s="21">
        <f t="shared" si="135"/>
        <v>0</v>
      </c>
    </row>
    <row r="2182" spans="1:13" ht="15.5" thickTop="1" thickBot="1" x14ac:dyDescent="0.4">
      <c r="A2182" s="5">
        <v>42.5</v>
      </c>
      <c r="B2182" s="5">
        <v>1692</v>
      </c>
      <c r="C2182" s="5">
        <v>52.6</v>
      </c>
      <c r="D2182" s="12">
        <v>1.4513064473688504</v>
      </c>
      <c r="E2182" s="20">
        <f>SUM('Vehicle Specification'!$J$7*'Forces Acting on Vehicle'!D2182)</f>
        <v>885.29693289499869</v>
      </c>
      <c r="F2182" s="20">
        <f>SUM(0.5*'Vehicle Specification'!$J$9*'Vehicle Specification'!$J$13*'Vehicle Specification'!$J$10*'Forces Acting on Vehicle'!C2182^2)</f>
        <v>-1413.8312095684003</v>
      </c>
      <c r="G2182" s="20">
        <f>SUM(0.5*'Vehicle Specification'!$J$9*'Vehicle Specification'!$J$13*'Vehicle Specification'!$J$11*'Forces Acting on Vehicle'!C2182^2)</f>
        <v>949.7164052116002</v>
      </c>
      <c r="H2182" s="20">
        <f>SUM('Vehicle Specification'!$J$8-'Forces Acting on Vehicle'!F2182)</f>
        <v>7397.9312095684008</v>
      </c>
      <c r="I2182" s="21">
        <f>SUM('Forces Acting on Vehicle'!H2182*'Vehicle Specification'!$J$12)</f>
        <v>147.95862419136802</v>
      </c>
      <c r="J2182" s="20">
        <f t="shared" si="132"/>
        <v>1982.9719622979669</v>
      </c>
      <c r="K2182" s="20">
        <f t="shared" si="133"/>
        <v>104304.32521687307</v>
      </c>
      <c r="L2182" s="21">
        <f t="shared" si="134"/>
        <v>104304.32521687307</v>
      </c>
      <c r="M2182" s="21">
        <f t="shared" si="135"/>
        <v>0</v>
      </c>
    </row>
    <row r="2183" spans="1:13" ht="15.5" thickTop="1" thickBot="1" x14ac:dyDescent="0.4">
      <c r="A2183" s="5">
        <v>42.52</v>
      </c>
      <c r="B2183" s="5">
        <v>1693</v>
      </c>
      <c r="C2183" s="5">
        <v>52.7</v>
      </c>
      <c r="D2183" s="12">
        <v>1.3817903931729347</v>
      </c>
      <c r="E2183" s="20">
        <f>SUM('Vehicle Specification'!$J$7*'Forces Acting on Vehicle'!D2183)</f>
        <v>842.89213983549018</v>
      </c>
      <c r="F2183" s="20">
        <f>SUM(0.5*'Vehicle Specification'!$J$9*'Vehicle Specification'!$J$13*'Vehicle Specification'!$J$10*'Forces Acting on Vehicle'!C2183^2)</f>
        <v>-1419.2121036961005</v>
      </c>
      <c r="G2183" s="20">
        <f>SUM(0.5*'Vehicle Specification'!$J$9*'Vehicle Specification'!$J$13*'Vehicle Specification'!$J$11*'Forces Acting on Vehicle'!C2183^2)</f>
        <v>953.33092679890024</v>
      </c>
      <c r="H2183" s="20">
        <f>SUM('Vehicle Specification'!$J$8-'Forces Acting on Vehicle'!F2183)</f>
        <v>7403.3121036961011</v>
      </c>
      <c r="I2183" s="21">
        <f>SUM('Forces Acting on Vehicle'!H2183*'Vehicle Specification'!$J$12)</f>
        <v>148.06624207392201</v>
      </c>
      <c r="J2183" s="20">
        <f t="shared" si="132"/>
        <v>1944.2893087083123</v>
      </c>
      <c r="K2183" s="20">
        <f t="shared" si="133"/>
        <v>102464.04656892807</v>
      </c>
      <c r="L2183" s="21">
        <f t="shared" si="134"/>
        <v>102464.04656892807</v>
      </c>
      <c r="M2183" s="21">
        <f t="shared" si="135"/>
        <v>0</v>
      </c>
    </row>
    <row r="2184" spans="1:13" ht="15.5" thickTop="1" thickBot="1" x14ac:dyDescent="0.4">
      <c r="A2184" s="5">
        <v>42.539000000000001</v>
      </c>
      <c r="B2184" s="5">
        <v>1694</v>
      </c>
      <c r="C2184" s="5">
        <v>52.7</v>
      </c>
      <c r="D2184" s="12">
        <v>1.2982940521194923</v>
      </c>
      <c r="E2184" s="20">
        <f>SUM('Vehicle Specification'!$J$7*'Forces Acting on Vehicle'!D2184)</f>
        <v>791.95937179289035</v>
      </c>
      <c r="F2184" s="20">
        <f>SUM(0.5*'Vehicle Specification'!$J$9*'Vehicle Specification'!$J$13*'Vehicle Specification'!$J$10*'Forces Acting on Vehicle'!C2184^2)</f>
        <v>-1419.2121036961005</v>
      </c>
      <c r="G2184" s="20">
        <f>SUM(0.5*'Vehicle Specification'!$J$9*'Vehicle Specification'!$J$13*'Vehicle Specification'!$J$11*'Forces Acting on Vehicle'!C2184^2)</f>
        <v>953.33092679890024</v>
      </c>
      <c r="H2184" s="20">
        <f>SUM('Vehicle Specification'!$J$8-'Forces Acting on Vehicle'!F2184)</f>
        <v>7403.3121036961011</v>
      </c>
      <c r="I2184" s="21">
        <f>SUM('Forces Acting on Vehicle'!H2184*'Vehicle Specification'!$J$12)</f>
        <v>148.06624207392201</v>
      </c>
      <c r="J2184" s="20">
        <f t="shared" ref="J2184:J2247" si="136">E2184+G2184+I2184</f>
        <v>1893.3565406657126</v>
      </c>
      <c r="K2184" s="20">
        <f t="shared" ref="K2184:K2247" si="137">J2184*C2184</f>
        <v>99779.889693083052</v>
      </c>
      <c r="L2184" s="21">
        <f t="shared" ref="L2184:L2247" si="138">IF(K2184&lt;=0, 0, K2184)</f>
        <v>99779.889693083052</v>
      </c>
      <c r="M2184" s="21">
        <f t="shared" ref="M2184:M2247" si="139">IF(K2184&lt;=0, K2184, 0)</f>
        <v>0</v>
      </c>
    </row>
    <row r="2185" spans="1:13" ht="15.5" thickTop="1" thickBot="1" x14ac:dyDescent="0.4">
      <c r="A2185" s="5">
        <v>42.558999999999997</v>
      </c>
      <c r="B2185" s="5">
        <v>1695</v>
      </c>
      <c r="C2185" s="5">
        <v>52.7</v>
      </c>
      <c r="D2185" s="12">
        <v>1.2182667773321214</v>
      </c>
      <c r="E2185" s="20">
        <f>SUM('Vehicle Specification'!$J$7*'Forces Acting on Vehicle'!D2185)</f>
        <v>743.14273417259403</v>
      </c>
      <c r="F2185" s="20">
        <f>SUM(0.5*'Vehicle Specification'!$J$9*'Vehicle Specification'!$J$13*'Vehicle Specification'!$J$10*'Forces Acting on Vehicle'!C2185^2)</f>
        <v>-1419.2121036961005</v>
      </c>
      <c r="G2185" s="20">
        <f>SUM(0.5*'Vehicle Specification'!$J$9*'Vehicle Specification'!$J$13*'Vehicle Specification'!$J$11*'Forces Acting on Vehicle'!C2185^2)</f>
        <v>953.33092679890024</v>
      </c>
      <c r="H2185" s="20">
        <f>SUM('Vehicle Specification'!$J$8-'Forces Acting on Vehicle'!F2185)</f>
        <v>7403.3121036961011</v>
      </c>
      <c r="I2185" s="21">
        <f>SUM('Forces Acting on Vehicle'!H2185*'Vehicle Specification'!$J$12)</f>
        <v>148.06624207392201</v>
      </c>
      <c r="J2185" s="20">
        <f t="shared" si="136"/>
        <v>1844.5399030454162</v>
      </c>
      <c r="K2185" s="20">
        <f t="shared" si="137"/>
        <v>97207.252890493444</v>
      </c>
      <c r="L2185" s="21">
        <f t="shared" si="138"/>
        <v>97207.252890493444</v>
      </c>
      <c r="M2185" s="21">
        <f t="shared" si="139"/>
        <v>0</v>
      </c>
    </row>
    <row r="2186" spans="1:13" ht="15.5" thickTop="1" thickBot="1" x14ac:dyDescent="0.4">
      <c r="A2186" s="5">
        <v>42.578000000000003</v>
      </c>
      <c r="B2186" s="5">
        <v>1696</v>
      </c>
      <c r="C2186" s="5">
        <v>52.8</v>
      </c>
      <c r="D2186" s="12">
        <v>1.1310709846313676</v>
      </c>
      <c r="E2186" s="20">
        <f>SUM('Vehicle Specification'!$J$7*'Forces Acting on Vehicle'!D2186)</f>
        <v>689.95330062513426</v>
      </c>
      <c r="F2186" s="20">
        <f>SUM(0.5*'Vehicle Specification'!$J$9*'Vehicle Specification'!$J$13*'Vehicle Specification'!$J$10*'Forces Acting on Vehicle'!C2186^2)</f>
        <v>-1424.6032179456001</v>
      </c>
      <c r="G2186" s="20">
        <f>SUM(0.5*'Vehicle Specification'!$J$9*'Vehicle Specification'!$J$13*'Vehicle Specification'!$J$11*'Forces Acting on Vehicle'!C2186^2)</f>
        <v>956.95231357440002</v>
      </c>
      <c r="H2186" s="20">
        <f>SUM('Vehicle Specification'!$J$8-'Forces Acting on Vehicle'!F2186)</f>
        <v>7408.7032179456</v>
      </c>
      <c r="I2186" s="21">
        <f>SUM('Forces Acting on Vehicle'!H2186*'Vehicle Specification'!$J$12)</f>
        <v>148.17406435891201</v>
      </c>
      <c r="J2186" s="20">
        <f t="shared" si="136"/>
        <v>1795.0796785584462</v>
      </c>
      <c r="K2186" s="20">
        <f t="shared" si="137"/>
        <v>94780.207027885946</v>
      </c>
      <c r="L2186" s="21">
        <f t="shared" si="138"/>
        <v>94780.207027885946</v>
      </c>
      <c r="M2186" s="21">
        <f t="shared" si="139"/>
        <v>0</v>
      </c>
    </row>
    <row r="2187" spans="1:13" ht="15.5" thickTop="1" thickBot="1" x14ac:dyDescent="0.4">
      <c r="A2187" s="5">
        <v>42.597999999999999</v>
      </c>
      <c r="B2187" s="5">
        <v>1697</v>
      </c>
      <c r="C2187" s="5">
        <v>52.8</v>
      </c>
      <c r="D2187" s="12">
        <v>1.1202732584724437</v>
      </c>
      <c r="E2187" s="20">
        <f>SUM('Vehicle Specification'!$J$7*'Forces Acting on Vehicle'!D2187)</f>
        <v>683.36668766819071</v>
      </c>
      <c r="F2187" s="20">
        <f>SUM(0.5*'Vehicle Specification'!$J$9*'Vehicle Specification'!$J$13*'Vehicle Specification'!$J$10*'Forces Acting on Vehicle'!C2187^2)</f>
        <v>-1424.6032179456001</v>
      </c>
      <c r="G2187" s="20">
        <f>SUM(0.5*'Vehicle Specification'!$J$9*'Vehicle Specification'!$J$13*'Vehicle Specification'!$J$11*'Forces Acting on Vehicle'!C2187^2)</f>
        <v>956.95231357440002</v>
      </c>
      <c r="H2187" s="20">
        <f>SUM('Vehicle Specification'!$J$8-'Forces Acting on Vehicle'!F2187)</f>
        <v>7408.7032179456</v>
      </c>
      <c r="I2187" s="21">
        <f>SUM('Forces Acting on Vehicle'!H2187*'Vehicle Specification'!$J$12)</f>
        <v>148.17406435891201</v>
      </c>
      <c r="J2187" s="20">
        <f t="shared" si="136"/>
        <v>1788.4930656015026</v>
      </c>
      <c r="K2187" s="20">
        <f t="shared" si="137"/>
        <v>94432.433863759332</v>
      </c>
      <c r="L2187" s="21">
        <f t="shared" si="138"/>
        <v>94432.433863759332</v>
      </c>
      <c r="M2187" s="21">
        <f t="shared" si="139"/>
        <v>0</v>
      </c>
    </row>
    <row r="2188" spans="1:13" ht="15.5" thickTop="1" thickBot="1" x14ac:dyDescent="0.4">
      <c r="A2188" s="5">
        <v>42.616999999999997</v>
      </c>
      <c r="B2188" s="5">
        <v>1698</v>
      </c>
      <c r="C2188" s="5">
        <v>52.8</v>
      </c>
      <c r="D2188" s="12">
        <v>1.1133689696809044</v>
      </c>
      <c r="E2188" s="20">
        <f>SUM('Vehicle Specification'!$J$7*'Forces Acting on Vehicle'!D2188)</f>
        <v>679.15507150535166</v>
      </c>
      <c r="F2188" s="20">
        <f>SUM(0.5*'Vehicle Specification'!$J$9*'Vehicle Specification'!$J$13*'Vehicle Specification'!$J$10*'Forces Acting on Vehicle'!C2188^2)</f>
        <v>-1424.6032179456001</v>
      </c>
      <c r="G2188" s="20">
        <f>SUM(0.5*'Vehicle Specification'!$J$9*'Vehicle Specification'!$J$13*'Vehicle Specification'!$J$11*'Forces Acting on Vehicle'!C2188^2)</f>
        <v>956.95231357440002</v>
      </c>
      <c r="H2188" s="20">
        <f>SUM('Vehicle Specification'!$J$8-'Forces Acting on Vehicle'!F2188)</f>
        <v>7408.7032179456</v>
      </c>
      <c r="I2188" s="21">
        <f>SUM('Forces Acting on Vehicle'!H2188*'Vehicle Specification'!$J$12)</f>
        <v>148.17406435891201</v>
      </c>
      <c r="J2188" s="20">
        <f t="shared" si="136"/>
        <v>1784.2814494386635</v>
      </c>
      <c r="K2188" s="20">
        <f t="shared" si="137"/>
        <v>94210.060530361428</v>
      </c>
      <c r="L2188" s="21">
        <f t="shared" si="138"/>
        <v>94210.060530361428</v>
      </c>
      <c r="M2188" s="21">
        <f t="shared" si="139"/>
        <v>0</v>
      </c>
    </row>
    <row r="2189" spans="1:13" ht="15.5" thickTop="1" thickBot="1" x14ac:dyDescent="0.4">
      <c r="A2189" s="5">
        <v>42.637</v>
      </c>
      <c r="B2189" s="5">
        <v>1699</v>
      </c>
      <c r="C2189" s="5">
        <v>52.8</v>
      </c>
      <c r="D2189" s="12">
        <v>1.1499511821366302</v>
      </c>
      <c r="E2189" s="20">
        <f>SUM('Vehicle Specification'!$J$7*'Forces Acting on Vehicle'!D2189)</f>
        <v>701.47022110334444</v>
      </c>
      <c r="F2189" s="20">
        <f>SUM(0.5*'Vehicle Specification'!$J$9*'Vehicle Specification'!$J$13*'Vehicle Specification'!$J$10*'Forces Acting on Vehicle'!C2189^2)</f>
        <v>-1424.6032179456001</v>
      </c>
      <c r="G2189" s="20">
        <f>SUM(0.5*'Vehicle Specification'!$J$9*'Vehicle Specification'!$J$13*'Vehicle Specification'!$J$11*'Forces Acting on Vehicle'!C2189^2)</f>
        <v>956.95231357440002</v>
      </c>
      <c r="H2189" s="20">
        <f>SUM('Vehicle Specification'!$J$8-'Forces Acting on Vehicle'!F2189)</f>
        <v>7408.7032179456</v>
      </c>
      <c r="I2189" s="21">
        <f>SUM('Forces Acting on Vehicle'!H2189*'Vehicle Specification'!$J$12)</f>
        <v>148.17406435891201</v>
      </c>
      <c r="J2189" s="20">
        <f t="shared" si="136"/>
        <v>1806.5965990366562</v>
      </c>
      <c r="K2189" s="20">
        <f t="shared" si="137"/>
        <v>95388.300429135445</v>
      </c>
      <c r="L2189" s="21">
        <f t="shared" si="138"/>
        <v>95388.300429135445</v>
      </c>
      <c r="M2189" s="21">
        <f t="shared" si="139"/>
        <v>0</v>
      </c>
    </row>
    <row r="2190" spans="1:13" ht="15.5" thickTop="1" thickBot="1" x14ac:dyDescent="0.4">
      <c r="A2190" s="5">
        <v>42.655999999999999</v>
      </c>
      <c r="B2190" s="5">
        <v>1700</v>
      </c>
      <c r="C2190" s="5">
        <v>52.9</v>
      </c>
      <c r="D2190" s="12">
        <v>1.2022358542271914</v>
      </c>
      <c r="E2190" s="20">
        <f>SUM('Vehicle Specification'!$J$7*'Forces Acting on Vehicle'!D2190)</f>
        <v>733.36387107858673</v>
      </c>
      <c r="F2190" s="20">
        <f>SUM(0.5*'Vehicle Specification'!$J$9*'Vehicle Specification'!$J$13*'Vehicle Specification'!$J$10*'Forces Acting on Vehicle'!C2190^2)</f>
        <v>-1430.0045523169001</v>
      </c>
      <c r="G2190" s="20">
        <f>SUM(0.5*'Vehicle Specification'!$J$9*'Vehicle Specification'!$J$13*'Vehicle Specification'!$J$11*'Forces Acting on Vehicle'!C2190^2)</f>
        <v>960.58056553810002</v>
      </c>
      <c r="H2190" s="20">
        <f>SUM('Vehicle Specification'!$J$8-'Forces Acting on Vehicle'!F2190)</f>
        <v>7414.1045523169005</v>
      </c>
      <c r="I2190" s="21">
        <f>SUM('Forces Acting on Vehicle'!H2190*'Vehicle Specification'!$J$12)</f>
        <v>148.28209104633802</v>
      </c>
      <c r="J2190" s="20">
        <f t="shared" si="136"/>
        <v>1842.2265276630249</v>
      </c>
      <c r="K2190" s="20">
        <f t="shared" si="137"/>
        <v>97453.783313374006</v>
      </c>
      <c r="L2190" s="21">
        <f t="shared" si="138"/>
        <v>97453.783313374006</v>
      </c>
      <c r="M2190" s="21">
        <f t="shared" si="139"/>
        <v>0</v>
      </c>
    </row>
    <row r="2191" spans="1:13" ht="15.5" thickTop="1" thickBot="1" x14ac:dyDescent="0.4">
      <c r="A2191" s="5">
        <v>42.676000000000002</v>
      </c>
      <c r="B2191" s="5">
        <v>1701</v>
      </c>
      <c r="C2191" s="5">
        <v>52.9</v>
      </c>
      <c r="D2191" s="12">
        <v>1.239645450332129</v>
      </c>
      <c r="E2191" s="20">
        <f>SUM('Vehicle Specification'!$J$7*'Forces Acting on Vehicle'!D2191)</f>
        <v>756.18372470259874</v>
      </c>
      <c r="F2191" s="20">
        <f>SUM(0.5*'Vehicle Specification'!$J$9*'Vehicle Specification'!$J$13*'Vehicle Specification'!$J$10*'Forces Acting on Vehicle'!C2191^2)</f>
        <v>-1430.0045523169001</v>
      </c>
      <c r="G2191" s="20">
        <f>SUM(0.5*'Vehicle Specification'!$J$9*'Vehicle Specification'!$J$13*'Vehicle Specification'!$J$11*'Forces Acting on Vehicle'!C2191^2)</f>
        <v>960.58056553810002</v>
      </c>
      <c r="H2191" s="20">
        <f>SUM('Vehicle Specification'!$J$8-'Forces Acting on Vehicle'!F2191)</f>
        <v>7414.1045523169005</v>
      </c>
      <c r="I2191" s="21">
        <f>SUM('Forces Acting on Vehicle'!H2191*'Vehicle Specification'!$J$12)</f>
        <v>148.28209104633802</v>
      </c>
      <c r="J2191" s="20">
        <f t="shared" si="136"/>
        <v>1865.0463812870369</v>
      </c>
      <c r="K2191" s="20">
        <f t="shared" si="137"/>
        <v>98660.953570084253</v>
      </c>
      <c r="L2191" s="21">
        <f t="shared" si="138"/>
        <v>98660.953570084253</v>
      </c>
      <c r="M2191" s="21">
        <f t="shared" si="139"/>
        <v>0</v>
      </c>
    </row>
    <row r="2192" spans="1:13" ht="15.5" thickTop="1" thickBot="1" x14ac:dyDescent="0.4">
      <c r="A2192" s="5">
        <v>42.695</v>
      </c>
      <c r="B2192" s="5">
        <v>1702</v>
      </c>
      <c r="C2192" s="5">
        <v>52.9</v>
      </c>
      <c r="D2192" s="12">
        <v>1.2118781439353681</v>
      </c>
      <c r="E2192" s="20">
        <f>SUM('Vehicle Specification'!$J$7*'Forces Acting on Vehicle'!D2192)</f>
        <v>739.24566780057455</v>
      </c>
      <c r="F2192" s="20">
        <f>SUM(0.5*'Vehicle Specification'!$J$9*'Vehicle Specification'!$J$13*'Vehicle Specification'!$J$10*'Forces Acting on Vehicle'!C2192^2)</f>
        <v>-1430.0045523169001</v>
      </c>
      <c r="G2192" s="20">
        <f>SUM(0.5*'Vehicle Specification'!$J$9*'Vehicle Specification'!$J$13*'Vehicle Specification'!$J$11*'Forces Acting on Vehicle'!C2192^2)</f>
        <v>960.58056553810002</v>
      </c>
      <c r="H2192" s="20">
        <f>SUM('Vehicle Specification'!$J$8-'Forces Acting on Vehicle'!F2192)</f>
        <v>7414.1045523169005</v>
      </c>
      <c r="I2192" s="21">
        <f>SUM('Forces Acting on Vehicle'!H2192*'Vehicle Specification'!$J$12)</f>
        <v>148.28209104633802</v>
      </c>
      <c r="J2192" s="20">
        <f t="shared" si="136"/>
        <v>1848.1083243850128</v>
      </c>
      <c r="K2192" s="20">
        <f t="shared" si="137"/>
        <v>97764.930359967169</v>
      </c>
      <c r="L2192" s="21">
        <f t="shared" si="138"/>
        <v>97764.930359967169</v>
      </c>
      <c r="M2192" s="21">
        <f t="shared" si="139"/>
        <v>0</v>
      </c>
    </row>
    <row r="2193" spans="1:13" ht="15.5" thickTop="1" thickBot="1" x14ac:dyDescent="0.4">
      <c r="A2193" s="5">
        <v>42.715000000000003</v>
      </c>
      <c r="B2193" s="5">
        <v>1703</v>
      </c>
      <c r="C2193" s="5">
        <v>52.9</v>
      </c>
      <c r="D2193" s="12">
        <v>1.1048388627207288</v>
      </c>
      <c r="E2193" s="20">
        <f>SUM('Vehicle Specification'!$J$7*'Forces Acting on Vehicle'!D2193)</f>
        <v>673.95170625964454</v>
      </c>
      <c r="F2193" s="20">
        <f>SUM(0.5*'Vehicle Specification'!$J$9*'Vehicle Specification'!$J$13*'Vehicle Specification'!$J$10*'Forces Acting on Vehicle'!C2193^2)</f>
        <v>-1430.0045523169001</v>
      </c>
      <c r="G2193" s="20">
        <f>SUM(0.5*'Vehicle Specification'!$J$9*'Vehicle Specification'!$J$13*'Vehicle Specification'!$J$11*'Forces Acting on Vehicle'!C2193^2)</f>
        <v>960.58056553810002</v>
      </c>
      <c r="H2193" s="20">
        <f>SUM('Vehicle Specification'!$J$8-'Forces Acting on Vehicle'!F2193)</f>
        <v>7414.1045523169005</v>
      </c>
      <c r="I2193" s="21">
        <f>SUM('Forces Acting on Vehicle'!H2193*'Vehicle Specification'!$J$12)</f>
        <v>148.28209104633802</v>
      </c>
      <c r="J2193" s="20">
        <f t="shared" si="136"/>
        <v>1782.8143628440828</v>
      </c>
      <c r="K2193" s="20">
        <f t="shared" si="137"/>
        <v>94310.879794451976</v>
      </c>
      <c r="L2193" s="21">
        <f t="shared" si="138"/>
        <v>94310.879794451976</v>
      </c>
      <c r="M2193" s="21">
        <f t="shared" si="139"/>
        <v>0</v>
      </c>
    </row>
    <row r="2194" spans="1:13" ht="15.5" thickTop="1" thickBot="1" x14ac:dyDescent="0.4">
      <c r="A2194" s="5">
        <v>42.734000000000002</v>
      </c>
      <c r="B2194" s="5">
        <v>1704</v>
      </c>
      <c r="C2194" s="5">
        <v>53</v>
      </c>
      <c r="D2194" s="12">
        <v>1.03703054726925</v>
      </c>
      <c r="E2194" s="20">
        <f>SUM('Vehicle Specification'!$J$7*'Forces Acting on Vehicle'!D2194)</f>
        <v>632.5886338342425</v>
      </c>
      <c r="F2194" s="20">
        <f>SUM(0.5*'Vehicle Specification'!$J$9*'Vehicle Specification'!$J$13*'Vehicle Specification'!$J$10*'Forces Acting on Vehicle'!C2194^2)</f>
        <v>-1435.4161068100002</v>
      </c>
      <c r="G2194" s="20">
        <f>SUM(0.5*'Vehicle Specification'!$J$9*'Vehicle Specification'!$J$13*'Vehicle Specification'!$J$11*'Forces Acting on Vehicle'!C2194^2)</f>
        <v>964.21568269000011</v>
      </c>
      <c r="H2194" s="20">
        <f>SUM('Vehicle Specification'!$J$8-'Forces Acting on Vehicle'!F2194)</f>
        <v>7419.5161068100006</v>
      </c>
      <c r="I2194" s="21">
        <f>SUM('Forces Acting on Vehicle'!H2194*'Vehicle Specification'!$J$12)</f>
        <v>148.39032213620001</v>
      </c>
      <c r="J2194" s="20">
        <f t="shared" si="136"/>
        <v>1745.1946386604425</v>
      </c>
      <c r="K2194" s="20">
        <f t="shared" si="137"/>
        <v>92495.315849003455</v>
      </c>
      <c r="L2194" s="21">
        <f t="shared" si="138"/>
        <v>92495.315849003455</v>
      </c>
      <c r="M2194" s="21">
        <f t="shared" si="139"/>
        <v>0</v>
      </c>
    </row>
    <row r="2195" spans="1:13" ht="15.5" thickTop="1" thickBot="1" x14ac:dyDescent="0.4">
      <c r="A2195" s="5">
        <v>42.753999999999998</v>
      </c>
      <c r="B2195" s="5">
        <v>1705</v>
      </c>
      <c r="C2195" s="5">
        <v>53</v>
      </c>
      <c r="D2195" s="12">
        <v>1.0180321010335689</v>
      </c>
      <c r="E2195" s="20">
        <f>SUM('Vehicle Specification'!$J$7*'Forces Acting on Vehicle'!D2195)</f>
        <v>620.999581630477</v>
      </c>
      <c r="F2195" s="20">
        <f>SUM(0.5*'Vehicle Specification'!$J$9*'Vehicle Specification'!$J$13*'Vehicle Specification'!$J$10*'Forces Acting on Vehicle'!C2195^2)</f>
        <v>-1435.4161068100002</v>
      </c>
      <c r="G2195" s="20">
        <f>SUM(0.5*'Vehicle Specification'!$J$9*'Vehicle Specification'!$J$13*'Vehicle Specification'!$J$11*'Forces Acting on Vehicle'!C2195^2)</f>
        <v>964.21568269000011</v>
      </c>
      <c r="H2195" s="20">
        <f>SUM('Vehicle Specification'!$J$8-'Forces Acting on Vehicle'!F2195)</f>
        <v>7419.5161068100006</v>
      </c>
      <c r="I2195" s="21">
        <f>SUM('Forces Acting on Vehicle'!H2195*'Vehicle Specification'!$J$12)</f>
        <v>148.39032213620001</v>
      </c>
      <c r="J2195" s="20">
        <f t="shared" si="136"/>
        <v>1733.6055864566772</v>
      </c>
      <c r="K2195" s="20">
        <f t="shared" si="137"/>
        <v>91881.096082203891</v>
      </c>
      <c r="L2195" s="21">
        <f t="shared" si="138"/>
        <v>91881.096082203891</v>
      </c>
      <c r="M2195" s="21">
        <f t="shared" si="139"/>
        <v>0</v>
      </c>
    </row>
    <row r="2196" spans="1:13" ht="15.5" thickTop="1" thickBot="1" x14ac:dyDescent="0.4">
      <c r="A2196" s="5">
        <v>42.773000000000003</v>
      </c>
      <c r="B2196" s="5">
        <v>1707</v>
      </c>
      <c r="C2196" s="5">
        <v>53</v>
      </c>
      <c r="D2196" s="12">
        <v>1.0106418913188766</v>
      </c>
      <c r="E2196" s="20">
        <f>SUM('Vehicle Specification'!$J$7*'Forces Acting on Vehicle'!D2196)</f>
        <v>616.49155370451479</v>
      </c>
      <c r="F2196" s="20">
        <f>SUM(0.5*'Vehicle Specification'!$J$9*'Vehicle Specification'!$J$13*'Vehicle Specification'!$J$10*'Forces Acting on Vehicle'!C2196^2)</f>
        <v>-1435.4161068100002</v>
      </c>
      <c r="G2196" s="20">
        <f>SUM(0.5*'Vehicle Specification'!$J$9*'Vehicle Specification'!$J$13*'Vehicle Specification'!$J$11*'Forces Acting on Vehicle'!C2196^2)</f>
        <v>964.21568269000011</v>
      </c>
      <c r="H2196" s="20">
        <f>SUM('Vehicle Specification'!$J$8-'Forces Acting on Vehicle'!F2196)</f>
        <v>7419.5161068100006</v>
      </c>
      <c r="I2196" s="21">
        <f>SUM('Forces Acting on Vehicle'!H2196*'Vehicle Specification'!$J$12)</f>
        <v>148.39032213620001</v>
      </c>
      <c r="J2196" s="20">
        <f t="shared" si="136"/>
        <v>1729.0975585307149</v>
      </c>
      <c r="K2196" s="20">
        <f t="shared" si="137"/>
        <v>91642.170602127895</v>
      </c>
      <c r="L2196" s="21">
        <f t="shared" si="138"/>
        <v>91642.170602127895</v>
      </c>
      <c r="M2196" s="21">
        <f t="shared" si="139"/>
        <v>0</v>
      </c>
    </row>
    <row r="2197" spans="1:13" ht="15.5" thickTop="1" thickBot="1" x14ac:dyDescent="0.4">
      <c r="A2197" s="5">
        <v>42.792999999999999</v>
      </c>
      <c r="B2197" s="5">
        <v>1708</v>
      </c>
      <c r="C2197" s="5">
        <v>53.1</v>
      </c>
      <c r="D2197" s="12">
        <v>1.0779105912370686</v>
      </c>
      <c r="E2197" s="20">
        <f>SUM('Vehicle Specification'!$J$7*'Forces Acting on Vehicle'!D2197)</f>
        <v>657.52546065461183</v>
      </c>
      <c r="F2197" s="20">
        <f>SUM(0.5*'Vehicle Specification'!$J$9*'Vehicle Specification'!$J$13*'Vehicle Specification'!$J$10*'Forces Acting on Vehicle'!C2197^2)</f>
        <v>-1440.8378814249004</v>
      </c>
      <c r="G2197" s="20">
        <f>SUM(0.5*'Vehicle Specification'!$J$9*'Vehicle Specification'!$J$13*'Vehicle Specification'!$J$11*'Forces Acting on Vehicle'!C2197^2)</f>
        <v>967.85766503010018</v>
      </c>
      <c r="H2197" s="20">
        <f>SUM('Vehicle Specification'!$J$8-'Forces Acting on Vehicle'!F2197)</f>
        <v>7424.9378814249012</v>
      </c>
      <c r="I2197" s="21">
        <f>SUM('Forces Acting on Vehicle'!H2197*'Vehicle Specification'!$J$12)</f>
        <v>148.49875762849803</v>
      </c>
      <c r="J2197" s="20">
        <f t="shared" si="136"/>
        <v>1773.88188331321</v>
      </c>
      <c r="K2197" s="20">
        <f t="shared" si="137"/>
        <v>94193.128003931459</v>
      </c>
      <c r="L2197" s="21">
        <f t="shared" si="138"/>
        <v>94193.128003931459</v>
      </c>
      <c r="M2197" s="21">
        <f t="shared" si="139"/>
        <v>0</v>
      </c>
    </row>
    <row r="2198" spans="1:13" ht="15.5" thickTop="1" thickBot="1" x14ac:dyDescent="0.4">
      <c r="A2198" s="5">
        <v>42.813000000000002</v>
      </c>
      <c r="B2198" s="5">
        <v>1709</v>
      </c>
      <c r="C2198" s="5">
        <v>53.1</v>
      </c>
      <c r="D2198" s="12">
        <v>1.1700606730985439</v>
      </c>
      <c r="E2198" s="20">
        <f>SUM('Vehicle Specification'!$J$7*'Forces Acting on Vehicle'!D2198)</f>
        <v>713.73701059011182</v>
      </c>
      <c r="F2198" s="20">
        <f>SUM(0.5*'Vehicle Specification'!$J$9*'Vehicle Specification'!$J$13*'Vehicle Specification'!$J$10*'Forces Acting on Vehicle'!C2198^2)</f>
        <v>-1440.8378814249004</v>
      </c>
      <c r="G2198" s="20">
        <f>SUM(0.5*'Vehicle Specification'!$J$9*'Vehicle Specification'!$J$13*'Vehicle Specification'!$J$11*'Forces Acting on Vehicle'!C2198^2)</f>
        <v>967.85766503010018</v>
      </c>
      <c r="H2198" s="20">
        <f>SUM('Vehicle Specification'!$J$8-'Forces Acting on Vehicle'!F2198)</f>
        <v>7424.9378814249012</v>
      </c>
      <c r="I2198" s="21">
        <f>SUM('Forces Acting on Vehicle'!H2198*'Vehicle Specification'!$J$12)</f>
        <v>148.49875762849803</v>
      </c>
      <c r="J2198" s="20">
        <f t="shared" si="136"/>
        <v>1830.09343324871</v>
      </c>
      <c r="K2198" s="20">
        <f t="shared" si="137"/>
        <v>97177.961305506498</v>
      </c>
      <c r="L2198" s="21">
        <f t="shared" si="138"/>
        <v>97177.961305506498</v>
      </c>
      <c r="M2198" s="21">
        <f t="shared" si="139"/>
        <v>0</v>
      </c>
    </row>
    <row r="2199" spans="1:13" ht="15.5" thickTop="1" thickBot="1" x14ac:dyDescent="0.4">
      <c r="A2199" s="5">
        <v>42.832000000000001</v>
      </c>
      <c r="B2199" s="5">
        <v>1710</v>
      </c>
      <c r="C2199" s="5">
        <v>53.1</v>
      </c>
      <c r="D2199" s="12">
        <v>1.2644314864654327</v>
      </c>
      <c r="E2199" s="20">
        <f>SUM('Vehicle Specification'!$J$7*'Forces Acting on Vehicle'!D2199)</f>
        <v>771.30320674391396</v>
      </c>
      <c r="F2199" s="20">
        <f>SUM(0.5*'Vehicle Specification'!$J$9*'Vehicle Specification'!$J$13*'Vehicle Specification'!$J$10*'Forces Acting on Vehicle'!C2199^2)</f>
        <v>-1440.8378814249004</v>
      </c>
      <c r="G2199" s="20">
        <f>SUM(0.5*'Vehicle Specification'!$J$9*'Vehicle Specification'!$J$13*'Vehicle Specification'!$J$11*'Forces Acting on Vehicle'!C2199^2)</f>
        <v>967.85766503010018</v>
      </c>
      <c r="H2199" s="20">
        <f>SUM('Vehicle Specification'!$J$8-'Forces Acting on Vehicle'!F2199)</f>
        <v>7424.9378814249012</v>
      </c>
      <c r="I2199" s="21">
        <f>SUM('Forces Acting on Vehicle'!H2199*'Vehicle Specification'!$J$12)</f>
        <v>148.49875762849803</v>
      </c>
      <c r="J2199" s="20">
        <f t="shared" si="136"/>
        <v>1887.6596294025121</v>
      </c>
      <c r="K2199" s="20">
        <f t="shared" si="137"/>
        <v>100234.7263212734</v>
      </c>
      <c r="L2199" s="21">
        <f t="shared" si="138"/>
        <v>100234.7263212734</v>
      </c>
      <c r="M2199" s="21">
        <f t="shared" si="139"/>
        <v>0</v>
      </c>
    </row>
    <row r="2200" spans="1:13" ht="15.5" thickTop="1" thickBot="1" x14ac:dyDescent="0.4">
      <c r="A2200" s="5">
        <v>42.851999999999997</v>
      </c>
      <c r="B2200" s="5">
        <v>1711</v>
      </c>
      <c r="C2200" s="5">
        <v>53.2</v>
      </c>
      <c r="D2200" s="12">
        <v>1.3356282532264072</v>
      </c>
      <c r="E2200" s="20">
        <f>SUM('Vehicle Specification'!$J$7*'Forces Acting on Vehicle'!D2200)</f>
        <v>814.73323446810844</v>
      </c>
      <c r="F2200" s="20">
        <f>SUM(0.5*'Vehicle Specification'!$J$9*'Vehicle Specification'!$J$13*'Vehicle Specification'!$J$10*'Forces Acting on Vehicle'!C2200^2)</f>
        <v>-1446.2698761616005</v>
      </c>
      <c r="G2200" s="20">
        <f>SUM(0.5*'Vehicle Specification'!$J$9*'Vehicle Specification'!$J$13*'Vehicle Specification'!$J$11*'Forces Acting on Vehicle'!C2200^2)</f>
        <v>971.50651255840023</v>
      </c>
      <c r="H2200" s="20">
        <f>SUM('Vehicle Specification'!$J$8-'Forces Acting on Vehicle'!F2200)</f>
        <v>7430.3698761616006</v>
      </c>
      <c r="I2200" s="21">
        <f>SUM('Forces Acting on Vehicle'!H2200*'Vehicle Specification'!$J$12)</f>
        <v>148.60739752323201</v>
      </c>
      <c r="J2200" s="20">
        <f t="shared" si="136"/>
        <v>1934.8471445497407</v>
      </c>
      <c r="K2200" s="20">
        <f t="shared" si="137"/>
        <v>102933.86809004621</v>
      </c>
      <c r="L2200" s="21">
        <f t="shared" si="138"/>
        <v>102933.86809004621</v>
      </c>
      <c r="M2200" s="21">
        <f t="shared" si="139"/>
        <v>0</v>
      </c>
    </row>
    <row r="2201" spans="1:13" ht="15.5" thickTop="1" thickBot="1" x14ac:dyDescent="0.4">
      <c r="A2201" s="5">
        <v>42.871000000000002</v>
      </c>
      <c r="B2201" s="5">
        <v>1712</v>
      </c>
      <c r="C2201" s="5">
        <v>53.2</v>
      </c>
      <c r="D2201" s="12">
        <v>1.289758826107567</v>
      </c>
      <c r="E2201" s="20">
        <f>SUM('Vehicle Specification'!$J$7*'Forces Acting on Vehicle'!D2201)</f>
        <v>786.75288392561583</v>
      </c>
      <c r="F2201" s="20">
        <f>SUM(0.5*'Vehicle Specification'!$J$9*'Vehicle Specification'!$J$13*'Vehicle Specification'!$J$10*'Forces Acting on Vehicle'!C2201^2)</f>
        <v>-1446.2698761616005</v>
      </c>
      <c r="G2201" s="20">
        <f>SUM(0.5*'Vehicle Specification'!$J$9*'Vehicle Specification'!$J$13*'Vehicle Specification'!$J$11*'Forces Acting on Vehicle'!C2201^2)</f>
        <v>971.50651255840023</v>
      </c>
      <c r="H2201" s="20">
        <f>SUM('Vehicle Specification'!$J$8-'Forces Acting on Vehicle'!F2201)</f>
        <v>7430.3698761616006</v>
      </c>
      <c r="I2201" s="21">
        <f>SUM('Forces Acting on Vehicle'!H2201*'Vehicle Specification'!$J$12)</f>
        <v>148.60739752323201</v>
      </c>
      <c r="J2201" s="20">
        <f t="shared" si="136"/>
        <v>1906.8667940072482</v>
      </c>
      <c r="K2201" s="20">
        <f t="shared" si="137"/>
        <v>101445.31344118562</v>
      </c>
      <c r="L2201" s="21">
        <f t="shared" si="138"/>
        <v>101445.31344118562</v>
      </c>
      <c r="M2201" s="21">
        <f t="shared" si="139"/>
        <v>0</v>
      </c>
    </row>
    <row r="2202" spans="1:13" ht="15.5" thickTop="1" thickBot="1" x14ac:dyDescent="0.4">
      <c r="A2202" s="5">
        <v>42.890999999999998</v>
      </c>
      <c r="B2202" s="5">
        <v>1713</v>
      </c>
      <c r="C2202" s="5">
        <v>53.2</v>
      </c>
      <c r="D2202" s="12">
        <v>1.2275128670730748</v>
      </c>
      <c r="E2202" s="20">
        <f>SUM('Vehicle Specification'!$J$7*'Forces Acting on Vehicle'!D2202)</f>
        <v>748.78284891457565</v>
      </c>
      <c r="F2202" s="20">
        <f>SUM(0.5*'Vehicle Specification'!$J$9*'Vehicle Specification'!$J$13*'Vehicle Specification'!$J$10*'Forces Acting on Vehicle'!C2202^2)</f>
        <v>-1446.2698761616005</v>
      </c>
      <c r="G2202" s="20">
        <f>SUM(0.5*'Vehicle Specification'!$J$9*'Vehicle Specification'!$J$13*'Vehicle Specification'!$J$11*'Forces Acting on Vehicle'!C2202^2)</f>
        <v>971.50651255840023</v>
      </c>
      <c r="H2202" s="20">
        <f>SUM('Vehicle Specification'!$J$8-'Forces Acting on Vehicle'!F2202)</f>
        <v>7430.3698761616006</v>
      </c>
      <c r="I2202" s="21">
        <f>SUM('Forces Acting on Vehicle'!H2202*'Vehicle Specification'!$J$12)</f>
        <v>148.60739752323201</v>
      </c>
      <c r="J2202" s="20">
        <f t="shared" si="136"/>
        <v>1868.8967589962081</v>
      </c>
      <c r="K2202" s="20">
        <f t="shared" si="137"/>
        <v>99425.30757859828</v>
      </c>
      <c r="L2202" s="21">
        <f t="shared" si="138"/>
        <v>99425.30757859828</v>
      </c>
      <c r="M2202" s="21">
        <f t="shared" si="139"/>
        <v>0</v>
      </c>
    </row>
    <row r="2203" spans="1:13" ht="15.5" thickTop="1" thickBot="1" x14ac:dyDescent="0.4">
      <c r="A2203" s="5">
        <v>42.91</v>
      </c>
      <c r="B2203" s="5">
        <v>1714</v>
      </c>
      <c r="C2203" s="5">
        <v>53.3</v>
      </c>
      <c r="D2203" s="12">
        <v>1.195711377310936</v>
      </c>
      <c r="E2203" s="20">
        <f>SUM('Vehicle Specification'!$J$7*'Forces Acting on Vehicle'!D2203)</f>
        <v>729.38394015967094</v>
      </c>
      <c r="F2203" s="20">
        <f>SUM(0.5*'Vehicle Specification'!$J$9*'Vehicle Specification'!$J$13*'Vehicle Specification'!$J$10*'Forces Acting on Vehicle'!C2203^2)</f>
        <v>-1451.7120910201002</v>
      </c>
      <c r="G2203" s="20">
        <f>SUM(0.5*'Vehicle Specification'!$J$9*'Vehicle Specification'!$J$13*'Vehicle Specification'!$J$11*'Forces Acting on Vehicle'!C2203^2)</f>
        <v>975.16222527490004</v>
      </c>
      <c r="H2203" s="20">
        <f>SUM('Vehicle Specification'!$J$8-'Forces Acting on Vehicle'!F2203)</f>
        <v>7435.8120910201005</v>
      </c>
      <c r="I2203" s="21">
        <f>SUM('Forces Acting on Vehicle'!H2203*'Vehicle Specification'!$J$12)</f>
        <v>148.71624182040202</v>
      </c>
      <c r="J2203" s="20">
        <f t="shared" si="136"/>
        <v>1853.2624072549729</v>
      </c>
      <c r="K2203" s="20">
        <f t="shared" si="137"/>
        <v>98778.886306690052</v>
      </c>
      <c r="L2203" s="21">
        <f t="shared" si="138"/>
        <v>98778.886306690052</v>
      </c>
      <c r="M2203" s="21">
        <f t="shared" si="139"/>
        <v>0</v>
      </c>
    </row>
    <row r="2204" spans="1:13" ht="15.5" thickTop="1" thickBot="1" x14ac:dyDescent="0.4">
      <c r="A2204" s="5">
        <v>42.93</v>
      </c>
      <c r="B2204" s="5">
        <v>1715</v>
      </c>
      <c r="C2204" s="5">
        <v>53.3</v>
      </c>
      <c r="D2204" s="12">
        <v>1.1629934451904722</v>
      </c>
      <c r="E2204" s="20">
        <f>SUM('Vehicle Specification'!$J$7*'Forces Acting on Vehicle'!D2204)</f>
        <v>709.42600156618801</v>
      </c>
      <c r="F2204" s="20">
        <f>SUM(0.5*'Vehicle Specification'!$J$9*'Vehicle Specification'!$J$13*'Vehicle Specification'!$J$10*'Forces Acting on Vehicle'!C2204^2)</f>
        <v>-1451.7120910201002</v>
      </c>
      <c r="G2204" s="20">
        <f>SUM(0.5*'Vehicle Specification'!$J$9*'Vehicle Specification'!$J$13*'Vehicle Specification'!$J$11*'Forces Acting on Vehicle'!C2204^2)</f>
        <v>975.16222527490004</v>
      </c>
      <c r="H2204" s="20">
        <f>SUM('Vehicle Specification'!$J$8-'Forces Acting on Vehicle'!F2204)</f>
        <v>7435.8120910201005</v>
      </c>
      <c r="I2204" s="21">
        <f>SUM('Forces Acting on Vehicle'!H2204*'Vehicle Specification'!$J$12)</f>
        <v>148.71624182040202</v>
      </c>
      <c r="J2204" s="20">
        <f t="shared" si="136"/>
        <v>1833.3044686614901</v>
      </c>
      <c r="K2204" s="20">
        <f t="shared" si="137"/>
        <v>97715.128179657419</v>
      </c>
      <c r="L2204" s="21">
        <f t="shared" si="138"/>
        <v>97715.128179657419</v>
      </c>
      <c r="M2204" s="21">
        <f t="shared" si="139"/>
        <v>0</v>
      </c>
    </row>
    <row r="2205" spans="1:13" ht="15.5" thickTop="1" thickBot="1" x14ac:dyDescent="0.4">
      <c r="A2205" s="5">
        <v>42.948999999999998</v>
      </c>
      <c r="B2205" s="5">
        <v>1716</v>
      </c>
      <c r="C2205" s="5">
        <v>53.3</v>
      </c>
      <c r="D2205" s="12">
        <v>1.1241303550244097</v>
      </c>
      <c r="E2205" s="20">
        <f>SUM('Vehicle Specification'!$J$7*'Forces Acting on Vehicle'!D2205)</f>
        <v>685.71951656488989</v>
      </c>
      <c r="F2205" s="20">
        <f>SUM(0.5*'Vehicle Specification'!$J$9*'Vehicle Specification'!$J$13*'Vehicle Specification'!$J$10*'Forces Acting on Vehicle'!C2205^2)</f>
        <v>-1451.7120910201002</v>
      </c>
      <c r="G2205" s="20">
        <f>SUM(0.5*'Vehicle Specification'!$J$9*'Vehicle Specification'!$J$13*'Vehicle Specification'!$J$11*'Forces Acting on Vehicle'!C2205^2)</f>
        <v>975.16222527490004</v>
      </c>
      <c r="H2205" s="20">
        <f>SUM('Vehicle Specification'!$J$8-'Forces Acting on Vehicle'!F2205)</f>
        <v>7435.8120910201005</v>
      </c>
      <c r="I2205" s="21">
        <f>SUM('Forces Acting on Vehicle'!H2205*'Vehicle Specification'!$J$12)</f>
        <v>148.71624182040202</v>
      </c>
      <c r="J2205" s="20">
        <f t="shared" si="136"/>
        <v>1809.5979836601919</v>
      </c>
      <c r="K2205" s="20">
        <f t="shared" si="137"/>
        <v>96451.572529088226</v>
      </c>
      <c r="L2205" s="21">
        <f t="shared" si="138"/>
        <v>96451.572529088226</v>
      </c>
      <c r="M2205" s="21">
        <f t="shared" si="139"/>
        <v>0</v>
      </c>
    </row>
    <row r="2206" spans="1:13" ht="15.5" thickTop="1" thickBot="1" x14ac:dyDescent="0.4">
      <c r="A2206" s="5">
        <v>42.969000000000001</v>
      </c>
      <c r="B2206" s="5">
        <v>1717</v>
      </c>
      <c r="C2206" s="5">
        <v>53.3</v>
      </c>
      <c r="D2206" s="12">
        <v>1.1680764572770757</v>
      </c>
      <c r="E2206" s="20">
        <f>SUM('Vehicle Specification'!$J$7*'Forces Acting on Vehicle'!D2206)</f>
        <v>712.52663893901615</v>
      </c>
      <c r="F2206" s="20">
        <f>SUM(0.5*'Vehicle Specification'!$J$9*'Vehicle Specification'!$J$13*'Vehicle Specification'!$J$10*'Forces Acting on Vehicle'!C2206^2)</f>
        <v>-1451.7120910201002</v>
      </c>
      <c r="G2206" s="20">
        <f>SUM(0.5*'Vehicle Specification'!$J$9*'Vehicle Specification'!$J$13*'Vehicle Specification'!$J$11*'Forces Acting on Vehicle'!C2206^2)</f>
        <v>975.16222527490004</v>
      </c>
      <c r="H2206" s="20">
        <f>SUM('Vehicle Specification'!$J$8-'Forces Acting on Vehicle'!F2206)</f>
        <v>7435.8120910201005</v>
      </c>
      <c r="I2206" s="21">
        <f>SUM('Forces Acting on Vehicle'!H2206*'Vehicle Specification'!$J$12)</f>
        <v>148.71624182040202</v>
      </c>
      <c r="J2206" s="20">
        <f t="shared" si="136"/>
        <v>1836.4051060343181</v>
      </c>
      <c r="K2206" s="20">
        <f t="shared" si="137"/>
        <v>97880.392151629145</v>
      </c>
      <c r="L2206" s="21">
        <f t="shared" si="138"/>
        <v>97880.392151629145</v>
      </c>
      <c r="M2206" s="21">
        <f t="shared" si="139"/>
        <v>0</v>
      </c>
    </row>
    <row r="2207" spans="1:13" ht="15.5" thickTop="1" thickBot="1" x14ac:dyDescent="0.4">
      <c r="A2207" s="5">
        <v>42.988</v>
      </c>
      <c r="B2207" s="5">
        <v>1718</v>
      </c>
      <c r="C2207" s="5">
        <v>53.4</v>
      </c>
      <c r="D2207" s="12">
        <v>1.2250718205574185</v>
      </c>
      <c r="E2207" s="20">
        <f>SUM('Vehicle Specification'!$J$7*'Forces Acting on Vehicle'!D2207)</f>
        <v>747.29381054002522</v>
      </c>
      <c r="F2207" s="20">
        <f>SUM(0.5*'Vehicle Specification'!$J$9*'Vehicle Specification'!$J$13*'Vehicle Specification'!$J$10*'Forces Acting on Vehicle'!C2207^2)</f>
        <v>-1457.1645260004002</v>
      </c>
      <c r="G2207" s="20">
        <f>SUM(0.5*'Vehicle Specification'!$J$9*'Vehicle Specification'!$J$13*'Vehicle Specification'!$J$11*'Forces Acting on Vehicle'!C2207^2)</f>
        <v>978.82480317960005</v>
      </c>
      <c r="H2207" s="20">
        <f>SUM('Vehicle Specification'!$J$8-'Forces Acting on Vehicle'!F2207)</f>
        <v>7441.264526000401</v>
      </c>
      <c r="I2207" s="21">
        <f>SUM('Forces Acting on Vehicle'!H2207*'Vehicle Specification'!$J$12)</f>
        <v>148.82529052000802</v>
      </c>
      <c r="J2207" s="20">
        <f t="shared" si="136"/>
        <v>1874.9439042396334</v>
      </c>
      <c r="K2207" s="20">
        <f t="shared" si="137"/>
        <v>100122.00448639643</v>
      </c>
      <c r="L2207" s="21">
        <f t="shared" si="138"/>
        <v>100122.00448639643</v>
      </c>
      <c r="M2207" s="21">
        <f t="shared" si="139"/>
        <v>0</v>
      </c>
    </row>
    <row r="2208" spans="1:13" ht="15.5" thickTop="1" thickBot="1" x14ac:dyDescent="0.4">
      <c r="A2208" s="5">
        <v>43.008000000000003</v>
      </c>
      <c r="B2208" s="5">
        <v>1719</v>
      </c>
      <c r="C2208" s="5">
        <v>53.4</v>
      </c>
      <c r="D2208" s="12">
        <v>1.2836841552899567</v>
      </c>
      <c r="E2208" s="20">
        <f>SUM('Vehicle Specification'!$J$7*'Forces Acting on Vehicle'!D2208)</f>
        <v>783.0473347268736</v>
      </c>
      <c r="F2208" s="20">
        <f>SUM(0.5*'Vehicle Specification'!$J$9*'Vehicle Specification'!$J$13*'Vehicle Specification'!$J$10*'Forces Acting on Vehicle'!C2208^2)</f>
        <v>-1457.1645260004002</v>
      </c>
      <c r="G2208" s="20">
        <f>SUM(0.5*'Vehicle Specification'!$J$9*'Vehicle Specification'!$J$13*'Vehicle Specification'!$J$11*'Forces Acting on Vehicle'!C2208^2)</f>
        <v>978.82480317960005</v>
      </c>
      <c r="H2208" s="20">
        <f>SUM('Vehicle Specification'!$J$8-'Forces Acting on Vehicle'!F2208)</f>
        <v>7441.264526000401</v>
      </c>
      <c r="I2208" s="21">
        <f>SUM('Forces Acting on Vehicle'!H2208*'Vehicle Specification'!$J$12)</f>
        <v>148.82529052000802</v>
      </c>
      <c r="J2208" s="20">
        <f t="shared" si="136"/>
        <v>1910.6974284264816</v>
      </c>
      <c r="K2208" s="20">
        <f t="shared" si="137"/>
        <v>102031.24267797411</v>
      </c>
      <c r="L2208" s="21">
        <f t="shared" si="138"/>
        <v>102031.24267797411</v>
      </c>
      <c r="M2208" s="21">
        <f t="shared" si="139"/>
        <v>0</v>
      </c>
    </row>
    <row r="2209" spans="1:13" ht="15.5" thickTop="1" thickBot="1" x14ac:dyDescent="0.4">
      <c r="A2209" s="5">
        <v>43.027000000000001</v>
      </c>
      <c r="B2209" s="5">
        <v>1720</v>
      </c>
      <c r="C2209" s="5">
        <v>53.4</v>
      </c>
      <c r="D2209" s="12">
        <v>1.2691922110313636</v>
      </c>
      <c r="E2209" s="20">
        <f>SUM('Vehicle Specification'!$J$7*'Forces Acting on Vehicle'!D2209)</f>
        <v>774.20724872913183</v>
      </c>
      <c r="F2209" s="20">
        <f>SUM(0.5*'Vehicle Specification'!$J$9*'Vehicle Specification'!$J$13*'Vehicle Specification'!$J$10*'Forces Acting on Vehicle'!C2209^2)</f>
        <v>-1457.1645260004002</v>
      </c>
      <c r="G2209" s="20">
        <f>SUM(0.5*'Vehicle Specification'!$J$9*'Vehicle Specification'!$J$13*'Vehicle Specification'!$J$11*'Forces Acting on Vehicle'!C2209^2)</f>
        <v>978.82480317960005</v>
      </c>
      <c r="H2209" s="20">
        <f>SUM('Vehicle Specification'!$J$8-'Forces Acting on Vehicle'!F2209)</f>
        <v>7441.264526000401</v>
      </c>
      <c r="I2209" s="21">
        <f>SUM('Forces Acting on Vehicle'!H2209*'Vehicle Specification'!$J$12)</f>
        <v>148.82529052000802</v>
      </c>
      <c r="J2209" s="20">
        <f t="shared" si="136"/>
        <v>1901.8573424287397</v>
      </c>
      <c r="K2209" s="20">
        <f t="shared" si="137"/>
        <v>101559.1820856947</v>
      </c>
      <c r="L2209" s="21">
        <f t="shared" si="138"/>
        <v>101559.1820856947</v>
      </c>
      <c r="M2209" s="21">
        <f t="shared" si="139"/>
        <v>0</v>
      </c>
    </row>
    <row r="2210" spans="1:13" ht="15.5" thickTop="1" thickBot="1" x14ac:dyDescent="0.4">
      <c r="A2210" s="5">
        <v>43.046999999999997</v>
      </c>
      <c r="B2210" s="5">
        <v>1721</v>
      </c>
      <c r="C2210" s="5">
        <v>53.5</v>
      </c>
      <c r="D2210" s="12">
        <v>1.1656092425801337</v>
      </c>
      <c r="E2210" s="20">
        <f>SUM('Vehicle Specification'!$J$7*'Forces Acting on Vehicle'!D2210)</f>
        <v>711.02163797388152</v>
      </c>
      <c r="F2210" s="20">
        <f>SUM(0.5*'Vehicle Specification'!$J$9*'Vehicle Specification'!$J$13*'Vehicle Specification'!$J$10*'Forces Acting on Vehicle'!C2210^2)</f>
        <v>-1462.6271811025001</v>
      </c>
      <c r="G2210" s="20">
        <f>SUM(0.5*'Vehicle Specification'!$J$9*'Vehicle Specification'!$J$13*'Vehicle Specification'!$J$11*'Forces Acting on Vehicle'!C2210^2)</f>
        <v>982.49424627250016</v>
      </c>
      <c r="H2210" s="20">
        <f>SUM('Vehicle Specification'!$J$8-'Forces Acting on Vehicle'!F2210)</f>
        <v>7446.7271811025003</v>
      </c>
      <c r="I2210" s="21">
        <f>SUM('Forces Acting on Vehicle'!H2210*'Vehicle Specification'!$J$12)</f>
        <v>148.93454362205</v>
      </c>
      <c r="J2210" s="20">
        <f t="shared" si="136"/>
        <v>1842.4504278684317</v>
      </c>
      <c r="K2210" s="20">
        <f t="shared" si="137"/>
        <v>98571.0978909611</v>
      </c>
      <c r="L2210" s="21">
        <f t="shared" si="138"/>
        <v>98571.0978909611</v>
      </c>
      <c r="M2210" s="21">
        <f t="shared" si="139"/>
        <v>0</v>
      </c>
    </row>
    <row r="2211" spans="1:13" ht="15.5" thickTop="1" thickBot="1" x14ac:dyDescent="0.4">
      <c r="A2211" s="5">
        <v>43.066000000000003</v>
      </c>
      <c r="B2211" s="5">
        <v>1722</v>
      </c>
      <c r="C2211" s="5">
        <v>53.5</v>
      </c>
      <c r="D2211" s="12">
        <v>1.0792119415908661</v>
      </c>
      <c r="E2211" s="20">
        <f>SUM('Vehicle Specification'!$J$7*'Forces Acting on Vehicle'!D2211)</f>
        <v>658.31928437042836</v>
      </c>
      <c r="F2211" s="20">
        <f>SUM(0.5*'Vehicle Specification'!$J$9*'Vehicle Specification'!$J$13*'Vehicle Specification'!$J$10*'Forces Acting on Vehicle'!C2211^2)</f>
        <v>-1462.6271811025001</v>
      </c>
      <c r="G2211" s="20">
        <f>SUM(0.5*'Vehicle Specification'!$J$9*'Vehicle Specification'!$J$13*'Vehicle Specification'!$J$11*'Forces Acting on Vehicle'!C2211^2)</f>
        <v>982.49424627250016</v>
      </c>
      <c r="H2211" s="20">
        <f>SUM('Vehicle Specification'!$J$8-'Forces Acting on Vehicle'!F2211)</f>
        <v>7446.7271811025003</v>
      </c>
      <c r="I2211" s="21">
        <f>SUM('Forces Acting on Vehicle'!H2211*'Vehicle Specification'!$J$12)</f>
        <v>148.93454362205</v>
      </c>
      <c r="J2211" s="20">
        <f t="shared" si="136"/>
        <v>1789.7480742649786</v>
      </c>
      <c r="K2211" s="20">
        <f t="shared" si="137"/>
        <v>95751.521973176365</v>
      </c>
      <c r="L2211" s="21">
        <f t="shared" si="138"/>
        <v>95751.521973176365</v>
      </c>
      <c r="M2211" s="21">
        <f t="shared" si="139"/>
        <v>0</v>
      </c>
    </row>
    <row r="2212" spans="1:13" ht="15.5" thickTop="1" thickBot="1" x14ac:dyDescent="0.4">
      <c r="A2212" s="5">
        <v>43.085999999999999</v>
      </c>
      <c r="B2212" s="5">
        <v>1723</v>
      </c>
      <c r="C2212" s="5">
        <v>53.5</v>
      </c>
      <c r="D2212" s="12">
        <v>1.096964601482215</v>
      </c>
      <c r="E2212" s="20">
        <f>SUM('Vehicle Specification'!$J$7*'Forces Acting on Vehicle'!D2212)</f>
        <v>669.1484069041511</v>
      </c>
      <c r="F2212" s="20">
        <f>SUM(0.5*'Vehicle Specification'!$J$9*'Vehicle Specification'!$J$13*'Vehicle Specification'!$J$10*'Forces Acting on Vehicle'!C2212^2)</f>
        <v>-1462.6271811025001</v>
      </c>
      <c r="G2212" s="20">
        <f>SUM(0.5*'Vehicle Specification'!$J$9*'Vehicle Specification'!$J$13*'Vehicle Specification'!$J$11*'Forces Acting on Vehicle'!C2212^2)</f>
        <v>982.49424627250016</v>
      </c>
      <c r="H2212" s="20">
        <f>SUM('Vehicle Specification'!$J$8-'Forces Acting on Vehicle'!F2212)</f>
        <v>7446.7271811025003</v>
      </c>
      <c r="I2212" s="21">
        <f>SUM('Forces Acting on Vehicle'!H2212*'Vehicle Specification'!$J$12)</f>
        <v>148.93454362205</v>
      </c>
      <c r="J2212" s="20">
        <f t="shared" si="136"/>
        <v>1800.5771967987012</v>
      </c>
      <c r="K2212" s="20">
        <f t="shared" si="137"/>
        <v>96330.880028730506</v>
      </c>
      <c r="L2212" s="21">
        <f t="shared" si="138"/>
        <v>96330.880028730506</v>
      </c>
      <c r="M2212" s="21">
        <f t="shared" si="139"/>
        <v>0</v>
      </c>
    </row>
    <row r="2213" spans="1:13" ht="15.5" thickTop="1" thickBot="1" x14ac:dyDescent="0.4">
      <c r="A2213" s="5">
        <v>43.104999999999997</v>
      </c>
      <c r="B2213" s="5">
        <v>1724</v>
      </c>
      <c r="C2213" s="5">
        <v>53.6</v>
      </c>
      <c r="D2213" s="12">
        <v>1.1914304181582762</v>
      </c>
      <c r="E2213" s="20">
        <f>SUM('Vehicle Specification'!$J$7*'Forces Acting on Vehicle'!D2213)</f>
        <v>726.77255507654854</v>
      </c>
      <c r="F2213" s="20">
        <f>SUM(0.5*'Vehicle Specification'!$J$9*'Vehicle Specification'!$J$13*'Vehicle Specification'!$J$10*'Forces Acting on Vehicle'!C2213^2)</f>
        <v>-1468.1000563264001</v>
      </c>
      <c r="G2213" s="20">
        <f>SUM(0.5*'Vehicle Specification'!$J$9*'Vehicle Specification'!$J$13*'Vehicle Specification'!$J$11*'Forces Acting on Vehicle'!C2213^2)</f>
        <v>986.17055455360014</v>
      </c>
      <c r="H2213" s="20">
        <f>SUM('Vehicle Specification'!$J$8-'Forces Acting on Vehicle'!F2213)</f>
        <v>7452.200056326401</v>
      </c>
      <c r="I2213" s="21">
        <f>SUM('Forces Acting on Vehicle'!H2213*'Vehicle Specification'!$J$12)</f>
        <v>149.04400112652803</v>
      </c>
      <c r="J2213" s="20">
        <f t="shared" si="136"/>
        <v>1861.9871107566767</v>
      </c>
      <c r="K2213" s="20">
        <f t="shared" si="137"/>
        <v>99802.50913655787</v>
      </c>
      <c r="L2213" s="21">
        <f t="shared" si="138"/>
        <v>99802.50913655787</v>
      </c>
      <c r="M2213" s="21">
        <f t="shared" si="139"/>
        <v>0</v>
      </c>
    </row>
    <row r="2214" spans="1:13" ht="15.5" thickTop="1" thickBot="1" x14ac:dyDescent="0.4">
      <c r="A2214" s="5">
        <v>43.125</v>
      </c>
      <c r="B2214" s="5">
        <v>1725</v>
      </c>
      <c r="C2214" s="5">
        <v>53.6</v>
      </c>
      <c r="D2214" s="12">
        <v>1.2899800040531091</v>
      </c>
      <c r="E2214" s="20">
        <f>SUM('Vehicle Specification'!$J$7*'Forces Acting on Vehicle'!D2214)</f>
        <v>786.88780247239652</v>
      </c>
      <c r="F2214" s="20">
        <f>SUM(0.5*'Vehicle Specification'!$J$9*'Vehicle Specification'!$J$13*'Vehicle Specification'!$J$10*'Forces Acting on Vehicle'!C2214^2)</f>
        <v>-1468.1000563264001</v>
      </c>
      <c r="G2214" s="20">
        <f>SUM(0.5*'Vehicle Specification'!$J$9*'Vehicle Specification'!$J$13*'Vehicle Specification'!$J$11*'Forces Acting on Vehicle'!C2214^2)</f>
        <v>986.17055455360014</v>
      </c>
      <c r="H2214" s="20">
        <f>SUM('Vehicle Specification'!$J$8-'Forces Acting on Vehicle'!F2214)</f>
        <v>7452.200056326401</v>
      </c>
      <c r="I2214" s="21">
        <f>SUM('Forces Acting on Vehicle'!H2214*'Vehicle Specification'!$J$12)</f>
        <v>149.04400112652803</v>
      </c>
      <c r="J2214" s="20">
        <f t="shared" si="136"/>
        <v>1922.1023581525246</v>
      </c>
      <c r="K2214" s="20">
        <f t="shared" si="137"/>
        <v>103024.68639697532</v>
      </c>
      <c r="L2214" s="21">
        <f t="shared" si="138"/>
        <v>103024.68639697532</v>
      </c>
      <c r="M2214" s="21">
        <f t="shared" si="139"/>
        <v>0</v>
      </c>
    </row>
    <row r="2215" spans="1:13" ht="15.5" thickTop="1" thickBot="1" x14ac:dyDescent="0.4">
      <c r="A2215" s="5">
        <v>43.145000000000003</v>
      </c>
      <c r="B2215" s="5">
        <v>1726</v>
      </c>
      <c r="C2215" s="5">
        <v>53.6</v>
      </c>
      <c r="D2215" s="12">
        <v>1.2860905175375072</v>
      </c>
      <c r="E2215" s="20">
        <f>SUM('Vehicle Specification'!$J$7*'Forces Acting on Vehicle'!D2215)</f>
        <v>784.5152156978794</v>
      </c>
      <c r="F2215" s="20">
        <f>SUM(0.5*'Vehicle Specification'!$J$9*'Vehicle Specification'!$J$13*'Vehicle Specification'!$J$10*'Forces Acting on Vehicle'!C2215^2)</f>
        <v>-1468.1000563264001</v>
      </c>
      <c r="G2215" s="20">
        <f>SUM(0.5*'Vehicle Specification'!$J$9*'Vehicle Specification'!$J$13*'Vehicle Specification'!$J$11*'Forces Acting on Vehicle'!C2215^2)</f>
        <v>986.17055455360014</v>
      </c>
      <c r="H2215" s="20">
        <f>SUM('Vehicle Specification'!$J$8-'Forces Acting on Vehicle'!F2215)</f>
        <v>7452.200056326401</v>
      </c>
      <c r="I2215" s="21">
        <f>SUM('Forces Acting on Vehicle'!H2215*'Vehicle Specification'!$J$12)</f>
        <v>149.04400112652803</v>
      </c>
      <c r="J2215" s="20">
        <f t="shared" si="136"/>
        <v>1919.7297713780074</v>
      </c>
      <c r="K2215" s="20">
        <f t="shared" si="137"/>
        <v>102897.51574586119</v>
      </c>
      <c r="L2215" s="21">
        <f t="shared" si="138"/>
        <v>102897.51574586119</v>
      </c>
      <c r="M2215" s="21">
        <f t="shared" si="139"/>
        <v>0</v>
      </c>
    </row>
    <row r="2216" spans="1:13" ht="15.5" thickTop="1" thickBot="1" x14ac:dyDescent="0.4">
      <c r="A2216" s="5">
        <v>43.164000000000001</v>
      </c>
      <c r="B2216" s="5">
        <v>1727</v>
      </c>
      <c r="C2216" s="5">
        <v>53.7</v>
      </c>
      <c r="D2216" s="12">
        <v>1.2912612569605122</v>
      </c>
      <c r="E2216" s="20">
        <f>SUM('Vehicle Specification'!$J$7*'Forces Acting on Vehicle'!D2216)</f>
        <v>787.66936674591238</v>
      </c>
      <c r="F2216" s="20">
        <f>SUM(0.5*'Vehicle Specification'!$J$9*'Vehicle Specification'!$J$13*'Vehicle Specification'!$J$10*'Forces Acting on Vehicle'!C2216^2)</f>
        <v>-1473.5831516721005</v>
      </c>
      <c r="G2216" s="20">
        <f>SUM(0.5*'Vehicle Specification'!$J$9*'Vehicle Specification'!$J$13*'Vehicle Specification'!$J$11*'Forces Acting on Vehicle'!C2216^2)</f>
        <v>989.85372802290033</v>
      </c>
      <c r="H2216" s="20">
        <f>SUM('Vehicle Specification'!$J$8-'Forces Acting on Vehicle'!F2216)</f>
        <v>7457.6831516721013</v>
      </c>
      <c r="I2216" s="21">
        <f>SUM('Forces Acting on Vehicle'!H2216*'Vehicle Specification'!$J$12)</f>
        <v>149.15366303344203</v>
      </c>
      <c r="J2216" s="20">
        <f t="shared" si="136"/>
        <v>1926.6767578022548</v>
      </c>
      <c r="K2216" s="20">
        <f t="shared" si="137"/>
        <v>103462.54189398109</v>
      </c>
      <c r="L2216" s="21">
        <f t="shared" si="138"/>
        <v>103462.54189398109</v>
      </c>
      <c r="M2216" s="21">
        <f t="shared" si="139"/>
        <v>0</v>
      </c>
    </row>
    <row r="2217" spans="1:13" ht="15.5" thickTop="1" thickBot="1" x14ac:dyDescent="0.4">
      <c r="A2217" s="5">
        <v>43.183999999999997</v>
      </c>
      <c r="B2217" s="5">
        <v>1728</v>
      </c>
      <c r="C2217" s="5">
        <v>53.7</v>
      </c>
      <c r="D2217" s="12">
        <v>1.2727881828353438</v>
      </c>
      <c r="E2217" s="20">
        <f>SUM('Vehicle Specification'!$J$7*'Forces Acting on Vehicle'!D2217)</f>
        <v>776.40079152955968</v>
      </c>
      <c r="F2217" s="20">
        <f>SUM(0.5*'Vehicle Specification'!$J$9*'Vehicle Specification'!$J$13*'Vehicle Specification'!$J$10*'Forces Acting on Vehicle'!C2217^2)</f>
        <v>-1473.5831516721005</v>
      </c>
      <c r="G2217" s="20">
        <f>SUM(0.5*'Vehicle Specification'!$J$9*'Vehicle Specification'!$J$13*'Vehicle Specification'!$J$11*'Forces Acting on Vehicle'!C2217^2)</f>
        <v>989.85372802290033</v>
      </c>
      <c r="H2217" s="20">
        <f>SUM('Vehicle Specification'!$J$8-'Forces Acting on Vehicle'!F2217)</f>
        <v>7457.6831516721013</v>
      </c>
      <c r="I2217" s="21">
        <f>SUM('Forces Acting on Vehicle'!H2217*'Vehicle Specification'!$J$12)</f>
        <v>149.15366303344203</v>
      </c>
      <c r="J2217" s="20">
        <f t="shared" si="136"/>
        <v>1915.4081825859018</v>
      </c>
      <c r="K2217" s="20">
        <f t="shared" si="137"/>
        <v>102857.41940486293</v>
      </c>
      <c r="L2217" s="21">
        <f t="shared" si="138"/>
        <v>102857.41940486293</v>
      </c>
      <c r="M2217" s="21">
        <f t="shared" si="139"/>
        <v>0</v>
      </c>
    </row>
    <row r="2218" spans="1:13" ht="15.5" thickTop="1" thickBot="1" x14ac:dyDescent="0.4">
      <c r="A2218" s="5">
        <v>43.203000000000003</v>
      </c>
      <c r="B2218" s="5">
        <v>1729</v>
      </c>
      <c r="C2218" s="5">
        <v>53.7</v>
      </c>
      <c r="D2218" s="12">
        <v>1.2112359409615652</v>
      </c>
      <c r="E2218" s="20">
        <f>SUM('Vehicle Specification'!$J$7*'Forces Acting on Vehicle'!D2218)</f>
        <v>738.85392398655472</v>
      </c>
      <c r="F2218" s="20">
        <f>SUM(0.5*'Vehicle Specification'!$J$9*'Vehicle Specification'!$J$13*'Vehicle Specification'!$J$10*'Forces Acting on Vehicle'!C2218^2)</f>
        <v>-1473.5831516721005</v>
      </c>
      <c r="G2218" s="20">
        <f>SUM(0.5*'Vehicle Specification'!$J$9*'Vehicle Specification'!$J$13*'Vehicle Specification'!$J$11*'Forces Acting on Vehicle'!C2218^2)</f>
        <v>989.85372802290033</v>
      </c>
      <c r="H2218" s="20">
        <f>SUM('Vehicle Specification'!$J$8-'Forces Acting on Vehicle'!F2218)</f>
        <v>7457.6831516721013</v>
      </c>
      <c r="I2218" s="21">
        <f>SUM('Forces Acting on Vehicle'!H2218*'Vehicle Specification'!$J$12)</f>
        <v>149.15366303344203</v>
      </c>
      <c r="J2218" s="20">
        <f t="shared" si="136"/>
        <v>1877.8613150428971</v>
      </c>
      <c r="K2218" s="20">
        <f t="shared" si="137"/>
        <v>100841.15261780359</v>
      </c>
      <c r="L2218" s="21">
        <f t="shared" si="138"/>
        <v>100841.15261780359</v>
      </c>
      <c r="M2218" s="21">
        <f t="shared" si="139"/>
        <v>0</v>
      </c>
    </row>
    <row r="2219" spans="1:13" ht="15.5" thickTop="1" thickBot="1" x14ac:dyDescent="0.4">
      <c r="A2219" s="5">
        <v>43.222999999999999</v>
      </c>
      <c r="B2219" s="5">
        <v>1730</v>
      </c>
      <c r="C2219" s="5">
        <v>53.8</v>
      </c>
      <c r="D2219" s="12">
        <v>1.1651331674334178</v>
      </c>
      <c r="E2219" s="20">
        <f>SUM('Vehicle Specification'!$J$7*'Forces Acting on Vehicle'!D2219)</f>
        <v>710.73123213438487</v>
      </c>
      <c r="F2219" s="20">
        <f>SUM(0.5*'Vehicle Specification'!$J$9*'Vehicle Specification'!$J$13*'Vehicle Specification'!$J$10*'Forces Acting on Vehicle'!C2219^2)</f>
        <v>-1479.0764671396</v>
      </c>
      <c r="G2219" s="20">
        <f>SUM(0.5*'Vehicle Specification'!$J$9*'Vehicle Specification'!$J$13*'Vehicle Specification'!$J$11*'Forces Acting on Vehicle'!C2219^2)</f>
        <v>993.54376668040004</v>
      </c>
      <c r="H2219" s="20">
        <f>SUM('Vehicle Specification'!$J$8-'Forces Acting on Vehicle'!F2219)</f>
        <v>7463.1764671396004</v>
      </c>
      <c r="I2219" s="21">
        <f>SUM('Forces Acting on Vehicle'!H2219*'Vehicle Specification'!$J$12)</f>
        <v>149.263529342792</v>
      </c>
      <c r="J2219" s="20">
        <f t="shared" si="136"/>
        <v>1853.5385281575768</v>
      </c>
      <c r="K2219" s="20">
        <f t="shared" si="137"/>
        <v>99720.372814877628</v>
      </c>
      <c r="L2219" s="21">
        <f t="shared" si="138"/>
        <v>99720.372814877628</v>
      </c>
      <c r="M2219" s="21">
        <f t="shared" si="139"/>
        <v>0</v>
      </c>
    </row>
    <row r="2220" spans="1:13" ht="15.5" thickTop="1" thickBot="1" x14ac:dyDescent="0.4">
      <c r="A2220" s="5">
        <v>43.241999999999997</v>
      </c>
      <c r="B2220" s="5">
        <v>1732</v>
      </c>
      <c r="C2220" s="5">
        <v>53.8</v>
      </c>
      <c r="D2220" s="12">
        <v>1.1952626579087655</v>
      </c>
      <c r="E2220" s="20">
        <f>SUM('Vehicle Specification'!$J$7*'Forces Acting on Vehicle'!D2220)</f>
        <v>729.11022132434698</v>
      </c>
      <c r="F2220" s="20">
        <f>SUM(0.5*'Vehicle Specification'!$J$9*'Vehicle Specification'!$J$13*'Vehicle Specification'!$J$10*'Forces Acting on Vehicle'!C2220^2)</f>
        <v>-1479.0764671396</v>
      </c>
      <c r="G2220" s="20">
        <f>SUM(0.5*'Vehicle Specification'!$J$9*'Vehicle Specification'!$J$13*'Vehicle Specification'!$J$11*'Forces Acting on Vehicle'!C2220^2)</f>
        <v>993.54376668040004</v>
      </c>
      <c r="H2220" s="20">
        <f>SUM('Vehicle Specification'!$J$8-'Forces Acting on Vehicle'!F2220)</f>
        <v>7463.1764671396004</v>
      </c>
      <c r="I2220" s="21">
        <f>SUM('Forces Acting on Vehicle'!H2220*'Vehicle Specification'!$J$12)</f>
        <v>149.263529342792</v>
      </c>
      <c r="J2220" s="20">
        <f t="shared" si="136"/>
        <v>1871.9175173475392</v>
      </c>
      <c r="K2220" s="20">
        <f t="shared" si="137"/>
        <v>100709.16243329761</v>
      </c>
      <c r="L2220" s="21">
        <f t="shared" si="138"/>
        <v>100709.16243329761</v>
      </c>
      <c r="M2220" s="21">
        <f t="shared" si="139"/>
        <v>0</v>
      </c>
    </row>
    <row r="2221" spans="1:13" ht="15.5" thickTop="1" thickBot="1" x14ac:dyDescent="0.4">
      <c r="A2221" s="5">
        <v>43.262</v>
      </c>
      <c r="B2221" s="5">
        <v>1733</v>
      </c>
      <c r="C2221" s="5">
        <v>53.8</v>
      </c>
      <c r="D2221" s="12">
        <v>1.2388496947347327</v>
      </c>
      <c r="E2221" s="20">
        <f>SUM('Vehicle Specification'!$J$7*'Forces Acting on Vehicle'!D2221)</f>
        <v>755.69831378818697</v>
      </c>
      <c r="F2221" s="20">
        <f>SUM(0.5*'Vehicle Specification'!$J$9*'Vehicle Specification'!$J$13*'Vehicle Specification'!$J$10*'Forces Acting on Vehicle'!C2221^2)</f>
        <v>-1479.0764671396</v>
      </c>
      <c r="G2221" s="20">
        <f>SUM(0.5*'Vehicle Specification'!$J$9*'Vehicle Specification'!$J$13*'Vehicle Specification'!$J$11*'Forces Acting on Vehicle'!C2221^2)</f>
        <v>993.54376668040004</v>
      </c>
      <c r="H2221" s="20">
        <f>SUM('Vehicle Specification'!$J$8-'Forces Acting on Vehicle'!F2221)</f>
        <v>7463.1764671396004</v>
      </c>
      <c r="I2221" s="21">
        <f>SUM('Forces Acting on Vehicle'!H2221*'Vehicle Specification'!$J$12)</f>
        <v>149.263529342792</v>
      </c>
      <c r="J2221" s="20">
        <f t="shared" si="136"/>
        <v>1898.5056098113791</v>
      </c>
      <c r="K2221" s="20">
        <f t="shared" si="137"/>
        <v>102139.60180785219</v>
      </c>
      <c r="L2221" s="21">
        <f t="shared" si="138"/>
        <v>102139.60180785219</v>
      </c>
      <c r="M2221" s="21">
        <f t="shared" si="139"/>
        <v>0</v>
      </c>
    </row>
    <row r="2222" spans="1:13" ht="15.5" thickTop="1" thickBot="1" x14ac:dyDescent="0.4">
      <c r="A2222" s="5">
        <v>43.280999999999999</v>
      </c>
      <c r="B2222" s="5">
        <v>1734</v>
      </c>
      <c r="C2222" s="5">
        <v>53.9</v>
      </c>
      <c r="D2222" s="12">
        <v>1.2350002706365271</v>
      </c>
      <c r="E2222" s="20">
        <f>SUM('Vehicle Specification'!$J$7*'Forces Acting on Vehicle'!D2222)</f>
        <v>753.35016508828153</v>
      </c>
      <c r="F2222" s="20">
        <f>SUM(0.5*'Vehicle Specification'!$J$9*'Vehicle Specification'!$J$13*'Vehicle Specification'!$J$10*'Forces Acting on Vehicle'!C2222^2)</f>
        <v>-1484.5800027289004</v>
      </c>
      <c r="G2222" s="20">
        <f>SUM(0.5*'Vehicle Specification'!$J$9*'Vehicle Specification'!$J$13*'Vehicle Specification'!$J$11*'Forces Acting on Vehicle'!C2222^2)</f>
        <v>997.24067052610019</v>
      </c>
      <c r="H2222" s="20">
        <f>SUM('Vehicle Specification'!$J$8-'Forces Acting on Vehicle'!F2222)</f>
        <v>7468.6800027289009</v>
      </c>
      <c r="I2222" s="21">
        <f>SUM('Forces Acting on Vehicle'!H2222*'Vehicle Specification'!$J$12)</f>
        <v>149.37360005457802</v>
      </c>
      <c r="J2222" s="20">
        <f t="shared" si="136"/>
        <v>1899.9644356689598</v>
      </c>
      <c r="K2222" s="20">
        <f t="shared" si="137"/>
        <v>102408.08308255693</v>
      </c>
      <c r="L2222" s="21">
        <f t="shared" si="138"/>
        <v>102408.08308255693</v>
      </c>
      <c r="M2222" s="21">
        <f t="shared" si="139"/>
        <v>0</v>
      </c>
    </row>
    <row r="2223" spans="1:13" ht="15.5" thickTop="1" thickBot="1" x14ac:dyDescent="0.4">
      <c r="A2223" s="5">
        <v>43.301000000000002</v>
      </c>
      <c r="B2223" s="5">
        <v>1735</v>
      </c>
      <c r="C2223" s="5">
        <v>53.9</v>
      </c>
      <c r="D2223" s="12">
        <v>1.2308304906156815</v>
      </c>
      <c r="E2223" s="20">
        <f>SUM('Vehicle Specification'!$J$7*'Forces Acting on Vehicle'!D2223)</f>
        <v>750.80659927556576</v>
      </c>
      <c r="F2223" s="20">
        <f>SUM(0.5*'Vehicle Specification'!$J$9*'Vehicle Specification'!$J$13*'Vehicle Specification'!$J$10*'Forces Acting on Vehicle'!C2223^2)</f>
        <v>-1484.5800027289004</v>
      </c>
      <c r="G2223" s="20">
        <f>SUM(0.5*'Vehicle Specification'!$J$9*'Vehicle Specification'!$J$13*'Vehicle Specification'!$J$11*'Forces Acting on Vehicle'!C2223^2)</f>
        <v>997.24067052610019</v>
      </c>
      <c r="H2223" s="20">
        <f>SUM('Vehicle Specification'!$J$8-'Forces Acting on Vehicle'!F2223)</f>
        <v>7468.6800027289009</v>
      </c>
      <c r="I2223" s="21">
        <f>SUM('Forces Acting on Vehicle'!H2223*'Vehicle Specification'!$J$12)</f>
        <v>149.37360005457802</v>
      </c>
      <c r="J2223" s="20">
        <f t="shared" si="136"/>
        <v>1897.4208698562441</v>
      </c>
      <c r="K2223" s="20">
        <f t="shared" si="137"/>
        <v>102270.98488525156</v>
      </c>
      <c r="L2223" s="21">
        <f t="shared" si="138"/>
        <v>102270.98488525156</v>
      </c>
      <c r="M2223" s="21">
        <f t="shared" si="139"/>
        <v>0</v>
      </c>
    </row>
    <row r="2224" spans="1:13" ht="15.5" thickTop="1" thickBot="1" x14ac:dyDescent="0.4">
      <c r="A2224" s="5">
        <v>43.32</v>
      </c>
      <c r="B2224" s="5">
        <v>1736</v>
      </c>
      <c r="C2224" s="5">
        <v>53.9</v>
      </c>
      <c r="D2224" s="12">
        <v>1.2233872806165043</v>
      </c>
      <c r="E2224" s="20">
        <f>SUM('Vehicle Specification'!$J$7*'Forces Acting on Vehicle'!D2224)</f>
        <v>746.26624117606764</v>
      </c>
      <c r="F2224" s="20">
        <f>SUM(0.5*'Vehicle Specification'!$J$9*'Vehicle Specification'!$J$13*'Vehicle Specification'!$J$10*'Forces Acting on Vehicle'!C2224^2)</f>
        <v>-1484.5800027289004</v>
      </c>
      <c r="G2224" s="20">
        <f>SUM(0.5*'Vehicle Specification'!$J$9*'Vehicle Specification'!$J$13*'Vehicle Specification'!$J$11*'Forces Acting on Vehicle'!C2224^2)</f>
        <v>997.24067052610019</v>
      </c>
      <c r="H2224" s="20">
        <f>SUM('Vehicle Specification'!$J$8-'Forces Acting on Vehicle'!F2224)</f>
        <v>7468.6800027289009</v>
      </c>
      <c r="I2224" s="21">
        <f>SUM('Forces Acting on Vehicle'!H2224*'Vehicle Specification'!$J$12)</f>
        <v>149.37360005457802</v>
      </c>
      <c r="J2224" s="20">
        <f t="shared" si="136"/>
        <v>1892.8805117567458</v>
      </c>
      <c r="K2224" s="20">
        <f t="shared" si="137"/>
        <v>102026.2595836886</v>
      </c>
      <c r="L2224" s="21">
        <f t="shared" si="138"/>
        <v>102026.2595836886</v>
      </c>
      <c r="M2224" s="21">
        <f t="shared" si="139"/>
        <v>0</v>
      </c>
    </row>
    <row r="2225" spans="1:13" ht="15.5" thickTop="1" thickBot="1" x14ac:dyDescent="0.4">
      <c r="A2225" s="5">
        <v>43.34</v>
      </c>
      <c r="B2225" s="5">
        <v>1737</v>
      </c>
      <c r="C2225" s="5">
        <v>53.9</v>
      </c>
      <c r="D2225" s="12">
        <v>1.1611095248075431</v>
      </c>
      <c r="E2225" s="20">
        <f>SUM('Vehicle Specification'!$J$7*'Forces Acting on Vehicle'!D2225)</f>
        <v>708.27681013260133</v>
      </c>
      <c r="F2225" s="20">
        <f>SUM(0.5*'Vehicle Specification'!$J$9*'Vehicle Specification'!$J$13*'Vehicle Specification'!$J$10*'Forces Acting on Vehicle'!C2225^2)</f>
        <v>-1484.5800027289004</v>
      </c>
      <c r="G2225" s="20">
        <f>SUM(0.5*'Vehicle Specification'!$J$9*'Vehicle Specification'!$J$13*'Vehicle Specification'!$J$11*'Forces Acting on Vehicle'!C2225^2)</f>
        <v>997.24067052610019</v>
      </c>
      <c r="H2225" s="20">
        <f>SUM('Vehicle Specification'!$J$8-'Forces Acting on Vehicle'!F2225)</f>
        <v>7468.6800027289009</v>
      </c>
      <c r="I2225" s="21">
        <f>SUM('Forces Acting on Vehicle'!H2225*'Vehicle Specification'!$J$12)</f>
        <v>149.37360005457802</v>
      </c>
      <c r="J2225" s="20">
        <f t="shared" si="136"/>
        <v>1854.8910807132795</v>
      </c>
      <c r="K2225" s="20">
        <f t="shared" si="137"/>
        <v>99978.629250445767</v>
      </c>
      <c r="L2225" s="21">
        <f t="shared" si="138"/>
        <v>99978.629250445767</v>
      </c>
      <c r="M2225" s="21">
        <f t="shared" si="139"/>
        <v>0</v>
      </c>
    </row>
    <row r="2226" spans="1:13" ht="15.5" thickTop="1" thickBot="1" x14ac:dyDescent="0.4">
      <c r="A2226" s="5">
        <v>43.359000000000002</v>
      </c>
      <c r="B2226" s="5">
        <v>1738</v>
      </c>
      <c r="C2226" s="5">
        <v>54</v>
      </c>
      <c r="D2226" s="12">
        <v>1.1248303128918318</v>
      </c>
      <c r="E2226" s="20">
        <f>SUM('Vehicle Specification'!$J$7*'Forces Acting on Vehicle'!D2226)</f>
        <v>686.14649086401744</v>
      </c>
      <c r="F2226" s="20">
        <f>SUM(0.5*'Vehicle Specification'!$J$9*'Vehicle Specification'!$J$13*'Vehicle Specification'!$J$10*'Forces Acting on Vehicle'!C2226^2)</f>
        <v>-1490.0937584400003</v>
      </c>
      <c r="G2226" s="20">
        <f>SUM(0.5*'Vehicle Specification'!$J$9*'Vehicle Specification'!$J$13*'Vehicle Specification'!$J$11*'Forces Acting on Vehicle'!C2226^2)</f>
        <v>1000.9444395600001</v>
      </c>
      <c r="H2226" s="20">
        <f>SUM('Vehicle Specification'!$J$8-'Forces Acting on Vehicle'!F2226)</f>
        <v>7474.1937584400002</v>
      </c>
      <c r="I2226" s="21">
        <f>SUM('Forces Acting on Vehicle'!H2226*'Vehicle Specification'!$J$12)</f>
        <v>149.48387516880001</v>
      </c>
      <c r="J2226" s="20">
        <f t="shared" si="136"/>
        <v>1836.5748055928177</v>
      </c>
      <c r="K2226" s="20">
        <f t="shared" si="137"/>
        <v>99175.03950201215</v>
      </c>
      <c r="L2226" s="21">
        <f t="shared" si="138"/>
        <v>99175.03950201215</v>
      </c>
      <c r="M2226" s="21">
        <f t="shared" si="139"/>
        <v>0</v>
      </c>
    </row>
    <row r="2227" spans="1:13" ht="15.5" thickTop="1" thickBot="1" x14ac:dyDescent="0.4">
      <c r="A2227" s="5">
        <v>43.378999999999998</v>
      </c>
      <c r="B2227" s="5">
        <v>1739</v>
      </c>
      <c r="C2227" s="5">
        <v>54</v>
      </c>
      <c r="D2227" s="12">
        <v>1.0941705884957</v>
      </c>
      <c r="E2227" s="20">
        <f>SUM('Vehicle Specification'!$J$7*'Forces Acting on Vehicle'!D2227)</f>
        <v>667.44405898237699</v>
      </c>
      <c r="F2227" s="20">
        <f>SUM(0.5*'Vehicle Specification'!$J$9*'Vehicle Specification'!$J$13*'Vehicle Specification'!$J$10*'Forces Acting on Vehicle'!C2227^2)</f>
        <v>-1490.0937584400003</v>
      </c>
      <c r="G2227" s="20">
        <f>SUM(0.5*'Vehicle Specification'!$J$9*'Vehicle Specification'!$J$13*'Vehicle Specification'!$J$11*'Forces Acting on Vehicle'!C2227^2)</f>
        <v>1000.9444395600001</v>
      </c>
      <c r="H2227" s="20">
        <f>SUM('Vehicle Specification'!$J$8-'Forces Acting on Vehicle'!F2227)</f>
        <v>7474.1937584400002</v>
      </c>
      <c r="I2227" s="21">
        <f>SUM('Forces Acting on Vehicle'!H2227*'Vehicle Specification'!$J$12)</f>
        <v>149.48387516880001</v>
      </c>
      <c r="J2227" s="20">
        <f t="shared" si="136"/>
        <v>1817.872373711177</v>
      </c>
      <c r="K2227" s="20">
        <f t="shared" si="137"/>
        <v>98165.108180403564</v>
      </c>
      <c r="L2227" s="21">
        <f t="shared" si="138"/>
        <v>98165.108180403564</v>
      </c>
      <c r="M2227" s="21">
        <f t="shared" si="139"/>
        <v>0</v>
      </c>
    </row>
    <row r="2228" spans="1:13" ht="15.5" thickTop="1" thickBot="1" x14ac:dyDescent="0.4">
      <c r="A2228" s="5">
        <v>43.398000000000003</v>
      </c>
      <c r="B2228" s="5">
        <v>1740</v>
      </c>
      <c r="C2228" s="5">
        <v>54</v>
      </c>
      <c r="D2228" s="12">
        <v>1.1159822469567837</v>
      </c>
      <c r="E2228" s="20">
        <f>SUM('Vehicle Specification'!$J$7*'Forces Acting on Vehicle'!D2228)</f>
        <v>680.74917064363808</v>
      </c>
      <c r="F2228" s="20">
        <f>SUM(0.5*'Vehicle Specification'!$J$9*'Vehicle Specification'!$J$13*'Vehicle Specification'!$J$10*'Forces Acting on Vehicle'!C2228^2)</f>
        <v>-1490.0937584400003</v>
      </c>
      <c r="G2228" s="20">
        <f>SUM(0.5*'Vehicle Specification'!$J$9*'Vehicle Specification'!$J$13*'Vehicle Specification'!$J$11*'Forces Acting on Vehicle'!C2228^2)</f>
        <v>1000.9444395600001</v>
      </c>
      <c r="H2228" s="20">
        <f>SUM('Vehicle Specification'!$J$8-'Forces Acting on Vehicle'!F2228)</f>
        <v>7474.1937584400002</v>
      </c>
      <c r="I2228" s="21">
        <f>SUM('Forces Acting on Vehicle'!H2228*'Vehicle Specification'!$J$12)</f>
        <v>149.48387516880001</v>
      </c>
      <c r="J2228" s="20">
        <f t="shared" si="136"/>
        <v>1831.1774853724382</v>
      </c>
      <c r="K2228" s="20">
        <f t="shared" si="137"/>
        <v>98883.584210111672</v>
      </c>
      <c r="L2228" s="21">
        <f t="shared" si="138"/>
        <v>98883.584210111672</v>
      </c>
      <c r="M2228" s="21">
        <f t="shared" si="139"/>
        <v>0</v>
      </c>
    </row>
    <row r="2229" spans="1:13" ht="15.5" thickTop="1" thickBot="1" x14ac:dyDescent="0.4">
      <c r="A2229" s="5">
        <v>43.417999999999999</v>
      </c>
      <c r="B2229" s="5">
        <v>1741</v>
      </c>
      <c r="C2229" s="5">
        <v>54.1</v>
      </c>
      <c r="D2229" s="12">
        <v>1.1462120360622881</v>
      </c>
      <c r="E2229" s="20">
        <f>SUM('Vehicle Specification'!$J$7*'Forces Acting on Vehicle'!D2229)</f>
        <v>699.18934199799571</v>
      </c>
      <c r="F2229" s="20">
        <f>SUM(0.5*'Vehicle Specification'!$J$9*'Vehicle Specification'!$J$13*'Vehicle Specification'!$J$10*'Forces Acting on Vehicle'!C2229^2)</f>
        <v>-1495.6177342729002</v>
      </c>
      <c r="G2229" s="20">
        <f>SUM(0.5*'Vehicle Specification'!$J$9*'Vehicle Specification'!$J$13*'Vehicle Specification'!$J$11*'Forces Acting on Vehicle'!C2229^2)</f>
        <v>1004.6550737821001</v>
      </c>
      <c r="H2229" s="20">
        <f>SUM('Vehicle Specification'!$J$8-'Forces Acting on Vehicle'!F2229)</f>
        <v>7479.717734272901</v>
      </c>
      <c r="I2229" s="21">
        <f>SUM('Forces Acting on Vehicle'!H2229*'Vehicle Specification'!$J$12)</f>
        <v>149.59435468545803</v>
      </c>
      <c r="J2229" s="20">
        <f t="shared" si="136"/>
        <v>1853.4387704655539</v>
      </c>
      <c r="K2229" s="20">
        <f t="shared" si="137"/>
        <v>100271.03748218647</v>
      </c>
      <c r="L2229" s="21">
        <f t="shared" si="138"/>
        <v>100271.03748218647</v>
      </c>
      <c r="M2229" s="21">
        <f t="shared" si="139"/>
        <v>0</v>
      </c>
    </row>
    <row r="2230" spans="1:13" ht="15.5" thickTop="1" thickBot="1" x14ac:dyDescent="0.4">
      <c r="A2230" s="5">
        <v>43.438000000000002</v>
      </c>
      <c r="B2230" s="5">
        <v>1742</v>
      </c>
      <c r="C2230" s="5">
        <v>54.1</v>
      </c>
      <c r="D2230" s="12">
        <v>1.1859723417561547</v>
      </c>
      <c r="E2230" s="20">
        <f>SUM('Vehicle Specification'!$J$7*'Forces Acting on Vehicle'!D2230)</f>
        <v>723.44312847125434</v>
      </c>
      <c r="F2230" s="20">
        <f>SUM(0.5*'Vehicle Specification'!$J$9*'Vehicle Specification'!$J$13*'Vehicle Specification'!$J$10*'Forces Acting on Vehicle'!C2230^2)</f>
        <v>-1495.6177342729002</v>
      </c>
      <c r="G2230" s="20">
        <f>SUM(0.5*'Vehicle Specification'!$J$9*'Vehicle Specification'!$J$13*'Vehicle Specification'!$J$11*'Forces Acting on Vehicle'!C2230^2)</f>
        <v>1004.6550737821001</v>
      </c>
      <c r="H2230" s="20">
        <f>SUM('Vehicle Specification'!$J$8-'Forces Acting on Vehicle'!F2230)</f>
        <v>7479.717734272901</v>
      </c>
      <c r="I2230" s="21">
        <f>SUM('Forces Acting on Vehicle'!H2230*'Vehicle Specification'!$J$12)</f>
        <v>149.59435468545803</v>
      </c>
      <c r="J2230" s="20">
        <f t="shared" si="136"/>
        <v>1877.6925569388125</v>
      </c>
      <c r="K2230" s="20">
        <f t="shared" si="137"/>
        <v>101583.16733038976</v>
      </c>
      <c r="L2230" s="21">
        <f t="shared" si="138"/>
        <v>101583.16733038976</v>
      </c>
      <c r="M2230" s="21">
        <f t="shared" si="139"/>
        <v>0</v>
      </c>
    </row>
    <row r="2231" spans="1:13" ht="15.5" thickTop="1" thickBot="1" x14ac:dyDescent="0.4">
      <c r="A2231" s="5">
        <v>43.457000000000001</v>
      </c>
      <c r="B2231" s="5">
        <v>1743</v>
      </c>
      <c r="C2231" s="5">
        <v>54.1</v>
      </c>
      <c r="D2231" s="12">
        <v>1.2376135241353357</v>
      </c>
      <c r="E2231" s="20">
        <f>SUM('Vehicle Specification'!$J$7*'Forces Acting on Vehicle'!D2231)</f>
        <v>754.94424972255479</v>
      </c>
      <c r="F2231" s="20">
        <f>SUM(0.5*'Vehicle Specification'!$J$9*'Vehicle Specification'!$J$13*'Vehicle Specification'!$J$10*'Forces Acting on Vehicle'!C2231^2)</f>
        <v>-1495.6177342729002</v>
      </c>
      <c r="G2231" s="20">
        <f>SUM(0.5*'Vehicle Specification'!$J$9*'Vehicle Specification'!$J$13*'Vehicle Specification'!$J$11*'Forces Acting on Vehicle'!C2231^2)</f>
        <v>1004.6550737821001</v>
      </c>
      <c r="H2231" s="20">
        <f>SUM('Vehicle Specification'!$J$8-'Forces Acting on Vehicle'!F2231)</f>
        <v>7479.717734272901</v>
      </c>
      <c r="I2231" s="21">
        <f>SUM('Forces Acting on Vehicle'!H2231*'Vehicle Specification'!$J$12)</f>
        <v>149.59435468545803</v>
      </c>
      <c r="J2231" s="20">
        <f t="shared" si="136"/>
        <v>1909.1936781901129</v>
      </c>
      <c r="K2231" s="20">
        <f t="shared" si="137"/>
        <v>103287.37799008511</v>
      </c>
      <c r="L2231" s="21">
        <f t="shared" si="138"/>
        <v>103287.37799008511</v>
      </c>
      <c r="M2231" s="21">
        <f t="shared" si="139"/>
        <v>0</v>
      </c>
    </row>
    <row r="2232" spans="1:13" ht="15.5" thickTop="1" thickBot="1" x14ac:dyDescent="0.4">
      <c r="A2232" s="5">
        <v>43.476999999999997</v>
      </c>
      <c r="B2232" s="5">
        <v>1744</v>
      </c>
      <c r="C2232" s="5">
        <v>54.2</v>
      </c>
      <c r="D2232" s="12">
        <v>1.2849640586488342</v>
      </c>
      <c r="E2232" s="20">
        <f>SUM('Vehicle Specification'!$J$7*'Forces Acting on Vehicle'!D2232)</f>
        <v>783.82807577578888</v>
      </c>
      <c r="F2232" s="20">
        <f>SUM(0.5*'Vehicle Specification'!$J$9*'Vehicle Specification'!$J$13*'Vehicle Specification'!$J$10*'Forces Acting on Vehicle'!C2232^2)</f>
        <v>-1501.1519302276004</v>
      </c>
      <c r="G2232" s="20">
        <f>SUM(0.5*'Vehicle Specification'!$J$9*'Vehicle Specification'!$J$13*'Vehicle Specification'!$J$11*'Forces Acting on Vehicle'!C2232^2)</f>
        <v>1008.3725731924002</v>
      </c>
      <c r="H2232" s="20">
        <f>SUM('Vehicle Specification'!$J$8-'Forces Acting on Vehicle'!F2232)</f>
        <v>7485.2519302276005</v>
      </c>
      <c r="I2232" s="21">
        <f>SUM('Forces Acting on Vehicle'!H2232*'Vehicle Specification'!$J$12)</f>
        <v>149.70503860455202</v>
      </c>
      <c r="J2232" s="20">
        <f t="shared" si="136"/>
        <v>1941.905687572741</v>
      </c>
      <c r="K2232" s="20">
        <f t="shared" si="137"/>
        <v>105251.28826644257</v>
      </c>
      <c r="L2232" s="21">
        <f t="shared" si="138"/>
        <v>105251.28826644257</v>
      </c>
      <c r="M2232" s="21">
        <f t="shared" si="139"/>
        <v>0</v>
      </c>
    </row>
    <row r="2233" spans="1:13" ht="15.5" thickTop="1" thickBot="1" x14ac:dyDescent="0.4">
      <c r="A2233" s="5">
        <v>43.496000000000002</v>
      </c>
      <c r="B2233" s="5">
        <v>1745</v>
      </c>
      <c r="C2233" s="5">
        <v>54.2</v>
      </c>
      <c r="D2233" s="12">
        <v>1.334135647608429</v>
      </c>
      <c r="E2233" s="20">
        <f>SUM('Vehicle Specification'!$J$7*'Forces Acting on Vehicle'!D2233)</f>
        <v>813.82274504114162</v>
      </c>
      <c r="F2233" s="20">
        <f>SUM(0.5*'Vehicle Specification'!$J$9*'Vehicle Specification'!$J$13*'Vehicle Specification'!$J$10*'Forces Acting on Vehicle'!C2233^2)</f>
        <v>-1501.1519302276004</v>
      </c>
      <c r="G2233" s="20">
        <f>SUM(0.5*'Vehicle Specification'!$J$9*'Vehicle Specification'!$J$13*'Vehicle Specification'!$J$11*'Forces Acting on Vehicle'!C2233^2)</f>
        <v>1008.3725731924002</v>
      </c>
      <c r="H2233" s="20">
        <f>SUM('Vehicle Specification'!$J$8-'Forces Acting on Vehicle'!F2233)</f>
        <v>7485.2519302276005</v>
      </c>
      <c r="I2233" s="21">
        <f>SUM('Forces Acting on Vehicle'!H2233*'Vehicle Specification'!$J$12)</f>
        <v>149.70503860455202</v>
      </c>
      <c r="J2233" s="20">
        <f t="shared" si="136"/>
        <v>1971.900356838094</v>
      </c>
      <c r="K2233" s="20">
        <f t="shared" si="137"/>
        <v>106876.99934062469</v>
      </c>
      <c r="L2233" s="21">
        <f t="shared" si="138"/>
        <v>106876.99934062469</v>
      </c>
      <c r="M2233" s="21">
        <f t="shared" si="139"/>
        <v>0</v>
      </c>
    </row>
    <row r="2234" spans="1:13" ht="15.5" thickTop="1" thickBot="1" x14ac:dyDescent="0.4">
      <c r="A2234" s="5">
        <v>43.515999999999998</v>
      </c>
      <c r="B2234" s="5">
        <v>1746</v>
      </c>
      <c r="C2234" s="5">
        <v>54.2</v>
      </c>
      <c r="D2234" s="12">
        <v>1.3175800862254152</v>
      </c>
      <c r="E2234" s="20">
        <f>SUM('Vehicle Specification'!$J$7*'Forces Acting on Vehicle'!D2234)</f>
        <v>803.72385259750331</v>
      </c>
      <c r="F2234" s="20">
        <f>SUM(0.5*'Vehicle Specification'!$J$9*'Vehicle Specification'!$J$13*'Vehicle Specification'!$J$10*'Forces Acting on Vehicle'!C2234^2)</f>
        <v>-1501.1519302276004</v>
      </c>
      <c r="G2234" s="20">
        <f>SUM(0.5*'Vehicle Specification'!$J$9*'Vehicle Specification'!$J$13*'Vehicle Specification'!$J$11*'Forces Acting on Vehicle'!C2234^2)</f>
        <v>1008.3725731924002</v>
      </c>
      <c r="H2234" s="20">
        <f>SUM('Vehicle Specification'!$J$8-'Forces Acting on Vehicle'!F2234)</f>
        <v>7485.2519302276005</v>
      </c>
      <c r="I2234" s="21">
        <f>SUM('Forces Acting on Vehicle'!H2234*'Vehicle Specification'!$J$12)</f>
        <v>149.70503860455202</v>
      </c>
      <c r="J2234" s="20">
        <f t="shared" si="136"/>
        <v>1961.8014643944557</v>
      </c>
      <c r="K2234" s="20">
        <f t="shared" si="137"/>
        <v>106329.6393701795</v>
      </c>
      <c r="L2234" s="21">
        <f t="shared" si="138"/>
        <v>106329.6393701795</v>
      </c>
      <c r="M2234" s="21">
        <f t="shared" si="139"/>
        <v>0</v>
      </c>
    </row>
    <row r="2235" spans="1:13" ht="15.5" thickTop="1" thickBot="1" x14ac:dyDescent="0.4">
      <c r="A2235" s="5">
        <v>43.534999999999997</v>
      </c>
      <c r="B2235" s="5">
        <v>1747</v>
      </c>
      <c r="C2235" s="5">
        <v>54.3</v>
      </c>
      <c r="D2235" s="12">
        <v>1.2004143792528308</v>
      </c>
      <c r="E2235" s="20">
        <f>SUM('Vehicle Specification'!$J$7*'Forces Acting on Vehicle'!D2235)</f>
        <v>732.25277134422674</v>
      </c>
      <c r="F2235" s="20">
        <f>SUM(0.5*'Vehicle Specification'!$J$9*'Vehicle Specification'!$J$13*'Vehicle Specification'!$J$10*'Forces Acting on Vehicle'!C2235^2)</f>
        <v>-1506.6963463041002</v>
      </c>
      <c r="G2235" s="20">
        <f>SUM(0.5*'Vehicle Specification'!$J$9*'Vehicle Specification'!$J$13*'Vehicle Specification'!$J$11*'Forces Acting on Vehicle'!C2235^2)</f>
        <v>1012.0969377909</v>
      </c>
      <c r="H2235" s="20">
        <f>SUM('Vehicle Specification'!$J$8-'Forces Acting on Vehicle'!F2235)</f>
        <v>7490.7963463041006</v>
      </c>
      <c r="I2235" s="21">
        <f>SUM('Forces Acting on Vehicle'!H2235*'Vehicle Specification'!$J$12)</f>
        <v>149.81592692608203</v>
      </c>
      <c r="J2235" s="20">
        <f t="shared" si="136"/>
        <v>1894.1656360612089</v>
      </c>
      <c r="K2235" s="20">
        <f t="shared" si="137"/>
        <v>102853.19403812363</v>
      </c>
      <c r="L2235" s="21">
        <f t="shared" si="138"/>
        <v>102853.19403812363</v>
      </c>
      <c r="M2235" s="21">
        <f t="shared" si="139"/>
        <v>0</v>
      </c>
    </row>
    <row r="2236" spans="1:13" ht="15.5" thickTop="1" thickBot="1" x14ac:dyDescent="0.4">
      <c r="A2236" s="5">
        <v>43.555</v>
      </c>
      <c r="B2236" s="5">
        <v>1748</v>
      </c>
      <c r="C2236" s="5">
        <v>54.3</v>
      </c>
      <c r="D2236" s="12">
        <v>1.13471237038082</v>
      </c>
      <c r="E2236" s="20">
        <f>SUM('Vehicle Specification'!$J$7*'Forces Acting on Vehicle'!D2236)</f>
        <v>692.17454593230013</v>
      </c>
      <c r="F2236" s="20">
        <f>SUM(0.5*'Vehicle Specification'!$J$9*'Vehicle Specification'!$J$13*'Vehicle Specification'!$J$10*'Forces Acting on Vehicle'!C2236^2)</f>
        <v>-1506.6963463041002</v>
      </c>
      <c r="G2236" s="20">
        <f>SUM(0.5*'Vehicle Specification'!$J$9*'Vehicle Specification'!$J$13*'Vehicle Specification'!$J$11*'Forces Acting on Vehicle'!C2236^2)</f>
        <v>1012.0969377909</v>
      </c>
      <c r="H2236" s="20">
        <f>SUM('Vehicle Specification'!$J$8-'Forces Acting on Vehicle'!F2236)</f>
        <v>7490.7963463041006</v>
      </c>
      <c r="I2236" s="21">
        <f>SUM('Forces Acting on Vehicle'!H2236*'Vehicle Specification'!$J$12)</f>
        <v>149.81592692608203</v>
      </c>
      <c r="J2236" s="20">
        <f t="shared" si="136"/>
        <v>1854.0874106492822</v>
      </c>
      <c r="K2236" s="20">
        <f t="shared" si="137"/>
        <v>100676.94639825603</v>
      </c>
      <c r="L2236" s="21">
        <f t="shared" si="138"/>
        <v>100676.94639825603</v>
      </c>
      <c r="M2236" s="21">
        <f t="shared" si="139"/>
        <v>0</v>
      </c>
    </row>
    <row r="2237" spans="1:13" ht="15.5" thickTop="1" thickBot="1" x14ac:dyDescent="0.4">
      <c r="A2237" s="5">
        <v>43.573999999999998</v>
      </c>
      <c r="B2237" s="5">
        <v>1749</v>
      </c>
      <c r="C2237" s="5">
        <v>54.3</v>
      </c>
      <c r="D2237" s="12">
        <v>1.1240341946138448</v>
      </c>
      <c r="E2237" s="20">
        <f>SUM('Vehicle Specification'!$J$7*'Forces Acting on Vehicle'!D2237)</f>
        <v>685.66085871444534</v>
      </c>
      <c r="F2237" s="20">
        <f>SUM(0.5*'Vehicle Specification'!$J$9*'Vehicle Specification'!$J$13*'Vehicle Specification'!$J$10*'Forces Acting on Vehicle'!C2237^2)</f>
        <v>-1506.6963463041002</v>
      </c>
      <c r="G2237" s="20">
        <f>SUM(0.5*'Vehicle Specification'!$J$9*'Vehicle Specification'!$J$13*'Vehicle Specification'!$J$11*'Forces Acting on Vehicle'!C2237^2)</f>
        <v>1012.0969377909</v>
      </c>
      <c r="H2237" s="20">
        <f>SUM('Vehicle Specification'!$J$8-'Forces Acting on Vehicle'!F2237)</f>
        <v>7490.7963463041006</v>
      </c>
      <c r="I2237" s="21">
        <f>SUM('Forces Acting on Vehicle'!H2237*'Vehicle Specification'!$J$12)</f>
        <v>149.81592692608203</v>
      </c>
      <c r="J2237" s="20">
        <f t="shared" si="136"/>
        <v>1847.5737234314274</v>
      </c>
      <c r="K2237" s="20">
        <f t="shared" si="137"/>
        <v>100323.2531823265</v>
      </c>
      <c r="L2237" s="21">
        <f t="shared" si="138"/>
        <v>100323.2531823265</v>
      </c>
      <c r="M2237" s="21">
        <f t="shared" si="139"/>
        <v>0</v>
      </c>
    </row>
    <row r="2238" spans="1:13" ht="15.5" thickTop="1" thickBot="1" x14ac:dyDescent="0.4">
      <c r="A2238" s="5">
        <v>43.594000000000001</v>
      </c>
      <c r="B2238" s="5">
        <v>1751</v>
      </c>
      <c r="C2238" s="5">
        <v>54.3</v>
      </c>
      <c r="D2238" s="12">
        <v>1.1625102531404961</v>
      </c>
      <c r="E2238" s="20">
        <f>SUM('Vehicle Specification'!$J$7*'Forces Acting on Vehicle'!D2238)</f>
        <v>709.13125441570264</v>
      </c>
      <c r="F2238" s="20">
        <f>SUM(0.5*'Vehicle Specification'!$J$9*'Vehicle Specification'!$J$13*'Vehicle Specification'!$J$10*'Forces Acting on Vehicle'!C2238^2)</f>
        <v>-1506.6963463041002</v>
      </c>
      <c r="G2238" s="20">
        <f>SUM(0.5*'Vehicle Specification'!$J$9*'Vehicle Specification'!$J$13*'Vehicle Specification'!$J$11*'Forces Acting on Vehicle'!C2238^2)</f>
        <v>1012.0969377909</v>
      </c>
      <c r="H2238" s="20">
        <f>SUM('Vehicle Specification'!$J$8-'Forces Acting on Vehicle'!F2238)</f>
        <v>7490.7963463041006</v>
      </c>
      <c r="I2238" s="21">
        <f>SUM('Forces Acting on Vehicle'!H2238*'Vehicle Specification'!$J$12)</f>
        <v>149.81592692608203</v>
      </c>
      <c r="J2238" s="20">
        <f t="shared" si="136"/>
        <v>1871.0441191326847</v>
      </c>
      <c r="K2238" s="20">
        <f t="shared" si="137"/>
        <v>101597.69566890478</v>
      </c>
      <c r="L2238" s="21">
        <f t="shared" si="138"/>
        <v>101597.69566890478</v>
      </c>
      <c r="M2238" s="21">
        <f t="shared" si="139"/>
        <v>0</v>
      </c>
    </row>
    <row r="2239" spans="1:13" ht="15.5" thickTop="1" thickBot="1" x14ac:dyDescent="0.4">
      <c r="A2239" s="5">
        <v>43.613</v>
      </c>
      <c r="B2239" s="5">
        <v>1752</v>
      </c>
      <c r="C2239" s="5">
        <v>54.4</v>
      </c>
      <c r="D2239" s="12">
        <v>1.2226514206415018</v>
      </c>
      <c r="E2239" s="20">
        <f>SUM('Vehicle Specification'!$J$7*'Forces Acting on Vehicle'!D2239)</f>
        <v>745.81736659131604</v>
      </c>
      <c r="F2239" s="20">
        <f>SUM(0.5*'Vehicle Specification'!$J$9*'Vehicle Specification'!$J$13*'Vehicle Specification'!$J$10*'Forces Acting on Vehicle'!C2239^2)</f>
        <v>-1512.2509825024001</v>
      </c>
      <c r="G2239" s="20">
        <f>SUM(0.5*'Vehicle Specification'!$J$9*'Vehicle Specification'!$J$13*'Vehicle Specification'!$J$11*'Forces Acting on Vehicle'!C2239^2)</f>
        <v>1015.8281675776</v>
      </c>
      <c r="H2239" s="20">
        <f>SUM('Vehicle Specification'!$J$8-'Forces Acting on Vehicle'!F2239)</f>
        <v>7496.3509825024003</v>
      </c>
      <c r="I2239" s="21">
        <f>SUM('Forces Acting on Vehicle'!H2239*'Vehicle Specification'!$J$12)</f>
        <v>149.92701965004801</v>
      </c>
      <c r="J2239" s="20">
        <f t="shared" si="136"/>
        <v>1911.572553818964</v>
      </c>
      <c r="K2239" s="20">
        <f t="shared" si="137"/>
        <v>103989.54692775164</v>
      </c>
      <c r="L2239" s="21">
        <f t="shared" si="138"/>
        <v>103989.54692775164</v>
      </c>
      <c r="M2239" s="21">
        <f t="shared" si="139"/>
        <v>0</v>
      </c>
    </row>
    <row r="2240" spans="1:13" ht="15.5" thickTop="1" thickBot="1" x14ac:dyDescent="0.4">
      <c r="A2240" s="5">
        <v>43.633000000000003</v>
      </c>
      <c r="B2240" s="5">
        <v>1753</v>
      </c>
      <c r="C2240" s="5">
        <v>54.4</v>
      </c>
      <c r="D2240" s="12">
        <v>1.2732754048810386</v>
      </c>
      <c r="E2240" s="20">
        <f>SUM('Vehicle Specification'!$J$7*'Forces Acting on Vehicle'!D2240)</f>
        <v>776.6979969774336</v>
      </c>
      <c r="F2240" s="20">
        <f>SUM(0.5*'Vehicle Specification'!$J$9*'Vehicle Specification'!$J$13*'Vehicle Specification'!$J$10*'Forces Acting on Vehicle'!C2240^2)</f>
        <v>-1512.2509825024001</v>
      </c>
      <c r="G2240" s="20">
        <f>SUM(0.5*'Vehicle Specification'!$J$9*'Vehicle Specification'!$J$13*'Vehicle Specification'!$J$11*'Forces Acting on Vehicle'!C2240^2)</f>
        <v>1015.8281675776</v>
      </c>
      <c r="H2240" s="20">
        <f>SUM('Vehicle Specification'!$J$8-'Forces Acting on Vehicle'!F2240)</f>
        <v>7496.3509825024003</v>
      </c>
      <c r="I2240" s="21">
        <f>SUM('Forces Acting on Vehicle'!H2240*'Vehicle Specification'!$J$12)</f>
        <v>149.92701965004801</v>
      </c>
      <c r="J2240" s="20">
        <f t="shared" si="136"/>
        <v>1942.4531842050815</v>
      </c>
      <c r="K2240" s="20">
        <f t="shared" si="137"/>
        <v>105669.45322075643</v>
      </c>
      <c r="L2240" s="21">
        <f t="shared" si="138"/>
        <v>105669.45322075643</v>
      </c>
      <c r="M2240" s="21">
        <f t="shared" si="139"/>
        <v>0</v>
      </c>
    </row>
    <row r="2241" spans="1:13" ht="15.5" thickTop="1" thickBot="1" x14ac:dyDescent="0.4">
      <c r="A2241" s="5">
        <v>43.652000000000001</v>
      </c>
      <c r="B2241" s="5">
        <v>1754</v>
      </c>
      <c r="C2241" s="5">
        <v>54.4</v>
      </c>
      <c r="D2241" s="12">
        <v>1.3254375938540981</v>
      </c>
      <c r="E2241" s="20">
        <f>SUM('Vehicle Specification'!$J$7*'Forces Acting on Vehicle'!D2241)</f>
        <v>808.51693225099984</v>
      </c>
      <c r="F2241" s="20">
        <f>SUM(0.5*'Vehicle Specification'!$J$9*'Vehicle Specification'!$J$13*'Vehicle Specification'!$J$10*'Forces Acting on Vehicle'!C2241^2)</f>
        <v>-1512.2509825024001</v>
      </c>
      <c r="G2241" s="20">
        <f>SUM(0.5*'Vehicle Specification'!$J$9*'Vehicle Specification'!$J$13*'Vehicle Specification'!$J$11*'Forces Acting on Vehicle'!C2241^2)</f>
        <v>1015.8281675776</v>
      </c>
      <c r="H2241" s="20">
        <f>SUM('Vehicle Specification'!$J$8-'Forces Acting on Vehicle'!F2241)</f>
        <v>7496.3509825024003</v>
      </c>
      <c r="I2241" s="21">
        <f>SUM('Forces Acting on Vehicle'!H2241*'Vehicle Specification'!$J$12)</f>
        <v>149.92701965004801</v>
      </c>
      <c r="J2241" s="20">
        <f t="shared" si="136"/>
        <v>1974.2721194786477</v>
      </c>
      <c r="K2241" s="20">
        <f t="shared" si="137"/>
        <v>107400.40329963843</v>
      </c>
      <c r="L2241" s="21">
        <f t="shared" si="138"/>
        <v>107400.40329963843</v>
      </c>
      <c r="M2241" s="21">
        <f t="shared" si="139"/>
        <v>0</v>
      </c>
    </row>
    <row r="2242" spans="1:13" ht="15.5" thickTop="1" thickBot="1" x14ac:dyDescent="0.4">
      <c r="A2242" s="5">
        <v>43.671999999999997</v>
      </c>
      <c r="B2242" s="5">
        <v>1755</v>
      </c>
      <c r="C2242" s="5">
        <v>54.5</v>
      </c>
      <c r="D2242" s="12">
        <v>1.2685293839898408</v>
      </c>
      <c r="E2242" s="20">
        <f>SUM('Vehicle Specification'!$J$7*'Forces Acting on Vehicle'!D2242)</f>
        <v>773.80292423380286</v>
      </c>
      <c r="F2242" s="20">
        <f>SUM(0.5*'Vehicle Specification'!$J$9*'Vehicle Specification'!$J$13*'Vehicle Specification'!$J$10*'Forces Acting on Vehicle'!C2242^2)</f>
        <v>-1517.8158388225002</v>
      </c>
      <c r="G2242" s="20">
        <f>SUM(0.5*'Vehicle Specification'!$J$9*'Vehicle Specification'!$J$13*'Vehicle Specification'!$J$11*'Forces Acting on Vehicle'!C2242^2)</f>
        <v>1019.5662625525001</v>
      </c>
      <c r="H2242" s="20">
        <f>SUM('Vehicle Specification'!$J$8-'Forces Acting on Vehicle'!F2242)</f>
        <v>7501.9158388225005</v>
      </c>
      <c r="I2242" s="21">
        <f>SUM('Forces Acting on Vehicle'!H2242*'Vehicle Specification'!$J$12)</f>
        <v>150.03831677645002</v>
      </c>
      <c r="J2242" s="20">
        <f t="shared" si="136"/>
        <v>1943.4075035627532</v>
      </c>
      <c r="K2242" s="20">
        <f t="shared" si="137"/>
        <v>105915.70894417005</v>
      </c>
      <c r="L2242" s="21">
        <f t="shared" si="138"/>
        <v>105915.70894417005</v>
      </c>
      <c r="M2242" s="21">
        <f t="shared" si="139"/>
        <v>0</v>
      </c>
    </row>
    <row r="2243" spans="1:13" ht="15.5" thickTop="1" thickBot="1" x14ac:dyDescent="0.4">
      <c r="A2243" s="5">
        <v>43.691000000000003</v>
      </c>
      <c r="B2243" s="5">
        <v>1756</v>
      </c>
      <c r="C2243" s="5">
        <v>54.5</v>
      </c>
      <c r="D2243" s="12">
        <v>1.1965325193711061</v>
      </c>
      <c r="E2243" s="20">
        <f>SUM('Vehicle Specification'!$J$7*'Forces Acting on Vehicle'!D2243)</f>
        <v>729.88483681637467</v>
      </c>
      <c r="F2243" s="20">
        <f>SUM(0.5*'Vehicle Specification'!$J$9*'Vehicle Specification'!$J$13*'Vehicle Specification'!$J$10*'Forces Acting on Vehicle'!C2243^2)</f>
        <v>-1517.8158388225002</v>
      </c>
      <c r="G2243" s="20">
        <f>SUM(0.5*'Vehicle Specification'!$J$9*'Vehicle Specification'!$J$13*'Vehicle Specification'!$J$11*'Forces Acting on Vehicle'!C2243^2)</f>
        <v>1019.5662625525001</v>
      </c>
      <c r="H2243" s="20">
        <f>SUM('Vehicle Specification'!$J$8-'Forces Acting on Vehicle'!F2243)</f>
        <v>7501.9158388225005</v>
      </c>
      <c r="I2243" s="21">
        <f>SUM('Forces Acting on Vehicle'!H2243*'Vehicle Specification'!$J$12)</f>
        <v>150.03831677645002</v>
      </c>
      <c r="J2243" s="20">
        <f t="shared" si="136"/>
        <v>1899.4894161453249</v>
      </c>
      <c r="K2243" s="20">
        <f t="shared" si="137"/>
        <v>103522.17317992021</v>
      </c>
      <c r="L2243" s="21">
        <f t="shared" si="138"/>
        <v>103522.17317992021</v>
      </c>
      <c r="M2243" s="21">
        <f t="shared" si="139"/>
        <v>0</v>
      </c>
    </row>
    <row r="2244" spans="1:13" ht="15.5" thickTop="1" thickBot="1" x14ac:dyDescent="0.4">
      <c r="A2244" s="5">
        <v>43.710999999999999</v>
      </c>
      <c r="B2244" s="5">
        <v>1757</v>
      </c>
      <c r="C2244" s="5">
        <v>54.5</v>
      </c>
      <c r="D2244" s="12">
        <v>1.10999098939743</v>
      </c>
      <c r="E2244" s="20">
        <f>SUM('Vehicle Specification'!$J$7*'Forces Acting on Vehicle'!D2244)</f>
        <v>677.09450353243233</v>
      </c>
      <c r="F2244" s="20">
        <f>SUM(0.5*'Vehicle Specification'!$J$9*'Vehicle Specification'!$J$13*'Vehicle Specification'!$J$10*'Forces Acting on Vehicle'!C2244^2)</f>
        <v>-1517.8158388225002</v>
      </c>
      <c r="G2244" s="20">
        <f>SUM(0.5*'Vehicle Specification'!$J$9*'Vehicle Specification'!$J$13*'Vehicle Specification'!$J$11*'Forces Acting on Vehicle'!C2244^2)</f>
        <v>1019.5662625525001</v>
      </c>
      <c r="H2244" s="20">
        <f>SUM('Vehicle Specification'!$J$8-'Forces Acting on Vehicle'!F2244)</f>
        <v>7501.9158388225005</v>
      </c>
      <c r="I2244" s="21">
        <f>SUM('Forces Acting on Vehicle'!H2244*'Vehicle Specification'!$J$12)</f>
        <v>150.03831677645002</v>
      </c>
      <c r="J2244" s="20">
        <f t="shared" si="136"/>
        <v>1846.6990828613825</v>
      </c>
      <c r="K2244" s="20">
        <f t="shared" si="137"/>
        <v>100645.10001594535</v>
      </c>
      <c r="L2244" s="21">
        <f t="shared" si="138"/>
        <v>100645.10001594535</v>
      </c>
      <c r="M2244" s="21">
        <f t="shared" si="139"/>
        <v>0</v>
      </c>
    </row>
    <row r="2245" spans="1:13" ht="15.5" thickTop="1" thickBot="1" x14ac:dyDescent="0.4">
      <c r="A2245" s="5">
        <v>43.73</v>
      </c>
      <c r="B2245" s="5">
        <v>1758</v>
      </c>
      <c r="C2245" s="5">
        <v>54.6</v>
      </c>
      <c r="D2245" s="12">
        <v>1.0241149156700646</v>
      </c>
      <c r="E2245" s="20">
        <f>SUM('Vehicle Specification'!$J$7*'Forces Acting on Vehicle'!D2245)</f>
        <v>624.71009855873945</v>
      </c>
      <c r="F2245" s="20">
        <f>SUM(0.5*'Vehicle Specification'!$J$9*'Vehicle Specification'!$J$13*'Vehicle Specification'!$J$10*'Forces Acting on Vehicle'!C2245^2)</f>
        <v>-1523.3909152644003</v>
      </c>
      <c r="G2245" s="20">
        <f>SUM(0.5*'Vehicle Specification'!$J$9*'Vehicle Specification'!$J$13*'Vehicle Specification'!$J$11*'Forces Acting on Vehicle'!C2245^2)</f>
        <v>1023.3112227156003</v>
      </c>
      <c r="H2245" s="20">
        <f>SUM('Vehicle Specification'!$J$8-'Forces Acting on Vehicle'!F2245)</f>
        <v>7507.4909152644004</v>
      </c>
      <c r="I2245" s="21">
        <f>SUM('Forces Acting on Vehicle'!H2245*'Vehicle Specification'!$J$12)</f>
        <v>150.14981830528802</v>
      </c>
      <c r="J2245" s="20">
        <f t="shared" si="136"/>
        <v>1798.1711395796278</v>
      </c>
      <c r="K2245" s="20">
        <f t="shared" si="137"/>
        <v>98180.144221047682</v>
      </c>
      <c r="L2245" s="21">
        <f t="shared" si="138"/>
        <v>98180.144221047682</v>
      </c>
      <c r="M2245" s="21">
        <f t="shared" si="139"/>
        <v>0</v>
      </c>
    </row>
    <row r="2246" spans="1:13" ht="15.5" thickTop="1" thickBot="1" x14ac:dyDescent="0.4">
      <c r="A2246" s="5">
        <v>43.75</v>
      </c>
      <c r="B2246" s="5">
        <v>1759</v>
      </c>
      <c r="C2246" s="5">
        <v>54.6</v>
      </c>
      <c r="D2246" s="12">
        <v>1.0897706431698231</v>
      </c>
      <c r="E2246" s="20">
        <f>SUM('Vehicle Specification'!$J$7*'Forces Acting on Vehicle'!D2246)</f>
        <v>664.76009233359207</v>
      </c>
      <c r="F2246" s="20">
        <f>SUM(0.5*'Vehicle Specification'!$J$9*'Vehicle Specification'!$J$13*'Vehicle Specification'!$J$10*'Forces Acting on Vehicle'!C2246^2)</f>
        <v>-1523.3909152644003</v>
      </c>
      <c r="G2246" s="20">
        <f>SUM(0.5*'Vehicle Specification'!$J$9*'Vehicle Specification'!$J$13*'Vehicle Specification'!$J$11*'Forces Acting on Vehicle'!C2246^2)</f>
        <v>1023.3112227156003</v>
      </c>
      <c r="H2246" s="20">
        <f>SUM('Vehicle Specification'!$J$8-'Forces Acting on Vehicle'!F2246)</f>
        <v>7507.4909152644004</v>
      </c>
      <c r="I2246" s="21">
        <f>SUM('Forces Acting on Vehicle'!H2246*'Vehicle Specification'!$J$12)</f>
        <v>150.14981830528802</v>
      </c>
      <c r="J2246" s="20">
        <f t="shared" si="136"/>
        <v>1838.2211333544806</v>
      </c>
      <c r="K2246" s="20">
        <f t="shared" si="137"/>
        <v>100366.87388115464</v>
      </c>
      <c r="L2246" s="21">
        <f t="shared" si="138"/>
        <v>100366.87388115464</v>
      </c>
      <c r="M2246" s="21">
        <f t="shared" si="139"/>
        <v>0</v>
      </c>
    </row>
    <row r="2247" spans="1:13" ht="15.5" thickTop="1" thickBot="1" x14ac:dyDescent="0.4">
      <c r="A2247" s="5">
        <v>43.77</v>
      </c>
      <c r="B2247" s="5">
        <v>1760</v>
      </c>
      <c r="C2247" s="5">
        <v>54.6</v>
      </c>
      <c r="D2247" s="12">
        <v>1.156965593646281</v>
      </c>
      <c r="E2247" s="20">
        <f>SUM('Vehicle Specification'!$J$7*'Forces Acting on Vehicle'!D2247)</f>
        <v>705.7490121242314</v>
      </c>
      <c r="F2247" s="20">
        <f>SUM(0.5*'Vehicle Specification'!$J$9*'Vehicle Specification'!$J$13*'Vehicle Specification'!$J$10*'Forces Acting on Vehicle'!C2247^2)</f>
        <v>-1523.3909152644003</v>
      </c>
      <c r="G2247" s="20">
        <f>SUM(0.5*'Vehicle Specification'!$J$9*'Vehicle Specification'!$J$13*'Vehicle Specification'!$J$11*'Forces Acting on Vehicle'!C2247^2)</f>
        <v>1023.3112227156003</v>
      </c>
      <c r="H2247" s="20">
        <f>SUM('Vehicle Specification'!$J$8-'Forces Acting on Vehicle'!F2247)</f>
        <v>7507.4909152644004</v>
      </c>
      <c r="I2247" s="21">
        <f>SUM('Forces Acting on Vehicle'!H2247*'Vehicle Specification'!$J$12)</f>
        <v>150.14981830528802</v>
      </c>
      <c r="J2247" s="20">
        <f t="shared" si="136"/>
        <v>1879.2100531451197</v>
      </c>
      <c r="K2247" s="20">
        <f t="shared" si="137"/>
        <v>102604.86890172353</v>
      </c>
      <c r="L2247" s="21">
        <f t="shared" si="138"/>
        <v>102604.86890172353</v>
      </c>
      <c r="M2247" s="21">
        <f t="shared" si="139"/>
        <v>0</v>
      </c>
    </row>
    <row r="2248" spans="1:13" ht="15.5" thickTop="1" thickBot="1" x14ac:dyDescent="0.4">
      <c r="A2248" s="5">
        <v>43.789000000000001</v>
      </c>
      <c r="B2248" s="5">
        <v>1761</v>
      </c>
      <c r="C2248" s="5">
        <v>54.6</v>
      </c>
      <c r="D2248" s="12">
        <v>1.2490481695872397</v>
      </c>
      <c r="E2248" s="20">
        <f>SUM('Vehicle Specification'!$J$7*'Forces Acting on Vehicle'!D2248)</f>
        <v>761.91938344821619</v>
      </c>
      <c r="F2248" s="20">
        <f>SUM(0.5*'Vehicle Specification'!$J$9*'Vehicle Specification'!$J$13*'Vehicle Specification'!$J$10*'Forces Acting on Vehicle'!C2248^2)</f>
        <v>-1523.3909152644003</v>
      </c>
      <c r="G2248" s="20">
        <f>SUM(0.5*'Vehicle Specification'!$J$9*'Vehicle Specification'!$J$13*'Vehicle Specification'!$J$11*'Forces Acting on Vehicle'!C2248^2)</f>
        <v>1023.3112227156003</v>
      </c>
      <c r="H2248" s="20">
        <f>SUM('Vehicle Specification'!$J$8-'Forces Acting on Vehicle'!F2248)</f>
        <v>7507.4909152644004</v>
      </c>
      <c r="I2248" s="21">
        <f>SUM('Forces Acting on Vehicle'!H2248*'Vehicle Specification'!$J$12)</f>
        <v>150.14981830528802</v>
      </c>
      <c r="J2248" s="20">
        <f t="shared" ref="J2248:J2311" si="140">E2248+G2248+I2248</f>
        <v>1935.3804244691046</v>
      </c>
      <c r="K2248" s="20">
        <f t="shared" ref="K2248:K2311" si="141">J2248*C2248</f>
        <v>105671.77117601311</v>
      </c>
      <c r="L2248" s="21">
        <f t="shared" ref="L2248:L2311" si="142">IF(K2248&lt;=0, 0, K2248)</f>
        <v>105671.77117601311</v>
      </c>
      <c r="M2248" s="21">
        <f t="shared" ref="M2248:M2311" si="143">IF(K2248&lt;=0, K2248, 0)</f>
        <v>0</v>
      </c>
    </row>
    <row r="2249" spans="1:13" ht="15.5" thickTop="1" thickBot="1" x14ac:dyDescent="0.4">
      <c r="A2249" s="5">
        <v>43.808999999999997</v>
      </c>
      <c r="B2249" s="5">
        <v>1762</v>
      </c>
      <c r="C2249" s="5">
        <v>54.7</v>
      </c>
      <c r="D2249" s="12">
        <v>1.3213323568355013</v>
      </c>
      <c r="E2249" s="20">
        <f>SUM('Vehicle Specification'!$J$7*'Forces Acting on Vehicle'!D2249)</f>
        <v>806.01273766965585</v>
      </c>
      <c r="F2249" s="20">
        <f>SUM(0.5*'Vehicle Specification'!$J$9*'Vehicle Specification'!$J$13*'Vehicle Specification'!$J$10*'Forces Acting on Vehicle'!C2249^2)</f>
        <v>-1528.9762118281003</v>
      </c>
      <c r="G2249" s="20">
        <f>SUM(0.5*'Vehicle Specification'!$J$9*'Vehicle Specification'!$J$13*'Vehicle Specification'!$J$11*'Forces Acting on Vehicle'!C2249^2)</f>
        <v>1027.0630480669001</v>
      </c>
      <c r="H2249" s="20">
        <f>SUM('Vehicle Specification'!$J$8-'Forces Acting on Vehicle'!F2249)</f>
        <v>7513.0762118281009</v>
      </c>
      <c r="I2249" s="21">
        <f>SUM('Forces Acting on Vehicle'!H2249*'Vehicle Specification'!$J$12)</f>
        <v>150.26152423656202</v>
      </c>
      <c r="J2249" s="20">
        <f t="shared" si="140"/>
        <v>1983.3373099731182</v>
      </c>
      <c r="K2249" s="20">
        <f t="shared" si="141"/>
        <v>108488.55085552957</v>
      </c>
      <c r="L2249" s="21">
        <f t="shared" si="142"/>
        <v>108488.55085552957</v>
      </c>
      <c r="M2249" s="21">
        <f t="shared" si="143"/>
        <v>0</v>
      </c>
    </row>
    <row r="2250" spans="1:13" ht="15.5" thickTop="1" thickBot="1" x14ac:dyDescent="0.4">
      <c r="A2250" s="5">
        <v>43.828000000000003</v>
      </c>
      <c r="B2250" s="5">
        <v>1763</v>
      </c>
      <c r="C2250" s="5">
        <v>54.7</v>
      </c>
      <c r="D2250" s="12">
        <v>1.3741749250273376</v>
      </c>
      <c r="E2250" s="20">
        <f>SUM('Vehicle Specification'!$J$7*'Forces Acting on Vehicle'!D2250)</f>
        <v>838.24670426667592</v>
      </c>
      <c r="F2250" s="20">
        <f>SUM(0.5*'Vehicle Specification'!$J$9*'Vehicle Specification'!$J$13*'Vehicle Specification'!$J$10*'Forces Acting on Vehicle'!C2250^2)</f>
        <v>-1528.9762118281003</v>
      </c>
      <c r="G2250" s="20">
        <f>SUM(0.5*'Vehicle Specification'!$J$9*'Vehicle Specification'!$J$13*'Vehicle Specification'!$J$11*'Forces Acting on Vehicle'!C2250^2)</f>
        <v>1027.0630480669001</v>
      </c>
      <c r="H2250" s="20">
        <f>SUM('Vehicle Specification'!$J$8-'Forces Acting on Vehicle'!F2250)</f>
        <v>7513.0762118281009</v>
      </c>
      <c r="I2250" s="21">
        <f>SUM('Forces Acting on Vehicle'!H2250*'Vehicle Specification'!$J$12)</f>
        <v>150.26152423656202</v>
      </c>
      <c r="J2250" s="20">
        <f t="shared" si="140"/>
        <v>2015.571276570138</v>
      </c>
      <c r="K2250" s="20">
        <f t="shared" si="141"/>
        <v>110251.74882838655</v>
      </c>
      <c r="L2250" s="21">
        <f t="shared" si="142"/>
        <v>110251.74882838655</v>
      </c>
      <c r="M2250" s="21">
        <f t="shared" si="143"/>
        <v>0</v>
      </c>
    </row>
    <row r="2251" spans="1:13" ht="15.5" thickTop="1" thickBot="1" x14ac:dyDescent="0.4">
      <c r="A2251" s="5">
        <v>43.847999999999999</v>
      </c>
      <c r="B2251" s="5">
        <v>1764</v>
      </c>
      <c r="C2251" s="5">
        <v>54.7</v>
      </c>
      <c r="D2251" s="12">
        <v>1.3311580754733541</v>
      </c>
      <c r="E2251" s="20">
        <f>SUM('Vehicle Specification'!$J$7*'Forces Acting on Vehicle'!D2251)</f>
        <v>812.00642603874599</v>
      </c>
      <c r="F2251" s="20">
        <f>SUM(0.5*'Vehicle Specification'!$J$9*'Vehicle Specification'!$J$13*'Vehicle Specification'!$J$10*'Forces Acting on Vehicle'!C2251^2)</f>
        <v>-1528.9762118281003</v>
      </c>
      <c r="G2251" s="20">
        <f>SUM(0.5*'Vehicle Specification'!$J$9*'Vehicle Specification'!$J$13*'Vehicle Specification'!$J$11*'Forces Acting on Vehicle'!C2251^2)</f>
        <v>1027.0630480669001</v>
      </c>
      <c r="H2251" s="20">
        <f>SUM('Vehicle Specification'!$J$8-'Forces Acting on Vehicle'!F2251)</f>
        <v>7513.0762118281009</v>
      </c>
      <c r="I2251" s="21">
        <f>SUM('Forces Acting on Vehicle'!H2251*'Vehicle Specification'!$J$12)</f>
        <v>150.26152423656202</v>
      </c>
      <c r="J2251" s="20">
        <f t="shared" si="140"/>
        <v>1989.3309983422082</v>
      </c>
      <c r="K2251" s="20">
        <f t="shared" si="141"/>
        <v>108816.4056093188</v>
      </c>
      <c r="L2251" s="21">
        <f t="shared" si="142"/>
        <v>108816.4056093188</v>
      </c>
      <c r="M2251" s="21">
        <f t="shared" si="143"/>
        <v>0</v>
      </c>
    </row>
    <row r="2252" spans="1:13" ht="15.5" thickTop="1" thickBot="1" x14ac:dyDescent="0.4">
      <c r="A2252" s="5">
        <v>43.866999999999997</v>
      </c>
      <c r="B2252" s="5">
        <v>1765</v>
      </c>
      <c r="C2252" s="5">
        <v>54.8</v>
      </c>
      <c r="D2252" s="12">
        <v>1.2962115194057615</v>
      </c>
      <c r="E2252" s="20">
        <f>SUM('Vehicle Specification'!$J$7*'Forces Acting on Vehicle'!D2252)</f>
        <v>790.68902683751458</v>
      </c>
      <c r="F2252" s="20">
        <f>SUM(0.5*'Vehicle Specification'!$J$9*'Vehicle Specification'!$J$13*'Vehicle Specification'!$J$10*'Forces Acting on Vehicle'!C2252^2)</f>
        <v>-1534.5717285136</v>
      </c>
      <c r="G2252" s="20">
        <f>SUM(0.5*'Vehicle Specification'!$J$9*'Vehicle Specification'!$J$13*'Vehicle Specification'!$J$11*'Forces Acting on Vehicle'!C2252^2)</f>
        <v>1030.8217386064</v>
      </c>
      <c r="H2252" s="20">
        <f>SUM('Vehicle Specification'!$J$8-'Forces Acting on Vehicle'!F2252)</f>
        <v>7518.6717285136001</v>
      </c>
      <c r="I2252" s="21">
        <f>SUM('Forces Acting on Vehicle'!H2252*'Vehicle Specification'!$J$12)</f>
        <v>150.373434570272</v>
      </c>
      <c r="J2252" s="20">
        <f t="shared" si="140"/>
        <v>1971.8842000141865</v>
      </c>
      <c r="K2252" s="20">
        <f t="shared" si="141"/>
        <v>108059.25416077742</v>
      </c>
      <c r="L2252" s="21">
        <f t="shared" si="142"/>
        <v>108059.25416077742</v>
      </c>
      <c r="M2252" s="21">
        <f t="shared" si="143"/>
        <v>0</v>
      </c>
    </row>
    <row r="2253" spans="1:13" ht="15.5" thickTop="1" thickBot="1" x14ac:dyDescent="0.4">
      <c r="A2253" s="5">
        <v>43.887</v>
      </c>
      <c r="B2253" s="5">
        <v>1767</v>
      </c>
      <c r="C2253" s="5">
        <v>54.8</v>
      </c>
      <c r="D2253" s="12">
        <v>1.2641765029224881</v>
      </c>
      <c r="E2253" s="20">
        <f>SUM('Vehicle Specification'!$J$7*'Forces Acting on Vehicle'!D2253)</f>
        <v>771.14766678271769</v>
      </c>
      <c r="F2253" s="20">
        <f>SUM(0.5*'Vehicle Specification'!$J$9*'Vehicle Specification'!$J$13*'Vehicle Specification'!$J$10*'Forces Acting on Vehicle'!C2253^2)</f>
        <v>-1534.5717285136</v>
      </c>
      <c r="G2253" s="20">
        <f>SUM(0.5*'Vehicle Specification'!$J$9*'Vehicle Specification'!$J$13*'Vehicle Specification'!$J$11*'Forces Acting on Vehicle'!C2253^2)</f>
        <v>1030.8217386064</v>
      </c>
      <c r="H2253" s="20">
        <f>SUM('Vehicle Specification'!$J$8-'Forces Acting on Vehicle'!F2253)</f>
        <v>7518.6717285136001</v>
      </c>
      <c r="I2253" s="21">
        <f>SUM('Forces Acting on Vehicle'!H2253*'Vehicle Specification'!$J$12)</f>
        <v>150.373434570272</v>
      </c>
      <c r="J2253" s="20">
        <f t="shared" si="140"/>
        <v>1952.3428399593895</v>
      </c>
      <c r="K2253" s="20">
        <f t="shared" si="141"/>
        <v>106988.38762977454</v>
      </c>
      <c r="L2253" s="21">
        <f t="shared" si="142"/>
        <v>106988.38762977454</v>
      </c>
      <c r="M2253" s="21">
        <f t="shared" si="143"/>
        <v>0</v>
      </c>
    </row>
    <row r="2254" spans="1:13" ht="15.5" thickTop="1" thickBot="1" x14ac:dyDescent="0.4">
      <c r="A2254" s="5">
        <v>43.905999999999999</v>
      </c>
      <c r="B2254" s="5">
        <v>1768</v>
      </c>
      <c r="C2254" s="5">
        <v>54.8</v>
      </c>
      <c r="D2254" s="12">
        <v>1.2450442953267822</v>
      </c>
      <c r="E2254" s="20">
        <f>SUM('Vehicle Specification'!$J$7*'Forces Acting on Vehicle'!D2254)</f>
        <v>759.47702014933714</v>
      </c>
      <c r="F2254" s="20">
        <f>SUM(0.5*'Vehicle Specification'!$J$9*'Vehicle Specification'!$J$13*'Vehicle Specification'!$J$10*'Forces Acting on Vehicle'!C2254^2)</f>
        <v>-1534.5717285136</v>
      </c>
      <c r="G2254" s="20">
        <f>SUM(0.5*'Vehicle Specification'!$J$9*'Vehicle Specification'!$J$13*'Vehicle Specification'!$J$11*'Forces Acting on Vehicle'!C2254^2)</f>
        <v>1030.8217386064</v>
      </c>
      <c r="H2254" s="20">
        <f>SUM('Vehicle Specification'!$J$8-'Forces Acting on Vehicle'!F2254)</f>
        <v>7518.6717285136001</v>
      </c>
      <c r="I2254" s="21">
        <f>SUM('Forces Acting on Vehicle'!H2254*'Vehicle Specification'!$J$12)</f>
        <v>150.373434570272</v>
      </c>
      <c r="J2254" s="20">
        <f t="shared" si="140"/>
        <v>1940.6721933260092</v>
      </c>
      <c r="K2254" s="20">
        <f t="shared" si="141"/>
        <v>106348.8361942653</v>
      </c>
      <c r="L2254" s="21">
        <f t="shared" si="142"/>
        <v>106348.8361942653</v>
      </c>
      <c r="M2254" s="21">
        <f t="shared" si="143"/>
        <v>0</v>
      </c>
    </row>
    <row r="2255" spans="1:13" ht="15.5" thickTop="1" thickBot="1" x14ac:dyDescent="0.4">
      <c r="A2255" s="5">
        <v>43.926000000000002</v>
      </c>
      <c r="B2255" s="5">
        <v>1769</v>
      </c>
      <c r="C2255" s="5">
        <v>54.9</v>
      </c>
      <c r="D2255" s="12">
        <v>1.2213295946961373</v>
      </c>
      <c r="E2255" s="20">
        <f>SUM('Vehicle Specification'!$J$7*'Forces Acting on Vehicle'!D2255)</f>
        <v>745.01105276464375</v>
      </c>
      <c r="F2255" s="20">
        <f>SUM(0.5*'Vehicle Specification'!$J$9*'Vehicle Specification'!$J$13*'Vehicle Specification'!$J$10*'Forces Acting on Vehicle'!C2255^2)</f>
        <v>-1540.1774653209002</v>
      </c>
      <c r="G2255" s="20">
        <f>SUM(0.5*'Vehicle Specification'!$J$9*'Vehicle Specification'!$J$13*'Vehicle Specification'!$J$11*'Forces Acting on Vehicle'!C2255^2)</f>
        <v>1034.5872943341001</v>
      </c>
      <c r="H2255" s="20">
        <f>SUM('Vehicle Specification'!$J$8-'Forces Acting on Vehicle'!F2255)</f>
        <v>7524.2774653209008</v>
      </c>
      <c r="I2255" s="21">
        <f>SUM('Forces Acting on Vehicle'!H2255*'Vehicle Specification'!$J$12)</f>
        <v>150.48554930641802</v>
      </c>
      <c r="J2255" s="20">
        <f t="shared" si="140"/>
        <v>1930.083896405162</v>
      </c>
      <c r="K2255" s="20">
        <f t="shared" si="141"/>
        <v>105961.6059126434</v>
      </c>
      <c r="L2255" s="21">
        <f t="shared" si="142"/>
        <v>105961.6059126434</v>
      </c>
      <c r="M2255" s="21">
        <f t="shared" si="143"/>
        <v>0</v>
      </c>
    </row>
    <row r="2256" spans="1:13" ht="15.5" thickTop="1" thickBot="1" x14ac:dyDescent="0.4">
      <c r="A2256" s="5">
        <v>43.945</v>
      </c>
      <c r="B2256" s="5">
        <v>1770</v>
      </c>
      <c r="C2256" s="5">
        <v>54.9</v>
      </c>
      <c r="D2256" s="12">
        <v>1.1823332620247464</v>
      </c>
      <c r="E2256" s="20">
        <f>SUM('Vehicle Specification'!$J$7*'Forces Acting on Vehicle'!D2256)</f>
        <v>721.22328983509533</v>
      </c>
      <c r="F2256" s="20">
        <f>SUM(0.5*'Vehicle Specification'!$J$9*'Vehicle Specification'!$J$13*'Vehicle Specification'!$J$10*'Forces Acting on Vehicle'!C2256^2)</f>
        <v>-1540.1774653209002</v>
      </c>
      <c r="G2256" s="20">
        <f>SUM(0.5*'Vehicle Specification'!$J$9*'Vehicle Specification'!$J$13*'Vehicle Specification'!$J$11*'Forces Acting on Vehicle'!C2256^2)</f>
        <v>1034.5872943341001</v>
      </c>
      <c r="H2256" s="20">
        <f>SUM('Vehicle Specification'!$J$8-'Forces Acting on Vehicle'!F2256)</f>
        <v>7524.2774653209008</v>
      </c>
      <c r="I2256" s="21">
        <f>SUM('Forces Acting on Vehicle'!H2256*'Vehicle Specification'!$J$12)</f>
        <v>150.48554930641802</v>
      </c>
      <c r="J2256" s="20">
        <f t="shared" si="140"/>
        <v>1906.2961334756135</v>
      </c>
      <c r="K2256" s="20">
        <f t="shared" si="141"/>
        <v>104655.65772781118</v>
      </c>
      <c r="L2256" s="21">
        <f t="shared" si="142"/>
        <v>104655.65772781118</v>
      </c>
      <c r="M2256" s="21">
        <f t="shared" si="143"/>
        <v>0</v>
      </c>
    </row>
    <row r="2257" spans="1:13" ht="15.5" thickTop="1" thickBot="1" x14ac:dyDescent="0.4">
      <c r="A2257" s="5">
        <v>43.965000000000003</v>
      </c>
      <c r="B2257" s="5">
        <v>1771</v>
      </c>
      <c r="C2257" s="5">
        <v>54.9</v>
      </c>
      <c r="D2257" s="12">
        <v>1.1496888702194972</v>
      </c>
      <c r="E2257" s="20">
        <f>SUM('Vehicle Specification'!$J$7*'Forces Acting on Vehicle'!D2257)</f>
        <v>701.31021083389328</v>
      </c>
      <c r="F2257" s="20">
        <f>SUM(0.5*'Vehicle Specification'!$J$9*'Vehicle Specification'!$J$13*'Vehicle Specification'!$J$10*'Forces Acting on Vehicle'!C2257^2)</f>
        <v>-1540.1774653209002</v>
      </c>
      <c r="G2257" s="20">
        <f>SUM(0.5*'Vehicle Specification'!$J$9*'Vehicle Specification'!$J$13*'Vehicle Specification'!$J$11*'Forces Acting on Vehicle'!C2257^2)</f>
        <v>1034.5872943341001</v>
      </c>
      <c r="H2257" s="20">
        <f>SUM('Vehicle Specification'!$J$8-'Forces Acting on Vehicle'!F2257)</f>
        <v>7524.2774653209008</v>
      </c>
      <c r="I2257" s="21">
        <f>SUM('Forces Acting on Vehicle'!H2257*'Vehicle Specification'!$J$12)</f>
        <v>150.48554930641802</v>
      </c>
      <c r="J2257" s="20">
        <f t="shared" si="140"/>
        <v>1886.3830544744114</v>
      </c>
      <c r="K2257" s="20">
        <f t="shared" si="141"/>
        <v>103562.42969064518</v>
      </c>
      <c r="L2257" s="21">
        <f t="shared" si="142"/>
        <v>103562.42969064518</v>
      </c>
      <c r="M2257" s="21">
        <f t="shared" si="143"/>
        <v>0</v>
      </c>
    </row>
    <row r="2258" spans="1:13" ht="15.5" thickTop="1" thickBot="1" x14ac:dyDescent="0.4">
      <c r="A2258" s="5">
        <v>43.984000000000002</v>
      </c>
      <c r="B2258" s="5">
        <v>1772</v>
      </c>
      <c r="C2258" s="5">
        <v>55</v>
      </c>
      <c r="D2258" s="12">
        <v>1.1157011012882101</v>
      </c>
      <c r="E2258" s="20">
        <f>SUM('Vehicle Specification'!$J$7*'Forces Acting on Vehicle'!D2258)</f>
        <v>680.57767178580821</v>
      </c>
      <c r="F2258" s="20">
        <f>SUM(0.5*'Vehicle Specification'!$J$9*'Vehicle Specification'!$J$13*'Vehicle Specification'!$J$10*'Forces Acting on Vehicle'!C2258^2)</f>
        <v>-1545.7934222500003</v>
      </c>
      <c r="G2258" s="20">
        <f>SUM(0.5*'Vehicle Specification'!$J$9*'Vehicle Specification'!$J$13*'Vehicle Specification'!$J$11*'Forces Acting on Vehicle'!C2258^2)</f>
        <v>1038.3597152500001</v>
      </c>
      <c r="H2258" s="20">
        <f>SUM('Vehicle Specification'!$J$8-'Forces Acting on Vehicle'!F2258)</f>
        <v>7529.8934222500011</v>
      </c>
      <c r="I2258" s="21">
        <f>SUM('Forces Acting on Vehicle'!H2258*'Vehicle Specification'!$J$12)</f>
        <v>150.59786844500002</v>
      </c>
      <c r="J2258" s="20">
        <f t="shared" si="140"/>
        <v>1869.5352554808082</v>
      </c>
      <c r="K2258" s="20">
        <f t="shared" si="141"/>
        <v>102824.43905144445</v>
      </c>
      <c r="L2258" s="21">
        <f t="shared" si="142"/>
        <v>102824.43905144445</v>
      </c>
      <c r="M2258" s="21">
        <f t="shared" si="143"/>
        <v>0</v>
      </c>
    </row>
    <row r="2259" spans="1:13" ht="15.5" thickTop="1" thickBot="1" x14ac:dyDescent="0.4">
      <c r="A2259" s="5">
        <v>44.003999999999998</v>
      </c>
      <c r="B2259" s="5">
        <v>1773</v>
      </c>
      <c r="C2259" s="5">
        <v>55</v>
      </c>
      <c r="D2259" s="12">
        <v>1.1741540733341254</v>
      </c>
      <c r="E2259" s="20">
        <f>SUM('Vehicle Specification'!$J$7*'Forces Acting on Vehicle'!D2259)</f>
        <v>716.23398473381644</v>
      </c>
      <c r="F2259" s="20">
        <f>SUM(0.5*'Vehicle Specification'!$J$9*'Vehicle Specification'!$J$13*'Vehicle Specification'!$J$10*'Forces Acting on Vehicle'!C2259^2)</f>
        <v>-1545.7934222500003</v>
      </c>
      <c r="G2259" s="20">
        <f>SUM(0.5*'Vehicle Specification'!$J$9*'Vehicle Specification'!$J$13*'Vehicle Specification'!$J$11*'Forces Acting on Vehicle'!C2259^2)</f>
        <v>1038.3597152500001</v>
      </c>
      <c r="H2259" s="20">
        <f>SUM('Vehicle Specification'!$J$8-'Forces Acting on Vehicle'!F2259)</f>
        <v>7529.8934222500011</v>
      </c>
      <c r="I2259" s="21">
        <f>SUM('Forces Acting on Vehicle'!H2259*'Vehicle Specification'!$J$12)</f>
        <v>150.59786844500002</v>
      </c>
      <c r="J2259" s="20">
        <f t="shared" si="140"/>
        <v>1905.1915684288165</v>
      </c>
      <c r="K2259" s="20">
        <f t="shared" si="141"/>
        <v>104785.5362635849</v>
      </c>
      <c r="L2259" s="21">
        <f t="shared" si="142"/>
        <v>104785.5362635849</v>
      </c>
      <c r="M2259" s="21">
        <f t="shared" si="143"/>
        <v>0</v>
      </c>
    </row>
    <row r="2260" spans="1:13" ht="15.5" thickTop="1" thickBot="1" x14ac:dyDescent="0.4">
      <c r="A2260" s="5">
        <v>44.023000000000003</v>
      </c>
      <c r="B2260" s="5">
        <v>1774</v>
      </c>
      <c r="C2260" s="5">
        <v>55</v>
      </c>
      <c r="D2260" s="12">
        <v>1.1687037022535858</v>
      </c>
      <c r="E2260" s="20">
        <f>SUM('Vehicle Specification'!$J$7*'Forces Acting on Vehicle'!D2260)</f>
        <v>712.90925837468728</v>
      </c>
      <c r="F2260" s="20">
        <f>SUM(0.5*'Vehicle Specification'!$J$9*'Vehicle Specification'!$J$13*'Vehicle Specification'!$J$10*'Forces Acting on Vehicle'!C2260^2)</f>
        <v>-1545.7934222500003</v>
      </c>
      <c r="G2260" s="20">
        <f>SUM(0.5*'Vehicle Specification'!$J$9*'Vehicle Specification'!$J$13*'Vehicle Specification'!$J$11*'Forces Acting on Vehicle'!C2260^2)</f>
        <v>1038.3597152500001</v>
      </c>
      <c r="H2260" s="20">
        <f>SUM('Vehicle Specification'!$J$8-'Forces Acting on Vehicle'!F2260)</f>
        <v>7529.8934222500011</v>
      </c>
      <c r="I2260" s="21">
        <f>SUM('Forces Acting on Vehicle'!H2260*'Vehicle Specification'!$J$12)</f>
        <v>150.59786844500002</v>
      </c>
      <c r="J2260" s="20">
        <f t="shared" si="140"/>
        <v>1901.8668420696877</v>
      </c>
      <c r="K2260" s="20">
        <f t="shared" si="141"/>
        <v>104602.67631383282</v>
      </c>
      <c r="L2260" s="21">
        <f t="shared" si="142"/>
        <v>104602.67631383282</v>
      </c>
      <c r="M2260" s="21">
        <f t="shared" si="143"/>
        <v>0</v>
      </c>
    </row>
    <row r="2261" spans="1:13" ht="15.5" thickTop="1" thickBot="1" x14ac:dyDescent="0.4">
      <c r="A2261" s="5">
        <v>44.042999999999999</v>
      </c>
      <c r="B2261" s="5">
        <v>1775</v>
      </c>
      <c r="C2261" s="5">
        <v>55.1</v>
      </c>
      <c r="D2261" s="12">
        <v>1.1545322716647284</v>
      </c>
      <c r="E2261" s="20">
        <f>SUM('Vehicle Specification'!$J$7*'Forces Acting on Vehicle'!D2261)</f>
        <v>704.26468571548435</v>
      </c>
      <c r="F2261" s="20">
        <f>SUM(0.5*'Vehicle Specification'!$J$9*'Vehicle Specification'!$J$13*'Vehicle Specification'!$J$10*'Forces Acting on Vehicle'!C2261^2)</f>
        <v>-1551.4195993009002</v>
      </c>
      <c r="G2261" s="20">
        <f>SUM(0.5*'Vehicle Specification'!$J$9*'Vehicle Specification'!$J$13*'Vehicle Specification'!$J$11*'Forces Acting on Vehicle'!C2261^2)</f>
        <v>1042.1390013541002</v>
      </c>
      <c r="H2261" s="20">
        <f>SUM('Vehicle Specification'!$J$8-'Forces Acting on Vehicle'!F2261)</f>
        <v>7535.5195993009002</v>
      </c>
      <c r="I2261" s="21">
        <f>SUM('Forces Acting on Vehicle'!H2261*'Vehicle Specification'!$J$12)</f>
        <v>150.71039198601801</v>
      </c>
      <c r="J2261" s="20">
        <f t="shared" si="140"/>
        <v>1897.1140790556026</v>
      </c>
      <c r="K2261" s="20">
        <f t="shared" si="141"/>
        <v>104530.9857559637</v>
      </c>
      <c r="L2261" s="21">
        <f t="shared" si="142"/>
        <v>104530.9857559637</v>
      </c>
      <c r="M2261" s="21">
        <f t="shared" si="143"/>
        <v>0</v>
      </c>
    </row>
    <row r="2262" spans="1:13" ht="15.5" thickTop="1" thickBot="1" x14ac:dyDescent="0.4">
      <c r="A2262" s="5">
        <v>44.063000000000002</v>
      </c>
      <c r="B2262" s="5">
        <v>1776</v>
      </c>
      <c r="C2262" s="5">
        <v>55.1</v>
      </c>
      <c r="D2262" s="12">
        <v>1.1571714576157612</v>
      </c>
      <c r="E2262" s="20">
        <f>SUM('Vehicle Specification'!$J$7*'Forces Acting on Vehicle'!D2262)</f>
        <v>705.87458914561432</v>
      </c>
      <c r="F2262" s="20">
        <f>SUM(0.5*'Vehicle Specification'!$J$9*'Vehicle Specification'!$J$13*'Vehicle Specification'!$J$10*'Forces Acting on Vehicle'!C2262^2)</f>
        <v>-1551.4195993009002</v>
      </c>
      <c r="G2262" s="20">
        <f>SUM(0.5*'Vehicle Specification'!$J$9*'Vehicle Specification'!$J$13*'Vehicle Specification'!$J$11*'Forces Acting on Vehicle'!C2262^2)</f>
        <v>1042.1390013541002</v>
      </c>
      <c r="H2262" s="20">
        <f>SUM('Vehicle Specification'!$J$8-'Forces Acting on Vehicle'!F2262)</f>
        <v>7535.5195993009002</v>
      </c>
      <c r="I2262" s="21">
        <f>SUM('Forces Acting on Vehicle'!H2262*'Vehicle Specification'!$J$12)</f>
        <v>150.71039198601801</v>
      </c>
      <c r="J2262" s="20">
        <f t="shared" si="140"/>
        <v>1898.7239824857327</v>
      </c>
      <c r="K2262" s="20">
        <f t="shared" si="141"/>
        <v>104619.69143496387</v>
      </c>
      <c r="L2262" s="21">
        <f t="shared" si="142"/>
        <v>104619.69143496387</v>
      </c>
      <c r="M2262" s="21">
        <f t="shared" si="143"/>
        <v>0</v>
      </c>
    </row>
    <row r="2263" spans="1:13" ht="15.5" thickTop="1" thickBot="1" x14ac:dyDescent="0.4">
      <c r="A2263" s="5">
        <v>44.082000000000001</v>
      </c>
      <c r="B2263" s="5">
        <v>1777</v>
      </c>
      <c r="C2263" s="5">
        <v>55.1</v>
      </c>
      <c r="D2263" s="12">
        <v>1.1571869293890964</v>
      </c>
      <c r="E2263" s="20">
        <f>SUM('Vehicle Specification'!$J$7*'Forces Acting on Vehicle'!D2263)</f>
        <v>705.88402692734883</v>
      </c>
      <c r="F2263" s="20">
        <f>SUM(0.5*'Vehicle Specification'!$J$9*'Vehicle Specification'!$J$13*'Vehicle Specification'!$J$10*'Forces Acting on Vehicle'!C2263^2)</f>
        <v>-1551.4195993009002</v>
      </c>
      <c r="G2263" s="20">
        <f>SUM(0.5*'Vehicle Specification'!$J$9*'Vehicle Specification'!$J$13*'Vehicle Specification'!$J$11*'Forces Acting on Vehicle'!C2263^2)</f>
        <v>1042.1390013541002</v>
      </c>
      <c r="H2263" s="20">
        <f>SUM('Vehicle Specification'!$J$8-'Forces Acting on Vehicle'!F2263)</f>
        <v>7535.5195993009002</v>
      </c>
      <c r="I2263" s="21">
        <f>SUM('Forces Acting on Vehicle'!H2263*'Vehicle Specification'!$J$12)</f>
        <v>150.71039198601801</v>
      </c>
      <c r="J2263" s="20">
        <f t="shared" si="140"/>
        <v>1898.7334202674672</v>
      </c>
      <c r="K2263" s="20">
        <f t="shared" si="141"/>
        <v>104620.21145673744</v>
      </c>
      <c r="L2263" s="21">
        <f t="shared" si="142"/>
        <v>104620.21145673744</v>
      </c>
      <c r="M2263" s="21">
        <f t="shared" si="143"/>
        <v>0</v>
      </c>
    </row>
    <row r="2264" spans="1:13" ht="15.5" thickTop="1" thickBot="1" x14ac:dyDescent="0.4">
      <c r="A2264" s="5">
        <v>44.101999999999997</v>
      </c>
      <c r="B2264" s="5">
        <v>1778</v>
      </c>
      <c r="C2264" s="5">
        <v>55.1</v>
      </c>
      <c r="D2264" s="12">
        <v>1.157265981906715</v>
      </c>
      <c r="E2264" s="20">
        <f>SUM('Vehicle Specification'!$J$7*'Forces Acting on Vehicle'!D2264)</f>
        <v>705.93224896309619</v>
      </c>
      <c r="F2264" s="20">
        <f>SUM(0.5*'Vehicle Specification'!$J$9*'Vehicle Specification'!$J$13*'Vehicle Specification'!$J$10*'Forces Acting on Vehicle'!C2264^2)</f>
        <v>-1551.4195993009002</v>
      </c>
      <c r="G2264" s="20">
        <f>SUM(0.5*'Vehicle Specification'!$J$9*'Vehicle Specification'!$J$13*'Vehicle Specification'!$J$11*'Forces Acting on Vehicle'!C2264^2)</f>
        <v>1042.1390013541002</v>
      </c>
      <c r="H2264" s="20">
        <f>SUM('Vehicle Specification'!$J$8-'Forces Acting on Vehicle'!F2264)</f>
        <v>7535.5195993009002</v>
      </c>
      <c r="I2264" s="21">
        <f>SUM('Forces Acting on Vehicle'!H2264*'Vehicle Specification'!$J$12)</f>
        <v>150.71039198601801</v>
      </c>
      <c r="J2264" s="20">
        <f t="shared" si="140"/>
        <v>1898.7816423032143</v>
      </c>
      <c r="K2264" s="20">
        <f t="shared" si="141"/>
        <v>104622.86849090712</v>
      </c>
      <c r="L2264" s="21">
        <f t="shared" si="142"/>
        <v>104622.86849090712</v>
      </c>
      <c r="M2264" s="21">
        <f t="shared" si="143"/>
        <v>0</v>
      </c>
    </row>
    <row r="2265" spans="1:13" ht="15.5" thickTop="1" thickBot="1" x14ac:dyDescent="0.4">
      <c r="A2265" s="5">
        <v>44.121000000000002</v>
      </c>
      <c r="B2265" s="5">
        <v>1779</v>
      </c>
      <c r="C2265" s="5">
        <v>55.2</v>
      </c>
      <c r="D2265" s="12">
        <v>1.2270607817642176</v>
      </c>
      <c r="E2265" s="20">
        <f>SUM('Vehicle Specification'!$J$7*'Forces Acting on Vehicle'!D2265)</f>
        <v>748.50707687617273</v>
      </c>
      <c r="F2265" s="20">
        <f>SUM(0.5*'Vehicle Specification'!$J$9*'Vehicle Specification'!$J$13*'Vehicle Specification'!$J$10*'Forces Acting on Vehicle'!C2265^2)</f>
        <v>-1557.0559964736005</v>
      </c>
      <c r="G2265" s="20">
        <f>SUM(0.5*'Vehicle Specification'!$J$9*'Vehicle Specification'!$J$13*'Vehicle Specification'!$J$11*'Forces Acting on Vehicle'!C2265^2)</f>
        <v>1045.9251526464002</v>
      </c>
      <c r="H2265" s="20">
        <f>SUM('Vehicle Specification'!$J$8-'Forces Acting on Vehicle'!F2265)</f>
        <v>7541.1559964736007</v>
      </c>
      <c r="I2265" s="21">
        <f>SUM('Forces Acting on Vehicle'!H2265*'Vehicle Specification'!$J$12)</f>
        <v>150.82311992947203</v>
      </c>
      <c r="J2265" s="20">
        <f t="shared" si="140"/>
        <v>1945.255349452045</v>
      </c>
      <c r="K2265" s="20">
        <f t="shared" si="141"/>
        <v>107378.09528975289</v>
      </c>
      <c r="L2265" s="21">
        <f t="shared" si="142"/>
        <v>107378.09528975289</v>
      </c>
      <c r="M2265" s="21">
        <f t="shared" si="143"/>
        <v>0</v>
      </c>
    </row>
    <row r="2266" spans="1:13" ht="15.5" thickTop="1" thickBot="1" x14ac:dyDescent="0.4">
      <c r="A2266" s="5">
        <v>44.140999999999998</v>
      </c>
      <c r="B2266" s="5">
        <v>1781</v>
      </c>
      <c r="C2266" s="5">
        <v>55.2</v>
      </c>
      <c r="D2266" s="12">
        <v>1.2842073020747842</v>
      </c>
      <c r="E2266" s="20">
        <f>SUM('Vehicle Specification'!$J$7*'Forces Acting on Vehicle'!D2266)</f>
        <v>783.36645426561836</v>
      </c>
      <c r="F2266" s="20">
        <f>SUM(0.5*'Vehicle Specification'!$J$9*'Vehicle Specification'!$J$13*'Vehicle Specification'!$J$10*'Forces Acting on Vehicle'!C2266^2)</f>
        <v>-1557.0559964736005</v>
      </c>
      <c r="G2266" s="20">
        <f>SUM(0.5*'Vehicle Specification'!$J$9*'Vehicle Specification'!$J$13*'Vehicle Specification'!$J$11*'Forces Acting on Vehicle'!C2266^2)</f>
        <v>1045.9251526464002</v>
      </c>
      <c r="H2266" s="20">
        <f>SUM('Vehicle Specification'!$J$8-'Forces Acting on Vehicle'!F2266)</f>
        <v>7541.1559964736007</v>
      </c>
      <c r="I2266" s="21">
        <f>SUM('Forces Acting on Vehicle'!H2266*'Vehicle Specification'!$J$12)</f>
        <v>150.82311992947203</v>
      </c>
      <c r="J2266" s="20">
        <f t="shared" si="140"/>
        <v>1980.1147268414907</v>
      </c>
      <c r="K2266" s="20">
        <f t="shared" si="141"/>
        <v>109302.33292165029</v>
      </c>
      <c r="L2266" s="21">
        <f t="shared" si="142"/>
        <v>109302.33292165029</v>
      </c>
      <c r="M2266" s="21">
        <f t="shared" si="143"/>
        <v>0</v>
      </c>
    </row>
    <row r="2267" spans="1:13" ht="15.5" thickTop="1" thickBot="1" x14ac:dyDescent="0.4">
      <c r="A2267" s="5">
        <v>44.16</v>
      </c>
      <c r="B2267" s="5">
        <v>1782</v>
      </c>
      <c r="C2267" s="5">
        <v>55.2</v>
      </c>
      <c r="D2267" s="12">
        <v>1.3016438194345001</v>
      </c>
      <c r="E2267" s="20">
        <f>SUM('Vehicle Specification'!$J$7*'Forces Acting on Vehicle'!D2267)</f>
        <v>794.00272985504512</v>
      </c>
      <c r="F2267" s="20">
        <f>SUM(0.5*'Vehicle Specification'!$J$9*'Vehicle Specification'!$J$13*'Vehicle Specification'!$J$10*'Forces Acting on Vehicle'!C2267^2)</f>
        <v>-1557.0559964736005</v>
      </c>
      <c r="G2267" s="20">
        <f>SUM(0.5*'Vehicle Specification'!$J$9*'Vehicle Specification'!$J$13*'Vehicle Specification'!$J$11*'Forces Acting on Vehicle'!C2267^2)</f>
        <v>1045.9251526464002</v>
      </c>
      <c r="H2267" s="20">
        <f>SUM('Vehicle Specification'!$J$8-'Forces Acting on Vehicle'!F2267)</f>
        <v>7541.1559964736007</v>
      </c>
      <c r="I2267" s="21">
        <f>SUM('Forces Acting on Vehicle'!H2267*'Vehicle Specification'!$J$12)</f>
        <v>150.82311992947203</v>
      </c>
      <c r="J2267" s="20">
        <f t="shared" si="140"/>
        <v>1990.7510024309174</v>
      </c>
      <c r="K2267" s="20">
        <f t="shared" si="141"/>
        <v>109889.45533418664</v>
      </c>
      <c r="L2267" s="21">
        <f t="shared" si="142"/>
        <v>109889.45533418664</v>
      </c>
      <c r="M2267" s="21">
        <f t="shared" si="143"/>
        <v>0</v>
      </c>
    </row>
    <row r="2268" spans="1:13" ht="15.5" thickTop="1" thickBot="1" x14ac:dyDescent="0.4">
      <c r="A2268" s="5">
        <v>44.18</v>
      </c>
      <c r="B2268" s="5">
        <v>1783</v>
      </c>
      <c r="C2268" s="5">
        <v>55.3</v>
      </c>
      <c r="D2268" s="12">
        <v>1.2356398446498627</v>
      </c>
      <c r="E2268" s="20">
        <f>SUM('Vehicle Specification'!$J$7*'Forces Acting on Vehicle'!D2268)</f>
        <v>753.74030523641625</v>
      </c>
      <c r="F2268" s="20">
        <f>SUM(0.5*'Vehicle Specification'!$J$9*'Vehicle Specification'!$J$13*'Vehicle Specification'!$J$10*'Forces Acting on Vehicle'!C2268^2)</f>
        <v>-1562.7026137681</v>
      </c>
      <c r="G2268" s="20">
        <f>SUM(0.5*'Vehicle Specification'!$J$9*'Vehicle Specification'!$J$13*'Vehicle Specification'!$J$11*'Forces Acting on Vehicle'!C2268^2)</f>
        <v>1049.7181691269</v>
      </c>
      <c r="H2268" s="20">
        <f>SUM('Vehicle Specification'!$J$8-'Forces Acting on Vehicle'!F2268)</f>
        <v>7546.8026137681009</v>
      </c>
      <c r="I2268" s="21">
        <f>SUM('Forces Acting on Vehicle'!H2268*'Vehicle Specification'!$J$12)</f>
        <v>150.93605227536202</v>
      </c>
      <c r="J2268" s="20">
        <f t="shared" si="140"/>
        <v>1954.3945266386784</v>
      </c>
      <c r="K2268" s="20">
        <f t="shared" si="141"/>
        <v>108078.01732311891</v>
      </c>
      <c r="L2268" s="21">
        <f t="shared" si="142"/>
        <v>108078.01732311891</v>
      </c>
      <c r="M2268" s="21">
        <f t="shared" si="143"/>
        <v>0</v>
      </c>
    </row>
    <row r="2269" spans="1:13" ht="15.5" thickTop="1" thickBot="1" x14ac:dyDescent="0.4">
      <c r="A2269" s="5">
        <v>44.198999999999998</v>
      </c>
      <c r="B2269" s="5">
        <v>1784</v>
      </c>
      <c r="C2269" s="5">
        <v>55.3</v>
      </c>
      <c r="D2269" s="12">
        <v>1.1621919146343347</v>
      </c>
      <c r="E2269" s="20">
        <f>SUM('Vehicle Specification'!$J$7*'Forces Acting on Vehicle'!D2269)</f>
        <v>708.93706792694411</v>
      </c>
      <c r="F2269" s="20">
        <f>SUM(0.5*'Vehicle Specification'!$J$9*'Vehicle Specification'!$J$13*'Vehicle Specification'!$J$10*'Forces Acting on Vehicle'!C2269^2)</f>
        <v>-1562.7026137681</v>
      </c>
      <c r="G2269" s="20">
        <f>SUM(0.5*'Vehicle Specification'!$J$9*'Vehicle Specification'!$J$13*'Vehicle Specification'!$J$11*'Forces Acting on Vehicle'!C2269^2)</f>
        <v>1049.7181691269</v>
      </c>
      <c r="H2269" s="20">
        <f>SUM('Vehicle Specification'!$J$8-'Forces Acting on Vehicle'!F2269)</f>
        <v>7546.8026137681009</v>
      </c>
      <c r="I2269" s="21">
        <f>SUM('Forces Acting on Vehicle'!H2269*'Vehicle Specification'!$J$12)</f>
        <v>150.93605227536202</v>
      </c>
      <c r="J2269" s="20">
        <f t="shared" si="140"/>
        <v>1909.5912893292061</v>
      </c>
      <c r="K2269" s="20">
        <f t="shared" si="141"/>
        <v>105600.39829990509</v>
      </c>
      <c r="L2269" s="21">
        <f t="shared" si="142"/>
        <v>105600.39829990509</v>
      </c>
      <c r="M2269" s="21">
        <f t="shared" si="143"/>
        <v>0</v>
      </c>
    </row>
    <row r="2270" spans="1:13" ht="15.5" thickTop="1" thickBot="1" x14ac:dyDescent="0.4">
      <c r="A2270" s="5">
        <v>44.219000000000001</v>
      </c>
      <c r="B2270" s="5">
        <v>1785</v>
      </c>
      <c r="C2270" s="5">
        <v>55.3</v>
      </c>
      <c r="D2270" s="12">
        <v>1.1236196609815496</v>
      </c>
      <c r="E2270" s="20">
        <f>SUM('Vehicle Specification'!$J$7*'Forces Acting on Vehicle'!D2270)</f>
        <v>685.40799319874532</v>
      </c>
      <c r="F2270" s="20">
        <f>SUM(0.5*'Vehicle Specification'!$J$9*'Vehicle Specification'!$J$13*'Vehicle Specification'!$J$10*'Forces Acting on Vehicle'!C2270^2)</f>
        <v>-1562.7026137681</v>
      </c>
      <c r="G2270" s="20">
        <f>SUM(0.5*'Vehicle Specification'!$J$9*'Vehicle Specification'!$J$13*'Vehicle Specification'!$J$11*'Forces Acting on Vehicle'!C2270^2)</f>
        <v>1049.7181691269</v>
      </c>
      <c r="H2270" s="20">
        <f>SUM('Vehicle Specification'!$J$8-'Forces Acting on Vehicle'!F2270)</f>
        <v>7546.8026137681009</v>
      </c>
      <c r="I2270" s="21">
        <f>SUM('Forces Acting on Vehicle'!H2270*'Vehicle Specification'!$J$12)</f>
        <v>150.93605227536202</v>
      </c>
      <c r="J2270" s="20">
        <f t="shared" si="140"/>
        <v>1886.0622146010073</v>
      </c>
      <c r="K2270" s="20">
        <f t="shared" si="141"/>
        <v>104299.24046743569</v>
      </c>
      <c r="L2270" s="21">
        <f t="shared" si="142"/>
        <v>104299.24046743569</v>
      </c>
      <c r="M2270" s="21">
        <f t="shared" si="143"/>
        <v>0</v>
      </c>
    </row>
    <row r="2271" spans="1:13" ht="15.5" thickTop="1" thickBot="1" x14ac:dyDescent="0.4">
      <c r="A2271" s="5">
        <v>44.238</v>
      </c>
      <c r="B2271" s="5">
        <v>1786</v>
      </c>
      <c r="C2271" s="5">
        <v>55.4</v>
      </c>
      <c r="D2271" s="12">
        <v>1.0979478797929487</v>
      </c>
      <c r="E2271" s="20">
        <f>SUM('Vehicle Specification'!$J$7*'Forces Acting on Vehicle'!D2271)</f>
        <v>669.74820667369875</v>
      </c>
      <c r="F2271" s="20">
        <f>SUM(0.5*'Vehicle Specification'!$J$9*'Vehicle Specification'!$J$13*'Vehicle Specification'!$J$10*'Forces Acting on Vehicle'!C2271^2)</f>
        <v>-1568.3594511844001</v>
      </c>
      <c r="G2271" s="20">
        <f>SUM(0.5*'Vehicle Specification'!$J$9*'Vehicle Specification'!$J$13*'Vehicle Specification'!$J$11*'Forces Acting on Vehicle'!C2271^2)</f>
        <v>1053.5180507956002</v>
      </c>
      <c r="H2271" s="20">
        <f>SUM('Vehicle Specification'!$J$8-'Forces Acting on Vehicle'!F2271)</f>
        <v>7552.4594511844007</v>
      </c>
      <c r="I2271" s="21">
        <f>SUM('Forces Acting on Vehicle'!H2271*'Vehicle Specification'!$J$12)</f>
        <v>151.04918902368803</v>
      </c>
      <c r="J2271" s="20">
        <f t="shared" si="140"/>
        <v>1874.3154464929871</v>
      </c>
      <c r="K2271" s="20">
        <f t="shared" si="141"/>
        <v>103837.07573571148</v>
      </c>
      <c r="L2271" s="21">
        <f t="shared" si="142"/>
        <v>103837.07573571148</v>
      </c>
      <c r="M2271" s="21">
        <f t="shared" si="143"/>
        <v>0</v>
      </c>
    </row>
    <row r="2272" spans="1:13" ht="15.5" thickTop="1" thickBot="1" x14ac:dyDescent="0.4">
      <c r="A2272" s="5">
        <v>44.258000000000003</v>
      </c>
      <c r="B2272" s="5">
        <v>1787</v>
      </c>
      <c r="C2272" s="5">
        <v>55.4</v>
      </c>
      <c r="D2272" s="12">
        <v>1.1044030311357231</v>
      </c>
      <c r="E2272" s="20">
        <f>SUM('Vehicle Specification'!$J$7*'Forces Acting on Vehicle'!D2272)</f>
        <v>673.68584899279108</v>
      </c>
      <c r="F2272" s="20">
        <f>SUM(0.5*'Vehicle Specification'!$J$9*'Vehicle Specification'!$J$13*'Vehicle Specification'!$J$10*'Forces Acting on Vehicle'!C2272^2)</f>
        <v>-1568.3594511844001</v>
      </c>
      <c r="G2272" s="20">
        <f>SUM(0.5*'Vehicle Specification'!$J$9*'Vehicle Specification'!$J$13*'Vehicle Specification'!$J$11*'Forces Acting on Vehicle'!C2272^2)</f>
        <v>1053.5180507956002</v>
      </c>
      <c r="H2272" s="20">
        <f>SUM('Vehicle Specification'!$J$8-'Forces Acting on Vehicle'!F2272)</f>
        <v>7552.4594511844007</v>
      </c>
      <c r="I2272" s="21">
        <f>SUM('Forces Acting on Vehicle'!H2272*'Vehicle Specification'!$J$12)</f>
        <v>151.04918902368803</v>
      </c>
      <c r="J2272" s="20">
        <f t="shared" si="140"/>
        <v>1878.2530888120793</v>
      </c>
      <c r="K2272" s="20">
        <f t="shared" si="141"/>
        <v>104055.22112018919</v>
      </c>
      <c r="L2272" s="21">
        <f t="shared" si="142"/>
        <v>104055.22112018919</v>
      </c>
      <c r="M2272" s="21">
        <f t="shared" si="143"/>
        <v>0</v>
      </c>
    </row>
    <row r="2273" spans="1:13" ht="15.5" thickTop="1" thickBot="1" x14ac:dyDescent="0.4">
      <c r="A2273" s="5">
        <v>44.277000000000001</v>
      </c>
      <c r="B2273" s="5">
        <v>1788</v>
      </c>
      <c r="C2273" s="5">
        <v>55.4</v>
      </c>
      <c r="D2273" s="12">
        <v>1.1635111814616395</v>
      </c>
      <c r="E2273" s="20">
        <f>SUM('Vehicle Specification'!$J$7*'Forces Acting on Vehicle'!D2273)</f>
        <v>709.74182069160008</v>
      </c>
      <c r="F2273" s="20">
        <f>SUM(0.5*'Vehicle Specification'!$J$9*'Vehicle Specification'!$J$13*'Vehicle Specification'!$J$10*'Forces Acting on Vehicle'!C2273^2)</f>
        <v>-1568.3594511844001</v>
      </c>
      <c r="G2273" s="20">
        <f>SUM(0.5*'Vehicle Specification'!$J$9*'Vehicle Specification'!$J$13*'Vehicle Specification'!$J$11*'Forces Acting on Vehicle'!C2273^2)</f>
        <v>1053.5180507956002</v>
      </c>
      <c r="H2273" s="20">
        <f>SUM('Vehicle Specification'!$J$8-'Forces Acting on Vehicle'!F2273)</f>
        <v>7552.4594511844007</v>
      </c>
      <c r="I2273" s="21">
        <f>SUM('Forces Acting on Vehicle'!H2273*'Vehicle Specification'!$J$12)</f>
        <v>151.04918902368803</v>
      </c>
      <c r="J2273" s="20">
        <f t="shared" si="140"/>
        <v>1914.3090605108882</v>
      </c>
      <c r="K2273" s="20">
        <f t="shared" si="141"/>
        <v>106052.72195230321</v>
      </c>
      <c r="L2273" s="21">
        <f t="shared" si="142"/>
        <v>106052.72195230321</v>
      </c>
      <c r="M2273" s="21">
        <f t="shared" si="143"/>
        <v>0</v>
      </c>
    </row>
    <row r="2274" spans="1:13" ht="15.5" thickTop="1" thickBot="1" x14ac:dyDescent="0.4">
      <c r="A2274" s="5">
        <v>44.296999999999997</v>
      </c>
      <c r="B2274" s="5">
        <v>1789</v>
      </c>
      <c r="C2274" s="5">
        <v>55.4</v>
      </c>
      <c r="D2274" s="12">
        <v>1.1921366234843696</v>
      </c>
      <c r="E2274" s="20">
        <f>SUM('Vehicle Specification'!$J$7*'Forces Acting on Vehicle'!D2274)</f>
        <v>727.20334032546543</v>
      </c>
      <c r="F2274" s="20">
        <f>SUM(0.5*'Vehicle Specification'!$J$9*'Vehicle Specification'!$J$13*'Vehicle Specification'!$J$10*'Forces Acting on Vehicle'!C2274^2)</f>
        <v>-1568.3594511844001</v>
      </c>
      <c r="G2274" s="20">
        <f>SUM(0.5*'Vehicle Specification'!$J$9*'Vehicle Specification'!$J$13*'Vehicle Specification'!$J$11*'Forces Acting on Vehicle'!C2274^2)</f>
        <v>1053.5180507956002</v>
      </c>
      <c r="H2274" s="20">
        <f>SUM('Vehicle Specification'!$J$8-'Forces Acting on Vehicle'!F2274)</f>
        <v>7552.4594511844007</v>
      </c>
      <c r="I2274" s="21">
        <f>SUM('Forces Acting on Vehicle'!H2274*'Vehicle Specification'!$J$12)</f>
        <v>151.04918902368803</v>
      </c>
      <c r="J2274" s="20">
        <f t="shared" si="140"/>
        <v>1931.7705801447537</v>
      </c>
      <c r="K2274" s="20">
        <f t="shared" si="141"/>
        <v>107020.09014001935</v>
      </c>
      <c r="L2274" s="21">
        <f t="shared" si="142"/>
        <v>107020.09014001935</v>
      </c>
      <c r="M2274" s="21">
        <f t="shared" si="143"/>
        <v>0</v>
      </c>
    </row>
    <row r="2275" spans="1:13" ht="15.5" thickTop="1" thickBot="1" x14ac:dyDescent="0.4">
      <c r="A2275" s="5">
        <v>44.316000000000003</v>
      </c>
      <c r="B2275" s="5">
        <v>1790</v>
      </c>
      <c r="C2275" s="5">
        <v>55.5</v>
      </c>
      <c r="D2275" s="12">
        <v>1.2469418467908115</v>
      </c>
      <c r="E2275" s="20">
        <f>SUM('Vehicle Specification'!$J$7*'Forces Acting on Vehicle'!D2275)</f>
        <v>760.63452654239507</v>
      </c>
      <c r="F2275" s="20">
        <f>SUM(0.5*'Vehicle Specification'!$J$9*'Vehicle Specification'!$J$13*'Vehicle Specification'!$J$10*'Forces Acting on Vehicle'!C2275^2)</f>
        <v>-1574.0265087225002</v>
      </c>
      <c r="G2275" s="20">
        <f>SUM(0.5*'Vehicle Specification'!$J$9*'Vehicle Specification'!$J$13*'Vehicle Specification'!$J$11*'Forces Acting on Vehicle'!C2275^2)</f>
        <v>1057.3247976525001</v>
      </c>
      <c r="H2275" s="20">
        <f>SUM('Vehicle Specification'!$J$8-'Forces Acting on Vehicle'!F2275)</f>
        <v>7558.1265087225001</v>
      </c>
      <c r="I2275" s="21">
        <f>SUM('Forces Acting on Vehicle'!H2275*'Vehicle Specification'!$J$12)</f>
        <v>151.16253017445001</v>
      </c>
      <c r="J2275" s="20">
        <f t="shared" si="140"/>
        <v>1969.1218543693451</v>
      </c>
      <c r="K2275" s="20">
        <f t="shared" si="141"/>
        <v>109286.26291749865</v>
      </c>
      <c r="L2275" s="21">
        <f t="shared" si="142"/>
        <v>109286.26291749865</v>
      </c>
      <c r="M2275" s="21">
        <f t="shared" si="143"/>
        <v>0</v>
      </c>
    </row>
    <row r="2276" spans="1:13" ht="15.5" thickTop="1" thickBot="1" x14ac:dyDescent="0.4">
      <c r="A2276" s="5">
        <v>44.335999999999999</v>
      </c>
      <c r="B2276" s="5">
        <v>1791</v>
      </c>
      <c r="C2276" s="5">
        <v>55.5</v>
      </c>
      <c r="D2276" s="12">
        <v>1.1963315865375135</v>
      </c>
      <c r="E2276" s="20">
        <f>SUM('Vehicle Specification'!$J$7*'Forces Acting on Vehicle'!D2276)</f>
        <v>729.76226778788327</v>
      </c>
      <c r="F2276" s="20">
        <f>SUM(0.5*'Vehicle Specification'!$J$9*'Vehicle Specification'!$J$13*'Vehicle Specification'!$J$10*'Forces Acting on Vehicle'!C2276^2)</f>
        <v>-1574.0265087225002</v>
      </c>
      <c r="G2276" s="20">
        <f>SUM(0.5*'Vehicle Specification'!$J$9*'Vehicle Specification'!$J$13*'Vehicle Specification'!$J$11*'Forces Acting on Vehicle'!C2276^2)</f>
        <v>1057.3247976525001</v>
      </c>
      <c r="H2276" s="20">
        <f>SUM('Vehicle Specification'!$J$8-'Forces Acting on Vehicle'!F2276)</f>
        <v>7558.1265087225001</v>
      </c>
      <c r="I2276" s="21">
        <f>SUM('Forces Acting on Vehicle'!H2276*'Vehicle Specification'!$J$12)</f>
        <v>151.16253017445001</v>
      </c>
      <c r="J2276" s="20">
        <f t="shared" si="140"/>
        <v>1938.2495956148334</v>
      </c>
      <c r="K2276" s="20">
        <f t="shared" si="141"/>
        <v>107572.85255662326</v>
      </c>
      <c r="L2276" s="21">
        <f t="shared" si="142"/>
        <v>107572.85255662326</v>
      </c>
      <c r="M2276" s="21">
        <f t="shared" si="143"/>
        <v>0</v>
      </c>
    </row>
    <row r="2277" spans="1:13" ht="15.5" thickTop="1" thickBot="1" x14ac:dyDescent="0.4">
      <c r="A2277" s="5">
        <v>44.354999999999997</v>
      </c>
      <c r="B2277" s="5">
        <v>1792</v>
      </c>
      <c r="C2277" s="5">
        <v>55.5</v>
      </c>
      <c r="D2277" s="12">
        <v>1.1087994039568361</v>
      </c>
      <c r="E2277" s="20">
        <f>SUM('Vehicle Specification'!$J$7*'Forces Acting on Vehicle'!D2277)</f>
        <v>676.36763641366997</v>
      </c>
      <c r="F2277" s="20">
        <f>SUM(0.5*'Vehicle Specification'!$J$9*'Vehicle Specification'!$J$13*'Vehicle Specification'!$J$10*'Forces Acting on Vehicle'!C2277^2)</f>
        <v>-1574.0265087225002</v>
      </c>
      <c r="G2277" s="20">
        <f>SUM(0.5*'Vehicle Specification'!$J$9*'Vehicle Specification'!$J$13*'Vehicle Specification'!$J$11*'Forces Acting on Vehicle'!C2277^2)</f>
        <v>1057.3247976525001</v>
      </c>
      <c r="H2277" s="20">
        <f>SUM('Vehicle Specification'!$J$8-'Forces Acting on Vehicle'!F2277)</f>
        <v>7558.1265087225001</v>
      </c>
      <c r="I2277" s="21">
        <f>SUM('Forces Acting on Vehicle'!H2277*'Vehicle Specification'!$J$12)</f>
        <v>151.16253017445001</v>
      </c>
      <c r="J2277" s="20">
        <f t="shared" si="140"/>
        <v>1884.8549642406201</v>
      </c>
      <c r="K2277" s="20">
        <f t="shared" si="141"/>
        <v>104609.45051535442</v>
      </c>
      <c r="L2277" s="21">
        <f t="shared" si="142"/>
        <v>104609.45051535442</v>
      </c>
      <c r="M2277" s="21">
        <f t="shared" si="143"/>
        <v>0</v>
      </c>
    </row>
    <row r="2278" spans="1:13" ht="15.5" thickTop="1" thickBot="1" x14ac:dyDescent="0.4">
      <c r="A2278" s="5">
        <v>44.375</v>
      </c>
      <c r="B2278" s="5">
        <v>1794</v>
      </c>
      <c r="C2278" s="5">
        <v>55.6</v>
      </c>
      <c r="D2278" s="12">
        <v>1.0312885490251587</v>
      </c>
      <c r="E2278" s="20">
        <f>SUM('Vehicle Specification'!$J$7*'Forces Acting on Vehicle'!D2278)</f>
        <v>629.08601490534681</v>
      </c>
      <c r="F2278" s="20">
        <f>SUM(0.5*'Vehicle Specification'!$J$9*'Vehicle Specification'!$J$13*'Vehicle Specification'!$J$10*'Forces Acting on Vehicle'!C2278^2)</f>
        <v>-1579.7037863824003</v>
      </c>
      <c r="G2278" s="20">
        <f>SUM(0.5*'Vehicle Specification'!$J$9*'Vehicle Specification'!$J$13*'Vehicle Specification'!$J$11*'Forces Acting on Vehicle'!C2278^2)</f>
        <v>1061.1384096976001</v>
      </c>
      <c r="H2278" s="20">
        <f>SUM('Vehicle Specification'!$J$8-'Forces Acting on Vehicle'!F2278)</f>
        <v>7563.8037863824011</v>
      </c>
      <c r="I2278" s="21">
        <f>SUM('Forces Acting on Vehicle'!H2278*'Vehicle Specification'!$J$12)</f>
        <v>151.27607572764802</v>
      </c>
      <c r="J2278" s="20">
        <f t="shared" si="140"/>
        <v>1841.5005003305948</v>
      </c>
      <c r="K2278" s="20">
        <f t="shared" si="141"/>
        <v>102387.42781838108</v>
      </c>
      <c r="L2278" s="21">
        <f t="shared" si="142"/>
        <v>102387.42781838108</v>
      </c>
      <c r="M2278" s="21">
        <f t="shared" si="143"/>
        <v>0</v>
      </c>
    </row>
    <row r="2279" spans="1:13" ht="15.5" thickTop="1" thickBot="1" x14ac:dyDescent="0.4">
      <c r="A2279" s="5">
        <v>44.395000000000003</v>
      </c>
      <c r="B2279" s="5">
        <v>1795</v>
      </c>
      <c r="C2279" s="5">
        <v>55.6</v>
      </c>
      <c r="D2279" s="12">
        <v>1.0489201715971246</v>
      </c>
      <c r="E2279" s="20">
        <f>SUM('Vehicle Specification'!$J$7*'Forces Acting on Vehicle'!D2279)</f>
        <v>639.84130467424598</v>
      </c>
      <c r="F2279" s="20">
        <f>SUM(0.5*'Vehicle Specification'!$J$9*'Vehicle Specification'!$J$13*'Vehicle Specification'!$J$10*'Forces Acting on Vehicle'!C2279^2)</f>
        <v>-1579.7037863824003</v>
      </c>
      <c r="G2279" s="20">
        <f>SUM(0.5*'Vehicle Specification'!$J$9*'Vehicle Specification'!$J$13*'Vehicle Specification'!$J$11*'Forces Acting on Vehicle'!C2279^2)</f>
        <v>1061.1384096976001</v>
      </c>
      <c r="H2279" s="20">
        <f>SUM('Vehicle Specification'!$J$8-'Forces Acting on Vehicle'!F2279)</f>
        <v>7563.8037863824011</v>
      </c>
      <c r="I2279" s="21">
        <f>SUM('Forces Acting on Vehicle'!H2279*'Vehicle Specification'!$J$12)</f>
        <v>151.27607572764802</v>
      </c>
      <c r="J2279" s="20">
        <f t="shared" si="140"/>
        <v>1852.2557900994941</v>
      </c>
      <c r="K2279" s="20">
        <f t="shared" si="141"/>
        <v>102985.42192953188</v>
      </c>
      <c r="L2279" s="21">
        <f t="shared" si="142"/>
        <v>102985.42192953188</v>
      </c>
      <c r="M2279" s="21">
        <f t="shared" si="143"/>
        <v>0</v>
      </c>
    </row>
    <row r="2280" spans="1:13" ht="15.5" thickTop="1" thickBot="1" x14ac:dyDescent="0.4">
      <c r="A2280" s="5">
        <v>44.414000000000001</v>
      </c>
      <c r="B2280" s="5">
        <v>1796</v>
      </c>
      <c r="C2280" s="5">
        <v>55.6</v>
      </c>
      <c r="D2280" s="12">
        <v>1.1671611490044702</v>
      </c>
      <c r="E2280" s="20">
        <f>SUM('Vehicle Specification'!$J$7*'Forces Acting on Vehicle'!D2280)</f>
        <v>711.9683008927268</v>
      </c>
      <c r="F2280" s="20">
        <f>SUM(0.5*'Vehicle Specification'!$J$9*'Vehicle Specification'!$J$13*'Vehicle Specification'!$J$10*'Forces Acting on Vehicle'!C2280^2)</f>
        <v>-1579.7037863824003</v>
      </c>
      <c r="G2280" s="20">
        <f>SUM(0.5*'Vehicle Specification'!$J$9*'Vehicle Specification'!$J$13*'Vehicle Specification'!$J$11*'Forces Acting on Vehicle'!C2280^2)</f>
        <v>1061.1384096976001</v>
      </c>
      <c r="H2280" s="20">
        <f>SUM('Vehicle Specification'!$J$8-'Forces Acting on Vehicle'!F2280)</f>
        <v>7563.8037863824011</v>
      </c>
      <c r="I2280" s="21">
        <f>SUM('Forces Acting on Vehicle'!H2280*'Vehicle Specification'!$J$12)</f>
        <v>151.27607572764802</v>
      </c>
      <c r="J2280" s="20">
        <f t="shared" si="140"/>
        <v>1924.3827863179749</v>
      </c>
      <c r="K2280" s="20">
        <f t="shared" si="141"/>
        <v>106995.68291927941</v>
      </c>
      <c r="L2280" s="21">
        <f t="shared" si="142"/>
        <v>106995.68291927941</v>
      </c>
      <c r="M2280" s="21">
        <f t="shared" si="143"/>
        <v>0</v>
      </c>
    </row>
    <row r="2281" spans="1:13" ht="15.5" thickTop="1" thickBot="1" x14ac:dyDescent="0.4">
      <c r="A2281" s="5">
        <v>44.433999999999997</v>
      </c>
      <c r="B2281" s="5">
        <v>1797</v>
      </c>
      <c r="C2281" s="5">
        <v>55.7</v>
      </c>
      <c r="D2281" s="12">
        <v>1.1704964456552986</v>
      </c>
      <c r="E2281" s="20">
        <f>SUM('Vehicle Specification'!$J$7*'Forces Acting on Vehicle'!D2281)</f>
        <v>714.00283184973216</v>
      </c>
      <c r="F2281" s="20">
        <f>SUM(0.5*'Vehicle Specification'!$J$9*'Vehicle Specification'!$J$13*'Vehicle Specification'!$J$10*'Forces Acting on Vehicle'!C2281^2)</f>
        <v>-1585.3912841641004</v>
      </c>
      <c r="G2281" s="20">
        <f>SUM(0.5*'Vehicle Specification'!$J$9*'Vehicle Specification'!$J$13*'Vehicle Specification'!$J$11*'Forces Acting on Vehicle'!C2281^2)</f>
        <v>1064.9588869309002</v>
      </c>
      <c r="H2281" s="20">
        <f>SUM('Vehicle Specification'!$J$8-'Forces Acting on Vehicle'!F2281)</f>
        <v>7569.4912841641008</v>
      </c>
      <c r="I2281" s="21">
        <f>SUM('Forces Acting on Vehicle'!H2281*'Vehicle Specification'!$J$12)</f>
        <v>151.38982568328203</v>
      </c>
      <c r="J2281" s="20">
        <f t="shared" si="140"/>
        <v>1930.3515444639145</v>
      </c>
      <c r="K2281" s="20">
        <f t="shared" si="141"/>
        <v>107520.58102664004</v>
      </c>
      <c r="L2281" s="21">
        <f t="shared" si="142"/>
        <v>107520.58102664004</v>
      </c>
      <c r="M2281" s="21">
        <f t="shared" si="143"/>
        <v>0</v>
      </c>
    </row>
    <row r="2282" spans="1:13" ht="15.5" thickTop="1" thickBot="1" x14ac:dyDescent="0.4">
      <c r="A2282" s="5">
        <v>44.453000000000003</v>
      </c>
      <c r="B2282" s="5">
        <v>1798</v>
      </c>
      <c r="C2282" s="5">
        <v>55.7</v>
      </c>
      <c r="D2282" s="12">
        <v>1.1535834969518308</v>
      </c>
      <c r="E2282" s="20">
        <f>SUM('Vehicle Specification'!$J$7*'Forces Acting on Vehicle'!D2282)</f>
        <v>703.68593314061684</v>
      </c>
      <c r="F2282" s="20">
        <f>SUM(0.5*'Vehicle Specification'!$J$9*'Vehicle Specification'!$J$13*'Vehicle Specification'!$J$10*'Forces Acting on Vehicle'!C2282^2)</f>
        <v>-1585.3912841641004</v>
      </c>
      <c r="G2282" s="20">
        <f>SUM(0.5*'Vehicle Specification'!$J$9*'Vehicle Specification'!$J$13*'Vehicle Specification'!$J$11*'Forces Acting on Vehicle'!C2282^2)</f>
        <v>1064.9588869309002</v>
      </c>
      <c r="H2282" s="20">
        <f>SUM('Vehicle Specification'!$J$8-'Forces Acting on Vehicle'!F2282)</f>
        <v>7569.4912841641008</v>
      </c>
      <c r="I2282" s="21">
        <f>SUM('Forces Acting on Vehicle'!H2282*'Vehicle Specification'!$J$12)</f>
        <v>151.38982568328203</v>
      </c>
      <c r="J2282" s="20">
        <f t="shared" si="140"/>
        <v>1920.0346457547992</v>
      </c>
      <c r="K2282" s="20">
        <f t="shared" si="141"/>
        <v>106945.92976854232</v>
      </c>
      <c r="L2282" s="21">
        <f t="shared" si="142"/>
        <v>106945.92976854232</v>
      </c>
      <c r="M2282" s="21">
        <f t="shared" si="143"/>
        <v>0</v>
      </c>
    </row>
    <row r="2283" spans="1:13" ht="15.5" thickTop="1" thickBot="1" x14ac:dyDescent="0.4">
      <c r="A2283" s="5">
        <v>44.472999999999999</v>
      </c>
      <c r="B2283" s="5">
        <v>1799</v>
      </c>
      <c r="C2283" s="5">
        <v>55.7</v>
      </c>
      <c r="D2283" s="12">
        <v>1.0973813081102415</v>
      </c>
      <c r="E2283" s="20">
        <f>SUM('Vehicle Specification'!$J$7*'Forces Acting on Vehicle'!D2283)</f>
        <v>669.40259794724727</v>
      </c>
      <c r="F2283" s="20">
        <f>SUM(0.5*'Vehicle Specification'!$J$9*'Vehicle Specification'!$J$13*'Vehicle Specification'!$J$10*'Forces Acting on Vehicle'!C2283^2)</f>
        <v>-1585.3912841641004</v>
      </c>
      <c r="G2283" s="20">
        <f>SUM(0.5*'Vehicle Specification'!$J$9*'Vehicle Specification'!$J$13*'Vehicle Specification'!$J$11*'Forces Acting on Vehicle'!C2283^2)</f>
        <v>1064.9588869309002</v>
      </c>
      <c r="H2283" s="20">
        <f>SUM('Vehicle Specification'!$J$8-'Forces Acting on Vehicle'!F2283)</f>
        <v>7569.4912841641008</v>
      </c>
      <c r="I2283" s="21">
        <f>SUM('Forces Acting on Vehicle'!H2283*'Vehicle Specification'!$J$12)</f>
        <v>151.38982568328203</v>
      </c>
      <c r="J2283" s="20">
        <f t="shared" si="140"/>
        <v>1885.7513105614296</v>
      </c>
      <c r="K2283" s="20">
        <f t="shared" si="141"/>
        <v>105036.34799827164</v>
      </c>
      <c r="L2283" s="21">
        <f t="shared" si="142"/>
        <v>105036.34799827164</v>
      </c>
      <c r="M2283" s="21">
        <f t="shared" si="143"/>
        <v>0</v>
      </c>
    </row>
    <row r="2284" spans="1:13" ht="15.5" thickTop="1" thickBot="1" x14ac:dyDescent="0.4">
      <c r="A2284" s="5">
        <v>44.491999999999997</v>
      </c>
      <c r="B2284" s="5">
        <v>1800</v>
      </c>
      <c r="C2284" s="5">
        <v>55.7</v>
      </c>
      <c r="D2284" s="12">
        <v>1.0259597625760735</v>
      </c>
      <c r="E2284" s="20">
        <f>SUM('Vehicle Specification'!$J$7*'Forces Acting on Vehicle'!D2284)</f>
        <v>625.83545517140476</v>
      </c>
      <c r="F2284" s="20">
        <f>SUM(0.5*'Vehicle Specification'!$J$9*'Vehicle Specification'!$J$13*'Vehicle Specification'!$J$10*'Forces Acting on Vehicle'!C2284^2)</f>
        <v>-1585.3912841641004</v>
      </c>
      <c r="G2284" s="20">
        <f>SUM(0.5*'Vehicle Specification'!$J$9*'Vehicle Specification'!$J$13*'Vehicle Specification'!$J$11*'Forces Acting on Vehicle'!C2284^2)</f>
        <v>1064.9588869309002</v>
      </c>
      <c r="H2284" s="20">
        <f>SUM('Vehicle Specification'!$J$8-'Forces Acting on Vehicle'!F2284)</f>
        <v>7569.4912841641008</v>
      </c>
      <c r="I2284" s="21">
        <f>SUM('Forces Acting on Vehicle'!H2284*'Vehicle Specification'!$J$12)</f>
        <v>151.38982568328203</v>
      </c>
      <c r="J2284" s="20">
        <f t="shared" si="140"/>
        <v>1842.1841677855871</v>
      </c>
      <c r="K2284" s="20">
        <f t="shared" si="141"/>
        <v>102609.6581456572</v>
      </c>
      <c r="L2284" s="21">
        <f t="shared" si="142"/>
        <v>102609.6581456572</v>
      </c>
      <c r="M2284" s="21">
        <f t="shared" si="143"/>
        <v>0</v>
      </c>
    </row>
    <row r="2285" spans="1:13" ht="15.5" thickTop="1" thickBot="1" x14ac:dyDescent="0.4">
      <c r="A2285" s="5">
        <v>44.512</v>
      </c>
      <c r="B2285" s="5">
        <v>1801</v>
      </c>
      <c r="C2285" s="5">
        <v>55.8</v>
      </c>
      <c r="D2285" s="12">
        <v>0.96383607338820154</v>
      </c>
      <c r="E2285" s="20">
        <f>SUM('Vehicle Specification'!$J$7*'Forces Acting on Vehicle'!D2285)</f>
        <v>587.94000476680299</v>
      </c>
      <c r="F2285" s="20">
        <f>SUM(0.5*'Vehicle Specification'!$J$9*'Vehicle Specification'!$J$13*'Vehicle Specification'!$J$10*'Forces Acting on Vehicle'!C2285^2)</f>
        <v>-1591.0890020676002</v>
      </c>
      <c r="G2285" s="20">
        <f>SUM(0.5*'Vehicle Specification'!$J$9*'Vehicle Specification'!$J$13*'Vehicle Specification'!$J$11*'Forces Acting on Vehicle'!C2285^2)</f>
        <v>1068.7862293524001</v>
      </c>
      <c r="H2285" s="20">
        <f>SUM('Vehicle Specification'!$J$8-'Forces Acting on Vehicle'!F2285)</f>
        <v>7575.1890020676001</v>
      </c>
      <c r="I2285" s="21">
        <f>SUM('Forces Acting on Vehicle'!H2285*'Vehicle Specification'!$J$12)</f>
        <v>151.503780041352</v>
      </c>
      <c r="J2285" s="20">
        <f t="shared" si="140"/>
        <v>1808.2300141605551</v>
      </c>
      <c r="K2285" s="20">
        <f t="shared" si="141"/>
        <v>100899.23479015897</v>
      </c>
      <c r="L2285" s="21">
        <f t="shared" si="142"/>
        <v>100899.23479015897</v>
      </c>
      <c r="M2285" s="21">
        <f t="shared" si="143"/>
        <v>0</v>
      </c>
    </row>
    <row r="2286" spans="1:13" ht="15.5" thickTop="1" thickBot="1" x14ac:dyDescent="0.4">
      <c r="A2286" s="5">
        <v>44.530999999999999</v>
      </c>
      <c r="B2286" s="5">
        <v>1802</v>
      </c>
      <c r="C2286" s="5">
        <v>55.8</v>
      </c>
      <c r="D2286" s="12">
        <v>0.91320435673090372</v>
      </c>
      <c r="E2286" s="20">
        <f>SUM('Vehicle Specification'!$J$7*'Forces Acting on Vehicle'!D2286)</f>
        <v>557.05465760585128</v>
      </c>
      <c r="F2286" s="20">
        <f>SUM(0.5*'Vehicle Specification'!$J$9*'Vehicle Specification'!$J$13*'Vehicle Specification'!$J$10*'Forces Acting on Vehicle'!C2286^2)</f>
        <v>-1591.0890020676002</v>
      </c>
      <c r="G2286" s="20">
        <f>SUM(0.5*'Vehicle Specification'!$J$9*'Vehicle Specification'!$J$13*'Vehicle Specification'!$J$11*'Forces Acting on Vehicle'!C2286^2)</f>
        <v>1068.7862293524001</v>
      </c>
      <c r="H2286" s="20">
        <f>SUM('Vehicle Specification'!$J$8-'Forces Acting on Vehicle'!F2286)</f>
        <v>7575.1890020676001</v>
      </c>
      <c r="I2286" s="21">
        <f>SUM('Forces Acting on Vehicle'!H2286*'Vehicle Specification'!$J$12)</f>
        <v>151.503780041352</v>
      </c>
      <c r="J2286" s="20">
        <f t="shared" si="140"/>
        <v>1777.3446669996033</v>
      </c>
      <c r="K2286" s="20">
        <f t="shared" si="141"/>
        <v>99175.832418577862</v>
      </c>
      <c r="L2286" s="21">
        <f t="shared" si="142"/>
        <v>99175.832418577862</v>
      </c>
      <c r="M2286" s="21">
        <f t="shared" si="143"/>
        <v>0</v>
      </c>
    </row>
    <row r="2287" spans="1:13" ht="15.5" thickTop="1" thickBot="1" x14ac:dyDescent="0.4">
      <c r="A2287" s="5">
        <v>44.551000000000002</v>
      </c>
      <c r="B2287" s="5">
        <v>1803</v>
      </c>
      <c r="C2287" s="5">
        <v>55.8</v>
      </c>
      <c r="D2287" s="12">
        <v>0.97446623190891557</v>
      </c>
      <c r="E2287" s="20">
        <f>SUM('Vehicle Specification'!$J$7*'Forces Acting on Vehicle'!D2287)</f>
        <v>594.42440146443846</v>
      </c>
      <c r="F2287" s="20">
        <f>SUM(0.5*'Vehicle Specification'!$J$9*'Vehicle Specification'!$J$13*'Vehicle Specification'!$J$10*'Forces Acting on Vehicle'!C2287^2)</f>
        <v>-1591.0890020676002</v>
      </c>
      <c r="G2287" s="20">
        <f>SUM(0.5*'Vehicle Specification'!$J$9*'Vehicle Specification'!$J$13*'Vehicle Specification'!$J$11*'Forces Acting on Vehicle'!C2287^2)</f>
        <v>1068.7862293524001</v>
      </c>
      <c r="H2287" s="20">
        <f>SUM('Vehicle Specification'!$J$8-'Forces Acting on Vehicle'!F2287)</f>
        <v>7575.1890020676001</v>
      </c>
      <c r="I2287" s="21">
        <f>SUM('Forces Acting on Vehicle'!H2287*'Vehicle Specification'!$J$12)</f>
        <v>151.503780041352</v>
      </c>
      <c r="J2287" s="20">
        <f t="shared" si="140"/>
        <v>1814.7144108581906</v>
      </c>
      <c r="K2287" s="20">
        <f t="shared" si="141"/>
        <v>101261.06412588703</v>
      </c>
      <c r="L2287" s="21">
        <f t="shared" si="142"/>
        <v>101261.06412588703</v>
      </c>
      <c r="M2287" s="21">
        <f t="shared" si="143"/>
        <v>0</v>
      </c>
    </row>
    <row r="2288" spans="1:13" ht="15.5" thickTop="1" thickBot="1" x14ac:dyDescent="0.4">
      <c r="A2288" s="5">
        <v>44.57</v>
      </c>
      <c r="B2288" s="5">
        <v>1804</v>
      </c>
      <c r="C2288" s="5">
        <v>55.8</v>
      </c>
      <c r="D2288" s="12">
        <v>1.0450612341831345</v>
      </c>
      <c r="E2288" s="20">
        <f>SUM('Vehicle Specification'!$J$7*'Forces Acting on Vehicle'!D2288)</f>
        <v>637.48735285171199</v>
      </c>
      <c r="F2288" s="20">
        <f>SUM(0.5*'Vehicle Specification'!$J$9*'Vehicle Specification'!$J$13*'Vehicle Specification'!$J$10*'Forces Acting on Vehicle'!C2288^2)</f>
        <v>-1591.0890020676002</v>
      </c>
      <c r="G2288" s="20">
        <f>SUM(0.5*'Vehicle Specification'!$J$9*'Vehicle Specification'!$J$13*'Vehicle Specification'!$J$11*'Forces Acting on Vehicle'!C2288^2)</f>
        <v>1068.7862293524001</v>
      </c>
      <c r="H2288" s="20">
        <f>SUM('Vehicle Specification'!$J$8-'Forces Acting on Vehicle'!F2288)</f>
        <v>7575.1890020676001</v>
      </c>
      <c r="I2288" s="21">
        <f>SUM('Forces Acting on Vehicle'!H2288*'Vehicle Specification'!$J$12)</f>
        <v>151.503780041352</v>
      </c>
      <c r="J2288" s="20">
        <f t="shared" si="140"/>
        <v>1857.7773622454642</v>
      </c>
      <c r="K2288" s="20">
        <f t="shared" si="141"/>
        <v>103663.9768132969</v>
      </c>
      <c r="L2288" s="21">
        <f t="shared" si="142"/>
        <v>103663.9768132969</v>
      </c>
      <c r="M2288" s="21">
        <f t="shared" si="143"/>
        <v>0</v>
      </c>
    </row>
    <row r="2289" spans="1:13" ht="15.5" thickTop="1" thickBot="1" x14ac:dyDescent="0.4">
      <c r="A2289" s="5">
        <v>44.59</v>
      </c>
      <c r="B2289" s="5">
        <v>1805</v>
      </c>
      <c r="C2289" s="5">
        <v>55.9</v>
      </c>
      <c r="D2289" s="12">
        <v>0.93933560315660458</v>
      </c>
      <c r="E2289" s="20">
        <f>SUM('Vehicle Specification'!$J$7*'Forces Acting on Vehicle'!D2289)</f>
        <v>572.99471792552879</v>
      </c>
      <c r="F2289" s="20">
        <f>SUM(0.5*'Vehicle Specification'!$J$9*'Vehicle Specification'!$J$13*'Vehicle Specification'!$J$10*'Forces Acting on Vehicle'!C2289^2)</f>
        <v>-1596.7969400929003</v>
      </c>
      <c r="G2289" s="20">
        <f>SUM(0.5*'Vehicle Specification'!$J$9*'Vehicle Specification'!$J$13*'Vehicle Specification'!$J$11*'Forces Acting on Vehicle'!C2289^2)</f>
        <v>1072.6204369621</v>
      </c>
      <c r="H2289" s="20">
        <f>SUM('Vehicle Specification'!$J$8-'Forces Acting on Vehicle'!F2289)</f>
        <v>7580.8969400929009</v>
      </c>
      <c r="I2289" s="21">
        <f>SUM('Forces Acting on Vehicle'!H2289*'Vehicle Specification'!$J$12)</f>
        <v>151.61793880185803</v>
      </c>
      <c r="J2289" s="20">
        <f t="shared" si="140"/>
        <v>1797.2330936894869</v>
      </c>
      <c r="K2289" s="20">
        <f t="shared" si="141"/>
        <v>100465.32993724231</v>
      </c>
      <c r="L2289" s="21">
        <f t="shared" si="142"/>
        <v>100465.32993724231</v>
      </c>
      <c r="M2289" s="21">
        <f t="shared" si="143"/>
        <v>0</v>
      </c>
    </row>
    <row r="2290" spans="1:13" ht="15.5" thickTop="1" thickBot="1" x14ac:dyDescent="0.4">
      <c r="A2290" s="5">
        <v>44.609000000000002</v>
      </c>
      <c r="B2290" s="5">
        <v>1807</v>
      </c>
      <c r="C2290" s="5">
        <v>55.9</v>
      </c>
      <c r="D2290" s="12">
        <v>0.8647490512829985</v>
      </c>
      <c r="E2290" s="20">
        <f>SUM('Vehicle Specification'!$J$7*'Forces Acting on Vehicle'!D2290)</f>
        <v>527.49692128262905</v>
      </c>
      <c r="F2290" s="20">
        <f>SUM(0.5*'Vehicle Specification'!$J$9*'Vehicle Specification'!$J$13*'Vehicle Specification'!$J$10*'Forces Acting on Vehicle'!C2290^2)</f>
        <v>-1596.7969400929003</v>
      </c>
      <c r="G2290" s="20">
        <f>SUM(0.5*'Vehicle Specification'!$J$9*'Vehicle Specification'!$J$13*'Vehicle Specification'!$J$11*'Forces Acting on Vehicle'!C2290^2)</f>
        <v>1072.6204369621</v>
      </c>
      <c r="H2290" s="20">
        <f>SUM('Vehicle Specification'!$J$8-'Forces Acting on Vehicle'!F2290)</f>
        <v>7580.8969400929009</v>
      </c>
      <c r="I2290" s="21">
        <f>SUM('Forces Acting on Vehicle'!H2290*'Vehicle Specification'!$J$12)</f>
        <v>151.61793880185803</v>
      </c>
      <c r="J2290" s="20">
        <f t="shared" si="140"/>
        <v>1751.7352970465872</v>
      </c>
      <c r="K2290" s="20">
        <f t="shared" si="141"/>
        <v>97922.00310490423</v>
      </c>
      <c r="L2290" s="21">
        <f t="shared" si="142"/>
        <v>97922.00310490423</v>
      </c>
      <c r="M2290" s="21">
        <f t="shared" si="143"/>
        <v>0</v>
      </c>
    </row>
    <row r="2291" spans="1:13" ht="15.5" thickTop="1" thickBot="1" x14ac:dyDescent="0.4">
      <c r="A2291" s="5">
        <v>44.628999999999998</v>
      </c>
      <c r="B2291" s="5">
        <v>1808</v>
      </c>
      <c r="C2291" s="5">
        <v>55.9</v>
      </c>
      <c r="D2291" s="12">
        <v>0.76664455836805345</v>
      </c>
      <c r="E2291" s="20">
        <f>SUM('Vehicle Specification'!$J$7*'Forces Acting on Vehicle'!D2291)</f>
        <v>467.65318060451261</v>
      </c>
      <c r="F2291" s="20">
        <f>SUM(0.5*'Vehicle Specification'!$J$9*'Vehicle Specification'!$J$13*'Vehicle Specification'!$J$10*'Forces Acting on Vehicle'!C2291^2)</f>
        <v>-1596.7969400929003</v>
      </c>
      <c r="G2291" s="20">
        <f>SUM(0.5*'Vehicle Specification'!$J$9*'Vehicle Specification'!$J$13*'Vehicle Specification'!$J$11*'Forces Acting on Vehicle'!C2291^2)</f>
        <v>1072.6204369621</v>
      </c>
      <c r="H2291" s="20">
        <f>SUM('Vehicle Specification'!$J$8-'Forces Acting on Vehicle'!F2291)</f>
        <v>7580.8969400929009</v>
      </c>
      <c r="I2291" s="21">
        <f>SUM('Forces Acting on Vehicle'!H2291*'Vehicle Specification'!$J$12)</f>
        <v>151.61793880185803</v>
      </c>
      <c r="J2291" s="20">
        <f t="shared" si="140"/>
        <v>1691.8915563684709</v>
      </c>
      <c r="K2291" s="20">
        <f t="shared" si="141"/>
        <v>94576.738000997517</v>
      </c>
      <c r="L2291" s="21">
        <f t="shared" si="142"/>
        <v>94576.738000997517</v>
      </c>
      <c r="M2291" s="21">
        <f t="shared" si="143"/>
        <v>0</v>
      </c>
    </row>
    <row r="2292" spans="1:13" ht="15.5" thickTop="1" thickBot="1" x14ac:dyDescent="0.4">
      <c r="A2292" s="5">
        <v>44.648000000000003</v>
      </c>
      <c r="B2292" s="5">
        <v>1809</v>
      </c>
      <c r="C2292" s="5">
        <v>55.9</v>
      </c>
      <c r="D2292" s="12">
        <v>0.74150325020564689</v>
      </c>
      <c r="E2292" s="20">
        <f>SUM('Vehicle Specification'!$J$7*'Forces Acting on Vehicle'!D2292)</f>
        <v>452.31698262544461</v>
      </c>
      <c r="F2292" s="20">
        <f>SUM(0.5*'Vehicle Specification'!$J$9*'Vehicle Specification'!$J$13*'Vehicle Specification'!$J$10*'Forces Acting on Vehicle'!C2292^2)</f>
        <v>-1596.7969400929003</v>
      </c>
      <c r="G2292" s="20">
        <f>SUM(0.5*'Vehicle Specification'!$J$9*'Vehicle Specification'!$J$13*'Vehicle Specification'!$J$11*'Forces Acting on Vehicle'!C2292^2)</f>
        <v>1072.6204369621</v>
      </c>
      <c r="H2292" s="20">
        <f>SUM('Vehicle Specification'!$J$8-'Forces Acting on Vehicle'!F2292)</f>
        <v>7580.8969400929009</v>
      </c>
      <c r="I2292" s="21">
        <f>SUM('Forces Acting on Vehicle'!H2292*'Vehicle Specification'!$J$12)</f>
        <v>151.61793880185803</v>
      </c>
      <c r="J2292" s="20">
        <f t="shared" si="140"/>
        <v>1676.5553583894025</v>
      </c>
      <c r="K2292" s="20">
        <f t="shared" si="141"/>
        <v>93719.444533967602</v>
      </c>
      <c r="L2292" s="21">
        <f t="shared" si="142"/>
        <v>93719.444533967602</v>
      </c>
      <c r="M2292" s="21">
        <f t="shared" si="143"/>
        <v>0</v>
      </c>
    </row>
    <row r="2293" spans="1:13" ht="15.5" thickTop="1" thickBot="1" x14ac:dyDescent="0.4">
      <c r="A2293" s="5">
        <v>44.667999999999999</v>
      </c>
      <c r="B2293" s="5">
        <v>1810</v>
      </c>
      <c r="C2293" s="5">
        <v>56</v>
      </c>
      <c r="D2293" s="12">
        <v>0.65411185190844057</v>
      </c>
      <c r="E2293" s="20">
        <f>SUM('Vehicle Specification'!$J$7*'Forces Acting on Vehicle'!D2293)</f>
        <v>399.00822966414876</v>
      </c>
      <c r="F2293" s="20">
        <f>SUM(0.5*'Vehicle Specification'!$J$9*'Vehicle Specification'!$J$13*'Vehicle Specification'!$J$10*'Forces Acting on Vehicle'!C2293^2)</f>
        <v>-1602.5150982400003</v>
      </c>
      <c r="G2293" s="20">
        <f>SUM(0.5*'Vehicle Specification'!$J$9*'Vehicle Specification'!$J$13*'Vehicle Specification'!$J$11*'Forces Acting on Vehicle'!C2293^2)</f>
        <v>1076.4615097600001</v>
      </c>
      <c r="H2293" s="20">
        <f>SUM('Vehicle Specification'!$J$8-'Forces Acting on Vehicle'!F2293)</f>
        <v>7586.6150982400004</v>
      </c>
      <c r="I2293" s="21">
        <f>SUM('Forces Acting on Vehicle'!H2293*'Vehicle Specification'!$J$12)</f>
        <v>151.7323019648</v>
      </c>
      <c r="J2293" s="20">
        <f t="shared" si="140"/>
        <v>1627.2020413889488</v>
      </c>
      <c r="K2293" s="20">
        <f t="shared" si="141"/>
        <v>91123.314317781129</v>
      </c>
      <c r="L2293" s="21">
        <f t="shared" si="142"/>
        <v>91123.314317781129</v>
      </c>
      <c r="M2293" s="21">
        <f t="shared" si="143"/>
        <v>0</v>
      </c>
    </row>
    <row r="2294" spans="1:13" ht="15.5" thickTop="1" thickBot="1" x14ac:dyDescent="0.4">
      <c r="A2294" s="5">
        <v>44.688000000000002</v>
      </c>
      <c r="B2294" s="5">
        <v>1811</v>
      </c>
      <c r="C2294" s="5">
        <v>56</v>
      </c>
      <c r="D2294" s="12">
        <v>0.88474502539197675</v>
      </c>
      <c r="E2294" s="20">
        <f>SUM('Vehicle Specification'!$J$7*'Forces Acting on Vehicle'!D2294)</f>
        <v>539.69446548910582</v>
      </c>
      <c r="F2294" s="20">
        <f>SUM(0.5*'Vehicle Specification'!$J$9*'Vehicle Specification'!$J$13*'Vehicle Specification'!$J$10*'Forces Acting on Vehicle'!C2294^2)</f>
        <v>-1602.5150982400003</v>
      </c>
      <c r="G2294" s="20">
        <f>SUM(0.5*'Vehicle Specification'!$J$9*'Vehicle Specification'!$J$13*'Vehicle Specification'!$J$11*'Forces Acting on Vehicle'!C2294^2)</f>
        <v>1076.4615097600001</v>
      </c>
      <c r="H2294" s="20">
        <f>SUM('Vehicle Specification'!$J$8-'Forces Acting on Vehicle'!F2294)</f>
        <v>7586.6150982400004</v>
      </c>
      <c r="I2294" s="21">
        <f>SUM('Forces Acting on Vehicle'!H2294*'Vehicle Specification'!$J$12)</f>
        <v>151.7323019648</v>
      </c>
      <c r="J2294" s="20">
        <f t="shared" si="140"/>
        <v>1767.8882772139059</v>
      </c>
      <c r="K2294" s="20">
        <f t="shared" si="141"/>
        <v>99001.74352397873</v>
      </c>
      <c r="L2294" s="21">
        <f t="shared" si="142"/>
        <v>99001.74352397873</v>
      </c>
      <c r="M2294" s="21">
        <f t="shared" si="143"/>
        <v>0</v>
      </c>
    </row>
    <row r="2295" spans="1:13" ht="15.5" thickTop="1" thickBot="1" x14ac:dyDescent="0.4">
      <c r="A2295" s="5">
        <v>44.707000000000001</v>
      </c>
      <c r="B2295" s="5">
        <v>1812</v>
      </c>
      <c r="C2295" s="5">
        <v>56</v>
      </c>
      <c r="D2295" s="12">
        <v>0.99826036783641414</v>
      </c>
      <c r="E2295" s="20">
        <f>SUM('Vehicle Specification'!$J$7*'Forces Acting on Vehicle'!D2295)</f>
        <v>608.93882438021262</v>
      </c>
      <c r="F2295" s="20">
        <f>SUM(0.5*'Vehicle Specification'!$J$9*'Vehicle Specification'!$J$13*'Vehicle Specification'!$J$10*'Forces Acting on Vehicle'!C2295^2)</f>
        <v>-1602.5150982400003</v>
      </c>
      <c r="G2295" s="20">
        <f>SUM(0.5*'Vehicle Specification'!$J$9*'Vehicle Specification'!$J$13*'Vehicle Specification'!$J$11*'Forces Acting on Vehicle'!C2295^2)</f>
        <v>1076.4615097600001</v>
      </c>
      <c r="H2295" s="20">
        <f>SUM('Vehicle Specification'!$J$8-'Forces Acting on Vehicle'!F2295)</f>
        <v>7586.6150982400004</v>
      </c>
      <c r="I2295" s="21">
        <f>SUM('Forces Acting on Vehicle'!H2295*'Vehicle Specification'!$J$12)</f>
        <v>151.7323019648</v>
      </c>
      <c r="J2295" s="20">
        <f t="shared" si="140"/>
        <v>1837.1326361050126</v>
      </c>
      <c r="K2295" s="20">
        <f t="shared" si="141"/>
        <v>102879.42762188071</v>
      </c>
      <c r="L2295" s="21">
        <f t="shared" si="142"/>
        <v>102879.42762188071</v>
      </c>
      <c r="M2295" s="21">
        <f t="shared" si="143"/>
        <v>0</v>
      </c>
    </row>
    <row r="2296" spans="1:13" ht="15.5" thickTop="1" thickBot="1" x14ac:dyDescent="0.4">
      <c r="A2296" s="5">
        <v>44.726999999999997</v>
      </c>
      <c r="B2296" s="5">
        <v>1813</v>
      </c>
      <c r="C2296" s="5">
        <v>56</v>
      </c>
      <c r="D2296" s="12">
        <v>1.0922078163060456</v>
      </c>
      <c r="E2296" s="20">
        <f>SUM('Vehicle Specification'!$J$7*'Forces Acting on Vehicle'!D2296)</f>
        <v>666.24676794668778</v>
      </c>
      <c r="F2296" s="20">
        <f>SUM(0.5*'Vehicle Specification'!$J$9*'Vehicle Specification'!$J$13*'Vehicle Specification'!$J$10*'Forces Acting on Vehicle'!C2296^2)</f>
        <v>-1602.5150982400003</v>
      </c>
      <c r="G2296" s="20">
        <f>SUM(0.5*'Vehicle Specification'!$J$9*'Vehicle Specification'!$J$13*'Vehicle Specification'!$J$11*'Forces Acting on Vehicle'!C2296^2)</f>
        <v>1076.4615097600001</v>
      </c>
      <c r="H2296" s="20">
        <f>SUM('Vehicle Specification'!$J$8-'Forces Acting on Vehicle'!F2296)</f>
        <v>7586.6150982400004</v>
      </c>
      <c r="I2296" s="21">
        <f>SUM('Forces Acting on Vehicle'!H2296*'Vehicle Specification'!$J$12)</f>
        <v>151.7323019648</v>
      </c>
      <c r="J2296" s="20">
        <f t="shared" si="140"/>
        <v>1894.440579671488</v>
      </c>
      <c r="K2296" s="20">
        <f t="shared" si="141"/>
        <v>106088.67246160333</v>
      </c>
      <c r="L2296" s="21">
        <f t="shared" si="142"/>
        <v>106088.67246160333</v>
      </c>
      <c r="M2296" s="21">
        <f t="shared" si="143"/>
        <v>0</v>
      </c>
    </row>
    <row r="2297" spans="1:13" ht="15.5" thickTop="1" thickBot="1" x14ac:dyDescent="0.4">
      <c r="A2297" s="5">
        <v>44.746000000000002</v>
      </c>
      <c r="B2297" s="5">
        <v>1814</v>
      </c>
      <c r="C2297" s="5">
        <v>56.1</v>
      </c>
      <c r="D2297" s="12">
        <v>1.0732686183465714</v>
      </c>
      <c r="E2297" s="20">
        <f>SUM('Vehicle Specification'!$J$7*'Forces Acting on Vehicle'!D2297)</f>
        <v>654.6938571914086</v>
      </c>
      <c r="F2297" s="20">
        <f>SUM(0.5*'Vehicle Specification'!$J$9*'Vehicle Specification'!$J$13*'Vehicle Specification'!$J$10*'Forces Acting on Vehicle'!C2297^2)</f>
        <v>-1608.2434765089004</v>
      </c>
      <c r="G2297" s="20">
        <f>SUM(0.5*'Vehicle Specification'!$J$9*'Vehicle Specification'!$J$13*'Vehicle Specification'!$J$11*'Forces Acting on Vehicle'!C2297^2)</f>
        <v>1080.3094477461002</v>
      </c>
      <c r="H2297" s="20">
        <f>SUM('Vehicle Specification'!$J$8-'Forces Acting on Vehicle'!F2297)</f>
        <v>7592.3434765089005</v>
      </c>
      <c r="I2297" s="21">
        <f>SUM('Forces Acting on Vehicle'!H2297*'Vehicle Specification'!$J$12)</f>
        <v>151.84686953017803</v>
      </c>
      <c r="J2297" s="20">
        <f t="shared" si="140"/>
        <v>1886.8501744676869</v>
      </c>
      <c r="K2297" s="20">
        <f t="shared" si="141"/>
        <v>105852.29478763723</v>
      </c>
      <c r="L2297" s="21">
        <f t="shared" si="142"/>
        <v>105852.29478763723</v>
      </c>
      <c r="M2297" s="21">
        <f t="shared" si="143"/>
        <v>0</v>
      </c>
    </row>
    <row r="2298" spans="1:13" ht="15.5" thickTop="1" thickBot="1" x14ac:dyDescent="0.4">
      <c r="A2298" s="5">
        <v>44.765999999999998</v>
      </c>
      <c r="B2298" s="5">
        <v>1815</v>
      </c>
      <c r="C2298" s="5">
        <v>56.1</v>
      </c>
      <c r="D2298" s="12">
        <v>1.048919091104465</v>
      </c>
      <c r="E2298" s="20">
        <f>SUM('Vehicle Specification'!$J$7*'Forces Acting on Vehicle'!D2298)</f>
        <v>639.84064557372369</v>
      </c>
      <c r="F2298" s="20">
        <f>SUM(0.5*'Vehicle Specification'!$J$9*'Vehicle Specification'!$J$13*'Vehicle Specification'!$J$10*'Forces Acting on Vehicle'!C2298^2)</f>
        <v>-1608.2434765089004</v>
      </c>
      <c r="G2298" s="20">
        <f>SUM(0.5*'Vehicle Specification'!$J$9*'Vehicle Specification'!$J$13*'Vehicle Specification'!$J$11*'Forces Acting on Vehicle'!C2298^2)</f>
        <v>1080.3094477461002</v>
      </c>
      <c r="H2298" s="20">
        <f>SUM('Vehicle Specification'!$J$8-'Forces Acting on Vehicle'!F2298)</f>
        <v>7592.3434765089005</v>
      </c>
      <c r="I2298" s="21">
        <f>SUM('Forces Acting on Vehicle'!H2298*'Vehicle Specification'!$J$12)</f>
        <v>151.84686953017803</v>
      </c>
      <c r="J2298" s="20">
        <f t="shared" si="140"/>
        <v>1871.9969628500021</v>
      </c>
      <c r="K2298" s="20">
        <f t="shared" si="141"/>
        <v>105019.02961588513</v>
      </c>
      <c r="L2298" s="21">
        <f t="shared" si="142"/>
        <v>105019.02961588513</v>
      </c>
      <c r="M2298" s="21">
        <f t="shared" si="143"/>
        <v>0</v>
      </c>
    </row>
    <row r="2299" spans="1:13" ht="15.5" thickTop="1" thickBot="1" x14ac:dyDescent="0.4">
      <c r="A2299" s="5">
        <v>44.784999999999997</v>
      </c>
      <c r="B2299" s="5">
        <v>1816</v>
      </c>
      <c r="C2299" s="5">
        <v>56.1</v>
      </c>
      <c r="D2299" s="12">
        <v>1.0507604854543922</v>
      </c>
      <c r="E2299" s="20">
        <f>SUM('Vehicle Specification'!$J$7*'Forces Acting on Vehicle'!D2299)</f>
        <v>640.96389612717917</v>
      </c>
      <c r="F2299" s="20">
        <f>SUM(0.5*'Vehicle Specification'!$J$9*'Vehicle Specification'!$J$13*'Vehicle Specification'!$J$10*'Forces Acting on Vehicle'!C2299^2)</f>
        <v>-1608.2434765089004</v>
      </c>
      <c r="G2299" s="20">
        <f>SUM(0.5*'Vehicle Specification'!$J$9*'Vehicle Specification'!$J$13*'Vehicle Specification'!$J$11*'Forces Acting on Vehicle'!C2299^2)</f>
        <v>1080.3094477461002</v>
      </c>
      <c r="H2299" s="20">
        <f>SUM('Vehicle Specification'!$J$8-'Forces Acting on Vehicle'!F2299)</f>
        <v>7592.3434765089005</v>
      </c>
      <c r="I2299" s="21">
        <f>SUM('Forces Acting on Vehicle'!H2299*'Vehicle Specification'!$J$12)</f>
        <v>151.84686953017803</v>
      </c>
      <c r="J2299" s="20">
        <f t="shared" si="140"/>
        <v>1873.1202134034575</v>
      </c>
      <c r="K2299" s="20">
        <f t="shared" si="141"/>
        <v>105082.04397193396</v>
      </c>
      <c r="L2299" s="21">
        <f t="shared" si="142"/>
        <v>105082.04397193396</v>
      </c>
      <c r="M2299" s="21">
        <f t="shared" si="143"/>
        <v>0</v>
      </c>
    </row>
    <row r="2300" spans="1:13" ht="15.5" thickTop="1" thickBot="1" x14ac:dyDescent="0.4">
      <c r="A2300" s="5">
        <v>44.805</v>
      </c>
      <c r="B2300" s="5">
        <v>1818</v>
      </c>
      <c r="C2300" s="5">
        <v>56.2</v>
      </c>
      <c r="D2300" s="12">
        <v>0.9231996349658993</v>
      </c>
      <c r="E2300" s="20">
        <f>SUM('Vehicle Specification'!$J$7*'Forces Acting on Vehicle'!D2300)</f>
        <v>563.15177732919858</v>
      </c>
      <c r="F2300" s="20">
        <f>SUM(0.5*'Vehicle Specification'!$J$9*'Vehicle Specification'!$J$13*'Vehicle Specification'!$J$10*'Forces Acting on Vehicle'!C2300^2)</f>
        <v>-1613.9820748996005</v>
      </c>
      <c r="G2300" s="20">
        <f>SUM(0.5*'Vehicle Specification'!$J$9*'Vehicle Specification'!$J$13*'Vehicle Specification'!$J$11*'Forces Acting on Vehicle'!C2300^2)</f>
        <v>1084.1642509204003</v>
      </c>
      <c r="H2300" s="20">
        <f>SUM('Vehicle Specification'!$J$8-'Forces Acting on Vehicle'!F2300)</f>
        <v>7598.0820748996011</v>
      </c>
      <c r="I2300" s="21">
        <f>SUM('Forces Acting on Vehicle'!H2300*'Vehicle Specification'!$J$12)</f>
        <v>151.96164149799202</v>
      </c>
      <c r="J2300" s="20">
        <f t="shared" si="140"/>
        <v>1799.2776697475908</v>
      </c>
      <c r="K2300" s="20">
        <f t="shared" si="141"/>
        <v>101119.40503981461</v>
      </c>
      <c r="L2300" s="21">
        <f t="shared" si="142"/>
        <v>101119.40503981461</v>
      </c>
      <c r="M2300" s="21">
        <f t="shared" si="143"/>
        <v>0</v>
      </c>
    </row>
    <row r="2301" spans="1:13" ht="15.5" thickTop="1" thickBot="1" x14ac:dyDescent="0.4">
      <c r="A2301" s="5">
        <v>44.823999999999998</v>
      </c>
      <c r="B2301" s="5">
        <v>1819</v>
      </c>
      <c r="C2301" s="5">
        <v>56.2</v>
      </c>
      <c r="D2301" s="12">
        <v>0.8438354649405867</v>
      </c>
      <c r="E2301" s="20">
        <f>SUM('Vehicle Specification'!$J$7*'Forces Acting on Vehicle'!D2301)</f>
        <v>514.73963361375786</v>
      </c>
      <c r="F2301" s="20">
        <f>SUM(0.5*'Vehicle Specification'!$J$9*'Vehicle Specification'!$J$13*'Vehicle Specification'!$J$10*'Forces Acting on Vehicle'!C2301^2)</f>
        <v>-1613.9820748996005</v>
      </c>
      <c r="G2301" s="20">
        <f>SUM(0.5*'Vehicle Specification'!$J$9*'Vehicle Specification'!$J$13*'Vehicle Specification'!$J$11*'Forces Acting on Vehicle'!C2301^2)</f>
        <v>1084.1642509204003</v>
      </c>
      <c r="H2301" s="20">
        <f>SUM('Vehicle Specification'!$J$8-'Forces Acting on Vehicle'!F2301)</f>
        <v>7598.0820748996011</v>
      </c>
      <c r="I2301" s="21">
        <f>SUM('Forces Acting on Vehicle'!H2301*'Vehicle Specification'!$J$12)</f>
        <v>151.96164149799202</v>
      </c>
      <c r="J2301" s="20">
        <f t="shared" si="140"/>
        <v>1750.8655260321502</v>
      </c>
      <c r="K2301" s="20">
        <f t="shared" si="141"/>
        <v>98398.642563006841</v>
      </c>
      <c r="L2301" s="21">
        <f t="shared" si="142"/>
        <v>98398.642563006841</v>
      </c>
      <c r="M2301" s="21">
        <f t="shared" si="143"/>
        <v>0</v>
      </c>
    </row>
    <row r="2302" spans="1:13" ht="15.5" thickTop="1" thickBot="1" x14ac:dyDescent="0.4">
      <c r="A2302" s="5">
        <v>44.844000000000001</v>
      </c>
      <c r="B2302" s="5">
        <v>1820</v>
      </c>
      <c r="C2302" s="5">
        <v>56.2</v>
      </c>
      <c r="D2302" s="12">
        <v>0.85535804097697488</v>
      </c>
      <c r="E2302" s="20">
        <f>SUM('Vehicle Specification'!$J$7*'Forces Acting on Vehicle'!D2302)</f>
        <v>521.76840499595471</v>
      </c>
      <c r="F2302" s="20">
        <f>SUM(0.5*'Vehicle Specification'!$J$9*'Vehicle Specification'!$J$13*'Vehicle Specification'!$J$10*'Forces Acting on Vehicle'!C2302^2)</f>
        <v>-1613.9820748996005</v>
      </c>
      <c r="G2302" s="20">
        <f>SUM(0.5*'Vehicle Specification'!$J$9*'Vehicle Specification'!$J$13*'Vehicle Specification'!$J$11*'Forces Acting on Vehicle'!C2302^2)</f>
        <v>1084.1642509204003</v>
      </c>
      <c r="H2302" s="20">
        <f>SUM('Vehicle Specification'!$J$8-'Forces Acting on Vehicle'!F2302)</f>
        <v>7598.0820748996011</v>
      </c>
      <c r="I2302" s="21">
        <f>SUM('Forces Acting on Vehicle'!H2302*'Vehicle Specification'!$J$12)</f>
        <v>151.96164149799202</v>
      </c>
      <c r="J2302" s="20">
        <f t="shared" si="140"/>
        <v>1757.8942974143472</v>
      </c>
      <c r="K2302" s="20">
        <f t="shared" si="141"/>
        <v>98793.659514686311</v>
      </c>
      <c r="L2302" s="21">
        <f t="shared" si="142"/>
        <v>98793.659514686311</v>
      </c>
      <c r="M2302" s="21">
        <f t="shared" si="143"/>
        <v>0</v>
      </c>
    </row>
    <row r="2303" spans="1:13" ht="15.5" thickTop="1" thickBot="1" x14ac:dyDescent="0.4">
      <c r="A2303" s="5">
        <v>44.863</v>
      </c>
      <c r="B2303" s="5">
        <v>1821</v>
      </c>
      <c r="C2303" s="5">
        <v>56.2</v>
      </c>
      <c r="D2303" s="12">
        <v>0.89521151223977735</v>
      </c>
      <c r="E2303" s="20">
        <f>SUM('Vehicle Specification'!$J$7*'Forces Acting on Vehicle'!D2303)</f>
        <v>546.07902246626418</v>
      </c>
      <c r="F2303" s="20">
        <f>SUM(0.5*'Vehicle Specification'!$J$9*'Vehicle Specification'!$J$13*'Vehicle Specification'!$J$10*'Forces Acting on Vehicle'!C2303^2)</f>
        <v>-1613.9820748996005</v>
      </c>
      <c r="G2303" s="20">
        <f>SUM(0.5*'Vehicle Specification'!$J$9*'Vehicle Specification'!$J$13*'Vehicle Specification'!$J$11*'Forces Acting on Vehicle'!C2303^2)</f>
        <v>1084.1642509204003</v>
      </c>
      <c r="H2303" s="20">
        <f>SUM('Vehicle Specification'!$J$8-'Forces Acting on Vehicle'!F2303)</f>
        <v>7598.0820748996011</v>
      </c>
      <c r="I2303" s="21">
        <f>SUM('Forces Acting on Vehicle'!H2303*'Vehicle Specification'!$J$12)</f>
        <v>151.96164149799202</v>
      </c>
      <c r="J2303" s="20">
        <f t="shared" si="140"/>
        <v>1782.2049148846565</v>
      </c>
      <c r="K2303" s="20">
        <f t="shared" si="141"/>
        <v>100159.9162165177</v>
      </c>
      <c r="L2303" s="21">
        <f t="shared" si="142"/>
        <v>100159.9162165177</v>
      </c>
      <c r="M2303" s="21">
        <f t="shared" si="143"/>
        <v>0</v>
      </c>
    </row>
    <row r="2304" spans="1:13" ht="15.5" thickTop="1" thickBot="1" x14ac:dyDescent="0.4">
      <c r="A2304" s="5">
        <v>44.883000000000003</v>
      </c>
      <c r="B2304" s="5">
        <v>1822</v>
      </c>
      <c r="C2304" s="5">
        <v>56.3</v>
      </c>
      <c r="D2304" s="12">
        <v>0.91613523610545611</v>
      </c>
      <c r="E2304" s="20">
        <f>SUM('Vehicle Specification'!$J$7*'Forces Acting on Vehicle'!D2304)</f>
        <v>558.84249402432818</v>
      </c>
      <c r="F2304" s="20">
        <f>SUM(0.5*'Vehicle Specification'!$J$9*'Vehicle Specification'!$J$13*'Vehicle Specification'!$J$10*'Forces Acting on Vehicle'!C2304^2)</f>
        <v>-1619.7308934121002</v>
      </c>
      <c r="G2304" s="20">
        <f>SUM(0.5*'Vehicle Specification'!$J$9*'Vehicle Specification'!$J$13*'Vehicle Specification'!$J$11*'Forces Acting on Vehicle'!C2304^2)</f>
        <v>1088.0259192829001</v>
      </c>
      <c r="H2304" s="20">
        <f>SUM('Vehicle Specification'!$J$8-'Forces Acting on Vehicle'!F2304)</f>
        <v>7603.8308934121005</v>
      </c>
      <c r="I2304" s="21">
        <f>SUM('Forces Acting on Vehicle'!H2304*'Vehicle Specification'!$J$12)</f>
        <v>152.07661786824201</v>
      </c>
      <c r="J2304" s="20">
        <f t="shared" si="140"/>
        <v>1798.9450311754704</v>
      </c>
      <c r="K2304" s="20">
        <f t="shared" si="141"/>
        <v>101280.60525517898</v>
      </c>
      <c r="L2304" s="21">
        <f t="shared" si="142"/>
        <v>101280.60525517898</v>
      </c>
      <c r="M2304" s="21">
        <f t="shared" si="143"/>
        <v>0</v>
      </c>
    </row>
    <row r="2305" spans="1:13" ht="15.5" thickTop="1" thickBot="1" x14ac:dyDescent="0.4">
      <c r="A2305" s="5">
        <v>44.902000000000001</v>
      </c>
      <c r="B2305" s="5">
        <v>1823</v>
      </c>
      <c r="C2305" s="5">
        <v>56.3</v>
      </c>
      <c r="D2305" s="12">
        <v>0.92528205588877466</v>
      </c>
      <c r="E2305" s="20">
        <f>SUM('Vehicle Specification'!$J$7*'Forces Acting on Vehicle'!D2305)</f>
        <v>564.42205409215251</v>
      </c>
      <c r="F2305" s="20">
        <f>SUM(0.5*'Vehicle Specification'!$J$9*'Vehicle Specification'!$J$13*'Vehicle Specification'!$J$10*'Forces Acting on Vehicle'!C2305^2)</f>
        <v>-1619.7308934121002</v>
      </c>
      <c r="G2305" s="20">
        <f>SUM(0.5*'Vehicle Specification'!$J$9*'Vehicle Specification'!$J$13*'Vehicle Specification'!$J$11*'Forces Acting on Vehicle'!C2305^2)</f>
        <v>1088.0259192829001</v>
      </c>
      <c r="H2305" s="20">
        <f>SUM('Vehicle Specification'!$J$8-'Forces Acting on Vehicle'!F2305)</f>
        <v>7603.8308934121005</v>
      </c>
      <c r="I2305" s="21">
        <f>SUM('Forces Acting on Vehicle'!H2305*'Vehicle Specification'!$J$12)</f>
        <v>152.07661786824201</v>
      </c>
      <c r="J2305" s="20">
        <f t="shared" si="140"/>
        <v>1804.5245912432947</v>
      </c>
      <c r="K2305" s="20">
        <f t="shared" si="141"/>
        <v>101594.73448699749</v>
      </c>
      <c r="L2305" s="21">
        <f t="shared" si="142"/>
        <v>101594.73448699749</v>
      </c>
      <c r="M2305" s="21">
        <f t="shared" si="143"/>
        <v>0</v>
      </c>
    </row>
    <row r="2306" spans="1:13" ht="15.5" thickTop="1" thickBot="1" x14ac:dyDescent="0.4">
      <c r="A2306" s="5">
        <v>44.921999999999997</v>
      </c>
      <c r="B2306" s="5">
        <v>1824</v>
      </c>
      <c r="C2306" s="5">
        <v>56.3</v>
      </c>
      <c r="D2306" s="12">
        <v>0.92306903743186353</v>
      </c>
      <c r="E2306" s="20">
        <f>SUM('Vehicle Specification'!$J$7*'Forces Acting on Vehicle'!D2306)</f>
        <v>563.07211283343679</v>
      </c>
      <c r="F2306" s="20">
        <f>SUM(0.5*'Vehicle Specification'!$J$9*'Vehicle Specification'!$J$13*'Vehicle Specification'!$J$10*'Forces Acting on Vehicle'!C2306^2)</f>
        <v>-1619.7308934121002</v>
      </c>
      <c r="G2306" s="20">
        <f>SUM(0.5*'Vehicle Specification'!$J$9*'Vehicle Specification'!$J$13*'Vehicle Specification'!$J$11*'Forces Acting on Vehicle'!C2306^2)</f>
        <v>1088.0259192829001</v>
      </c>
      <c r="H2306" s="20">
        <f>SUM('Vehicle Specification'!$J$8-'Forces Acting on Vehicle'!F2306)</f>
        <v>7603.8308934121005</v>
      </c>
      <c r="I2306" s="21">
        <f>SUM('Forces Acting on Vehicle'!H2306*'Vehicle Specification'!$J$12)</f>
        <v>152.07661786824201</v>
      </c>
      <c r="J2306" s="20">
        <f t="shared" si="140"/>
        <v>1803.174649984579</v>
      </c>
      <c r="K2306" s="20">
        <f t="shared" si="141"/>
        <v>101518.73279413179</v>
      </c>
      <c r="L2306" s="21">
        <f t="shared" si="142"/>
        <v>101518.73279413179</v>
      </c>
      <c r="M2306" s="21">
        <f t="shared" si="143"/>
        <v>0</v>
      </c>
    </row>
    <row r="2307" spans="1:13" ht="15.5" thickTop="1" thickBot="1" x14ac:dyDescent="0.4">
      <c r="A2307" s="5">
        <v>44.941000000000003</v>
      </c>
      <c r="B2307" s="5">
        <v>1825</v>
      </c>
      <c r="C2307" s="5">
        <v>56.3</v>
      </c>
      <c r="D2307" s="12">
        <v>0.84990274211733341</v>
      </c>
      <c r="E2307" s="20">
        <f>SUM('Vehicle Specification'!$J$7*'Forces Acting on Vehicle'!D2307)</f>
        <v>518.44067269157335</v>
      </c>
      <c r="F2307" s="20">
        <f>SUM(0.5*'Vehicle Specification'!$J$9*'Vehicle Specification'!$J$13*'Vehicle Specification'!$J$10*'Forces Acting on Vehicle'!C2307^2)</f>
        <v>-1619.7308934121002</v>
      </c>
      <c r="G2307" s="20">
        <f>SUM(0.5*'Vehicle Specification'!$J$9*'Vehicle Specification'!$J$13*'Vehicle Specification'!$J$11*'Forces Acting on Vehicle'!C2307^2)</f>
        <v>1088.0259192829001</v>
      </c>
      <c r="H2307" s="20">
        <f>SUM('Vehicle Specification'!$J$8-'Forces Acting on Vehicle'!F2307)</f>
        <v>7603.8308934121005</v>
      </c>
      <c r="I2307" s="21">
        <f>SUM('Forces Acting on Vehicle'!H2307*'Vehicle Specification'!$J$12)</f>
        <v>152.07661786824201</v>
      </c>
      <c r="J2307" s="20">
        <f t="shared" si="140"/>
        <v>1758.5432098427154</v>
      </c>
      <c r="K2307" s="20">
        <f t="shared" si="141"/>
        <v>99005.982714144877</v>
      </c>
      <c r="L2307" s="21">
        <f t="shared" si="142"/>
        <v>99005.982714144877</v>
      </c>
      <c r="M2307" s="21">
        <f t="shared" si="143"/>
        <v>0</v>
      </c>
    </row>
    <row r="2308" spans="1:13" ht="15.5" thickTop="1" thickBot="1" x14ac:dyDescent="0.4">
      <c r="A2308" s="5">
        <v>44.960999999999999</v>
      </c>
      <c r="B2308" s="5">
        <v>1826</v>
      </c>
      <c r="C2308" s="5">
        <v>56.3</v>
      </c>
      <c r="D2308" s="12">
        <v>0.80584264609853029</v>
      </c>
      <c r="E2308" s="20">
        <f>SUM('Vehicle Specification'!$J$7*'Forces Acting on Vehicle'!D2308)</f>
        <v>491.56401412010348</v>
      </c>
      <c r="F2308" s="20">
        <f>SUM(0.5*'Vehicle Specification'!$J$9*'Vehicle Specification'!$J$13*'Vehicle Specification'!$J$10*'Forces Acting on Vehicle'!C2308^2)</f>
        <v>-1619.7308934121002</v>
      </c>
      <c r="G2308" s="20">
        <f>SUM(0.5*'Vehicle Specification'!$J$9*'Vehicle Specification'!$J$13*'Vehicle Specification'!$J$11*'Forces Acting on Vehicle'!C2308^2)</f>
        <v>1088.0259192829001</v>
      </c>
      <c r="H2308" s="20">
        <f>SUM('Vehicle Specification'!$J$8-'Forces Acting on Vehicle'!F2308)</f>
        <v>7603.8308934121005</v>
      </c>
      <c r="I2308" s="21">
        <f>SUM('Forces Acting on Vehicle'!H2308*'Vehicle Specification'!$J$12)</f>
        <v>152.07661786824201</v>
      </c>
      <c r="J2308" s="20">
        <f t="shared" si="140"/>
        <v>1731.6665512712457</v>
      </c>
      <c r="K2308" s="20">
        <f t="shared" si="141"/>
        <v>97492.826836571126</v>
      </c>
      <c r="L2308" s="21">
        <f t="shared" si="142"/>
        <v>97492.826836571126</v>
      </c>
      <c r="M2308" s="21">
        <f t="shared" si="143"/>
        <v>0</v>
      </c>
    </row>
    <row r="2309" spans="1:13" ht="15.5" thickTop="1" thickBot="1" x14ac:dyDescent="0.4">
      <c r="A2309" s="5">
        <v>44.98</v>
      </c>
      <c r="B2309" s="5">
        <v>1827</v>
      </c>
      <c r="C2309" s="5">
        <v>56.4</v>
      </c>
      <c r="D2309" s="12">
        <v>0.82475544261498002</v>
      </c>
      <c r="E2309" s="20">
        <f>SUM('Vehicle Specification'!$J$7*'Forces Acting on Vehicle'!D2309)</f>
        <v>503.10081999513778</v>
      </c>
      <c r="F2309" s="20">
        <f>SUM(0.5*'Vehicle Specification'!$J$9*'Vehicle Specification'!$J$13*'Vehicle Specification'!$J$10*'Forces Acting on Vehicle'!C2309^2)</f>
        <v>-1625.4899320464003</v>
      </c>
      <c r="G2309" s="20">
        <f>SUM(0.5*'Vehicle Specification'!$J$9*'Vehicle Specification'!$J$13*'Vehicle Specification'!$J$11*'Forces Acting on Vehicle'!C2309^2)</f>
        <v>1091.8944528336001</v>
      </c>
      <c r="H2309" s="20">
        <f>SUM('Vehicle Specification'!$J$8-'Forces Acting on Vehicle'!F2309)</f>
        <v>7609.5899320464005</v>
      </c>
      <c r="I2309" s="21">
        <f>SUM('Forces Acting on Vehicle'!H2309*'Vehicle Specification'!$J$12)</f>
        <v>152.191798640928</v>
      </c>
      <c r="J2309" s="20">
        <f t="shared" si="140"/>
        <v>1747.1870714696659</v>
      </c>
      <c r="K2309" s="20">
        <f t="shared" si="141"/>
        <v>98541.350830889147</v>
      </c>
      <c r="L2309" s="21">
        <f t="shared" si="142"/>
        <v>98541.350830889147</v>
      </c>
      <c r="M2309" s="21">
        <f t="shared" si="143"/>
        <v>0</v>
      </c>
    </row>
    <row r="2310" spans="1:13" ht="15.5" thickTop="1" thickBot="1" x14ac:dyDescent="0.4">
      <c r="A2310" s="5">
        <v>45</v>
      </c>
      <c r="B2310" s="5">
        <v>1829</v>
      </c>
      <c r="C2310" s="5">
        <v>56.4</v>
      </c>
      <c r="D2310" s="12">
        <v>0.88521116781715481</v>
      </c>
      <c r="E2310" s="20">
        <f>SUM('Vehicle Specification'!$J$7*'Forces Acting on Vehicle'!D2310)</f>
        <v>539.97881236846445</v>
      </c>
      <c r="F2310" s="20">
        <f>SUM(0.5*'Vehicle Specification'!$J$9*'Vehicle Specification'!$J$13*'Vehicle Specification'!$J$10*'Forces Acting on Vehicle'!C2310^2)</f>
        <v>-1625.4899320464003</v>
      </c>
      <c r="G2310" s="20">
        <f>SUM(0.5*'Vehicle Specification'!$J$9*'Vehicle Specification'!$J$13*'Vehicle Specification'!$J$11*'Forces Acting on Vehicle'!C2310^2)</f>
        <v>1091.8944528336001</v>
      </c>
      <c r="H2310" s="20">
        <f>SUM('Vehicle Specification'!$J$8-'Forces Acting on Vehicle'!F2310)</f>
        <v>7609.5899320464005</v>
      </c>
      <c r="I2310" s="21">
        <f>SUM('Forces Acting on Vehicle'!H2310*'Vehicle Specification'!$J$12)</f>
        <v>152.191798640928</v>
      </c>
      <c r="J2310" s="20">
        <f t="shared" si="140"/>
        <v>1784.0650638429925</v>
      </c>
      <c r="K2310" s="20">
        <f t="shared" si="141"/>
        <v>100621.26960074477</v>
      </c>
      <c r="L2310" s="21">
        <f t="shared" si="142"/>
        <v>100621.26960074477</v>
      </c>
      <c r="M2310" s="21">
        <f t="shared" si="143"/>
        <v>0</v>
      </c>
    </row>
    <row r="2311" spans="1:13" ht="15.5" thickTop="1" thickBot="1" x14ac:dyDescent="0.4">
      <c r="A2311" s="5">
        <v>45.02</v>
      </c>
      <c r="B2311" s="5">
        <v>1830</v>
      </c>
      <c r="C2311" s="5">
        <v>56.4</v>
      </c>
      <c r="D2311" s="12">
        <v>0.94994943796395359</v>
      </c>
      <c r="E2311" s="20">
        <f>SUM('Vehicle Specification'!$J$7*'Forces Acting on Vehicle'!D2311)</f>
        <v>579.46915715801174</v>
      </c>
      <c r="F2311" s="20">
        <f>SUM(0.5*'Vehicle Specification'!$J$9*'Vehicle Specification'!$J$13*'Vehicle Specification'!$J$10*'Forces Acting on Vehicle'!C2311^2)</f>
        <v>-1625.4899320464003</v>
      </c>
      <c r="G2311" s="20">
        <f>SUM(0.5*'Vehicle Specification'!$J$9*'Vehicle Specification'!$J$13*'Vehicle Specification'!$J$11*'Forces Acting on Vehicle'!C2311^2)</f>
        <v>1091.8944528336001</v>
      </c>
      <c r="H2311" s="20">
        <f>SUM('Vehicle Specification'!$J$8-'Forces Acting on Vehicle'!F2311)</f>
        <v>7609.5899320464005</v>
      </c>
      <c r="I2311" s="21">
        <f>SUM('Forces Acting on Vehicle'!H2311*'Vehicle Specification'!$J$12)</f>
        <v>152.191798640928</v>
      </c>
      <c r="J2311" s="20">
        <f t="shared" si="140"/>
        <v>1823.5554086325399</v>
      </c>
      <c r="K2311" s="20">
        <f t="shared" si="141"/>
        <v>102848.52504687525</v>
      </c>
      <c r="L2311" s="21">
        <f t="shared" si="142"/>
        <v>102848.52504687525</v>
      </c>
      <c r="M2311" s="21">
        <f t="shared" si="143"/>
        <v>0</v>
      </c>
    </row>
    <row r="2312" spans="1:13" ht="15.5" thickTop="1" thickBot="1" x14ac:dyDescent="0.4">
      <c r="A2312" s="5">
        <v>45.039000000000001</v>
      </c>
      <c r="B2312" s="5">
        <v>1831</v>
      </c>
      <c r="C2312" s="5">
        <v>56.4</v>
      </c>
      <c r="D2312" s="12">
        <v>0.81202329340459423</v>
      </c>
      <c r="E2312" s="20">
        <f>SUM('Vehicle Specification'!$J$7*'Forces Acting on Vehicle'!D2312)</f>
        <v>495.33420897680247</v>
      </c>
      <c r="F2312" s="20">
        <f>SUM(0.5*'Vehicle Specification'!$J$9*'Vehicle Specification'!$J$13*'Vehicle Specification'!$J$10*'Forces Acting on Vehicle'!C2312^2)</f>
        <v>-1625.4899320464003</v>
      </c>
      <c r="G2312" s="20">
        <f>SUM(0.5*'Vehicle Specification'!$J$9*'Vehicle Specification'!$J$13*'Vehicle Specification'!$J$11*'Forces Acting on Vehicle'!C2312^2)</f>
        <v>1091.8944528336001</v>
      </c>
      <c r="H2312" s="20">
        <f>SUM('Vehicle Specification'!$J$8-'Forces Acting on Vehicle'!F2312)</f>
        <v>7609.5899320464005</v>
      </c>
      <c r="I2312" s="21">
        <f>SUM('Forces Acting on Vehicle'!H2312*'Vehicle Specification'!$J$12)</f>
        <v>152.191798640928</v>
      </c>
      <c r="J2312" s="20">
        <f t="shared" ref="J2312:J2375" si="144">E2312+G2312+I2312</f>
        <v>1739.4204604513307</v>
      </c>
      <c r="K2312" s="20">
        <f t="shared" ref="K2312:K2375" si="145">J2312*C2312</f>
        <v>98103.313969455048</v>
      </c>
      <c r="L2312" s="21">
        <f t="shared" ref="L2312:L2375" si="146">IF(K2312&lt;=0, 0, K2312)</f>
        <v>98103.313969455048</v>
      </c>
      <c r="M2312" s="21">
        <f t="shared" ref="M2312:M2375" si="147">IF(K2312&lt;=0, K2312, 0)</f>
        <v>0</v>
      </c>
    </row>
    <row r="2313" spans="1:13" ht="15.5" thickTop="1" thickBot="1" x14ac:dyDescent="0.4">
      <c r="A2313" s="5">
        <v>45.058999999999997</v>
      </c>
      <c r="B2313" s="5">
        <v>1832</v>
      </c>
      <c r="C2313" s="5">
        <v>56.4</v>
      </c>
      <c r="D2313" s="12">
        <v>0.70784924567414909</v>
      </c>
      <c r="E2313" s="20">
        <f>SUM('Vehicle Specification'!$J$7*'Forces Acting on Vehicle'!D2313)</f>
        <v>431.78803986123097</v>
      </c>
      <c r="F2313" s="20">
        <f>SUM(0.5*'Vehicle Specification'!$J$9*'Vehicle Specification'!$J$13*'Vehicle Specification'!$J$10*'Forces Acting on Vehicle'!C2313^2)</f>
        <v>-1625.4899320464003</v>
      </c>
      <c r="G2313" s="20">
        <f>SUM(0.5*'Vehicle Specification'!$J$9*'Vehicle Specification'!$J$13*'Vehicle Specification'!$J$11*'Forces Acting on Vehicle'!C2313^2)</f>
        <v>1091.8944528336001</v>
      </c>
      <c r="H2313" s="20">
        <f>SUM('Vehicle Specification'!$J$8-'Forces Acting on Vehicle'!F2313)</f>
        <v>7609.5899320464005</v>
      </c>
      <c r="I2313" s="21">
        <f>SUM('Forces Acting on Vehicle'!H2313*'Vehicle Specification'!$J$12)</f>
        <v>152.191798640928</v>
      </c>
      <c r="J2313" s="20">
        <f t="shared" si="144"/>
        <v>1675.8742913357592</v>
      </c>
      <c r="K2313" s="20">
        <f t="shared" si="145"/>
        <v>94519.31003133682</v>
      </c>
      <c r="L2313" s="21">
        <f t="shared" si="146"/>
        <v>94519.31003133682</v>
      </c>
      <c r="M2313" s="21">
        <f t="shared" si="147"/>
        <v>0</v>
      </c>
    </row>
    <row r="2314" spans="1:13" ht="15.5" thickTop="1" thickBot="1" x14ac:dyDescent="0.4">
      <c r="A2314" s="5">
        <v>45.078000000000003</v>
      </c>
      <c r="B2314" s="5">
        <v>1833</v>
      </c>
      <c r="C2314" s="5">
        <v>56.5</v>
      </c>
      <c r="D2314" s="12">
        <v>0.61275161971476</v>
      </c>
      <c r="E2314" s="20">
        <f>SUM('Vehicle Specification'!$J$7*'Forces Acting on Vehicle'!D2314)</f>
        <v>373.77848802600357</v>
      </c>
      <c r="F2314" s="20">
        <f>SUM(0.5*'Vehicle Specification'!$J$9*'Vehicle Specification'!$J$13*'Vehicle Specification'!$J$10*'Forces Acting on Vehicle'!C2314^2)</f>
        <v>-1631.2591908025001</v>
      </c>
      <c r="G2314" s="20">
        <f>SUM(0.5*'Vehicle Specification'!$J$9*'Vehicle Specification'!$J$13*'Vehicle Specification'!$J$11*'Forces Acting on Vehicle'!C2314^2)</f>
        <v>1095.7698515725001</v>
      </c>
      <c r="H2314" s="20">
        <f>SUM('Vehicle Specification'!$J$8-'Forces Acting on Vehicle'!F2314)</f>
        <v>7615.359190802501</v>
      </c>
      <c r="I2314" s="21">
        <f>SUM('Forces Acting on Vehicle'!H2314*'Vehicle Specification'!$J$12)</f>
        <v>152.30718381605001</v>
      </c>
      <c r="J2314" s="20">
        <f t="shared" si="144"/>
        <v>1621.8555234145535</v>
      </c>
      <c r="K2314" s="20">
        <f t="shared" si="145"/>
        <v>91634.837072922281</v>
      </c>
      <c r="L2314" s="21">
        <f t="shared" si="146"/>
        <v>91634.837072922281</v>
      </c>
      <c r="M2314" s="21">
        <f t="shared" si="147"/>
        <v>0</v>
      </c>
    </row>
    <row r="2315" spans="1:13" ht="15.5" thickTop="1" thickBot="1" x14ac:dyDescent="0.4">
      <c r="A2315" s="5">
        <v>45.097999999999999</v>
      </c>
      <c r="B2315" s="5">
        <v>1834</v>
      </c>
      <c r="C2315" s="5">
        <v>56.5</v>
      </c>
      <c r="D2315" s="12">
        <v>0.52894891838617719</v>
      </c>
      <c r="E2315" s="20">
        <f>SUM('Vehicle Specification'!$J$7*'Forces Acting on Vehicle'!D2315)</f>
        <v>322.65884021556809</v>
      </c>
      <c r="F2315" s="20">
        <f>SUM(0.5*'Vehicle Specification'!$J$9*'Vehicle Specification'!$J$13*'Vehicle Specification'!$J$10*'Forces Acting on Vehicle'!C2315^2)</f>
        <v>-1631.2591908025001</v>
      </c>
      <c r="G2315" s="20">
        <f>SUM(0.5*'Vehicle Specification'!$J$9*'Vehicle Specification'!$J$13*'Vehicle Specification'!$J$11*'Forces Acting on Vehicle'!C2315^2)</f>
        <v>1095.7698515725001</v>
      </c>
      <c r="H2315" s="20">
        <f>SUM('Vehicle Specification'!$J$8-'Forces Acting on Vehicle'!F2315)</f>
        <v>7615.359190802501</v>
      </c>
      <c r="I2315" s="21">
        <f>SUM('Forces Acting on Vehicle'!H2315*'Vehicle Specification'!$J$12)</f>
        <v>152.30718381605001</v>
      </c>
      <c r="J2315" s="20">
        <f t="shared" si="144"/>
        <v>1570.7358756041181</v>
      </c>
      <c r="K2315" s="20">
        <f t="shared" si="145"/>
        <v>88746.576971632676</v>
      </c>
      <c r="L2315" s="21">
        <f t="shared" si="146"/>
        <v>88746.576971632676</v>
      </c>
      <c r="M2315" s="21">
        <f t="shared" si="147"/>
        <v>0</v>
      </c>
    </row>
    <row r="2316" spans="1:13" ht="15.5" thickTop="1" thickBot="1" x14ac:dyDescent="0.4">
      <c r="A2316" s="5">
        <v>45.116999999999997</v>
      </c>
      <c r="B2316" s="5">
        <v>1835</v>
      </c>
      <c r="C2316" s="5">
        <v>56.5</v>
      </c>
      <c r="D2316" s="12">
        <v>0.56344339332715809</v>
      </c>
      <c r="E2316" s="20">
        <f>SUM('Vehicle Specification'!$J$7*'Forces Acting on Vehicle'!D2316)</f>
        <v>343.70046992956645</v>
      </c>
      <c r="F2316" s="20">
        <f>SUM(0.5*'Vehicle Specification'!$J$9*'Vehicle Specification'!$J$13*'Vehicle Specification'!$J$10*'Forces Acting on Vehicle'!C2316^2)</f>
        <v>-1631.2591908025001</v>
      </c>
      <c r="G2316" s="20">
        <f>SUM(0.5*'Vehicle Specification'!$J$9*'Vehicle Specification'!$J$13*'Vehicle Specification'!$J$11*'Forces Acting on Vehicle'!C2316^2)</f>
        <v>1095.7698515725001</v>
      </c>
      <c r="H2316" s="20">
        <f>SUM('Vehicle Specification'!$J$8-'Forces Acting on Vehicle'!F2316)</f>
        <v>7615.359190802501</v>
      </c>
      <c r="I2316" s="21">
        <f>SUM('Forces Acting on Vehicle'!H2316*'Vehicle Specification'!$J$12)</f>
        <v>152.30718381605001</v>
      </c>
      <c r="J2316" s="20">
        <f t="shared" si="144"/>
        <v>1591.7775053181165</v>
      </c>
      <c r="K2316" s="20">
        <f t="shared" si="145"/>
        <v>89935.429050473584</v>
      </c>
      <c r="L2316" s="21">
        <f t="shared" si="146"/>
        <v>89935.429050473584</v>
      </c>
      <c r="M2316" s="21">
        <f t="shared" si="147"/>
        <v>0</v>
      </c>
    </row>
    <row r="2317" spans="1:13" ht="15.5" thickTop="1" thickBot="1" x14ac:dyDescent="0.4">
      <c r="A2317" s="5">
        <v>45.137</v>
      </c>
      <c r="B2317" s="5">
        <v>1836</v>
      </c>
      <c r="C2317" s="5">
        <v>56.5</v>
      </c>
      <c r="D2317" s="12">
        <v>0.62717236885973149</v>
      </c>
      <c r="E2317" s="20">
        <f>SUM('Vehicle Specification'!$J$7*'Forces Acting on Vehicle'!D2317)</f>
        <v>382.57514500443619</v>
      </c>
      <c r="F2317" s="20">
        <f>SUM(0.5*'Vehicle Specification'!$J$9*'Vehicle Specification'!$J$13*'Vehicle Specification'!$J$10*'Forces Acting on Vehicle'!C2317^2)</f>
        <v>-1631.2591908025001</v>
      </c>
      <c r="G2317" s="20">
        <f>SUM(0.5*'Vehicle Specification'!$J$9*'Vehicle Specification'!$J$13*'Vehicle Specification'!$J$11*'Forces Acting on Vehicle'!C2317^2)</f>
        <v>1095.7698515725001</v>
      </c>
      <c r="H2317" s="20">
        <f>SUM('Vehicle Specification'!$J$8-'Forces Acting on Vehicle'!F2317)</f>
        <v>7615.359190802501</v>
      </c>
      <c r="I2317" s="21">
        <f>SUM('Forces Acting on Vehicle'!H2317*'Vehicle Specification'!$J$12)</f>
        <v>152.30718381605001</v>
      </c>
      <c r="J2317" s="20">
        <f t="shared" si="144"/>
        <v>1630.6521803929863</v>
      </c>
      <c r="K2317" s="20">
        <f t="shared" si="145"/>
        <v>92131.848192203732</v>
      </c>
      <c r="L2317" s="21">
        <f t="shared" si="146"/>
        <v>92131.848192203732</v>
      </c>
      <c r="M2317" s="21">
        <f t="shared" si="147"/>
        <v>0</v>
      </c>
    </row>
    <row r="2318" spans="1:13" ht="15.5" thickTop="1" thickBot="1" x14ac:dyDescent="0.4">
      <c r="A2318" s="5">
        <v>45.155999999999999</v>
      </c>
      <c r="B2318" s="5">
        <v>1837</v>
      </c>
      <c r="C2318" s="5">
        <v>56.5</v>
      </c>
      <c r="D2318" s="12">
        <v>0.74868223342134221</v>
      </c>
      <c r="E2318" s="20">
        <f>SUM('Vehicle Specification'!$J$7*'Forces Acting on Vehicle'!D2318)</f>
        <v>456.69616238701877</v>
      </c>
      <c r="F2318" s="20">
        <f>SUM(0.5*'Vehicle Specification'!$J$9*'Vehicle Specification'!$J$13*'Vehicle Specification'!$J$10*'Forces Acting on Vehicle'!C2318^2)</f>
        <v>-1631.2591908025001</v>
      </c>
      <c r="G2318" s="20">
        <f>SUM(0.5*'Vehicle Specification'!$J$9*'Vehicle Specification'!$J$13*'Vehicle Specification'!$J$11*'Forces Acting on Vehicle'!C2318^2)</f>
        <v>1095.7698515725001</v>
      </c>
      <c r="H2318" s="20">
        <f>SUM('Vehicle Specification'!$J$8-'Forces Acting on Vehicle'!F2318)</f>
        <v>7615.359190802501</v>
      </c>
      <c r="I2318" s="21">
        <f>SUM('Forces Acting on Vehicle'!H2318*'Vehicle Specification'!$J$12)</f>
        <v>152.30718381605001</v>
      </c>
      <c r="J2318" s="20">
        <f t="shared" si="144"/>
        <v>1704.7731977755689</v>
      </c>
      <c r="K2318" s="20">
        <f t="shared" si="145"/>
        <v>96319.68567431964</v>
      </c>
      <c r="L2318" s="21">
        <f t="shared" si="146"/>
        <v>96319.68567431964</v>
      </c>
      <c r="M2318" s="21">
        <f t="shared" si="147"/>
        <v>0</v>
      </c>
    </row>
    <row r="2319" spans="1:13" ht="15.5" thickTop="1" thickBot="1" x14ac:dyDescent="0.4">
      <c r="A2319" s="5">
        <v>45.176000000000002</v>
      </c>
      <c r="B2319" s="5">
        <v>1838</v>
      </c>
      <c r="C2319" s="5">
        <v>56.5</v>
      </c>
      <c r="D2319" s="12">
        <v>0.77719264088099671</v>
      </c>
      <c r="E2319" s="20">
        <f>SUM('Vehicle Specification'!$J$7*'Forces Acting on Vehicle'!D2319)</f>
        <v>474.08751093740801</v>
      </c>
      <c r="F2319" s="20">
        <f>SUM(0.5*'Vehicle Specification'!$J$9*'Vehicle Specification'!$J$13*'Vehicle Specification'!$J$10*'Forces Acting on Vehicle'!C2319^2)</f>
        <v>-1631.2591908025001</v>
      </c>
      <c r="G2319" s="20">
        <f>SUM(0.5*'Vehicle Specification'!$J$9*'Vehicle Specification'!$J$13*'Vehicle Specification'!$J$11*'Forces Acting on Vehicle'!C2319^2)</f>
        <v>1095.7698515725001</v>
      </c>
      <c r="H2319" s="20">
        <f>SUM('Vehicle Specification'!$J$8-'Forces Acting on Vehicle'!F2319)</f>
        <v>7615.359190802501</v>
      </c>
      <c r="I2319" s="21">
        <f>SUM('Forces Acting on Vehicle'!H2319*'Vehicle Specification'!$J$12)</f>
        <v>152.30718381605001</v>
      </c>
      <c r="J2319" s="20">
        <f t="shared" si="144"/>
        <v>1722.1645463259581</v>
      </c>
      <c r="K2319" s="20">
        <f t="shared" si="145"/>
        <v>97302.296867416633</v>
      </c>
      <c r="L2319" s="21">
        <f t="shared" si="146"/>
        <v>97302.296867416633</v>
      </c>
      <c r="M2319" s="21">
        <f t="shared" si="147"/>
        <v>0</v>
      </c>
    </row>
    <row r="2320" spans="1:13" ht="15.5" thickTop="1" thickBot="1" x14ac:dyDescent="0.4">
      <c r="A2320" s="5">
        <v>45.195</v>
      </c>
      <c r="B2320" s="5">
        <v>1840</v>
      </c>
      <c r="C2320" s="5">
        <v>56.6</v>
      </c>
      <c r="D2320" s="12">
        <v>0.83959471318895906</v>
      </c>
      <c r="E2320" s="20">
        <f>SUM('Vehicle Specification'!$J$7*'Forces Acting on Vehicle'!D2320)</f>
        <v>512.152775045265</v>
      </c>
      <c r="F2320" s="20">
        <f>SUM(0.5*'Vehicle Specification'!$J$9*'Vehicle Specification'!$J$13*'Vehicle Specification'!$J$10*'Forces Acting on Vehicle'!C2320^2)</f>
        <v>-1637.0386696804003</v>
      </c>
      <c r="G2320" s="20">
        <f>SUM(0.5*'Vehicle Specification'!$J$9*'Vehicle Specification'!$J$13*'Vehicle Specification'!$J$11*'Forces Acting on Vehicle'!C2320^2)</f>
        <v>1099.6521154996001</v>
      </c>
      <c r="H2320" s="20">
        <f>SUM('Vehicle Specification'!$J$8-'Forces Acting on Vehicle'!F2320)</f>
        <v>7621.1386696804002</v>
      </c>
      <c r="I2320" s="21">
        <f>SUM('Forces Acting on Vehicle'!H2320*'Vehicle Specification'!$J$12)</f>
        <v>152.422773393608</v>
      </c>
      <c r="J2320" s="20">
        <f t="shared" si="144"/>
        <v>1764.2276639384729</v>
      </c>
      <c r="K2320" s="20">
        <f t="shared" si="145"/>
        <v>99855.285778917576</v>
      </c>
      <c r="L2320" s="21">
        <f t="shared" si="146"/>
        <v>99855.285778917576</v>
      </c>
      <c r="M2320" s="21">
        <f t="shared" si="147"/>
        <v>0</v>
      </c>
    </row>
    <row r="2321" spans="1:13" ht="15.5" thickTop="1" thickBot="1" x14ac:dyDescent="0.4">
      <c r="A2321" s="5">
        <v>45.215000000000003</v>
      </c>
      <c r="B2321" s="5">
        <v>1841</v>
      </c>
      <c r="C2321" s="5">
        <v>56.6</v>
      </c>
      <c r="D2321" s="12">
        <v>0.85905179440319579</v>
      </c>
      <c r="E2321" s="20">
        <f>SUM('Vehicle Specification'!$J$7*'Forces Acting on Vehicle'!D2321)</f>
        <v>524.0215945859494</v>
      </c>
      <c r="F2321" s="20">
        <f>SUM(0.5*'Vehicle Specification'!$J$9*'Vehicle Specification'!$J$13*'Vehicle Specification'!$J$10*'Forces Acting on Vehicle'!C2321^2)</f>
        <v>-1637.0386696804003</v>
      </c>
      <c r="G2321" s="20">
        <f>SUM(0.5*'Vehicle Specification'!$J$9*'Vehicle Specification'!$J$13*'Vehicle Specification'!$J$11*'Forces Acting on Vehicle'!C2321^2)</f>
        <v>1099.6521154996001</v>
      </c>
      <c r="H2321" s="20">
        <f>SUM('Vehicle Specification'!$J$8-'Forces Acting on Vehicle'!F2321)</f>
        <v>7621.1386696804002</v>
      </c>
      <c r="I2321" s="21">
        <f>SUM('Forces Acting on Vehicle'!H2321*'Vehicle Specification'!$J$12)</f>
        <v>152.422773393608</v>
      </c>
      <c r="J2321" s="20">
        <f t="shared" si="144"/>
        <v>1776.0964834791573</v>
      </c>
      <c r="K2321" s="20">
        <f t="shared" si="145"/>
        <v>100527.06096492031</v>
      </c>
      <c r="L2321" s="21">
        <f t="shared" si="146"/>
        <v>100527.06096492031</v>
      </c>
      <c r="M2321" s="21">
        <f t="shared" si="147"/>
        <v>0</v>
      </c>
    </row>
    <row r="2322" spans="1:13" ht="15.5" thickTop="1" thickBot="1" x14ac:dyDescent="0.4">
      <c r="A2322" s="5">
        <v>45.234000000000002</v>
      </c>
      <c r="B2322" s="5">
        <v>1842</v>
      </c>
      <c r="C2322" s="5">
        <v>56.6</v>
      </c>
      <c r="D2322" s="12">
        <v>0.85066070239074398</v>
      </c>
      <c r="E2322" s="20">
        <f>SUM('Vehicle Specification'!$J$7*'Forces Acting on Vehicle'!D2322)</f>
        <v>518.90302845835379</v>
      </c>
      <c r="F2322" s="20">
        <f>SUM(0.5*'Vehicle Specification'!$J$9*'Vehicle Specification'!$J$13*'Vehicle Specification'!$J$10*'Forces Acting on Vehicle'!C2322^2)</f>
        <v>-1637.0386696804003</v>
      </c>
      <c r="G2322" s="20">
        <f>SUM(0.5*'Vehicle Specification'!$J$9*'Vehicle Specification'!$J$13*'Vehicle Specification'!$J$11*'Forces Acting on Vehicle'!C2322^2)</f>
        <v>1099.6521154996001</v>
      </c>
      <c r="H2322" s="20">
        <f>SUM('Vehicle Specification'!$J$8-'Forces Acting on Vehicle'!F2322)</f>
        <v>7621.1386696804002</v>
      </c>
      <c r="I2322" s="21">
        <f>SUM('Forces Acting on Vehicle'!H2322*'Vehicle Specification'!$J$12)</f>
        <v>152.422773393608</v>
      </c>
      <c r="J2322" s="20">
        <f t="shared" si="144"/>
        <v>1770.9779173515619</v>
      </c>
      <c r="K2322" s="20">
        <f t="shared" si="145"/>
        <v>100237.3501220984</v>
      </c>
      <c r="L2322" s="21">
        <f t="shared" si="146"/>
        <v>100237.3501220984</v>
      </c>
      <c r="M2322" s="21">
        <f t="shared" si="147"/>
        <v>0</v>
      </c>
    </row>
    <row r="2323" spans="1:13" ht="15.5" thickTop="1" thickBot="1" x14ac:dyDescent="0.4">
      <c r="A2323" s="5">
        <v>45.253999999999998</v>
      </c>
      <c r="B2323" s="5">
        <v>1843</v>
      </c>
      <c r="C2323" s="5">
        <v>56.6</v>
      </c>
      <c r="D2323" s="12">
        <v>0.83582290176344198</v>
      </c>
      <c r="E2323" s="20">
        <f>SUM('Vehicle Specification'!$J$7*'Forces Acting on Vehicle'!D2323)</f>
        <v>509.85197007569963</v>
      </c>
      <c r="F2323" s="20">
        <f>SUM(0.5*'Vehicle Specification'!$J$9*'Vehicle Specification'!$J$13*'Vehicle Specification'!$J$10*'Forces Acting on Vehicle'!C2323^2)</f>
        <v>-1637.0386696804003</v>
      </c>
      <c r="G2323" s="20">
        <f>SUM(0.5*'Vehicle Specification'!$J$9*'Vehicle Specification'!$J$13*'Vehicle Specification'!$J$11*'Forces Acting on Vehicle'!C2323^2)</f>
        <v>1099.6521154996001</v>
      </c>
      <c r="H2323" s="20">
        <f>SUM('Vehicle Specification'!$J$8-'Forces Acting on Vehicle'!F2323)</f>
        <v>7621.1386696804002</v>
      </c>
      <c r="I2323" s="21">
        <f>SUM('Forces Acting on Vehicle'!H2323*'Vehicle Specification'!$J$12)</f>
        <v>152.422773393608</v>
      </c>
      <c r="J2323" s="20">
        <f t="shared" si="144"/>
        <v>1761.9268589689077</v>
      </c>
      <c r="K2323" s="20">
        <f t="shared" si="145"/>
        <v>99725.060217640174</v>
      </c>
      <c r="L2323" s="21">
        <f t="shared" si="146"/>
        <v>99725.060217640174</v>
      </c>
      <c r="M2323" s="21">
        <f t="shared" si="147"/>
        <v>0</v>
      </c>
    </row>
    <row r="2324" spans="1:13" ht="15.5" thickTop="1" thickBot="1" x14ac:dyDescent="0.4">
      <c r="A2324" s="5">
        <v>45.273000000000003</v>
      </c>
      <c r="B2324" s="5">
        <v>1844</v>
      </c>
      <c r="C2324" s="5">
        <v>56.6</v>
      </c>
      <c r="D2324" s="12">
        <v>0.83626999164198546</v>
      </c>
      <c r="E2324" s="20">
        <f>SUM('Vehicle Specification'!$J$7*'Forces Acting on Vehicle'!D2324)</f>
        <v>510.12469490161112</v>
      </c>
      <c r="F2324" s="20">
        <f>SUM(0.5*'Vehicle Specification'!$J$9*'Vehicle Specification'!$J$13*'Vehicle Specification'!$J$10*'Forces Acting on Vehicle'!C2324^2)</f>
        <v>-1637.0386696804003</v>
      </c>
      <c r="G2324" s="20">
        <f>SUM(0.5*'Vehicle Specification'!$J$9*'Vehicle Specification'!$J$13*'Vehicle Specification'!$J$11*'Forces Acting on Vehicle'!C2324^2)</f>
        <v>1099.6521154996001</v>
      </c>
      <c r="H2324" s="20">
        <f>SUM('Vehicle Specification'!$J$8-'Forces Acting on Vehicle'!F2324)</f>
        <v>7621.1386696804002</v>
      </c>
      <c r="I2324" s="21">
        <f>SUM('Forces Acting on Vehicle'!H2324*'Vehicle Specification'!$J$12)</f>
        <v>152.422773393608</v>
      </c>
      <c r="J2324" s="20">
        <f t="shared" si="144"/>
        <v>1762.1995837948191</v>
      </c>
      <c r="K2324" s="20">
        <f t="shared" si="145"/>
        <v>99740.496442786767</v>
      </c>
      <c r="L2324" s="21">
        <f t="shared" si="146"/>
        <v>99740.496442786767</v>
      </c>
      <c r="M2324" s="21">
        <f t="shared" si="147"/>
        <v>0</v>
      </c>
    </row>
    <row r="2325" spans="1:13" ht="15.5" thickTop="1" thickBot="1" x14ac:dyDescent="0.4">
      <c r="A2325" s="5">
        <v>45.292999999999999</v>
      </c>
      <c r="B2325" s="5">
        <v>1845</v>
      </c>
      <c r="C2325" s="5">
        <v>56.7</v>
      </c>
      <c r="D2325" s="12">
        <v>0.84346268081282805</v>
      </c>
      <c r="E2325" s="20">
        <f>SUM('Vehicle Specification'!$J$7*'Forces Acting on Vehicle'!D2325)</f>
        <v>514.51223529582512</v>
      </c>
      <c r="F2325" s="20">
        <f>SUM(0.5*'Vehicle Specification'!$J$9*'Vehicle Specification'!$J$13*'Vehicle Specification'!$J$10*'Forces Acting on Vehicle'!C2325^2)</f>
        <v>-1642.8283686801003</v>
      </c>
      <c r="G2325" s="20">
        <f>SUM(0.5*'Vehicle Specification'!$J$9*'Vehicle Specification'!$J$13*'Vehicle Specification'!$J$11*'Forces Acting on Vehicle'!C2325^2)</f>
        <v>1103.5412446149003</v>
      </c>
      <c r="H2325" s="20">
        <f>SUM('Vehicle Specification'!$J$8-'Forces Acting on Vehicle'!F2325)</f>
        <v>7626.9283686801009</v>
      </c>
      <c r="I2325" s="21">
        <f>SUM('Forces Acting on Vehicle'!H2325*'Vehicle Specification'!$J$12)</f>
        <v>152.53856737360204</v>
      </c>
      <c r="J2325" s="20">
        <f t="shared" si="144"/>
        <v>1770.5920472843275</v>
      </c>
      <c r="K2325" s="20">
        <f t="shared" si="145"/>
        <v>100392.56908102137</v>
      </c>
      <c r="L2325" s="21">
        <f t="shared" si="146"/>
        <v>100392.56908102137</v>
      </c>
      <c r="M2325" s="21">
        <f t="shared" si="147"/>
        <v>0</v>
      </c>
    </row>
    <row r="2326" spans="1:13" ht="15.5" thickTop="1" thickBot="1" x14ac:dyDescent="0.4">
      <c r="A2326" s="5">
        <v>45.313000000000002</v>
      </c>
      <c r="B2326" s="5">
        <v>1846</v>
      </c>
      <c r="C2326" s="5">
        <v>56.7</v>
      </c>
      <c r="D2326" s="12">
        <v>0.85116015717168236</v>
      </c>
      <c r="E2326" s="20">
        <f>SUM('Vehicle Specification'!$J$7*'Forces Acting on Vehicle'!D2326)</f>
        <v>519.20769587472626</v>
      </c>
      <c r="F2326" s="20">
        <f>SUM(0.5*'Vehicle Specification'!$J$9*'Vehicle Specification'!$J$13*'Vehicle Specification'!$J$10*'Forces Acting on Vehicle'!C2326^2)</f>
        <v>-1642.8283686801003</v>
      </c>
      <c r="G2326" s="20">
        <f>SUM(0.5*'Vehicle Specification'!$J$9*'Vehicle Specification'!$J$13*'Vehicle Specification'!$J$11*'Forces Acting on Vehicle'!C2326^2)</f>
        <v>1103.5412446149003</v>
      </c>
      <c r="H2326" s="20">
        <f>SUM('Vehicle Specification'!$J$8-'Forces Acting on Vehicle'!F2326)</f>
        <v>7626.9283686801009</v>
      </c>
      <c r="I2326" s="21">
        <f>SUM('Forces Acting on Vehicle'!H2326*'Vehicle Specification'!$J$12)</f>
        <v>152.53856737360204</v>
      </c>
      <c r="J2326" s="20">
        <f t="shared" si="144"/>
        <v>1775.2875078632285</v>
      </c>
      <c r="K2326" s="20">
        <f t="shared" si="145"/>
        <v>100658.80169584506</v>
      </c>
      <c r="L2326" s="21">
        <f t="shared" si="146"/>
        <v>100658.80169584506</v>
      </c>
      <c r="M2326" s="21">
        <f t="shared" si="147"/>
        <v>0</v>
      </c>
    </row>
    <row r="2327" spans="1:13" ht="15.5" thickTop="1" thickBot="1" x14ac:dyDescent="0.4">
      <c r="A2327" s="5">
        <v>45.332000000000001</v>
      </c>
      <c r="B2327" s="5">
        <v>1847</v>
      </c>
      <c r="C2327" s="5">
        <v>56.7</v>
      </c>
      <c r="D2327" s="12">
        <v>0.73863077359245877</v>
      </c>
      <c r="E2327" s="20">
        <f>SUM('Vehicle Specification'!$J$7*'Forces Acting on Vehicle'!D2327)</f>
        <v>450.56477189139986</v>
      </c>
      <c r="F2327" s="20">
        <f>SUM(0.5*'Vehicle Specification'!$J$9*'Vehicle Specification'!$J$13*'Vehicle Specification'!$J$10*'Forces Acting on Vehicle'!C2327^2)</f>
        <v>-1642.8283686801003</v>
      </c>
      <c r="G2327" s="20">
        <f>SUM(0.5*'Vehicle Specification'!$J$9*'Vehicle Specification'!$J$13*'Vehicle Specification'!$J$11*'Forces Acting on Vehicle'!C2327^2)</f>
        <v>1103.5412446149003</v>
      </c>
      <c r="H2327" s="20">
        <f>SUM('Vehicle Specification'!$J$8-'Forces Acting on Vehicle'!F2327)</f>
        <v>7626.9283686801009</v>
      </c>
      <c r="I2327" s="21">
        <f>SUM('Forces Acting on Vehicle'!H2327*'Vehicle Specification'!$J$12)</f>
        <v>152.53856737360204</v>
      </c>
      <c r="J2327" s="20">
        <f t="shared" si="144"/>
        <v>1706.6445838799023</v>
      </c>
      <c r="K2327" s="20">
        <f t="shared" si="145"/>
        <v>96766.747905990458</v>
      </c>
      <c r="L2327" s="21">
        <f t="shared" si="146"/>
        <v>96766.747905990458</v>
      </c>
      <c r="M2327" s="21">
        <f t="shared" si="147"/>
        <v>0</v>
      </c>
    </row>
    <row r="2328" spans="1:13" ht="15.5" thickTop="1" thickBot="1" x14ac:dyDescent="0.4">
      <c r="A2328" s="5">
        <v>45.351999999999997</v>
      </c>
      <c r="B2328" s="5">
        <v>1848</v>
      </c>
      <c r="C2328" s="5">
        <v>56.7</v>
      </c>
      <c r="D2328" s="12">
        <v>0.64904198968461224</v>
      </c>
      <c r="E2328" s="20">
        <f>SUM('Vehicle Specification'!$J$7*'Forces Acting on Vehicle'!D2328)</f>
        <v>395.91561370761349</v>
      </c>
      <c r="F2328" s="20">
        <f>SUM(0.5*'Vehicle Specification'!$J$9*'Vehicle Specification'!$J$13*'Vehicle Specification'!$J$10*'Forces Acting on Vehicle'!C2328^2)</f>
        <v>-1642.8283686801003</v>
      </c>
      <c r="G2328" s="20">
        <f>SUM(0.5*'Vehicle Specification'!$J$9*'Vehicle Specification'!$J$13*'Vehicle Specification'!$J$11*'Forces Acting on Vehicle'!C2328^2)</f>
        <v>1103.5412446149003</v>
      </c>
      <c r="H2328" s="20">
        <f>SUM('Vehicle Specification'!$J$8-'Forces Acting on Vehicle'!F2328)</f>
        <v>7626.9283686801009</v>
      </c>
      <c r="I2328" s="21">
        <f>SUM('Forces Acting on Vehicle'!H2328*'Vehicle Specification'!$J$12)</f>
        <v>152.53856737360204</v>
      </c>
      <c r="J2328" s="20">
        <f t="shared" si="144"/>
        <v>1651.9954256961157</v>
      </c>
      <c r="K2328" s="20">
        <f t="shared" si="145"/>
        <v>93668.140636969765</v>
      </c>
      <c r="L2328" s="21">
        <f t="shared" si="146"/>
        <v>93668.140636969765</v>
      </c>
      <c r="M2328" s="21">
        <f t="shared" si="147"/>
        <v>0</v>
      </c>
    </row>
    <row r="2329" spans="1:13" ht="15.5" thickTop="1" thickBot="1" x14ac:dyDescent="0.4">
      <c r="A2329" s="5">
        <v>45.371000000000002</v>
      </c>
      <c r="B2329" s="5">
        <v>1850</v>
      </c>
      <c r="C2329" s="5">
        <v>56.7</v>
      </c>
      <c r="D2329" s="12">
        <v>0.48788771209113213</v>
      </c>
      <c r="E2329" s="20">
        <f>SUM('Vehicle Specification'!$J$7*'Forces Acting on Vehicle'!D2329)</f>
        <v>297.61150437559058</v>
      </c>
      <c r="F2329" s="20">
        <f>SUM(0.5*'Vehicle Specification'!$J$9*'Vehicle Specification'!$J$13*'Vehicle Specification'!$J$10*'Forces Acting on Vehicle'!C2329^2)</f>
        <v>-1642.8283686801003</v>
      </c>
      <c r="G2329" s="20">
        <f>SUM(0.5*'Vehicle Specification'!$J$9*'Vehicle Specification'!$J$13*'Vehicle Specification'!$J$11*'Forces Acting on Vehicle'!C2329^2)</f>
        <v>1103.5412446149003</v>
      </c>
      <c r="H2329" s="20">
        <f>SUM('Vehicle Specification'!$J$8-'Forces Acting on Vehicle'!F2329)</f>
        <v>7626.9283686801009</v>
      </c>
      <c r="I2329" s="21">
        <f>SUM('Forces Acting on Vehicle'!H2329*'Vehicle Specification'!$J$12)</f>
        <v>152.53856737360204</v>
      </c>
      <c r="J2329" s="20">
        <f t="shared" si="144"/>
        <v>1553.6913163640929</v>
      </c>
      <c r="K2329" s="20">
        <f t="shared" si="145"/>
        <v>88094.29763784408</v>
      </c>
      <c r="L2329" s="21">
        <f t="shared" si="146"/>
        <v>88094.29763784408</v>
      </c>
      <c r="M2329" s="21">
        <f t="shared" si="147"/>
        <v>0</v>
      </c>
    </row>
    <row r="2330" spans="1:13" ht="15.5" thickTop="1" thickBot="1" x14ac:dyDescent="0.4">
      <c r="A2330" s="5">
        <v>45.390999999999998</v>
      </c>
      <c r="B2330" s="5">
        <v>1851</v>
      </c>
      <c r="C2330" s="5">
        <v>56.8</v>
      </c>
      <c r="D2330" s="12">
        <v>0.42333093084587459</v>
      </c>
      <c r="E2330" s="20">
        <f>SUM('Vehicle Specification'!$J$7*'Forces Acting on Vehicle'!D2330)</f>
        <v>258.23186781598349</v>
      </c>
      <c r="F2330" s="20">
        <f>SUM(0.5*'Vehicle Specification'!$J$9*'Vehicle Specification'!$J$13*'Vehicle Specification'!$J$10*'Forces Acting on Vehicle'!C2330^2)</f>
        <v>-1648.6282878016002</v>
      </c>
      <c r="G2330" s="20">
        <f>SUM(0.5*'Vehicle Specification'!$J$9*'Vehicle Specification'!$J$13*'Vehicle Specification'!$J$11*'Forces Acting on Vehicle'!C2330^2)</f>
        <v>1107.4372389184</v>
      </c>
      <c r="H2330" s="20">
        <f>SUM('Vehicle Specification'!$J$8-'Forces Acting on Vehicle'!F2330)</f>
        <v>7632.7282878016003</v>
      </c>
      <c r="I2330" s="21">
        <f>SUM('Forces Acting on Vehicle'!H2330*'Vehicle Specification'!$J$12)</f>
        <v>152.65456575603201</v>
      </c>
      <c r="J2330" s="20">
        <f t="shared" si="144"/>
        <v>1518.3236724904157</v>
      </c>
      <c r="K2330" s="20">
        <f t="shared" si="145"/>
        <v>86240.784597455611</v>
      </c>
      <c r="L2330" s="21">
        <f t="shared" si="146"/>
        <v>86240.784597455611</v>
      </c>
      <c r="M2330" s="21">
        <f t="shared" si="147"/>
        <v>0</v>
      </c>
    </row>
    <row r="2331" spans="1:13" ht="15.5" thickTop="1" thickBot="1" x14ac:dyDescent="0.4">
      <c r="A2331" s="5">
        <v>45.41</v>
      </c>
      <c r="B2331" s="5">
        <v>1852</v>
      </c>
      <c r="C2331" s="5">
        <v>56.8</v>
      </c>
      <c r="D2331" s="12">
        <v>0.38657042664846614</v>
      </c>
      <c r="E2331" s="20">
        <f>SUM('Vehicle Specification'!$J$7*'Forces Acting on Vehicle'!D2331)</f>
        <v>235.80796025556435</v>
      </c>
      <c r="F2331" s="20">
        <f>SUM(0.5*'Vehicle Specification'!$J$9*'Vehicle Specification'!$J$13*'Vehicle Specification'!$J$10*'Forces Acting on Vehicle'!C2331^2)</f>
        <v>-1648.6282878016002</v>
      </c>
      <c r="G2331" s="20">
        <f>SUM(0.5*'Vehicle Specification'!$J$9*'Vehicle Specification'!$J$13*'Vehicle Specification'!$J$11*'Forces Acting on Vehicle'!C2331^2)</f>
        <v>1107.4372389184</v>
      </c>
      <c r="H2331" s="20">
        <f>SUM('Vehicle Specification'!$J$8-'Forces Acting on Vehicle'!F2331)</f>
        <v>7632.7282878016003</v>
      </c>
      <c r="I2331" s="21">
        <f>SUM('Forces Acting on Vehicle'!H2331*'Vehicle Specification'!$J$12)</f>
        <v>152.65456575603201</v>
      </c>
      <c r="J2331" s="20">
        <f t="shared" si="144"/>
        <v>1495.8997649299965</v>
      </c>
      <c r="K2331" s="20">
        <f t="shared" si="145"/>
        <v>84967.106648023793</v>
      </c>
      <c r="L2331" s="21">
        <f t="shared" si="146"/>
        <v>84967.106648023793</v>
      </c>
      <c r="M2331" s="21">
        <f t="shared" si="147"/>
        <v>0</v>
      </c>
    </row>
    <row r="2332" spans="1:13" ht="15.5" thickTop="1" thickBot="1" x14ac:dyDescent="0.4">
      <c r="A2332" s="5">
        <v>45.43</v>
      </c>
      <c r="B2332" s="5">
        <v>1853</v>
      </c>
      <c r="C2332" s="5">
        <v>56.8</v>
      </c>
      <c r="D2332" s="12">
        <v>0.405208069655559</v>
      </c>
      <c r="E2332" s="20">
        <f>SUM('Vehicle Specification'!$J$7*'Forces Acting on Vehicle'!D2332)</f>
        <v>247.17692248989098</v>
      </c>
      <c r="F2332" s="20">
        <f>SUM(0.5*'Vehicle Specification'!$J$9*'Vehicle Specification'!$J$13*'Vehicle Specification'!$J$10*'Forces Acting on Vehicle'!C2332^2)</f>
        <v>-1648.6282878016002</v>
      </c>
      <c r="G2332" s="20">
        <f>SUM(0.5*'Vehicle Specification'!$J$9*'Vehicle Specification'!$J$13*'Vehicle Specification'!$J$11*'Forces Acting on Vehicle'!C2332^2)</f>
        <v>1107.4372389184</v>
      </c>
      <c r="H2332" s="20">
        <f>SUM('Vehicle Specification'!$J$8-'Forces Acting on Vehicle'!F2332)</f>
        <v>7632.7282878016003</v>
      </c>
      <c r="I2332" s="21">
        <f>SUM('Forces Acting on Vehicle'!H2332*'Vehicle Specification'!$J$12)</f>
        <v>152.65456575603201</v>
      </c>
      <c r="J2332" s="20">
        <f t="shared" si="144"/>
        <v>1507.2687271643231</v>
      </c>
      <c r="K2332" s="20">
        <f t="shared" si="145"/>
        <v>85612.863702933551</v>
      </c>
      <c r="L2332" s="21">
        <f t="shared" si="146"/>
        <v>85612.863702933551</v>
      </c>
      <c r="M2332" s="21">
        <f t="shared" si="147"/>
        <v>0</v>
      </c>
    </row>
    <row r="2333" spans="1:13" ht="15.5" thickTop="1" thickBot="1" x14ac:dyDescent="0.4">
      <c r="A2333" s="5">
        <v>45.448999999999998</v>
      </c>
      <c r="B2333" s="5">
        <v>1854</v>
      </c>
      <c r="C2333" s="5">
        <v>56.8</v>
      </c>
      <c r="D2333" s="12">
        <v>0.38081681541223222</v>
      </c>
      <c r="E2333" s="20">
        <f>SUM('Vehicle Specification'!$J$7*'Forces Acting on Vehicle'!D2333)</f>
        <v>232.29825740146165</v>
      </c>
      <c r="F2333" s="20">
        <f>SUM(0.5*'Vehicle Specification'!$J$9*'Vehicle Specification'!$J$13*'Vehicle Specification'!$J$10*'Forces Acting on Vehicle'!C2333^2)</f>
        <v>-1648.6282878016002</v>
      </c>
      <c r="G2333" s="20">
        <f>SUM(0.5*'Vehicle Specification'!$J$9*'Vehicle Specification'!$J$13*'Vehicle Specification'!$J$11*'Forces Acting on Vehicle'!C2333^2)</f>
        <v>1107.4372389184</v>
      </c>
      <c r="H2333" s="20">
        <f>SUM('Vehicle Specification'!$J$8-'Forces Acting on Vehicle'!F2333)</f>
        <v>7632.7282878016003</v>
      </c>
      <c r="I2333" s="21">
        <f>SUM('Forces Acting on Vehicle'!H2333*'Vehicle Specification'!$J$12)</f>
        <v>152.65456575603201</v>
      </c>
      <c r="J2333" s="20">
        <f t="shared" si="144"/>
        <v>1492.3900620758936</v>
      </c>
      <c r="K2333" s="20">
        <f t="shared" si="145"/>
        <v>84767.755525910761</v>
      </c>
      <c r="L2333" s="21">
        <f t="shared" si="146"/>
        <v>84767.755525910761</v>
      </c>
      <c r="M2333" s="21">
        <f t="shared" si="147"/>
        <v>0</v>
      </c>
    </row>
    <row r="2334" spans="1:13" ht="15.5" thickTop="1" thickBot="1" x14ac:dyDescent="0.4">
      <c r="A2334" s="5">
        <v>45.469000000000001</v>
      </c>
      <c r="B2334" s="5">
        <v>1855</v>
      </c>
      <c r="C2334" s="5">
        <v>56.8</v>
      </c>
      <c r="D2334" s="12">
        <v>0.32367271564574435</v>
      </c>
      <c r="E2334" s="20">
        <f>SUM('Vehicle Specification'!$J$7*'Forces Acting on Vehicle'!D2334)</f>
        <v>197.44035654390404</v>
      </c>
      <c r="F2334" s="20">
        <f>SUM(0.5*'Vehicle Specification'!$J$9*'Vehicle Specification'!$J$13*'Vehicle Specification'!$J$10*'Forces Acting on Vehicle'!C2334^2)</f>
        <v>-1648.6282878016002</v>
      </c>
      <c r="G2334" s="20">
        <f>SUM(0.5*'Vehicle Specification'!$J$9*'Vehicle Specification'!$J$13*'Vehicle Specification'!$J$11*'Forces Acting on Vehicle'!C2334^2)</f>
        <v>1107.4372389184</v>
      </c>
      <c r="H2334" s="20">
        <f>SUM('Vehicle Specification'!$J$8-'Forces Acting on Vehicle'!F2334)</f>
        <v>7632.7282878016003</v>
      </c>
      <c r="I2334" s="21">
        <f>SUM('Forces Acting on Vehicle'!H2334*'Vehicle Specification'!$J$12)</f>
        <v>152.65456575603201</v>
      </c>
      <c r="J2334" s="20">
        <f t="shared" si="144"/>
        <v>1457.5321612183361</v>
      </c>
      <c r="K2334" s="20">
        <f t="shared" si="145"/>
        <v>82787.826757201488</v>
      </c>
      <c r="L2334" s="21">
        <f t="shared" si="146"/>
        <v>82787.826757201488</v>
      </c>
      <c r="M2334" s="21">
        <f t="shared" si="147"/>
        <v>0</v>
      </c>
    </row>
    <row r="2335" spans="1:13" ht="15.5" thickTop="1" thickBot="1" x14ac:dyDescent="0.4">
      <c r="A2335" s="5">
        <v>45.488</v>
      </c>
      <c r="B2335" s="5">
        <v>1856</v>
      </c>
      <c r="C2335" s="5">
        <v>56.8</v>
      </c>
      <c r="D2335" s="12">
        <v>0.36715922814717639</v>
      </c>
      <c r="E2335" s="20">
        <f>SUM('Vehicle Specification'!$J$7*'Forces Acting on Vehicle'!D2335)</f>
        <v>223.96712916977759</v>
      </c>
      <c r="F2335" s="20">
        <f>SUM(0.5*'Vehicle Specification'!$J$9*'Vehicle Specification'!$J$13*'Vehicle Specification'!$J$10*'Forces Acting on Vehicle'!C2335^2)</f>
        <v>-1648.6282878016002</v>
      </c>
      <c r="G2335" s="20">
        <f>SUM(0.5*'Vehicle Specification'!$J$9*'Vehicle Specification'!$J$13*'Vehicle Specification'!$J$11*'Forces Acting on Vehicle'!C2335^2)</f>
        <v>1107.4372389184</v>
      </c>
      <c r="H2335" s="20">
        <f>SUM('Vehicle Specification'!$J$8-'Forces Acting on Vehicle'!F2335)</f>
        <v>7632.7282878016003</v>
      </c>
      <c r="I2335" s="21">
        <f>SUM('Forces Acting on Vehicle'!H2335*'Vehicle Specification'!$J$12)</f>
        <v>152.65456575603201</v>
      </c>
      <c r="J2335" s="20">
        <f t="shared" si="144"/>
        <v>1484.0589338442096</v>
      </c>
      <c r="K2335" s="20">
        <f t="shared" si="145"/>
        <v>84294.547442351104</v>
      </c>
      <c r="L2335" s="21">
        <f t="shared" si="146"/>
        <v>84294.547442351104</v>
      </c>
      <c r="M2335" s="21">
        <f t="shared" si="147"/>
        <v>0</v>
      </c>
    </row>
    <row r="2336" spans="1:13" ht="15.5" thickTop="1" thickBot="1" x14ac:dyDescent="0.4">
      <c r="A2336" s="5">
        <v>45.508000000000003</v>
      </c>
      <c r="B2336" s="5">
        <v>1857</v>
      </c>
      <c r="C2336" s="5">
        <v>56.8</v>
      </c>
      <c r="D2336" s="12">
        <v>0.37090602153616958</v>
      </c>
      <c r="E2336" s="20">
        <f>SUM('Vehicle Specification'!$J$7*'Forces Acting on Vehicle'!D2336)</f>
        <v>226.25267313706345</v>
      </c>
      <c r="F2336" s="20">
        <f>SUM(0.5*'Vehicle Specification'!$J$9*'Vehicle Specification'!$J$13*'Vehicle Specification'!$J$10*'Forces Acting on Vehicle'!C2336^2)</f>
        <v>-1648.6282878016002</v>
      </c>
      <c r="G2336" s="20">
        <f>SUM(0.5*'Vehicle Specification'!$J$9*'Vehicle Specification'!$J$13*'Vehicle Specification'!$J$11*'Forces Acting on Vehicle'!C2336^2)</f>
        <v>1107.4372389184</v>
      </c>
      <c r="H2336" s="20">
        <f>SUM('Vehicle Specification'!$J$8-'Forces Acting on Vehicle'!F2336)</f>
        <v>7632.7282878016003</v>
      </c>
      <c r="I2336" s="21">
        <f>SUM('Forces Acting on Vehicle'!H2336*'Vehicle Specification'!$J$12)</f>
        <v>152.65456575603201</v>
      </c>
      <c r="J2336" s="20">
        <f t="shared" si="144"/>
        <v>1486.3444778114956</v>
      </c>
      <c r="K2336" s="20">
        <f t="shared" si="145"/>
        <v>84424.366339692948</v>
      </c>
      <c r="L2336" s="21">
        <f t="shared" si="146"/>
        <v>84424.366339692948</v>
      </c>
      <c r="M2336" s="21">
        <f t="shared" si="147"/>
        <v>0</v>
      </c>
    </row>
    <row r="2337" spans="1:13" ht="15.5" thickTop="1" thickBot="1" x14ac:dyDescent="0.4">
      <c r="A2337" s="5">
        <v>45.527000000000001</v>
      </c>
      <c r="B2337" s="5">
        <v>1858</v>
      </c>
      <c r="C2337" s="5">
        <v>56.8</v>
      </c>
      <c r="D2337" s="12">
        <v>0.38771825364443624</v>
      </c>
      <c r="E2337" s="20">
        <f>SUM('Vehicle Specification'!$J$7*'Forces Acting on Vehicle'!D2337)</f>
        <v>236.50813472310611</v>
      </c>
      <c r="F2337" s="20">
        <f>SUM(0.5*'Vehicle Specification'!$J$9*'Vehicle Specification'!$J$13*'Vehicle Specification'!$J$10*'Forces Acting on Vehicle'!C2337^2)</f>
        <v>-1648.6282878016002</v>
      </c>
      <c r="G2337" s="20">
        <f>SUM(0.5*'Vehicle Specification'!$J$9*'Vehicle Specification'!$J$13*'Vehicle Specification'!$J$11*'Forces Acting on Vehicle'!C2337^2)</f>
        <v>1107.4372389184</v>
      </c>
      <c r="H2337" s="20">
        <f>SUM('Vehicle Specification'!$J$8-'Forces Acting on Vehicle'!F2337)</f>
        <v>7632.7282878016003</v>
      </c>
      <c r="I2337" s="21">
        <f>SUM('Forces Acting on Vehicle'!H2337*'Vehicle Specification'!$J$12)</f>
        <v>152.65456575603201</v>
      </c>
      <c r="J2337" s="20">
        <f t="shared" si="144"/>
        <v>1496.5999393975383</v>
      </c>
      <c r="K2337" s="20">
        <f t="shared" si="145"/>
        <v>85006.876557780168</v>
      </c>
      <c r="L2337" s="21">
        <f t="shared" si="146"/>
        <v>85006.876557780168</v>
      </c>
      <c r="M2337" s="21">
        <f t="shared" si="147"/>
        <v>0</v>
      </c>
    </row>
    <row r="2338" spans="1:13" ht="15.5" thickTop="1" thickBot="1" x14ac:dyDescent="0.4">
      <c r="A2338" s="5">
        <v>45.546999999999997</v>
      </c>
      <c r="B2338" s="5">
        <v>1859</v>
      </c>
      <c r="C2338" s="5">
        <v>56.8</v>
      </c>
      <c r="D2338" s="12">
        <v>0.48597212030039483</v>
      </c>
      <c r="E2338" s="20">
        <f>SUM('Vehicle Specification'!$J$7*'Forces Acting on Vehicle'!D2338)</f>
        <v>296.44299338324083</v>
      </c>
      <c r="F2338" s="20">
        <f>SUM(0.5*'Vehicle Specification'!$J$9*'Vehicle Specification'!$J$13*'Vehicle Specification'!$J$10*'Forces Acting on Vehicle'!C2338^2)</f>
        <v>-1648.6282878016002</v>
      </c>
      <c r="G2338" s="20">
        <f>SUM(0.5*'Vehicle Specification'!$J$9*'Vehicle Specification'!$J$13*'Vehicle Specification'!$J$11*'Forces Acting on Vehicle'!C2338^2)</f>
        <v>1107.4372389184</v>
      </c>
      <c r="H2338" s="20">
        <f>SUM('Vehicle Specification'!$J$8-'Forces Acting on Vehicle'!F2338)</f>
        <v>7632.7282878016003</v>
      </c>
      <c r="I2338" s="21">
        <f>SUM('Forces Acting on Vehicle'!H2338*'Vehicle Specification'!$J$12)</f>
        <v>152.65456575603201</v>
      </c>
      <c r="J2338" s="20">
        <f t="shared" si="144"/>
        <v>1556.5347980576728</v>
      </c>
      <c r="K2338" s="20">
        <f t="shared" si="145"/>
        <v>88411.176529675809</v>
      </c>
      <c r="L2338" s="21">
        <f t="shared" si="146"/>
        <v>88411.176529675809</v>
      </c>
      <c r="M2338" s="21">
        <f t="shared" si="147"/>
        <v>0</v>
      </c>
    </row>
    <row r="2339" spans="1:13" ht="15.5" thickTop="1" thickBot="1" x14ac:dyDescent="0.4">
      <c r="A2339" s="5">
        <v>45.566000000000003</v>
      </c>
      <c r="B2339" s="5">
        <v>1861</v>
      </c>
      <c r="C2339" s="5">
        <v>56.8</v>
      </c>
      <c r="D2339" s="12">
        <v>0.45427805124997678</v>
      </c>
      <c r="E2339" s="20">
        <f>SUM('Vehicle Specification'!$J$7*'Forces Acting on Vehicle'!D2339)</f>
        <v>277.10961126248583</v>
      </c>
      <c r="F2339" s="20">
        <f>SUM(0.5*'Vehicle Specification'!$J$9*'Vehicle Specification'!$J$13*'Vehicle Specification'!$J$10*'Forces Acting on Vehicle'!C2339^2)</f>
        <v>-1648.6282878016002</v>
      </c>
      <c r="G2339" s="20">
        <f>SUM(0.5*'Vehicle Specification'!$J$9*'Vehicle Specification'!$J$13*'Vehicle Specification'!$J$11*'Forces Acting on Vehicle'!C2339^2)</f>
        <v>1107.4372389184</v>
      </c>
      <c r="H2339" s="20">
        <f>SUM('Vehicle Specification'!$J$8-'Forces Acting on Vehicle'!F2339)</f>
        <v>7632.7282878016003</v>
      </c>
      <c r="I2339" s="21">
        <f>SUM('Forces Acting on Vehicle'!H2339*'Vehicle Specification'!$J$12)</f>
        <v>152.65456575603201</v>
      </c>
      <c r="J2339" s="20">
        <f t="shared" si="144"/>
        <v>1537.201415936918</v>
      </c>
      <c r="K2339" s="20">
        <f t="shared" si="145"/>
        <v>87313.040425216939</v>
      </c>
      <c r="L2339" s="21">
        <f t="shared" si="146"/>
        <v>87313.040425216939</v>
      </c>
      <c r="M2339" s="21">
        <f t="shared" si="147"/>
        <v>0</v>
      </c>
    </row>
    <row r="2340" spans="1:13" ht="15.5" thickTop="1" thickBot="1" x14ac:dyDescent="0.4">
      <c r="A2340" s="5">
        <v>45.585999999999999</v>
      </c>
      <c r="B2340" s="5">
        <v>1862</v>
      </c>
      <c r="C2340" s="5">
        <v>56.9</v>
      </c>
      <c r="D2340" s="12">
        <v>0.43493146503819297</v>
      </c>
      <c r="E2340" s="20">
        <f>SUM('Vehicle Specification'!$J$7*'Forces Acting on Vehicle'!D2340)</f>
        <v>265.30819367329769</v>
      </c>
      <c r="F2340" s="20">
        <f>SUM(0.5*'Vehicle Specification'!$J$9*'Vehicle Specification'!$J$13*'Vehicle Specification'!$J$10*'Forces Acting on Vehicle'!C2340^2)</f>
        <v>-1654.4384270449</v>
      </c>
      <c r="G2340" s="20">
        <f>SUM(0.5*'Vehicle Specification'!$J$9*'Vehicle Specification'!$J$13*'Vehicle Specification'!$J$11*'Forces Acting on Vehicle'!C2340^2)</f>
        <v>1111.3400984100999</v>
      </c>
      <c r="H2340" s="20">
        <f>SUM('Vehicle Specification'!$J$8-'Forces Acting on Vehicle'!F2340)</f>
        <v>7638.5384270449003</v>
      </c>
      <c r="I2340" s="21">
        <f>SUM('Forces Acting on Vehicle'!H2340*'Vehicle Specification'!$J$12)</f>
        <v>152.77076854089802</v>
      </c>
      <c r="J2340" s="20">
        <f t="shared" si="144"/>
        <v>1529.4190606242955</v>
      </c>
      <c r="K2340" s="20">
        <f t="shared" si="145"/>
        <v>87023.944549522406</v>
      </c>
      <c r="L2340" s="21">
        <f t="shared" si="146"/>
        <v>87023.944549522406</v>
      </c>
      <c r="M2340" s="21">
        <f t="shared" si="147"/>
        <v>0</v>
      </c>
    </row>
    <row r="2341" spans="1:13" ht="15.5" thickTop="1" thickBot="1" x14ac:dyDescent="0.4">
      <c r="A2341" s="5">
        <v>45.604999999999997</v>
      </c>
      <c r="B2341" s="5">
        <v>1863</v>
      </c>
      <c r="C2341" s="5">
        <v>56.9</v>
      </c>
      <c r="D2341" s="12">
        <v>0.44355232917620174</v>
      </c>
      <c r="E2341" s="20">
        <f>SUM('Vehicle Specification'!$J$7*'Forces Acting on Vehicle'!D2341)</f>
        <v>270.56692079748308</v>
      </c>
      <c r="F2341" s="20">
        <f>SUM(0.5*'Vehicle Specification'!$J$9*'Vehicle Specification'!$J$13*'Vehicle Specification'!$J$10*'Forces Acting on Vehicle'!C2341^2)</f>
        <v>-1654.4384270449</v>
      </c>
      <c r="G2341" s="20">
        <f>SUM(0.5*'Vehicle Specification'!$J$9*'Vehicle Specification'!$J$13*'Vehicle Specification'!$J$11*'Forces Acting on Vehicle'!C2341^2)</f>
        <v>1111.3400984100999</v>
      </c>
      <c r="H2341" s="20">
        <f>SUM('Vehicle Specification'!$J$8-'Forces Acting on Vehicle'!F2341)</f>
        <v>7638.5384270449003</v>
      </c>
      <c r="I2341" s="21">
        <f>SUM('Forces Acting on Vehicle'!H2341*'Vehicle Specification'!$J$12)</f>
        <v>152.77076854089802</v>
      </c>
      <c r="J2341" s="20">
        <f t="shared" si="144"/>
        <v>1534.677787748481</v>
      </c>
      <c r="K2341" s="20">
        <f t="shared" si="145"/>
        <v>87323.166122888564</v>
      </c>
      <c r="L2341" s="21">
        <f t="shared" si="146"/>
        <v>87323.166122888564</v>
      </c>
      <c r="M2341" s="21">
        <f t="shared" si="147"/>
        <v>0</v>
      </c>
    </row>
    <row r="2342" spans="1:13" ht="15.5" thickTop="1" thickBot="1" x14ac:dyDescent="0.4">
      <c r="A2342" s="5">
        <v>45.625</v>
      </c>
      <c r="B2342" s="5">
        <v>1864</v>
      </c>
      <c r="C2342" s="5">
        <v>56.9</v>
      </c>
      <c r="D2342" s="12">
        <v>0.43783124932087952</v>
      </c>
      <c r="E2342" s="20">
        <f>SUM('Vehicle Specification'!$J$7*'Forces Acting on Vehicle'!D2342)</f>
        <v>267.07706208573649</v>
      </c>
      <c r="F2342" s="20">
        <f>SUM(0.5*'Vehicle Specification'!$J$9*'Vehicle Specification'!$J$13*'Vehicle Specification'!$J$10*'Forces Acting on Vehicle'!C2342^2)</f>
        <v>-1654.4384270449</v>
      </c>
      <c r="G2342" s="20">
        <f>SUM(0.5*'Vehicle Specification'!$J$9*'Vehicle Specification'!$J$13*'Vehicle Specification'!$J$11*'Forces Acting on Vehicle'!C2342^2)</f>
        <v>1111.3400984100999</v>
      </c>
      <c r="H2342" s="20">
        <f>SUM('Vehicle Specification'!$J$8-'Forces Acting on Vehicle'!F2342)</f>
        <v>7638.5384270449003</v>
      </c>
      <c r="I2342" s="21">
        <f>SUM('Forces Acting on Vehicle'!H2342*'Vehicle Specification'!$J$12)</f>
        <v>152.77076854089802</v>
      </c>
      <c r="J2342" s="20">
        <f t="shared" si="144"/>
        <v>1531.1879290367344</v>
      </c>
      <c r="K2342" s="20">
        <f t="shared" si="145"/>
        <v>87124.593162190184</v>
      </c>
      <c r="L2342" s="21">
        <f t="shared" si="146"/>
        <v>87124.593162190184</v>
      </c>
      <c r="M2342" s="21">
        <f t="shared" si="147"/>
        <v>0</v>
      </c>
    </row>
    <row r="2343" spans="1:13" ht="15.5" thickTop="1" thickBot="1" x14ac:dyDescent="0.4">
      <c r="A2343" s="5">
        <v>45.645000000000003</v>
      </c>
      <c r="B2343" s="5">
        <v>1865</v>
      </c>
      <c r="C2343" s="5">
        <v>56.9</v>
      </c>
      <c r="D2343" s="12">
        <v>0.39050953695492763</v>
      </c>
      <c r="E2343" s="20">
        <f>SUM('Vehicle Specification'!$J$7*'Forces Acting on Vehicle'!D2343)</f>
        <v>238.21081754250585</v>
      </c>
      <c r="F2343" s="20">
        <f>SUM(0.5*'Vehicle Specification'!$J$9*'Vehicle Specification'!$J$13*'Vehicle Specification'!$J$10*'Forces Acting on Vehicle'!C2343^2)</f>
        <v>-1654.4384270449</v>
      </c>
      <c r="G2343" s="20">
        <f>SUM(0.5*'Vehicle Specification'!$J$9*'Vehicle Specification'!$J$13*'Vehicle Specification'!$J$11*'Forces Acting on Vehicle'!C2343^2)</f>
        <v>1111.3400984100999</v>
      </c>
      <c r="H2343" s="20">
        <f>SUM('Vehicle Specification'!$J$8-'Forces Acting on Vehicle'!F2343)</f>
        <v>7638.5384270449003</v>
      </c>
      <c r="I2343" s="21">
        <f>SUM('Forces Acting on Vehicle'!H2343*'Vehicle Specification'!$J$12)</f>
        <v>152.77076854089802</v>
      </c>
      <c r="J2343" s="20">
        <f t="shared" si="144"/>
        <v>1502.3216844935037</v>
      </c>
      <c r="K2343" s="20">
        <f t="shared" si="145"/>
        <v>85482.103847680351</v>
      </c>
      <c r="L2343" s="21">
        <f t="shared" si="146"/>
        <v>85482.103847680351</v>
      </c>
      <c r="M2343" s="21">
        <f t="shared" si="147"/>
        <v>0</v>
      </c>
    </row>
    <row r="2344" spans="1:13" ht="15.5" thickTop="1" thickBot="1" x14ac:dyDescent="0.4">
      <c r="A2344" s="5">
        <v>45.664000000000001</v>
      </c>
      <c r="B2344" s="5">
        <v>1866</v>
      </c>
      <c r="C2344" s="5">
        <v>56.9</v>
      </c>
      <c r="D2344" s="12">
        <v>0.33938766559711131</v>
      </c>
      <c r="E2344" s="20">
        <f>SUM('Vehicle Specification'!$J$7*'Forces Acting on Vehicle'!D2344)</f>
        <v>207.02647601423789</v>
      </c>
      <c r="F2344" s="20">
        <f>SUM(0.5*'Vehicle Specification'!$J$9*'Vehicle Specification'!$J$13*'Vehicle Specification'!$J$10*'Forces Acting on Vehicle'!C2344^2)</f>
        <v>-1654.4384270449</v>
      </c>
      <c r="G2344" s="20">
        <f>SUM(0.5*'Vehicle Specification'!$J$9*'Vehicle Specification'!$J$13*'Vehicle Specification'!$J$11*'Forces Acting on Vehicle'!C2344^2)</f>
        <v>1111.3400984100999</v>
      </c>
      <c r="H2344" s="20">
        <f>SUM('Vehicle Specification'!$J$8-'Forces Acting on Vehicle'!F2344)</f>
        <v>7638.5384270449003</v>
      </c>
      <c r="I2344" s="21">
        <f>SUM('Forces Acting on Vehicle'!H2344*'Vehicle Specification'!$J$12)</f>
        <v>152.77076854089802</v>
      </c>
      <c r="J2344" s="20">
        <f t="shared" si="144"/>
        <v>1471.1373429652358</v>
      </c>
      <c r="K2344" s="20">
        <f t="shared" si="145"/>
        <v>83707.714814721912</v>
      </c>
      <c r="L2344" s="21">
        <f t="shared" si="146"/>
        <v>83707.714814721912</v>
      </c>
      <c r="M2344" s="21">
        <f t="shared" si="147"/>
        <v>0</v>
      </c>
    </row>
    <row r="2345" spans="1:13" ht="15.5" thickTop="1" thickBot="1" x14ac:dyDescent="0.4">
      <c r="A2345" s="5">
        <v>45.683999999999997</v>
      </c>
      <c r="B2345" s="5">
        <v>1867</v>
      </c>
      <c r="C2345" s="5">
        <v>56.9</v>
      </c>
      <c r="D2345" s="12">
        <v>0.32300692815034232</v>
      </c>
      <c r="E2345" s="20">
        <f>SUM('Vehicle Specification'!$J$7*'Forces Acting on Vehicle'!D2345)</f>
        <v>197.03422617170881</v>
      </c>
      <c r="F2345" s="20">
        <f>SUM(0.5*'Vehicle Specification'!$J$9*'Vehicle Specification'!$J$13*'Vehicle Specification'!$J$10*'Forces Acting on Vehicle'!C2345^2)</f>
        <v>-1654.4384270449</v>
      </c>
      <c r="G2345" s="20">
        <f>SUM(0.5*'Vehicle Specification'!$J$9*'Vehicle Specification'!$J$13*'Vehicle Specification'!$J$11*'Forces Acting on Vehicle'!C2345^2)</f>
        <v>1111.3400984100999</v>
      </c>
      <c r="H2345" s="20">
        <f>SUM('Vehicle Specification'!$J$8-'Forces Acting on Vehicle'!F2345)</f>
        <v>7638.5384270449003</v>
      </c>
      <c r="I2345" s="21">
        <f>SUM('Forces Acting on Vehicle'!H2345*'Vehicle Specification'!$J$12)</f>
        <v>152.77076854089802</v>
      </c>
      <c r="J2345" s="20">
        <f t="shared" si="144"/>
        <v>1461.1450931227066</v>
      </c>
      <c r="K2345" s="20">
        <f t="shared" si="145"/>
        <v>83139.155798681997</v>
      </c>
      <c r="L2345" s="21">
        <f t="shared" si="146"/>
        <v>83139.155798681997</v>
      </c>
      <c r="M2345" s="21">
        <f t="shared" si="147"/>
        <v>0</v>
      </c>
    </row>
    <row r="2346" spans="1:13" ht="15.5" thickTop="1" thickBot="1" x14ac:dyDescent="0.4">
      <c r="A2346" s="5">
        <v>45.703000000000003</v>
      </c>
      <c r="B2346" s="5">
        <v>1868</v>
      </c>
      <c r="C2346" s="5">
        <v>56.9</v>
      </c>
      <c r="D2346" s="12">
        <v>0.30467646006508886</v>
      </c>
      <c r="E2346" s="20">
        <f>SUM('Vehicle Specification'!$J$7*'Forces Acting on Vehicle'!D2346)</f>
        <v>185.85264063970419</v>
      </c>
      <c r="F2346" s="20">
        <f>SUM(0.5*'Vehicle Specification'!$J$9*'Vehicle Specification'!$J$13*'Vehicle Specification'!$J$10*'Forces Acting on Vehicle'!C2346^2)</f>
        <v>-1654.4384270449</v>
      </c>
      <c r="G2346" s="20">
        <f>SUM(0.5*'Vehicle Specification'!$J$9*'Vehicle Specification'!$J$13*'Vehicle Specification'!$J$11*'Forces Acting on Vehicle'!C2346^2)</f>
        <v>1111.3400984100999</v>
      </c>
      <c r="H2346" s="20">
        <f>SUM('Vehicle Specification'!$J$8-'Forces Acting on Vehicle'!F2346)</f>
        <v>7638.5384270449003</v>
      </c>
      <c r="I2346" s="21">
        <f>SUM('Forces Acting on Vehicle'!H2346*'Vehicle Specification'!$J$12)</f>
        <v>152.77076854089802</v>
      </c>
      <c r="J2346" s="20">
        <f t="shared" si="144"/>
        <v>1449.963507590702</v>
      </c>
      <c r="K2346" s="20">
        <f t="shared" si="145"/>
        <v>82502.923581910945</v>
      </c>
      <c r="L2346" s="21">
        <f t="shared" si="146"/>
        <v>82502.923581910945</v>
      </c>
      <c r="M2346" s="21">
        <f t="shared" si="147"/>
        <v>0</v>
      </c>
    </row>
    <row r="2347" spans="1:13" ht="15.5" thickTop="1" thickBot="1" x14ac:dyDescent="0.4">
      <c r="A2347" s="5">
        <v>45.722999999999999</v>
      </c>
      <c r="B2347" s="5">
        <v>1869</v>
      </c>
      <c r="C2347" s="5">
        <v>56.9</v>
      </c>
      <c r="D2347" s="12">
        <v>0.25426657032138872</v>
      </c>
      <c r="E2347" s="20">
        <f>SUM('Vehicle Specification'!$J$7*'Forces Acting on Vehicle'!D2347)</f>
        <v>155.10260789604712</v>
      </c>
      <c r="F2347" s="20">
        <f>SUM(0.5*'Vehicle Specification'!$J$9*'Vehicle Specification'!$J$13*'Vehicle Specification'!$J$10*'Forces Acting on Vehicle'!C2347^2)</f>
        <v>-1654.4384270449</v>
      </c>
      <c r="G2347" s="20">
        <f>SUM(0.5*'Vehicle Specification'!$J$9*'Vehicle Specification'!$J$13*'Vehicle Specification'!$J$11*'Forces Acting on Vehicle'!C2347^2)</f>
        <v>1111.3400984100999</v>
      </c>
      <c r="H2347" s="20">
        <f>SUM('Vehicle Specification'!$J$8-'Forces Acting on Vehicle'!F2347)</f>
        <v>7638.5384270449003</v>
      </c>
      <c r="I2347" s="21">
        <f>SUM('Forces Acting on Vehicle'!H2347*'Vehicle Specification'!$J$12)</f>
        <v>152.77076854089802</v>
      </c>
      <c r="J2347" s="20">
        <f t="shared" si="144"/>
        <v>1419.2134748470451</v>
      </c>
      <c r="K2347" s="20">
        <f t="shared" si="145"/>
        <v>80753.246718796858</v>
      </c>
      <c r="L2347" s="21">
        <f t="shared" si="146"/>
        <v>80753.246718796858</v>
      </c>
      <c r="M2347" s="21">
        <f t="shared" si="147"/>
        <v>0</v>
      </c>
    </row>
    <row r="2348" spans="1:13" ht="15.5" thickTop="1" thickBot="1" x14ac:dyDescent="0.4">
      <c r="A2348" s="5">
        <v>45.741999999999997</v>
      </c>
      <c r="B2348" s="5">
        <v>1871</v>
      </c>
      <c r="C2348" s="5">
        <v>56.9</v>
      </c>
      <c r="D2348" s="12">
        <v>0.35381969110552491</v>
      </c>
      <c r="E2348" s="20">
        <f>SUM('Vehicle Specification'!$J$7*'Forces Acting on Vehicle'!D2348)</f>
        <v>215.83001157437019</v>
      </c>
      <c r="F2348" s="20">
        <f>SUM(0.5*'Vehicle Specification'!$J$9*'Vehicle Specification'!$J$13*'Vehicle Specification'!$J$10*'Forces Acting on Vehicle'!C2348^2)</f>
        <v>-1654.4384270449</v>
      </c>
      <c r="G2348" s="20">
        <f>SUM(0.5*'Vehicle Specification'!$J$9*'Vehicle Specification'!$J$13*'Vehicle Specification'!$J$11*'Forces Acting on Vehicle'!C2348^2)</f>
        <v>1111.3400984100999</v>
      </c>
      <c r="H2348" s="20">
        <f>SUM('Vehicle Specification'!$J$8-'Forces Acting on Vehicle'!F2348)</f>
        <v>7638.5384270449003</v>
      </c>
      <c r="I2348" s="21">
        <f>SUM('Forces Acting on Vehicle'!H2348*'Vehicle Specification'!$J$12)</f>
        <v>152.77076854089802</v>
      </c>
      <c r="J2348" s="20">
        <f t="shared" si="144"/>
        <v>1479.9408785253681</v>
      </c>
      <c r="K2348" s="20">
        <f t="shared" si="145"/>
        <v>84208.635988093447</v>
      </c>
      <c r="L2348" s="21">
        <f t="shared" si="146"/>
        <v>84208.635988093447</v>
      </c>
      <c r="M2348" s="21">
        <f t="shared" si="147"/>
        <v>0</v>
      </c>
    </row>
    <row r="2349" spans="1:13" ht="15.5" thickTop="1" thickBot="1" x14ac:dyDescent="0.4">
      <c r="A2349" s="5">
        <v>45.762</v>
      </c>
      <c r="B2349" s="5">
        <v>1872</v>
      </c>
      <c r="C2349" s="5">
        <v>57</v>
      </c>
      <c r="D2349" s="12">
        <v>0.45014492162528164</v>
      </c>
      <c r="E2349" s="20">
        <f>SUM('Vehicle Specification'!$J$7*'Forces Acting on Vehicle'!D2349)</f>
        <v>274.58840219142178</v>
      </c>
      <c r="F2349" s="20">
        <f>SUM(0.5*'Vehicle Specification'!$J$9*'Vehicle Specification'!$J$13*'Vehicle Specification'!$J$10*'Forces Acting on Vehicle'!C2349^2)</f>
        <v>-1660.2587864100003</v>
      </c>
      <c r="G2349" s="20">
        <f>SUM(0.5*'Vehicle Specification'!$J$9*'Vehicle Specification'!$J$13*'Vehicle Specification'!$J$11*'Forces Acting on Vehicle'!C2349^2)</f>
        <v>1115.2498230900001</v>
      </c>
      <c r="H2349" s="20">
        <f>SUM('Vehicle Specification'!$J$8-'Forces Acting on Vehicle'!F2349)</f>
        <v>7644.3587864100009</v>
      </c>
      <c r="I2349" s="21">
        <f>SUM('Forces Acting on Vehicle'!H2349*'Vehicle Specification'!$J$12)</f>
        <v>152.88717572820002</v>
      </c>
      <c r="J2349" s="20">
        <f t="shared" si="144"/>
        <v>1542.7254010096217</v>
      </c>
      <c r="K2349" s="20">
        <f t="shared" si="145"/>
        <v>87935.347857548433</v>
      </c>
      <c r="L2349" s="21">
        <f t="shared" si="146"/>
        <v>87935.347857548433</v>
      </c>
      <c r="M2349" s="21">
        <f t="shared" si="147"/>
        <v>0</v>
      </c>
    </row>
    <row r="2350" spans="1:13" ht="15.5" thickTop="1" thickBot="1" x14ac:dyDescent="0.4">
      <c r="A2350" s="5">
        <v>45.780999999999999</v>
      </c>
      <c r="B2350" s="5">
        <v>1873</v>
      </c>
      <c r="C2350" s="5">
        <v>57</v>
      </c>
      <c r="D2350" s="12">
        <v>0.45432885878267942</v>
      </c>
      <c r="E2350" s="20">
        <f>SUM('Vehicle Specification'!$J$7*'Forces Acting on Vehicle'!D2350)</f>
        <v>277.14060385743443</v>
      </c>
      <c r="F2350" s="20">
        <f>SUM(0.5*'Vehicle Specification'!$J$9*'Vehicle Specification'!$J$13*'Vehicle Specification'!$J$10*'Forces Acting on Vehicle'!C2350^2)</f>
        <v>-1660.2587864100003</v>
      </c>
      <c r="G2350" s="20">
        <f>SUM(0.5*'Vehicle Specification'!$J$9*'Vehicle Specification'!$J$13*'Vehicle Specification'!$J$11*'Forces Acting on Vehicle'!C2350^2)</f>
        <v>1115.2498230900001</v>
      </c>
      <c r="H2350" s="20">
        <f>SUM('Vehicle Specification'!$J$8-'Forces Acting on Vehicle'!F2350)</f>
        <v>7644.3587864100009</v>
      </c>
      <c r="I2350" s="21">
        <f>SUM('Forces Acting on Vehicle'!H2350*'Vehicle Specification'!$J$12)</f>
        <v>152.88717572820002</v>
      </c>
      <c r="J2350" s="20">
        <f t="shared" si="144"/>
        <v>1545.2776026756344</v>
      </c>
      <c r="K2350" s="20">
        <f t="shared" si="145"/>
        <v>88080.823352511157</v>
      </c>
      <c r="L2350" s="21">
        <f t="shared" si="146"/>
        <v>88080.823352511157</v>
      </c>
      <c r="M2350" s="21">
        <f t="shared" si="147"/>
        <v>0</v>
      </c>
    </row>
    <row r="2351" spans="1:13" ht="15.5" thickTop="1" thickBot="1" x14ac:dyDescent="0.4">
      <c r="A2351" s="5">
        <v>45.801000000000002</v>
      </c>
      <c r="B2351" s="5">
        <v>1874</v>
      </c>
      <c r="C2351" s="5">
        <v>57</v>
      </c>
      <c r="D2351" s="12">
        <v>0.33554725006817587</v>
      </c>
      <c r="E2351" s="20">
        <f>SUM('Vehicle Specification'!$J$7*'Forces Acting on Vehicle'!D2351)</f>
        <v>204.68382254158729</v>
      </c>
      <c r="F2351" s="20">
        <f>SUM(0.5*'Vehicle Specification'!$J$9*'Vehicle Specification'!$J$13*'Vehicle Specification'!$J$10*'Forces Acting on Vehicle'!C2351^2)</f>
        <v>-1660.2587864100003</v>
      </c>
      <c r="G2351" s="20">
        <f>SUM(0.5*'Vehicle Specification'!$J$9*'Vehicle Specification'!$J$13*'Vehicle Specification'!$J$11*'Forces Acting on Vehicle'!C2351^2)</f>
        <v>1115.2498230900001</v>
      </c>
      <c r="H2351" s="20">
        <f>SUM('Vehicle Specification'!$J$8-'Forces Acting on Vehicle'!F2351)</f>
        <v>7644.3587864100009</v>
      </c>
      <c r="I2351" s="21">
        <f>SUM('Forces Acting on Vehicle'!H2351*'Vehicle Specification'!$J$12)</f>
        <v>152.88717572820002</v>
      </c>
      <c r="J2351" s="20">
        <f t="shared" si="144"/>
        <v>1472.8208213597873</v>
      </c>
      <c r="K2351" s="20">
        <f t="shared" si="145"/>
        <v>83950.786817507877</v>
      </c>
      <c r="L2351" s="21">
        <f t="shared" si="146"/>
        <v>83950.786817507877</v>
      </c>
      <c r="M2351" s="21">
        <f t="shared" si="147"/>
        <v>0</v>
      </c>
    </row>
    <row r="2352" spans="1:13" ht="15.5" thickTop="1" thickBot="1" x14ac:dyDescent="0.4">
      <c r="A2352" s="5">
        <v>45.82</v>
      </c>
      <c r="B2352" s="5">
        <v>1875</v>
      </c>
      <c r="C2352" s="5">
        <v>57</v>
      </c>
      <c r="D2352" s="12">
        <v>0.22953339701197922</v>
      </c>
      <c r="E2352" s="20">
        <f>SUM('Vehicle Specification'!$J$7*'Forces Acting on Vehicle'!D2352)</f>
        <v>140.01537217730731</v>
      </c>
      <c r="F2352" s="20">
        <f>SUM(0.5*'Vehicle Specification'!$J$9*'Vehicle Specification'!$J$13*'Vehicle Specification'!$J$10*'Forces Acting on Vehicle'!C2352^2)</f>
        <v>-1660.2587864100003</v>
      </c>
      <c r="G2352" s="20">
        <f>SUM(0.5*'Vehicle Specification'!$J$9*'Vehicle Specification'!$J$13*'Vehicle Specification'!$J$11*'Forces Acting on Vehicle'!C2352^2)</f>
        <v>1115.2498230900001</v>
      </c>
      <c r="H2352" s="20">
        <f>SUM('Vehicle Specification'!$J$8-'Forces Acting on Vehicle'!F2352)</f>
        <v>7644.3587864100009</v>
      </c>
      <c r="I2352" s="21">
        <f>SUM('Forces Acting on Vehicle'!H2352*'Vehicle Specification'!$J$12)</f>
        <v>152.88717572820002</v>
      </c>
      <c r="J2352" s="20">
        <f t="shared" si="144"/>
        <v>1408.1523709955072</v>
      </c>
      <c r="K2352" s="20">
        <f t="shared" si="145"/>
        <v>80264.685146743912</v>
      </c>
      <c r="L2352" s="21">
        <f t="shared" si="146"/>
        <v>80264.685146743912</v>
      </c>
      <c r="M2352" s="21">
        <f t="shared" si="147"/>
        <v>0</v>
      </c>
    </row>
    <row r="2353" spans="1:13" ht="15.5" thickTop="1" thickBot="1" x14ac:dyDescent="0.4">
      <c r="A2353" s="5">
        <v>45.84</v>
      </c>
      <c r="B2353" s="5">
        <v>1876</v>
      </c>
      <c r="C2353" s="5">
        <v>57</v>
      </c>
      <c r="D2353" s="12">
        <v>0.1476651417091347</v>
      </c>
      <c r="E2353" s="20">
        <f>SUM('Vehicle Specification'!$J$7*'Forces Acting on Vehicle'!D2353)</f>
        <v>90.075736442572165</v>
      </c>
      <c r="F2353" s="20">
        <f>SUM(0.5*'Vehicle Specification'!$J$9*'Vehicle Specification'!$J$13*'Vehicle Specification'!$J$10*'Forces Acting on Vehicle'!C2353^2)</f>
        <v>-1660.2587864100003</v>
      </c>
      <c r="G2353" s="20">
        <f>SUM(0.5*'Vehicle Specification'!$J$9*'Vehicle Specification'!$J$13*'Vehicle Specification'!$J$11*'Forces Acting on Vehicle'!C2353^2)</f>
        <v>1115.2498230900001</v>
      </c>
      <c r="H2353" s="20">
        <f>SUM('Vehicle Specification'!$J$8-'Forces Acting on Vehicle'!F2353)</f>
        <v>7644.3587864100009</v>
      </c>
      <c r="I2353" s="21">
        <f>SUM('Forces Acting on Vehicle'!H2353*'Vehicle Specification'!$J$12)</f>
        <v>152.88717572820002</v>
      </c>
      <c r="J2353" s="20">
        <f t="shared" si="144"/>
        <v>1358.2127352607722</v>
      </c>
      <c r="K2353" s="20">
        <f t="shared" si="145"/>
        <v>77418.125909864015</v>
      </c>
      <c r="L2353" s="21">
        <f t="shared" si="146"/>
        <v>77418.125909864015</v>
      </c>
      <c r="M2353" s="21">
        <f t="shared" si="147"/>
        <v>0</v>
      </c>
    </row>
    <row r="2354" spans="1:13" ht="15.5" thickTop="1" thickBot="1" x14ac:dyDescent="0.4">
      <c r="A2354" s="5">
        <v>45.859000000000002</v>
      </c>
      <c r="B2354" s="5">
        <v>1877</v>
      </c>
      <c r="C2354" s="5">
        <v>57</v>
      </c>
      <c r="D2354" s="12">
        <v>-4.1228888842182849E-2</v>
      </c>
      <c r="E2354" s="20">
        <f>SUM('Vehicle Specification'!$J$7*'Forces Acting on Vehicle'!D2354)</f>
        <v>-25.149622193731538</v>
      </c>
      <c r="F2354" s="20">
        <f>SUM(0.5*'Vehicle Specification'!$J$9*'Vehicle Specification'!$J$13*'Vehicle Specification'!$J$10*'Forces Acting on Vehicle'!C2354^2)</f>
        <v>-1660.2587864100003</v>
      </c>
      <c r="G2354" s="20">
        <f>SUM(0.5*'Vehicle Specification'!$J$9*'Vehicle Specification'!$J$13*'Vehicle Specification'!$J$11*'Forces Acting on Vehicle'!C2354^2)</f>
        <v>1115.2498230900001</v>
      </c>
      <c r="H2354" s="20">
        <f>SUM('Vehicle Specification'!$J$8-'Forces Acting on Vehicle'!F2354)</f>
        <v>7644.3587864100009</v>
      </c>
      <c r="I2354" s="21">
        <f>SUM('Forces Acting on Vehicle'!H2354*'Vehicle Specification'!$J$12)</f>
        <v>152.88717572820002</v>
      </c>
      <c r="J2354" s="20">
        <f t="shared" si="144"/>
        <v>1242.9873766244684</v>
      </c>
      <c r="K2354" s="20">
        <f t="shared" si="145"/>
        <v>70850.280467594697</v>
      </c>
      <c r="L2354" s="21">
        <f t="shared" si="146"/>
        <v>70850.280467594697</v>
      </c>
      <c r="M2354" s="21">
        <f t="shared" si="147"/>
        <v>0</v>
      </c>
    </row>
    <row r="2355" spans="1:13" ht="15.5" thickTop="1" thickBot="1" x14ac:dyDescent="0.4">
      <c r="A2355" s="5">
        <v>45.878999999999998</v>
      </c>
      <c r="B2355" s="5">
        <v>1878</v>
      </c>
      <c r="C2355" s="5">
        <v>57</v>
      </c>
      <c r="D2355" s="12">
        <v>-0.1786815430670565</v>
      </c>
      <c r="E2355" s="20">
        <f>SUM('Vehicle Specification'!$J$7*'Forces Acting on Vehicle'!D2355)</f>
        <v>-108.99574127090446</v>
      </c>
      <c r="F2355" s="20">
        <f>SUM(0.5*'Vehicle Specification'!$J$9*'Vehicle Specification'!$J$13*'Vehicle Specification'!$J$10*'Forces Acting on Vehicle'!C2355^2)</f>
        <v>-1660.2587864100003</v>
      </c>
      <c r="G2355" s="20">
        <f>SUM(0.5*'Vehicle Specification'!$J$9*'Vehicle Specification'!$J$13*'Vehicle Specification'!$J$11*'Forces Acting on Vehicle'!C2355^2)</f>
        <v>1115.2498230900001</v>
      </c>
      <c r="H2355" s="20">
        <f>SUM('Vehicle Specification'!$J$8-'Forces Acting on Vehicle'!F2355)</f>
        <v>7644.3587864100009</v>
      </c>
      <c r="I2355" s="21">
        <f>SUM('Forces Acting on Vehicle'!H2355*'Vehicle Specification'!$J$12)</f>
        <v>152.88717572820002</v>
      </c>
      <c r="J2355" s="20">
        <f t="shared" si="144"/>
        <v>1159.1412575472957</v>
      </c>
      <c r="K2355" s="20">
        <f t="shared" si="145"/>
        <v>66071.051680195858</v>
      </c>
      <c r="L2355" s="21">
        <f t="shared" si="146"/>
        <v>66071.051680195858</v>
      </c>
      <c r="M2355" s="21">
        <f t="shared" si="147"/>
        <v>0</v>
      </c>
    </row>
    <row r="2356" spans="1:13" ht="15.5" thickTop="1" thickBot="1" x14ac:dyDescent="0.4">
      <c r="A2356" s="5">
        <v>45.898000000000003</v>
      </c>
      <c r="B2356" s="5">
        <v>1880</v>
      </c>
      <c r="C2356" s="5">
        <v>57</v>
      </c>
      <c r="D2356" s="12">
        <v>-0.38711983819364365</v>
      </c>
      <c r="E2356" s="20">
        <f>SUM('Vehicle Specification'!$J$7*'Forces Acting on Vehicle'!D2356)</f>
        <v>-236.14310129812262</v>
      </c>
      <c r="F2356" s="20">
        <f>SUM(0.5*'Vehicle Specification'!$J$9*'Vehicle Specification'!$J$13*'Vehicle Specification'!$J$10*'Forces Acting on Vehicle'!C2356^2)</f>
        <v>-1660.2587864100003</v>
      </c>
      <c r="G2356" s="20">
        <f>SUM(0.5*'Vehicle Specification'!$J$9*'Vehicle Specification'!$J$13*'Vehicle Specification'!$J$11*'Forces Acting on Vehicle'!C2356^2)</f>
        <v>1115.2498230900001</v>
      </c>
      <c r="H2356" s="20">
        <f>SUM('Vehicle Specification'!$J$8-'Forces Acting on Vehicle'!F2356)</f>
        <v>7644.3587864100009</v>
      </c>
      <c r="I2356" s="21">
        <f>SUM('Forces Acting on Vehicle'!H2356*'Vehicle Specification'!$J$12)</f>
        <v>152.88717572820002</v>
      </c>
      <c r="J2356" s="20">
        <f t="shared" si="144"/>
        <v>1031.9938975200776</v>
      </c>
      <c r="K2356" s="20">
        <f t="shared" si="145"/>
        <v>58823.652158644421</v>
      </c>
      <c r="L2356" s="21">
        <f t="shared" si="146"/>
        <v>58823.652158644421</v>
      </c>
      <c r="M2356" s="21">
        <f t="shared" si="147"/>
        <v>0</v>
      </c>
    </row>
    <row r="2357" spans="1:13" ht="15.5" thickTop="1" thickBot="1" x14ac:dyDescent="0.4">
      <c r="A2357" s="5">
        <v>45.917999999999999</v>
      </c>
      <c r="B2357" s="5">
        <v>1881</v>
      </c>
      <c r="C2357" s="5">
        <v>57</v>
      </c>
      <c r="D2357" s="12">
        <v>-0.33687252867164963</v>
      </c>
      <c r="E2357" s="20">
        <f>SUM('Vehicle Specification'!$J$7*'Forces Acting on Vehicle'!D2357)</f>
        <v>-205.49224248970629</v>
      </c>
      <c r="F2357" s="20">
        <f>SUM(0.5*'Vehicle Specification'!$J$9*'Vehicle Specification'!$J$13*'Vehicle Specification'!$J$10*'Forces Acting on Vehicle'!C2357^2)</f>
        <v>-1660.2587864100003</v>
      </c>
      <c r="G2357" s="20">
        <f>SUM(0.5*'Vehicle Specification'!$J$9*'Vehicle Specification'!$J$13*'Vehicle Specification'!$J$11*'Forces Acting on Vehicle'!C2357^2)</f>
        <v>1115.2498230900001</v>
      </c>
      <c r="H2357" s="20">
        <f>SUM('Vehicle Specification'!$J$8-'Forces Acting on Vehicle'!F2357)</f>
        <v>7644.3587864100009</v>
      </c>
      <c r="I2357" s="21">
        <f>SUM('Forces Acting on Vehicle'!H2357*'Vehicle Specification'!$J$12)</f>
        <v>152.88717572820002</v>
      </c>
      <c r="J2357" s="20">
        <f t="shared" si="144"/>
        <v>1062.6447563284937</v>
      </c>
      <c r="K2357" s="20">
        <f t="shared" si="145"/>
        <v>60570.751110724144</v>
      </c>
      <c r="L2357" s="21">
        <f t="shared" si="146"/>
        <v>60570.751110724144</v>
      </c>
      <c r="M2357" s="21">
        <f t="shared" si="147"/>
        <v>0</v>
      </c>
    </row>
    <row r="2358" spans="1:13" ht="15.5" thickTop="1" thickBot="1" x14ac:dyDescent="0.4">
      <c r="A2358" s="5">
        <v>45.938000000000002</v>
      </c>
      <c r="B2358" s="5">
        <v>1882</v>
      </c>
      <c r="C2358" s="5">
        <v>56.9</v>
      </c>
      <c r="D2358" s="12">
        <v>-0.26010549625604124</v>
      </c>
      <c r="E2358" s="20">
        <f>SUM('Vehicle Specification'!$J$7*'Forces Acting on Vehicle'!D2358)</f>
        <v>-158.66435271618516</v>
      </c>
      <c r="F2358" s="20">
        <f>SUM(0.5*'Vehicle Specification'!$J$9*'Vehicle Specification'!$J$13*'Vehicle Specification'!$J$10*'Forces Acting on Vehicle'!C2358^2)</f>
        <v>-1654.4384270449</v>
      </c>
      <c r="G2358" s="20">
        <f>SUM(0.5*'Vehicle Specification'!$J$9*'Vehicle Specification'!$J$13*'Vehicle Specification'!$J$11*'Forces Acting on Vehicle'!C2358^2)</f>
        <v>1111.3400984100999</v>
      </c>
      <c r="H2358" s="20">
        <f>SUM('Vehicle Specification'!$J$8-'Forces Acting on Vehicle'!F2358)</f>
        <v>7638.5384270449003</v>
      </c>
      <c r="I2358" s="21">
        <f>SUM('Forces Acting on Vehicle'!H2358*'Vehicle Specification'!$J$12)</f>
        <v>152.77076854089802</v>
      </c>
      <c r="J2358" s="20">
        <f t="shared" si="144"/>
        <v>1105.4465142348129</v>
      </c>
      <c r="K2358" s="20">
        <f t="shared" si="145"/>
        <v>62899.906659960849</v>
      </c>
      <c r="L2358" s="21">
        <f t="shared" si="146"/>
        <v>62899.906659960849</v>
      </c>
      <c r="M2358" s="21">
        <f t="shared" si="147"/>
        <v>0</v>
      </c>
    </row>
    <row r="2359" spans="1:13" ht="15.5" thickTop="1" thickBot="1" x14ac:dyDescent="0.4">
      <c r="A2359" s="5">
        <v>45.957000000000001</v>
      </c>
      <c r="B2359" s="5">
        <v>1883</v>
      </c>
      <c r="C2359" s="5">
        <v>56.9</v>
      </c>
      <c r="D2359" s="12">
        <v>-0.15577019886159657</v>
      </c>
      <c r="E2359" s="20">
        <f>SUM('Vehicle Specification'!$J$7*'Forces Acting on Vehicle'!D2359)</f>
        <v>-95.019821305573913</v>
      </c>
      <c r="F2359" s="20">
        <f>SUM(0.5*'Vehicle Specification'!$J$9*'Vehicle Specification'!$J$13*'Vehicle Specification'!$J$10*'Forces Acting on Vehicle'!C2359^2)</f>
        <v>-1654.4384270449</v>
      </c>
      <c r="G2359" s="20">
        <f>SUM(0.5*'Vehicle Specification'!$J$9*'Vehicle Specification'!$J$13*'Vehicle Specification'!$J$11*'Forces Acting on Vehicle'!C2359^2)</f>
        <v>1111.3400984100999</v>
      </c>
      <c r="H2359" s="20">
        <f>SUM('Vehicle Specification'!$J$8-'Forces Acting on Vehicle'!F2359)</f>
        <v>7638.5384270449003</v>
      </c>
      <c r="I2359" s="21">
        <f>SUM('Forces Acting on Vehicle'!H2359*'Vehicle Specification'!$J$12)</f>
        <v>152.77076854089802</v>
      </c>
      <c r="J2359" s="20">
        <f t="shared" si="144"/>
        <v>1169.0910456454239</v>
      </c>
      <c r="K2359" s="20">
        <f t="shared" si="145"/>
        <v>66521.280497224623</v>
      </c>
      <c r="L2359" s="21">
        <f t="shared" si="146"/>
        <v>66521.280497224623</v>
      </c>
      <c r="M2359" s="21">
        <f t="shared" si="147"/>
        <v>0</v>
      </c>
    </row>
    <row r="2360" spans="1:13" ht="15.5" thickTop="1" thickBot="1" x14ac:dyDescent="0.4">
      <c r="A2360" s="5">
        <v>45.976999999999997</v>
      </c>
      <c r="B2360" s="5">
        <v>1884</v>
      </c>
      <c r="C2360" s="5">
        <v>56.9</v>
      </c>
      <c r="D2360" s="12">
        <v>-0.30522812467420107</v>
      </c>
      <c r="E2360" s="20">
        <f>SUM('Vehicle Specification'!$J$7*'Forces Acting on Vehicle'!D2360)</f>
        <v>-186.18915605126264</v>
      </c>
      <c r="F2360" s="20">
        <f>SUM(0.5*'Vehicle Specification'!$J$9*'Vehicle Specification'!$J$13*'Vehicle Specification'!$J$10*'Forces Acting on Vehicle'!C2360^2)</f>
        <v>-1654.4384270449</v>
      </c>
      <c r="G2360" s="20">
        <f>SUM(0.5*'Vehicle Specification'!$J$9*'Vehicle Specification'!$J$13*'Vehicle Specification'!$J$11*'Forces Acting on Vehicle'!C2360^2)</f>
        <v>1111.3400984100999</v>
      </c>
      <c r="H2360" s="20">
        <f>SUM('Vehicle Specification'!$J$8-'Forces Acting on Vehicle'!F2360)</f>
        <v>7638.5384270449003</v>
      </c>
      <c r="I2360" s="21">
        <f>SUM('Forces Acting on Vehicle'!H2360*'Vehicle Specification'!$J$12)</f>
        <v>152.77076854089802</v>
      </c>
      <c r="J2360" s="20">
        <f t="shared" si="144"/>
        <v>1077.9217108997352</v>
      </c>
      <c r="K2360" s="20">
        <f t="shared" si="145"/>
        <v>61333.745350194935</v>
      </c>
      <c r="L2360" s="21">
        <f t="shared" si="146"/>
        <v>61333.745350194935</v>
      </c>
      <c r="M2360" s="21">
        <f t="shared" si="147"/>
        <v>0</v>
      </c>
    </row>
    <row r="2361" spans="1:13" ht="15.5" thickTop="1" thickBot="1" x14ac:dyDescent="0.4">
      <c r="A2361" s="5">
        <v>45.996000000000002</v>
      </c>
      <c r="B2361" s="5">
        <v>1885</v>
      </c>
      <c r="C2361" s="5">
        <v>56.9</v>
      </c>
      <c r="D2361" s="12">
        <v>-0.37150071447933825</v>
      </c>
      <c r="E2361" s="20">
        <f>SUM('Vehicle Specification'!$J$7*'Forces Acting on Vehicle'!D2361)</f>
        <v>-226.61543583239634</v>
      </c>
      <c r="F2361" s="20">
        <f>SUM(0.5*'Vehicle Specification'!$J$9*'Vehicle Specification'!$J$13*'Vehicle Specification'!$J$10*'Forces Acting on Vehicle'!C2361^2)</f>
        <v>-1654.4384270449</v>
      </c>
      <c r="G2361" s="20">
        <f>SUM(0.5*'Vehicle Specification'!$J$9*'Vehicle Specification'!$J$13*'Vehicle Specification'!$J$11*'Forces Acting on Vehicle'!C2361^2)</f>
        <v>1111.3400984100999</v>
      </c>
      <c r="H2361" s="20">
        <f>SUM('Vehicle Specification'!$J$8-'Forces Acting on Vehicle'!F2361)</f>
        <v>7638.5384270449003</v>
      </c>
      <c r="I2361" s="21">
        <f>SUM('Forces Acting on Vehicle'!H2361*'Vehicle Specification'!$J$12)</f>
        <v>152.77076854089802</v>
      </c>
      <c r="J2361" s="20">
        <f t="shared" si="144"/>
        <v>1037.4954311186016</v>
      </c>
      <c r="K2361" s="20">
        <f t="shared" si="145"/>
        <v>59033.490030648427</v>
      </c>
      <c r="L2361" s="21">
        <f t="shared" si="146"/>
        <v>59033.490030648427</v>
      </c>
      <c r="M2361" s="21">
        <f t="shared" si="147"/>
        <v>0</v>
      </c>
    </row>
    <row r="2362" spans="1:13" ht="15.5" thickTop="1" thickBot="1" x14ac:dyDescent="0.4">
      <c r="A2362" s="5">
        <v>46.015999999999998</v>
      </c>
      <c r="B2362" s="5">
        <v>1886</v>
      </c>
      <c r="C2362" s="5">
        <v>56.9</v>
      </c>
      <c r="D2362" s="12">
        <v>-0.46628133492601359</v>
      </c>
      <c r="E2362" s="20">
        <f>SUM('Vehicle Specification'!$J$7*'Forces Acting on Vehicle'!D2362)</f>
        <v>-284.43161430486828</v>
      </c>
      <c r="F2362" s="20">
        <f>SUM(0.5*'Vehicle Specification'!$J$9*'Vehicle Specification'!$J$13*'Vehicle Specification'!$J$10*'Forces Acting on Vehicle'!C2362^2)</f>
        <v>-1654.4384270449</v>
      </c>
      <c r="G2362" s="20">
        <f>SUM(0.5*'Vehicle Specification'!$J$9*'Vehicle Specification'!$J$13*'Vehicle Specification'!$J$11*'Forces Acting on Vehicle'!C2362^2)</f>
        <v>1111.3400984100999</v>
      </c>
      <c r="H2362" s="20">
        <f>SUM('Vehicle Specification'!$J$8-'Forces Acting on Vehicle'!F2362)</f>
        <v>7638.5384270449003</v>
      </c>
      <c r="I2362" s="21">
        <f>SUM('Forces Acting on Vehicle'!H2362*'Vehicle Specification'!$J$12)</f>
        <v>152.77076854089802</v>
      </c>
      <c r="J2362" s="20">
        <f t="shared" si="144"/>
        <v>979.67925264612973</v>
      </c>
      <c r="K2362" s="20">
        <f t="shared" si="145"/>
        <v>55743.749475564779</v>
      </c>
      <c r="L2362" s="21">
        <f t="shared" si="146"/>
        <v>55743.749475564779</v>
      </c>
      <c r="M2362" s="21">
        <f t="shared" si="147"/>
        <v>0</v>
      </c>
    </row>
    <row r="2363" spans="1:13" ht="15.5" thickTop="1" thickBot="1" x14ac:dyDescent="0.4">
      <c r="A2363" s="5">
        <v>46.034999999999997</v>
      </c>
      <c r="B2363" s="5">
        <v>1887</v>
      </c>
      <c r="C2363" s="5">
        <v>56.9</v>
      </c>
      <c r="D2363" s="12">
        <v>-0.58382314400062862</v>
      </c>
      <c r="E2363" s="20">
        <f>SUM('Vehicle Specification'!$J$7*'Forces Acting on Vehicle'!D2363)</f>
        <v>-356.13211784038344</v>
      </c>
      <c r="F2363" s="20">
        <f>SUM(0.5*'Vehicle Specification'!$J$9*'Vehicle Specification'!$J$13*'Vehicle Specification'!$J$10*'Forces Acting on Vehicle'!C2363^2)</f>
        <v>-1654.4384270449</v>
      </c>
      <c r="G2363" s="20">
        <f>SUM(0.5*'Vehicle Specification'!$J$9*'Vehicle Specification'!$J$13*'Vehicle Specification'!$J$11*'Forces Acting on Vehicle'!C2363^2)</f>
        <v>1111.3400984100999</v>
      </c>
      <c r="H2363" s="20">
        <f>SUM('Vehicle Specification'!$J$8-'Forces Acting on Vehicle'!F2363)</f>
        <v>7638.5384270449003</v>
      </c>
      <c r="I2363" s="21">
        <f>SUM('Forces Acting on Vehicle'!H2363*'Vehicle Specification'!$J$12)</f>
        <v>152.77076854089802</v>
      </c>
      <c r="J2363" s="20">
        <f t="shared" si="144"/>
        <v>907.97874911061444</v>
      </c>
      <c r="K2363" s="20">
        <f t="shared" si="145"/>
        <v>51663.990824393957</v>
      </c>
      <c r="L2363" s="21">
        <f t="shared" si="146"/>
        <v>51663.990824393957</v>
      </c>
      <c r="M2363" s="21">
        <f t="shared" si="147"/>
        <v>0</v>
      </c>
    </row>
    <row r="2364" spans="1:13" ht="15.5" thickTop="1" thickBot="1" x14ac:dyDescent="0.4">
      <c r="A2364" s="5">
        <v>46.055</v>
      </c>
      <c r="B2364" s="5">
        <v>1888</v>
      </c>
      <c r="C2364" s="5">
        <v>56.9</v>
      </c>
      <c r="D2364" s="12">
        <v>-0.65341438643536487</v>
      </c>
      <c r="E2364" s="20">
        <f>SUM('Vehicle Specification'!$J$7*'Forces Acting on Vehicle'!D2364)</f>
        <v>-398.58277572557256</v>
      </c>
      <c r="F2364" s="20">
        <f>SUM(0.5*'Vehicle Specification'!$J$9*'Vehicle Specification'!$J$13*'Vehicle Specification'!$J$10*'Forces Acting on Vehicle'!C2364^2)</f>
        <v>-1654.4384270449</v>
      </c>
      <c r="G2364" s="20">
        <f>SUM(0.5*'Vehicle Specification'!$J$9*'Vehicle Specification'!$J$13*'Vehicle Specification'!$J$11*'Forces Acting on Vehicle'!C2364^2)</f>
        <v>1111.3400984100999</v>
      </c>
      <c r="H2364" s="20">
        <f>SUM('Vehicle Specification'!$J$8-'Forces Acting on Vehicle'!F2364)</f>
        <v>7638.5384270449003</v>
      </c>
      <c r="I2364" s="21">
        <f>SUM('Forces Acting on Vehicle'!H2364*'Vehicle Specification'!$J$12)</f>
        <v>152.77076854089802</v>
      </c>
      <c r="J2364" s="20">
        <f t="shared" si="144"/>
        <v>865.52809122542544</v>
      </c>
      <c r="K2364" s="20">
        <f t="shared" si="145"/>
        <v>49248.548390726704</v>
      </c>
      <c r="L2364" s="21">
        <f t="shared" si="146"/>
        <v>49248.548390726704</v>
      </c>
      <c r="M2364" s="21">
        <f t="shared" si="147"/>
        <v>0</v>
      </c>
    </row>
    <row r="2365" spans="1:13" ht="15.5" thickTop="1" thickBot="1" x14ac:dyDescent="0.4">
      <c r="A2365" s="5">
        <v>46.073999999999998</v>
      </c>
      <c r="B2365" s="5">
        <v>1890</v>
      </c>
      <c r="C2365" s="5">
        <v>56.9</v>
      </c>
      <c r="D2365" s="12">
        <v>-0.72613977449266198</v>
      </c>
      <c r="E2365" s="20">
        <f>SUM('Vehicle Specification'!$J$7*'Forces Acting on Vehicle'!D2365)</f>
        <v>-442.94526244052383</v>
      </c>
      <c r="F2365" s="20">
        <f>SUM(0.5*'Vehicle Specification'!$J$9*'Vehicle Specification'!$J$13*'Vehicle Specification'!$J$10*'Forces Acting on Vehicle'!C2365^2)</f>
        <v>-1654.4384270449</v>
      </c>
      <c r="G2365" s="20">
        <f>SUM(0.5*'Vehicle Specification'!$J$9*'Vehicle Specification'!$J$13*'Vehicle Specification'!$J$11*'Forces Acting on Vehicle'!C2365^2)</f>
        <v>1111.3400984100999</v>
      </c>
      <c r="H2365" s="20">
        <f>SUM('Vehicle Specification'!$J$8-'Forces Acting on Vehicle'!F2365)</f>
        <v>7638.5384270449003</v>
      </c>
      <c r="I2365" s="21">
        <f>SUM('Forces Acting on Vehicle'!H2365*'Vehicle Specification'!$J$12)</f>
        <v>152.77076854089802</v>
      </c>
      <c r="J2365" s="20">
        <f t="shared" si="144"/>
        <v>821.16560451047417</v>
      </c>
      <c r="K2365" s="20">
        <f t="shared" si="145"/>
        <v>46724.322896645979</v>
      </c>
      <c r="L2365" s="21">
        <f t="shared" si="146"/>
        <v>46724.322896645979</v>
      </c>
      <c r="M2365" s="21">
        <f t="shared" si="147"/>
        <v>0</v>
      </c>
    </row>
    <row r="2366" spans="1:13" ht="15.5" thickTop="1" thickBot="1" x14ac:dyDescent="0.4">
      <c r="A2366" s="5">
        <v>46.094000000000001</v>
      </c>
      <c r="B2366" s="5">
        <v>1891</v>
      </c>
      <c r="C2366" s="5">
        <v>56.9</v>
      </c>
      <c r="D2366" s="12">
        <v>-0.71040097904188715</v>
      </c>
      <c r="E2366" s="20">
        <f>SUM('Vehicle Specification'!$J$7*'Forces Acting on Vehicle'!D2366)</f>
        <v>-433.34459721555118</v>
      </c>
      <c r="F2366" s="20">
        <f>SUM(0.5*'Vehicle Specification'!$J$9*'Vehicle Specification'!$J$13*'Vehicle Specification'!$J$10*'Forces Acting on Vehicle'!C2366^2)</f>
        <v>-1654.4384270449</v>
      </c>
      <c r="G2366" s="20">
        <f>SUM(0.5*'Vehicle Specification'!$J$9*'Vehicle Specification'!$J$13*'Vehicle Specification'!$J$11*'Forces Acting on Vehicle'!C2366^2)</f>
        <v>1111.3400984100999</v>
      </c>
      <c r="H2366" s="20">
        <f>SUM('Vehicle Specification'!$J$8-'Forces Acting on Vehicle'!F2366)</f>
        <v>7638.5384270449003</v>
      </c>
      <c r="I2366" s="21">
        <f>SUM('Forces Acting on Vehicle'!H2366*'Vehicle Specification'!$J$12)</f>
        <v>152.77076854089802</v>
      </c>
      <c r="J2366" s="20">
        <f t="shared" si="144"/>
        <v>830.76626973544671</v>
      </c>
      <c r="K2366" s="20">
        <f t="shared" si="145"/>
        <v>47270.600747946919</v>
      </c>
      <c r="L2366" s="21">
        <f t="shared" si="146"/>
        <v>47270.600747946919</v>
      </c>
      <c r="M2366" s="21">
        <f t="shared" si="147"/>
        <v>0</v>
      </c>
    </row>
    <row r="2367" spans="1:13" ht="15.5" thickTop="1" thickBot="1" x14ac:dyDescent="0.4">
      <c r="A2367" s="5">
        <v>46.113</v>
      </c>
      <c r="B2367" s="5">
        <v>1892</v>
      </c>
      <c r="C2367" s="5">
        <v>56.9</v>
      </c>
      <c r="D2367" s="12">
        <v>-0.65436169761476348</v>
      </c>
      <c r="E2367" s="20">
        <f>SUM('Vehicle Specification'!$J$7*'Forces Acting on Vehicle'!D2367)</f>
        <v>-399.16063554500573</v>
      </c>
      <c r="F2367" s="20">
        <f>SUM(0.5*'Vehicle Specification'!$J$9*'Vehicle Specification'!$J$13*'Vehicle Specification'!$J$10*'Forces Acting on Vehicle'!C2367^2)</f>
        <v>-1654.4384270449</v>
      </c>
      <c r="G2367" s="20">
        <f>SUM(0.5*'Vehicle Specification'!$J$9*'Vehicle Specification'!$J$13*'Vehicle Specification'!$J$11*'Forces Acting on Vehicle'!C2367^2)</f>
        <v>1111.3400984100999</v>
      </c>
      <c r="H2367" s="20">
        <f>SUM('Vehicle Specification'!$J$8-'Forces Acting on Vehicle'!F2367)</f>
        <v>7638.5384270449003</v>
      </c>
      <c r="I2367" s="21">
        <f>SUM('Forces Acting on Vehicle'!H2367*'Vehicle Specification'!$J$12)</f>
        <v>152.77076854089802</v>
      </c>
      <c r="J2367" s="20">
        <f t="shared" si="144"/>
        <v>864.9502314059921</v>
      </c>
      <c r="K2367" s="20">
        <f t="shared" si="145"/>
        <v>49215.668167000949</v>
      </c>
      <c r="L2367" s="21">
        <f t="shared" si="146"/>
        <v>49215.668167000949</v>
      </c>
      <c r="M2367" s="21">
        <f t="shared" si="147"/>
        <v>0</v>
      </c>
    </row>
    <row r="2368" spans="1:13" ht="15.5" thickTop="1" thickBot="1" x14ac:dyDescent="0.4">
      <c r="A2368" s="5">
        <v>46.133000000000003</v>
      </c>
      <c r="B2368" s="5">
        <v>1893</v>
      </c>
      <c r="C2368" s="5">
        <v>56.8</v>
      </c>
      <c r="D2368" s="12">
        <v>-0.52763246147596787</v>
      </c>
      <c r="E2368" s="20">
        <f>SUM('Vehicle Specification'!$J$7*'Forces Acting on Vehicle'!D2368)</f>
        <v>-321.85580150034042</v>
      </c>
      <c r="F2368" s="20">
        <f>SUM(0.5*'Vehicle Specification'!$J$9*'Vehicle Specification'!$J$13*'Vehicle Specification'!$J$10*'Forces Acting on Vehicle'!C2368^2)</f>
        <v>-1648.6282878016002</v>
      </c>
      <c r="G2368" s="20">
        <f>SUM(0.5*'Vehicle Specification'!$J$9*'Vehicle Specification'!$J$13*'Vehicle Specification'!$J$11*'Forces Acting on Vehicle'!C2368^2)</f>
        <v>1107.4372389184</v>
      </c>
      <c r="H2368" s="20">
        <f>SUM('Vehicle Specification'!$J$8-'Forces Acting on Vehicle'!F2368)</f>
        <v>7632.7282878016003</v>
      </c>
      <c r="I2368" s="21">
        <f>SUM('Forces Acting on Vehicle'!H2368*'Vehicle Specification'!$J$12)</f>
        <v>152.65456575603201</v>
      </c>
      <c r="J2368" s="20">
        <f t="shared" si="144"/>
        <v>938.23600317409159</v>
      </c>
      <c r="K2368" s="20">
        <f t="shared" si="145"/>
        <v>53291.804980288398</v>
      </c>
      <c r="L2368" s="21">
        <f t="shared" si="146"/>
        <v>53291.804980288398</v>
      </c>
      <c r="M2368" s="21">
        <f t="shared" si="147"/>
        <v>0</v>
      </c>
    </row>
    <row r="2369" spans="1:13" ht="15.5" thickTop="1" thickBot="1" x14ac:dyDescent="0.4">
      <c r="A2369" s="5">
        <v>46.152000000000001</v>
      </c>
      <c r="B2369" s="5">
        <v>1894</v>
      </c>
      <c r="C2369" s="5">
        <v>56.8</v>
      </c>
      <c r="D2369" s="12">
        <v>-0.40049849445096891</v>
      </c>
      <c r="E2369" s="20">
        <f>SUM('Vehicle Specification'!$J$7*'Forces Acting on Vehicle'!D2369)</f>
        <v>-244.30408161509104</v>
      </c>
      <c r="F2369" s="20">
        <f>SUM(0.5*'Vehicle Specification'!$J$9*'Vehicle Specification'!$J$13*'Vehicle Specification'!$J$10*'Forces Acting on Vehicle'!C2369^2)</f>
        <v>-1648.6282878016002</v>
      </c>
      <c r="G2369" s="20">
        <f>SUM(0.5*'Vehicle Specification'!$J$9*'Vehicle Specification'!$J$13*'Vehicle Specification'!$J$11*'Forces Acting on Vehicle'!C2369^2)</f>
        <v>1107.4372389184</v>
      </c>
      <c r="H2369" s="20">
        <f>SUM('Vehicle Specification'!$J$8-'Forces Acting on Vehicle'!F2369)</f>
        <v>7632.7282878016003</v>
      </c>
      <c r="I2369" s="21">
        <f>SUM('Forces Acting on Vehicle'!H2369*'Vehicle Specification'!$J$12)</f>
        <v>152.65456575603201</v>
      </c>
      <c r="J2369" s="20">
        <f t="shared" si="144"/>
        <v>1015.787723059341</v>
      </c>
      <c r="K2369" s="20">
        <f t="shared" si="145"/>
        <v>57696.742669770567</v>
      </c>
      <c r="L2369" s="21">
        <f t="shared" si="146"/>
        <v>57696.742669770567</v>
      </c>
      <c r="M2369" s="21">
        <f t="shared" si="147"/>
        <v>0</v>
      </c>
    </row>
    <row r="2370" spans="1:13" ht="15.5" thickTop="1" thickBot="1" x14ac:dyDescent="0.4">
      <c r="A2370" s="5">
        <v>46.171999999999997</v>
      </c>
      <c r="B2370" s="5">
        <v>1895</v>
      </c>
      <c r="C2370" s="5">
        <v>56.8</v>
      </c>
      <c r="D2370" s="12">
        <v>-0.26645086039017762</v>
      </c>
      <c r="E2370" s="20">
        <f>SUM('Vehicle Specification'!$J$7*'Forces Acting on Vehicle'!D2370)</f>
        <v>-162.53502483800835</v>
      </c>
      <c r="F2370" s="20">
        <f>SUM(0.5*'Vehicle Specification'!$J$9*'Vehicle Specification'!$J$13*'Vehicle Specification'!$J$10*'Forces Acting on Vehicle'!C2370^2)</f>
        <v>-1648.6282878016002</v>
      </c>
      <c r="G2370" s="20">
        <f>SUM(0.5*'Vehicle Specification'!$J$9*'Vehicle Specification'!$J$13*'Vehicle Specification'!$J$11*'Forces Acting on Vehicle'!C2370^2)</f>
        <v>1107.4372389184</v>
      </c>
      <c r="H2370" s="20">
        <f>SUM('Vehicle Specification'!$J$8-'Forces Acting on Vehicle'!F2370)</f>
        <v>7632.7282878016003</v>
      </c>
      <c r="I2370" s="21">
        <f>SUM('Forces Acting on Vehicle'!H2370*'Vehicle Specification'!$J$12)</f>
        <v>152.65456575603201</v>
      </c>
      <c r="J2370" s="20">
        <f t="shared" si="144"/>
        <v>1097.5567798364236</v>
      </c>
      <c r="K2370" s="20">
        <f t="shared" si="145"/>
        <v>62341.225094708861</v>
      </c>
      <c r="L2370" s="21">
        <f t="shared" si="146"/>
        <v>62341.225094708861</v>
      </c>
      <c r="M2370" s="21">
        <f t="shared" si="147"/>
        <v>0</v>
      </c>
    </row>
    <row r="2371" spans="1:13" ht="15.5" thickTop="1" thickBot="1" x14ac:dyDescent="0.4">
      <c r="A2371" s="5">
        <v>46.191000000000003</v>
      </c>
      <c r="B2371" s="5">
        <v>1896</v>
      </c>
      <c r="C2371" s="5">
        <v>56.8</v>
      </c>
      <c r="D2371" s="12">
        <v>-0.16563099324206224</v>
      </c>
      <c r="E2371" s="20">
        <f>SUM('Vehicle Specification'!$J$7*'Forces Acting on Vehicle'!D2371)</f>
        <v>-101.03490587765796</v>
      </c>
      <c r="F2371" s="20">
        <f>SUM(0.5*'Vehicle Specification'!$J$9*'Vehicle Specification'!$J$13*'Vehicle Specification'!$J$10*'Forces Acting on Vehicle'!C2371^2)</f>
        <v>-1648.6282878016002</v>
      </c>
      <c r="G2371" s="20">
        <f>SUM(0.5*'Vehicle Specification'!$J$9*'Vehicle Specification'!$J$13*'Vehicle Specification'!$J$11*'Forces Acting on Vehicle'!C2371^2)</f>
        <v>1107.4372389184</v>
      </c>
      <c r="H2371" s="20">
        <f>SUM('Vehicle Specification'!$J$8-'Forces Acting on Vehicle'!F2371)</f>
        <v>7632.7282878016003</v>
      </c>
      <c r="I2371" s="21">
        <f>SUM('Forces Acting on Vehicle'!H2371*'Vehicle Specification'!$J$12)</f>
        <v>152.65456575603201</v>
      </c>
      <c r="J2371" s="20">
        <f t="shared" si="144"/>
        <v>1159.056898796774</v>
      </c>
      <c r="K2371" s="20">
        <f t="shared" si="145"/>
        <v>65834.431851656758</v>
      </c>
      <c r="L2371" s="21">
        <f t="shared" si="146"/>
        <v>65834.431851656758</v>
      </c>
      <c r="M2371" s="21">
        <f t="shared" si="147"/>
        <v>0</v>
      </c>
    </row>
    <row r="2372" spans="1:13" ht="15.5" thickTop="1" thickBot="1" x14ac:dyDescent="0.4">
      <c r="A2372" s="5">
        <v>46.210999999999999</v>
      </c>
      <c r="B2372" s="5">
        <v>1897</v>
      </c>
      <c r="C2372" s="5">
        <v>56.8</v>
      </c>
      <c r="D2372" s="12">
        <v>-8.4133935624196354E-2</v>
      </c>
      <c r="E2372" s="20">
        <f>SUM('Vehicle Specification'!$J$7*'Forces Acting on Vehicle'!D2372)</f>
        <v>-51.321700730759773</v>
      </c>
      <c r="F2372" s="20">
        <f>SUM(0.5*'Vehicle Specification'!$J$9*'Vehicle Specification'!$J$13*'Vehicle Specification'!$J$10*'Forces Acting on Vehicle'!C2372^2)</f>
        <v>-1648.6282878016002</v>
      </c>
      <c r="G2372" s="20">
        <f>SUM(0.5*'Vehicle Specification'!$J$9*'Vehicle Specification'!$J$13*'Vehicle Specification'!$J$11*'Forces Acting on Vehicle'!C2372^2)</f>
        <v>1107.4372389184</v>
      </c>
      <c r="H2372" s="20">
        <f>SUM('Vehicle Specification'!$J$8-'Forces Acting on Vehicle'!F2372)</f>
        <v>7632.7282878016003</v>
      </c>
      <c r="I2372" s="21">
        <f>SUM('Forces Acting on Vehicle'!H2372*'Vehicle Specification'!$J$12)</f>
        <v>152.65456575603201</v>
      </c>
      <c r="J2372" s="20">
        <f t="shared" si="144"/>
        <v>1208.7701039436722</v>
      </c>
      <c r="K2372" s="20">
        <f t="shared" si="145"/>
        <v>68658.141904000571</v>
      </c>
      <c r="L2372" s="21">
        <f t="shared" si="146"/>
        <v>68658.141904000571</v>
      </c>
      <c r="M2372" s="21">
        <f t="shared" si="147"/>
        <v>0</v>
      </c>
    </row>
    <row r="2373" spans="1:13" ht="15.5" thickTop="1" thickBot="1" x14ac:dyDescent="0.4">
      <c r="A2373" s="5">
        <v>46.23</v>
      </c>
      <c r="B2373" s="5">
        <v>1898</v>
      </c>
      <c r="C2373" s="5">
        <v>56.8</v>
      </c>
      <c r="D2373" s="12">
        <v>-6.7162333631119342E-2</v>
      </c>
      <c r="E2373" s="20">
        <f>SUM('Vehicle Specification'!$J$7*'Forces Acting on Vehicle'!D2373)</f>
        <v>-40.969023514982801</v>
      </c>
      <c r="F2373" s="20">
        <f>SUM(0.5*'Vehicle Specification'!$J$9*'Vehicle Specification'!$J$13*'Vehicle Specification'!$J$10*'Forces Acting on Vehicle'!C2373^2)</f>
        <v>-1648.6282878016002</v>
      </c>
      <c r="G2373" s="20">
        <f>SUM(0.5*'Vehicle Specification'!$J$9*'Vehicle Specification'!$J$13*'Vehicle Specification'!$J$11*'Forces Acting on Vehicle'!C2373^2)</f>
        <v>1107.4372389184</v>
      </c>
      <c r="H2373" s="20">
        <f>SUM('Vehicle Specification'!$J$8-'Forces Acting on Vehicle'!F2373)</f>
        <v>7632.7282878016003</v>
      </c>
      <c r="I2373" s="21">
        <f>SUM('Forces Acting on Vehicle'!H2373*'Vehicle Specification'!$J$12)</f>
        <v>152.65456575603201</v>
      </c>
      <c r="J2373" s="20">
        <f t="shared" si="144"/>
        <v>1219.1227811594492</v>
      </c>
      <c r="K2373" s="20">
        <f t="shared" si="145"/>
        <v>69246.173969856711</v>
      </c>
      <c r="L2373" s="21">
        <f t="shared" si="146"/>
        <v>69246.173969856711</v>
      </c>
      <c r="M2373" s="21">
        <f t="shared" si="147"/>
        <v>0</v>
      </c>
    </row>
    <row r="2374" spans="1:13" ht="15.5" thickTop="1" thickBot="1" x14ac:dyDescent="0.4">
      <c r="A2374" s="5">
        <v>46.25</v>
      </c>
      <c r="B2374" s="5">
        <v>1899</v>
      </c>
      <c r="C2374" s="5">
        <v>56.8</v>
      </c>
      <c r="D2374" s="12">
        <v>-6.8436457043550933E-2</v>
      </c>
      <c r="E2374" s="20">
        <f>SUM('Vehicle Specification'!$J$7*'Forces Acting on Vehicle'!D2374)</f>
        <v>-41.746238796566068</v>
      </c>
      <c r="F2374" s="20">
        <f>SUM(0.5*'Vehicle Specification'!$J$9*'Vehicle Specification'!$J$13*'Vehicle Specification'!$J$10*'Forces Acting on Vehicle'!C2374^2)</f>
        <v>-1648.6282878016002</v>
      </c>
      <c r="G2374" s="20">
        <f>SUM(0.5*'Vehicle Specification'!$J$9*'Vehicle Specification'!$J$13*'Vehicle Specification'!$J$11*'Forces Acting on Vehicle'!C2374^2)</f>
        <v>1107.4372389184</v>
      </c>
      <c r="H2374" s="20">
        <f>SUM('Vehicle Specification'!$J$8-'Forces Acting on Vehicle'!F2374)</f>
        <v>7632.7282878016003</v>
      </c>
      <c r="I2374" s="21">
        <f>SUM('Forces Acting on Vehicle'!H2374*'Vehicle Specification'!$J$12)</f>
        <v>152.65456575603201</v>
      </c>
      <c r="J2374" s="20">
        <f t="shared" si="144"/>
        <v>1218.345565877866</v>
      </c>
      <c r="K2374" s="20">
        <f t="shared" si="145"/>
        <v>69202.028141862786</v>
      </c>
      <c r="L2374" s="21">
        <f t="shared" si="146"/>
        <v>69202.028141862786</v>
      </c>
      <c r="M2374" s="21">
        <f t="shared" si="147"/>
        <v>0</v>
      </c>
    </row>
    <row r="2375" spans="1:13" ht="15.5" thickTop="1" thickBot="1" x14ac:dyDescent="0.4">
      <c r="A2375" s="5">
        <v>46.27</v>
      </c>
      <c r="B2375" s="5">
        <v>1901</v>
      </c>
      <c r="C2375" s="5">
        <v>56.8</v>
      </c>
      <c r="D2375" s="12">
        <v>-2.1550363510096385E-2</v>
      </c>
      <c r="E2375" s="20">
        <f>SUM('Vehicle Specification'!$J$7*'Forces Acting on Vehicle'!D2375)</f>
        <v>-13.145721741158795</v>
      </c>
      <c r="F2375" s="20">
        <f>SUM(0.5*'Vehicle Specification'!$J$9*'Vehicle Specification'!$J$13*'Vehicle Specification'!$J$10*'Forces Acting on Vehicle'!C2375^2)</f>
        <v>-1648.6282878016002</v>
      </c>
      <c r="G2375" s="20">
        <f>SUM(0.5*'Vehicle Specification'!$J$9*'Vehicle Specification'!$J$13*'Vehicle Specification'!$J$11*'Forces Acting on Vehicle'!C2375^2)</f>
        <v>1107.4372389184</v>
      </c>
      <c r="H2375" s="20">
        <f>SUM('Vehicle Specification'!$J$8-'Forces Acting on Vehicle'!F2375)</f>
        <v>7632.7282878016003</v>
      </c>
      <c r="I2375" s="21">
        <f>SUM('Forces Acting on Vehicle'!H2375*'Vehicle Specification'!$J$12)</f>
        <v>152.65456575603201</v>
      </c>
      <c r="J2375" s="20">
        <f t="shared" si="144"/>
        <v>1246.9460829332734</v>
      </c>
      <c r="K2375" s="20">
        <f t="shared" si="145"/>
        <v>70826.537510609924</v>
      </c>
      <c r="L2375" s="21">
        <f t="shared" si="146"/>
        <v>70826.537510609924</v>
      </c>
      <c r="M2375" s="21">
        <f t="shared" si="147"/>
        <v>0</v>
      </c>
    </row>
    <row r="2376" spans="1:13" ht="15.5" thickTop="1" thickBot="1" x14ac:dyDescent="0.4">
      <c r="A2376" s="5">
        <v>46.289000000000001</v>
      </c>
      <c r="B2376" s="5">
        <v>1902</v>
      </c>
      <c r="C2376" s="5">
        <v>56.8</v>
      </c>
      <c r="D2376" s="12">
        <v>5.3885160974055803E-2</v>
      </c>
      <c r="E2376" s="20">
        <f>SUM('Vehicle Specification'!$J$7*'Forces Acting on Vehicle'!D2376)</f>
        <v>32.869948194174043</v>
      </c>
      <c r="F2376" s="20">
        <f>SUM(0.5*'Vehicle Specification'!$J$9*'Vehicle Specification'!$J$13*'Vehicle Specification'!$J$10*'Forces Acting on Vehicle'!C2376^2)</f>
        <v>-1648.6282878016002</v>
      </c>
      <c r="G2376" s="20">
        <f>SUM(0.5*'Vehicle Specification'!$J$9*'Vehicle Specification'!$J$13*'Vehicle Specification'!$J$11*'Forces Acting on Vehicle'!C2376^2)</f>
        <v>1107.4372389184</v>
      </c>
      <c r="H2376" s="20">
        <f>SUM('Vehicle Specification'!$J$8-'Forces Acting on Vehicle'!F2376)</f>
        <v>7632.7282878016003</v>
      </c>
      <c r="I2376" s="21">
        <f>SUM('Forces Acting on Vehicle'!H2376*'Vehicle Specification'!$J$12)</f>
        <v>152.65456575603201</v>
      </c>
      <c r="J2376" s="20">
        <f t="shared" ref="J2376:J2439" si="148">E2376+G2376+I2376</f>
        <v>1292.961752868606</v>
      </c>
      <c r="K2376" s="20">
        <f t="shared" ref="K2376:K2439" si="149">J2376*C2376</f>
        <v>73440.227562936823</v>
      </c>
      <c r="L2376" s="21">
        <f t="shared" ref="L2376:L2439" si="150">IF(K2376&lt;=0, 0, K2376)</f>
        <v>73440.227562936823</v>
      </c>
      <c r="M2376" s="21">
        <f t="shared" ref="M2376:M2439" si="151">IF(K2376&lt;=0, K2376, 0)</f>
        <v>0</v>
      </c>
    </row>
    <row r="2377" spans="1:13" ht="15.5" thickTop="1" thickBot="1" x14ac:dyDescent="0.4">
      <c r="A2377" s="5">
        <v>46.308999999999997</v>
      </c>
      <c r="B2377" s="5">
        <v>1903</v>
      </c>
      <c r="C2377" s="5">
        <v>56.8</v>
      </c>
      <c r="D2377" s="12">
        <v>0.13399855532204141</v>
      </c>
      <c r="E2377" s="20">
        <f>SUM('Vehicle Specification'!$J$7*'Forces Acting on Vehicle'!D2377)</f>
        <v>81.739118746445257</v>
      </c>
      <c r="F2377" s="20">
        <f>SUM(0.5*'Vehicle Specification'!$J$9*'Vehicle Specification'!$J$13*'Vehicle Specification'!$J$10*'Forces Acting on Vehicle'!C2377^2)</f>
        <v>-1648.6282878016002</v>
      </c>
      <c r="G2377" s="20">
        <f>SUM(0.5*'Vehicle Specification'!$J$9*'Vehicle Specification'!$J$13*'Vehicle Specification'!$J$11*'Forces Acting on Vehicle'!C2377^2)</f>
        <v>1107.4372389184</v>
      </c>
      <c r="H2377" s="20">
        <f>SUM('Vehicle Specification'!$J$8-'Forces Acting on Vehicle'!F2377)</f>
        <v>7632.7282878016003</v>
      </c>
      <c r="I2377" s="21">
        <f>SUM('Forces Acting on Vehicle'!H2377*'Vehicle Specification'!$J$12)</f>
        <v>152.65456575603201</v>
      </c>
      <c r="J2377" s="20">
        <f t="shared" si="148"/>
        <v>1341.8309234208773</v>
      </c>
      <c r="K2377" s="20">
        <f t="shared" si="149"/>
        <v>76215.996450305829</v>
      </c>
      <c r="L2377" s="21">
        <f t="shared" si="150"/>
        <v>76215.996450305829</v>
      </c>
      <c r="M2377" s="21">
        <f t="shared" si="151"/>
        <v>0</v>
      </c>
    </row>
    <row r="2378" spans="1:13" ht="15.5" thickTop="1" thickBot="1" x14ac:dyDescent="0.4">
      <c r="A2378" s="5">
        <v>46.328000000000003</v>
      </c>
      <c r="B2378" s="5">
        <v>1904</v>
      </c>
      <c r="C2378" s="5">
        <v>56.8</v>
      </c>
      <c r="D2378" s="12">
        <v>0.1626297260142216</v>
      </c>
      <c r="E2378" s="20">
        <f>SUM('Vehicle Specification'!$J$7*'Forces Acting on Vehicle'!D2378)</f>
        <v>99.204132868675174</v>
      </c>
      <c r="F2378" s="20">
        <f>SUM(0.5*'Vehicle Specification'!$J$9*'Vehicle Specification'!$J$13*'Vehicle Specification'!$J$10*'Forces Acting on Vehicle'!C2378^2)</f>
        <v>-1648.6282878016002</v>
      </c>
      <c r="G2378" s="20">
        <f>SUM(0.5*'Vehicle Specification'!$J$9*'Vehicle Specification'!$J$13*'Vehicle Specification'!$J$11*'Forces Acting on Vehicle'!C2378^2)</f>
        <v>1107.4372389184</v>
      </c>
      <c r="H2378" s="20">
        <f>SUM('Vehicle Specification'!$J$8-'Forces Acting on Vehicle'!F2378)</f>
        <v>7632.7282878016003</v>
      </c>
      <c r="I2378" s="21">
        <f>SUM('Forces Acting on Vehicle'!H2378*'Vehicle Specification'!$J$12)</f>
        <v>152.65456575603201</v>
      </c>
      <c r="J2378" s="20">
        <f t="shared" si="148"/>
        <v>1359.2959375431071</v>
      </c>
      <c r="K2378" s="20">
        <f t="shared" si="149"/>
        <v>77208.009252448479</v>
      </c>
      <c r="L2378" s="21">
        <f t="shared" si="150"/>
        <v>77208.009252448479</v>
      </c>
      <c r="M2378" s="21">
        <f t="shared" si="151"/>
        <v>0</v>
      </c>
    </row>
    <row r="2379" spans="1:13" ht="15.5" thickTop="1" thickBot="1" x14ac:dyDescent="0.4">
      <c r="A2379" s="5">
        <v>46.347999999999999</v>
      </c>
      <c r="B2379" s="5">
        <v>1905</v>
      </c>
      <c r="C2379" s="5">
        <v>56.8</v>
      </c>
      <c r="D2379" s="12">
        <v>0.16892365490198236</v>
      </c>
      <c r="E2379" s="20">
        <f>SUM('Vehicle Specification'!$J$7*'Forces Acting on Vehicle'!D2379)</f>
        <v>103.04342949020923</v>
      </c>
      <c r="F2379" s="20">
        <f>SUM(0.5*'Vehicle Specification'!$J$9*'Vehicle Specification'!$J$13*'Vehicle Specification'!$J$10*'Forces Acting on Vehicle'!C2379^2)</f>
        <v>-1648.6282878016002</v>
      </c>
      <c r="G2379" s="20">
        <f>SUM(0.5*'Vehicle Specification'!$J$9*'Vehicle Specification'!$J$13*'Vehicle Specification'!$J$11*'Forces Acting on Vehicle'!C2379^2)</f>
        <v>1107.4372389184</v>
      </c>
      <c r="H2379" s="20">
        <f>SUM('Vehicle Specification'!$J$8-'Forces Acting on Vehicle'!F2379)</f>
        <v>7632.7282878016003</v>
      </c>
      <c r="I2379" s="21">
        <f>SUM('Forces Acting on Vehicle'!H2379*'Vehicle Specification'!$J$12)</f>
        <v>152.65456575603201</v>
      </c>
      <c r="J2379" s="20">
        <f t="shared" si="148"/>
        <v>1363.1352341646414</v>
      </c>
      <c r="K2379" s="20">
        <f t="shared" si="149"/>
        <v>77426.081300551625</v>
      </c>
      <c r="L2379" s="21">
        <f t="shared" si="150"/>
        <v>77426.081300551625</v>
      </c>
      <c r="M2379" s="21">
        <f t="shared" si="151"/>
        <v>0</v>
      </c>
    </row>
    <row r="2380" spans="1:13" ht="15.5" thickTop="1" thickBot="1" x14ac:dyDescent="0.4">
      <c r="A2380" s="5">
        <v>46.366999999999997</v>
      </c>
      <c r="B2380" s="5">
        <v>1906</v>
      </c>
      <c r="C2380" s="5">
        <v>56.8</v>
      </c>
      <c r="D2380" s="12">
        <v>0.11484366364172693</v>
      </c>
      <c r="E2380" s="20">
        <f>SUM('Vehicle Specification'!$J$7*'Forces Acting on Vehicle'!D2380)</f>
        <v>70.054634821453433</v>
      </c>
      <c r="F2380" s="20">
        <f>SUM(0.5*'Vehicle Specification'!$J$9*'Vehicle Specification'!$J$13*'Vehicle Specification'!$J$10*'Forces Acting on Vehicle'!C2380^2)</f>
        <v>-1648.6282878016002</v>
      </c>
      <c r="G2380" s="20">
        <f>SUM(0.5*'Vehicle Specification'!$J$9*'Vehicle Specification'!$J$13*'Vehicle Specification'!$J$11*'Forces Acting on Vehicle'!C2380^2)</f>
        <v>1107.4372389184</v>
      </c>
      <c r="H2380" s="20">
        <f>SUM('Vehicle Specification'!$J$8-'Forces Acting on Vehicle'!F2380)</f>
        <v>7632.7282878016003</v>
      </c>
      <c r="I2380" s="21">
        <f>SUM('Forces Acting on Vehicle'!H2380*'Vehicle Specification'!$J$12)</f>
        <v>152.65456575603201</v>
      </c>
      <c r="J2380" s="20">
        <f t="shared" si="148"/>
        <v>1330.1464394958855</v>
      </c>
      <c r="K2380" s="20">
        <f t="shared" si="149"/>
        <v>75552.317763366285</v>
      </c>
      <c r="L2380" s="21">
        <f t="shared" si="150"/>
        <v>75552.317763366285</v>
      </c>
      <c r="M2380" s="21">
        <f t="shared" si="151"/>
        <v>0</v>
      </c>
    </row>
    <row r="2381" spans="1:13" ht="15.5" thickTop="1" thickBot="1" x14ac:dyDescent="0.4">
      <c r="A2381" s="5">
        <v>46.387</v>
      </c>
      <c r="B2381" s="5">
        <v>1907</v>
      </c>
      <c r="C2381" s="5">
        <v>56.8</v>
      </c>
      <c r="D2381" s="12">
        <v>5.1431390060108891E-2</v>
      </c>
      <c r="E2381" s="20">
        <f>SUM('Vehicle Specification'!$J$7*'Forces Acting on Vehicle'!D2381)</f>
        <v>31.373147936666424</v>
      </c>
      <c r="F2381" s="20">
        <f>SUM(0.5*'Vehicle Specification'!$J$9*'Vehicle Specification'!$J$13*'Vehicle Specification'!$J$10*'Forces Acting on Vehicle'!C2381^2)</f>
        <v>-1648.6282878016002</v>
      </c>
      <c r="G2381" s="20">
        <f>SUM(0.5*'Vehicle Specification'!$J$9*'Vehicle Specification'!$J$13*'Vehicle Specification'!$J$11*'Forces Acting on Vehicle'!C2381^2)</f>
        <v>1107.4372389184</v>
      </c>
      <c r="H2381" s="20">
        <f>SUM('Vehicle Specification'!$J$8-'Forces Acting on Vehicle'!F2381)</f>
        <v>7632.7282878016003</v>
      </c>
      <c r="I2381" s="21">
        <f>SUM('Forces Acting on Vehicle'!H2381*'Vehicle Specification'!$J$12)</f>
        <v>152.65456575603201</v>
      </c>
      <c r="J2381" s="20">
        <f t="shared" si="148"/>
        <v>1291.4649526110984</v>
      </c>
      <c r="K2381" s="20">
        <f t="shared" si="149"/>
        <v>73355.209308310383</v>
      </c>
      <c r="L2381" s="21">
        <f t="shared" si="150"/>
        <v>73355.209308310383</v>
      </c>
      <c r="M2381" s="21">
        <f t="shared" si="151"/>
        <v>0</v>
      </c>
    </row>
    <row r="2382" spans="1:13" ht="15.5" thickTop="1" thickBot="1" x14ac:dyDescent="0.4">
      <c r="A2382" s="5">
        <v>46.405999999999999</v>
      </c>
      <c r="B2382" s="5">
        <v>1908</v>
      </c>
      <c r="C2382" s="5">
        <v>56.8</v>
      </c>
      <c r="D2382" s="12">
        <v>-1.2318915713313415E-2</v>
      </c>
      <c r="E2382" s="20">
        <f>SUM('Vehicle Specification'!$J$7*'Forces Acting on Vehicle'!D2382)</f>
        <v>-7.5145385851211834</v>
      </c>
      <c r="F2382" s="20">
        <f>SUM(0.5*'Vehicle Specification'!$J$9*'Vehicle Specification'!$J$13*'Vehicle Specification'!$J$10*'Forces Acting on Vehicle'!C2382^2)</f>
        <v>-1648.6282878016002</v>
      </c>
      <c r="G2382" s="20">
        <f>SUM(0.5*'Vehicle Specification'!$J$9*'Vehicle Specification'!$J$13*'Vehicle Specification'!$J$11*'Forces Acting on Vehicle'!C2382^2)</f>
        <v>1107.4372389184</v>
      </c>
      <c r="H2382" s="20">
        <f>SUM('Vehicle Specification'!$J$8-'Forces Acting on Vehicle'!F2382)</f>
        <v>7632.7282878016003</v>
      </c>
      <c r="I2382" s="21">
        <f>SUM('Forces Acting on Vehicle'!H2382*'Vehicle Specification'!$J$12)</f>
        <v>152.65456575603201</v>
      </c>
      <c r="J2382" s="20">
        <f t="shared" si="148"/>
        <v>1252.5772660893108</v>
      </c>
      <c r="K2382" s="20">
        <f t="shared" si="149"/>
        <v>71146.388713872846</v>
      </c>
      <c r="L2382" s="21">
        <f t="shared" si="150"/>
        <v>71146.388713872846</v>
      </c>
      <c r="M2382" s="21">
        <f t="shared" si="151"/>
        <v>0</v>
      </c>
    </row>
    <row r="2383" spans="1:13" ht="15.5" thickTop="1" thickBot="1" x14ac:dyDescent="0.4">
      <c r="A2383" s="5">
        <v>46.426000000000002</v>
      </c>
      <c r="B2383" s="5">
        <v>1909</v>
      </c>
      <c r="C2383" s="5">
        <v>56.8</v>
      </c>
      <c r="D2383" s="12">
        <v>-4.4735140863717465E-2</v>
      </c>
      <c r="E2383" s="20">
        <f>SUM('Vehicle Specification'!$J$7*'Forces Acting on Vehicle'!D2383)</f>
        <v>-27.288435926867653</v>
      </c>
      <c r="F2383" s="20">
        <f>SUM(0.5*'Vehicle Specification'!$J$9*'Vehicle Specification'!$J$13*'Vehicle Specification'!$J$10*'Forces Acting on Vehicle'!C2383^2)</f>
        <v>-1648.6282878016002</v>
      </c>
      <c r="G2383" s="20">
        <f>SUM(0.5*'Vehicle Specification'!$J$9*'Vehicle Specification'!$J$13*'Vehicle Specification'!$J$11*'Forces Acting on Vehicle'!C2383^2)</f>
        <v>1107.4372389184</v>
      </c>
      <c r="H2383" s="20">
        <f>SUM('Vehicle Specification'!$J$8-'Forces Acting on Vehicle'!F2383)</f>
        <v>7632.7282878016003</v>
      </c>
      <c r="I2383" s="21">
        <f>SUM('Forces Acting on Vehicle'!H2383*'Vehicle Specification'!$J$12)</f>
        <v>152.65456575603201</v>
      </c>
      <c r="J2383" s="20">
        <f t="shared" si="148"/>
        <v>1232.8033687475645</v>
      </c>
      <c r="K2383" s="20">
        <f t="shared" si="149"/>
        <v>70023.231344861662</v>
      </c>
      <c r="L2383" s="21">
        <f t="shared" si="150"/>
        <v>70023.231344861662</v>
      </c>
      <c r="M2383" s="21">
        <f t="shared" si="151"/>
        <v>0</v>
      </c>
    </row>
    <row r="2384" spans="1:13" ht="15.5" thickTop="1" thickBot="1" x14ac:dyDescent="0.4">
      <c r="A2384" s="5">
        <v>46.445</v>
      </c>
      <c r="B2384" s="5">
        <v>1911</v>
      </c>
      <c r="C2384" s="5">
        <v>56.8</v>
      </c>
      <c r="D2384" s="12">
        <v>-0.10970921546189601</v>
      </c>
      <c r="E2384" s="20">
        <f>SUM('Vehicle Specification'!$J$7*'Forces Acting on Vehicle'!D2384)</f>
        <v>-66.922621431756568</v>
      </c>
      <c r="F2384" s="20">
        <f>SUM(0.5*'Vehicle Specification'!$J$9*'Vehicle Specification'!$J$13*'Vehicle Specification'!$J$10*'Forces Acting on Vehicle'!C2384^2)</f>
        <v>-1648.6282878016002</v>
      </c>
      <c r="G2384" s="20">
        <f>SUM(0.5*'Vehicle Specification'!$J$9*'Vehicle Specification'!$J$13*'Vehicle Specification'!$J$11*'Forces Acting on Vehicle'!C2384^2)</f>
        <v>1107.4372389184</v>
      </c>
      <c r="H2384" s="20">
        <f>SUM('Vehicle Specification'!$J$8-'Forces Acting on Vehicle'!F2384)</f>
        <v>7632.7282878016003</v>
      </c>
      <c r="I2384" s="21">
        <f>SUM('Forces Acting on Vehicle'!H2384*'Vehicle Specification'!$J$12)</f>
        <v>152.65456575603201</v>
      </c>
      <c r="J2384" s="20">
        <f t="shared" si="148"/>
        <v>1193.1691832426754</v>
      </c>
      <c r="K2384" s="20">
        <f t="shared" si="149"/>
        <v>67772.009608183958</v>
      </c>
      <c r="L2384" s="21">
        <f t="shared" si="150"/>
        <v>67772.009608183958</v>
      </c>
      <c r="M2384" s="21">
        <f t="shared" si="151"/>
        <v>0</v>
      </c>
    </row>
    <row r="2385" spans="1:13" ht="15.5" thickTop="1" thickBot="1" x14ac:dyDescent="0.4">
      <c r="A2385" s="5">
        <v>46.465000000000003</v>
      </c>
      <c r="B2385" s="5">
        <v>1912</v>
      </c>
      <c r="C2385" s="5">
        <v>56.8</v>
      </c>
      <c r="D2385" s="12">
        <v>-0.27534518841520661</v>
      </c>
      <c r="E2385" s="20">
        <f>SUM('Vehicle Specification'!$J$7*'Forces Acting on Vehicle'!D2385)</f>
        <v>-167.96056493327603</v>
      </c>
      <c r="F2385" s="20">
        <f>SUM(0.5*'Vehicle Specification'!$J$9*'Vehicle Specification'!$J$13*'Vehicle Specification'!$J$10*'Forces Acting on Vehicle'!C2385^2)</f>
        <v>-1648.6282878016002</v>
      </c>
      <c r="G2385" s="20">
        <f>SUM(0.5*'Vehicle Specification'!$J$9*'Vehicle Specification'!$J$13*'Vehicle Specification'!$J$11*'Forces Acting on Vehicle'!C2385^2)</f>
        <v>1107.4372389184</v>
      </c>
      <c r="H2385" s="20">
        <f>SUM('Vehicle Specification'!$J$8-'Forces Acting on Vehicle'!F2385)</f>
        <v>7632.7282878016003</v>
      </c>
      <c r="I2385" s="21">
        <f>SUM('Forces Acting on Vehicle'!H2385*'Vehicle Specification'!$J$12)</f>
        <v>152.65456575603201</v>
      </c>
      <c r="J2385" s="20">
        <f t="shared" si="148"/>
        <v>1092.1312397411559</v>
      </c>
      <c r="K2385" s="20">
        <f t="shared" si="149"/>
        <v>62033.054417297652</v>
      </c>
      <c r="L2385" s="21">
        <f t="shared" si="150"/>
        <v>62033.054417297652</v>
      </c>
      <c r="M2385" s="21">
        <f t="shared" si="151"/>
        <v>0</v>
      </c>
    </row>
    <row r="2386" spans="1:13" ht="15.5" thickTop="1" thickBot="1" x14ac:dyDescent="0.4">
      <c r="A2386" s="5">
        <v>46.484000000000002</v>
      </c>
      <c r="B2386" s="5">
        <v>1913</v>
      </c>
      <c r="C2386" s="5">
        <v>56.8</v>
      </c>
      <c r="D2386" s="12">
        <v>-0.46578259316064313</v>
      </c>
      <c r="E2386" s="20">
        <f>SUM('Vehicle Specification'!$J$7*'Forces Acting on Vehicle'!D2386)</f>
        <v>-284.12738182799234</v>
      </c>
      <c r="F2386" s="20">
        <f>SUM(0.5*'Vehicle Specification'!$J$9*'Vehicle Specification'!$J$13*'Vehicle Specification'!$J$10*'Forces Acting on Vehicle'!C2386^2)</f>
        <v>-1648.6282878016002</v>
      </c>
      <c r="G2386" s="20">
        <f>SUM(0.5*'Vehicle Specification'!$J$9*'Vehicle Specification'!$J$13*'Vehicle Specification'!$J$11*'Forces Acting on Vehicle'!C2386^2)</f>
        <v>1107.4372389184</v>
      </c>
      <c r="H2386" s="20">
        <f>SUM('Vehicle Specification'!$J$8-'Forces Acting on Vehicle'!F2386)</f>
        <v>7632.7282878016003</v>
      </c>
      <c r="I2386" s="21">
        <f>SUM('Forces Acting on Vehicle'!H2386*'Vehicle Specification'!$J$12)</f>
        <v>152.65456575603201</v>
      </c>
      <c r="J2386" s="20">
        <f t="shared" si="148"/>
        <v>975.96442284643967</v>
      </c>
      <c r="K2386" s="20">
        <f t="shared" si="149"/>
        <v>55434.779217677773</v>
      </c>
      <c r="L2386" s="21">
        <f t="shared" si="150"/>
        <v>55434.779217677773</v>
      </c>
      <c r="M2386" s="21">
        <f t="shared" si="151"/>
        <v>0</v>
      </c>
    </row>
    <row r="2387" spans="1:13" ht="15.5" thickTop="1" thickBot="1" x14ac:dyDescent="0.4">
      <c r="A2387" s="5">
        <v>46.503999999999998</v>
      </c>
      <c r="B2387" s="5">
        <v>1914</v>
      </c>
      <c r="C2387" s="5">
        <v>56.8</v>
      </c>
      <c r="D2387" s="12">
        <v>-1.2825240112076102</v>
      </c>
      <c r="E2387" s="20">
        <f>SUM('Vehicle Specification'!$J$7*'Forces Acting on Vehicle'!D2387)</f>
        <v>-782.33964683664226</v>
      </c>
      <c r="F2387" s="20">
        <f>SUM(0.5*'Vehicle Specification'!$J$9*'Vehicle Specification'!$J$13*'Vehicle Specification'!$J$10*'Forces Acting on Vehicle'!C2387^2)</f>
        <v>-1648.6282878016002</v>
      </c>
      <c r="G2387" s="20">
        <f>SUM(0.5*'Vehicle Specification'!$J$9*'Vehicle Specification'!$J$13*'Vehicle Specification'!$J$11*'Forces Acting on Vehicle'!C2387^2)</f>
        <v>1107.4372389184</v>
      </c>
      <c r="H2387" s="20">
        <f>SUM('Vehicle Specification'!$J$8-'Forces Acting on Vehicle'!F2387)</f>
        <v>7632.7282878016003</v>
      </c>
      <c r="I2387" s="21">
        <f>SUM('Forces Acting on Vehicle'!H2387*'Vehicle Specification'!$J$12)</f>
        <v>152.65456575603201</v>
      </c>
      <c r="J2387" s="20">
        <f t="shared" si="148"/>
        <v>477.75215783778975</v>
      </c>
      <c r="K2387" s="20">
        <f t="shared" si="149"/>
        <v>27136.322565186456</v>
      </c>
      <c r="L2387" s="21">
        <f t="shared" si="150"/>
        <v>27136.322565186456</v>
      </c>
      <c r="M2387" s="21">
        <f t="shared" si="151"/>
        <v>0</v>
      </c>
    </row>
    <row r="2388" spans="1:13" ht="15.5" thickTop="1" thickBot="1" x14ac:dyDescent="0.4">
      <c r="A2388" s="5">
        <v>46.523000000000003</v>
      </c>
      <c r="B2388" s="5">
        <v>1915</v>
      </c>
      <c r="C2388" s="5">
        <v>56.7</v>
      </c>
      <c r="D2388" s="12">
        <v>-1.9759136041538701</v>
      </c>
      <c r="E2388" s="20">
        <f>SUM('Vehicle Specification'!$J$7*'Forces Acting on Vehicle'!D2388)</f>
        <v>-1205.3072985338608</v>
      </c>
      <c r="F2388" s="20">
        <f>SUM(0.5*'Vehicle Specification'!$J$9*'Vehicle Specification'!$J$13*'Vehicle Specification'!$J$10*'Forces Acting on Vehicle'!C2388^2)</f>
        <v>-1642.8283686801003</v>
      </c>
      <c r="G2388" s="20">
        <f>SUM(0.5*'Vehicle Specification'!$J$9*'Vehicle Specification'!$J$13*'Vehicle Specification'!$J$11*'Forces Acting on Vehicle'!C2388^2)</f>
        <v>1103.5412446149003</v>
      </c>
      <c r="H2388" s="20">
        <f>SUM('Vehicle Specification'!$J$8-'Forces Acting on Vehicle'!F2388)</f>
        <v>7626.9283686801009</v>
      </c>
      <c r="I2388" s="21">
        <f>SUM('Forces Acting on Vehicle'!H2388*'Vehicle Specification'!$J$12)</f>
        <v>152.53856737360204</v>
      </c>
      <c r="J2388" s="20">
        <f t="shared" si="148"/>
        <v>50.772513454641484</v>
      </c>
      <c r="K2388" s="20">
        <f t="shared" si="149"/>
        <v>2878.8015128781722</v>
      </c>
      <c r="L2388" s="21">
        <f t="shared" si="150"/>
        <v>2878.8015128781722</v>
      </c>
      <c r="M2388" s="21">
        <f t="shared" si="151"/>
        <v>0</v>
      </c>
    </row>
    <row r="2389" spans="1:13" ht="15.5" thickTop="1" thickBot="1" x14ac:dyDescent="0.4">
      <c r="A2389" s="5">
        <v>46.542999999999999</v>
      </c>
      <c r="B2389" s="5">
        <v>1916</v>
      </c>
      <c r="C2389" s="5">
        <v>56.7</v>
      </c>
      <c r="D2389" s="12">
        <v>-2.7059408611004891</v>
      </c>
      <c r="E2389" s="20">
        <f>SUM('Vehicle Specification'!$J$7*'Forces Acting on Vehicle'!D2389)</f>
        <v>-1650.6239252712983</v>
      </c>
      <c r="F2389" s="20">
        <f>SUM(0.5*'Vehicle Specification'!$J$9*'Vehicle Specification'!$J$13*'Vehicle Specification'!$J$10*'Forces Acting on Vehicle'!C2389^2)</f>
        <v>-1642.8283686801003</v>
      </c>
      <c r="G2389" s="20">
        <f>SUM(0.5*'Vehicle Specification'!$J$9*'Vehicle Specification'!$J$13*'Vehicle Specification'!$J$11*'Forces Acting on Vehicle'!C2389^2)</f>
        <v>1103.5412446149003</v>
      </c>
      <c r="H2389" s="20">
        <f>SUM('Vehicle Specification'!$J$8-'Forces Acting on Vehicle'!F2389)</f>
        <v>7626.9283686801009</v>
      </c>
      <c r="I2389" s="21">
        <f>SUM('Forces Acting on Vehicle'!H2389*'Vehicle Specification'!$J$12)</f>
        <v>152.53856737360204</v>
      </c>
      <c r="J2389" s="20">
        <f t="shared" si="148"/>
        <v>-394.54411328279593</v>
      </c>
      <c r="K2389" s="20">
        <f t="shared" si="149"/>
        <v>-22370.65122313453</v>
      </c>
      <c r="L2389" s="21">
        <f t="shared" si="150"/>
        <v>0</v>
      </c>
      <c r="M2389" s="21">
        <f t="shared" si="151"/>
        <v>-22370.65122313453</v>
      </c>
    </row>
    <row r="2390" spans="1:13" ht="15.5" thickTop="1" thickBot="1" x14ac:dyDescent="0.4">
      <c r="A2390" s="5">
        <v>46.563000000000002</v>
      </c>
      <c r="B2390" s="5">
        <v>1917</v>
      </c>
      <c r="C2390" s="5">
        <v>56.6</v>
      </c>
      <c r="D2390" s="12">
        <v>-3.6935203253603004</v>
      </c>
      <c r="E2390" s="20">
        <f>SUM('Vehicle Specification'!$J$7*'Forces Acting on Vehicle'!D2390)</f>
        <v>-2253.0473984697833</v>
      </c>
      <c r="F2390" s="20">
        <f>SUM(0.5*'Vehicle Specification'!$J$9*'Vehicle Specification'!$J$13*'Vehicle Specification'!$J$10*'Forces Acting on Vehicle'!C2390^2)</f>
        <v>-1637.0386696804003</v>
      </c>
      <c r="G2390" s="20">
        <f>SUM(0.5*'Vehicle Specification'!$J$9*'Vehicle Specification'!$J$13*'Vehicle Specification'!$J$11*'Forces Acting on Vehicle'!C2390^2)</f>
        <v>1099.6521154996001</v>
      </c>
      <c r="H2390" s="20">
        <f>SUM('Vehicle Specification'!$J$8-'Forces Acting on Vehicle'!F2390)</f>
        <v>7621.1386696804002</v>
      </c>
      <c r="I2390" s="21">
        <f>SUM('Forces Acting on Vehicle'!H2390*'Vehicle Specification'!$J$12)</f>
        <v>152.422773393608</v>
      </c>
      <c r="J2390" s="20">
        <f t="shared" si="148"/>
        <v>-1000.9725095765752</v>
      </c>
      <c r="K2390" s="20">
        <f t="shared" si="149"/>
        <v>-56655.044042034162</v>
      </c>
      <c r="L2390" s="21">
        <f t="shared" si="150"/>
        <v>0</v>
      </c>
      <c r="M2390" s="21">
        <f t="shared" si="151"/>
        <v>-56655.044042034162</v>
      </c>
    </row>
    <row r="2391" spans="1:13" ht="15.5" thickTop="1" thickBot="1" x14ac:dyDescent="0.4">
      <c r="A2391" s="5">
        <v>46.582000000000001</v>
      </c>
      <c r="B2391" s="5">
        <v>1918</v>
      </c>
      <c r="C2391" s="5">
        <v>56.5</v>
      </c>
      <c r="D2391" s="12">
        <v>-4.6785306247842637</v>
      </c>
      <c r="E2391" s="20">
        <f>SUM('Vehicle Specification'!$J$7*'Forces Acting on Vehicle'!D2391)</f>
        <v>-2853.903681118401</v>
      </c>
      <c r="F2391" s="20">
        <f>SUM(0.5*'Vehicle Specification'!$J$9*'Vehicle Specification'!$J$13*'Vehicle Specification'!$J$10*'Forces Acting on Vehicle'!C2391^2)</f>
        <v>-1631.2591908025001</v>
      </c>
      <c r="G2391" s="20">
        <f>SUM(0.5*'Vehicle Specification'!$J$9*'Vehicle Specification'!$J$13*'Vehicle Specification'!$J$11*'Forces Acting on Vehicle'!C2391^2)</f>
        <v>1095.7698515725001</v>
      </c>
      <c r="H2391" s="20">
        <f>SUM('Vehicle Specification'!$J$8-'Forces Acting on Vehicle'!F2391)</f>
        <v>7615.359190802501</v>
      </c>
      <c r="I2391" s="21">
        <f>SUM('Forces Acting on Vehicle'!H2391*'Vehicle Specification'!$J$12)</f>
        <v>152.30718381605001</v>
      </c>
      <c r="J2391" s="20">
        <f t="shared" si="148"/>
        <v>-1605.826645729851</v>
      </c>
      <c r="K2391" s="20">
        <f t="shared" si="149"/>
        <v>-90729.205483736572</v>
      </c>
      <c r="L2391" s="21">
        <f t="shared" si="150"/>
        <v>0</v>
      </c>
      <c r="M2391" s="21">
        <f t="shared" si="151"/>
        <v>-90729.205483736572</v>
      </c>
    </row>
    <row r="2392" spans="1:13" ht="15.5" thickTop="1" thickBot="1" x14ac:dyDescent="0.4">
      <c r="A2392" s="5">
        <v>46.601999999999997</v>
      </c>
      <c r="B2392" s="5">
        <v>1919</v>
      </c>
      <c r="C2392" s="5">
        <v>56.3</v>
      </c>
      <c r="D2392" s="12">
        <v>-5.894886549956917</v>
      </c>
      <c r="E2392" s="20">
        <f>SUM('Vehicle Specification'!$J$7*'Forces Acting on Vehicle'!D2392)</f>
        <v>-3595.8807954737194</v>
      </c>
      <c r="F2392" s="20">
        <f>SUM(0.5*'Vehicle Specification'!$J$9*'Vehicle Specification'!$J$13*'Vehicle Specification'!$J$10*'Forces Acting on Vehicle'!C2392^2)</f>
        <v>-1619.7308934121002</v>
      </c>
      <c r="G2392" s="20">
        <f>SUM(0.5*'Vehicle Specification'!$J$9*'Vehicle Specification'!$J$13*'Vehicle Specification'!$J$11*'Forces Acting on Vehicle'!C2392^2)</f>
        <v>1088.0259192829001</v>
      </c>
      <c r="H2392" s="20">
        <f>SUM('Vehicle Specification'!$J$8-'Forces Acting on Vehicle'!F2392)</f>
        <v>7603.8308934121005</v>
      </c>
      <c r="I2392" s="21">
        <f>SUM('Forces Acting on Vehicle'!H2392*'Vehicle Specification'!$J$12)</f>
        <v>152.07661786824201</v>
      </c>
      <c r="J2392" s="20">
        <f t="shared" si="148"/>
        <v>-2355.7782583225776</v>
      </c>
      <c r="K2392" s="20">
        <f t="shared" si="149"/>
        <v>-132630.31594356112</v>
      </c>
      <c r="L2392" s="21">
        <f t="shared" si="150"/>
        <v>0</v>
      </c>
      <c r="M2392" s="21">
        <f t="shared" si="151"/>
        <v>-132630.31594356112</v>
      </c>
    </row>
    <row r="2393" spans="1:13" ht="15.5" thickTop="1" thickBot="1" x14ac:dyDescent="0.4">
      <c r="A2393" s="5">
        <v>46.621000000000002</v>
      </c>
      <c r="B2393" s="5">
        <v>1921</v>
      </c>
      <c r="C2393" s="5">
        <v>56.2</v>
      </c>
      <c r="D2393" s="12">
        <v>-7.1446221882348073</v>
      </c>
      <c r="E2393" s="20">
        <f>SUM('Vehicle Specification'!$J$7*'Forces Acting on Vehicle'!D2393)</f>
        <v>-4358.2195348232326</v>
      </c>
      <c r="F2393" s="20">
        <f>SUM(0.5*'Vehicle Specification'!$J$9*'Vehicle Specification'!$J$13*'Vehicle Specification'!$J$10*'Forces Acting on Vehicle'!C2393^2)</f>
        <v>-1613.9820748996005</v>
      </c>
      <c r="G2393" s="20">
        <f>SUM(0.5*'Vehicle Specification'!$J$9*'Vehicle Specification'!$J$13*'Vehicle Specification'!$J$11*'Forces Acting on Vehicle'!C2393^2)</f>
        <v>1084.1642509204003</v>
      </c>
      <c r="H2393" s="20">
        <f>SUM('Vehicle Specification'!$J$8-'Forces Acting on Vehicle'!F2393)</f>
        <v>7598.0820748996011</v>
      </c>
      <c r="I2393" s="21">
        <f>SUM('Forces Acting on Vehicle'!H2393*'Vehicle Specification'!$J$12)</f>
        <v>151.96164149799202</v>
      </c>
      <c r="J2393" s="20">
        <f t="shared" si="148"/>
        <v>-3122.0936424048405</v>
      </c>
      <c r="K2393" s="20">
        <f t="shared" si="149"/>
        <v>-175461.66270315205</v>
      </c>
      <c r="L2393" s="21">
        <f t="shared" si="150"/>
        <v>0</v>
      </c>
      <c r="M2393" s="21">
        <f t="shared" si="151"/>
        <v>-175461.66270315205</v>
      </c>
    </row>
    <row r="2394" spans="1:13" ht="15.5" thickTop="1" thickBot="1" x14ac:dyDescent="0.4">
      <c r="A2394" s="5">
        <v>46.640999999999998</v>
      </c>
      <c r="B2394" s="5">
        <v>1922</v>
      </c>
      <c r="C2394" s="5">
        <v>56</v>
      </c>
      <c r="D2394" s="12">
        <v>-7.9507390364159525</v>
      </c>
      <c r="E2394" s="20">
        <f>SUM('Vehicle Specification'!$J$7*'Forces Acting on Vehicle'!D2394)</f>
        <v>-4849.9508122137313</v>
      </c>
      <c r="F2394" s="20">
        <f>SUM(0.5*'Vehicle Specification'!$J$9*'Vehicle Specification'!$J$13*'Vehicle Specification'!$J$10*'Forces Acting on Vehicle'!C2394^2)</f>
        <v>-1602.5150982400003</v>
      </c>
      <c r="G2394" s="20">
        <f>SUM(0.5*'Vehicle Specification'!$J$9*'Vehicle Specification'!$J$13*'Vehicle Specification'!$J$11*'Forces Acting on Vehicle'!C2394^2)</f>
        <v>1076.4615097600001</v>
      </c>
      <c r="H2394" s="20">
        <f>SUM('Vehicle Specification'!$J$8-'Forces Acting on Vehicle'!F2394)</f>
        <v>7586.6150982400004</v>
      </c>
      <c r="I2394" s="21">
        <f>SUM('Forces Acting on Vehicle'!H2394*'Vehicle Specification'!$J$12)</f>
        <v>151.7323019648</v>
      </c>
      <c r="J2394" s="20">
        <f t="shared" si="148"/>
        <v>-3621.7570004889312</v>
      </c>
      <c r="K2394" s="20">
        <f t="shared" si="149"/>
        <v>-202818.39202738015</v>
      </c>
      <c r="L2394" s="21">
        <f t="shared" si="150"/>
        <v>0</v>
      </c>
      <c r="M2394" s="21">
        <f t="shared" si="151"/>
        <v>-202818.39202738015</v>
      </c>
    </row>
    <row r="2395" spans="1:13" ht="15.5" thickTop="1" thickBot="1" x14ac:dyDescent="0.4">
      <c r="A2395" s="5">
        <v>46.66</v>
      </c>
      <c r="B2395" s="5">
        <v>1923</v>
      </c>
      <c r="C2395" s="5">
        <v>55.7</v>
      </c>
      <c r="D2395" s="12">
        <v>-8.7965320828317175</v>
      </c>
      <c r="E2395" s="20">
        <f>SUM('Vehicle Specification'!$J$7*'Forces Acting on Vehicle'!D2395)</f>
        <v>-5365.8845705273479</v>
      </c>
      <c r="F2395" s="20">
        <f>SUM(0.5*'Vehicle Specification'!$J$9*'Vehicle Specification'!$J$13*'Vehicle Specification'!$J$10*'Forces Acting on Vehicle'!C2395^2)</f>
        <v>-1585.3912841641004</v>
      </c>
      <c r="G2395" s="20">
        <f>SUM(0.5*'Vehicle Specification'!$J$9*'Vehicle Specification'!$J$13*'Vehicle Specification'!$J$11*'Forces Acting on Vehicle'!C2395^2)</f>
        <v>1064.9588869309002</v>
      </c>
      <c r="H2395" s="20">
        <f>SUM('Vehicle Specification'!$J$8-'Forces Acting on Vehicle'!F2395)</f>
        <v>7569.4912841641008</v>
      </c>
      <c r="I2395" s="21">
        <f>SUM('Forces Acting on Vehicle'!H2395*'Vehicle Specification'!$J$12)</f>
        <v>151.38982568328203</v>
      </c>
      <c r="J2395" s="20">
        <f t="shared" si="148"/>
        <v>-4149.5358579131662</v>
      </c>
      <c r="K2395" s="20">
        <f t="shared" si="149"/>
        <v>-231129.14728576338</v>
      </c>
      <c r="L2395" s="21">
        <f t="shared" si="150"/>
        <v>0</v>
      </c>
      <c r="M2395" s="21">
        <f t="shared" si="151"/>
        <v>-231129.14728576338</v>
      </c>
    </row>
    <row r="2396" spans="1:13" ht="15.5" thickTop="1" thickBot="1" x14ac:dyDescent="0.4">
      <c r="A2396" s="5">
        <v>46.68</v>
      </c>
      <c r="B2396" s="5">
        <v>1924</v>
      </c>
      <c r="C2396" s="5">
        <v>55.5</v>
      </c>
      <c r="D2396" s="12">
        <v>-9.7154546434692755</v>
      </c>
      <c r="E2396" s="20">
        <f>SUM('Vehicle Specification'!$J$7*'Forces Acting on Vehicle'!D2396)</f>
        <v>-5926.4273325162576</v>
      </c>
      <c r="F2396" s="20">
        <f>SUM(0.5*'Vehicle Specification'!$J$9*'Vehicle Specification'!$J$13*'Vehicle Specification'!$J$10*'Forces Acting on Vehicle'!C2396^2)</f>
        <v>-1574.0265087225002</v>
      </c>
      <c r="G2396" s="20">
        <f>SUM(0.5*'Vehicle Specification'!$J$9*'Vehicle Specification'!$J$13*'Vehicle Specification'!$J$11*'Forces Acting on Vehicle'!C2396^2)</f>
        <v>1057.3247976525001</v>
      </c>
      <c r="H2396" s="20">
        <f>SUM('Vehicle Specification'!$J$8-'Forces Acting on Vehicle'!F2396)</f>
        <v>7558.1265087225001</v>
      </c>
      <c r="I2396" s="21">
        <f>SUM('Forces Acting on Vehicle'!H2396*'Vehicle Specification'!$J$12)</f>
        <v>151.16253017445001</v>
      </c>
      <c r="J2396" s="20">
        <f t="shared" si="148"/>
        <v>-4717.9400046893079</v>
      </c>
      <c r="K2396" s="20">
        <f t="shared" si="149"/>
        <v>-261845.67026025659</v>
      </c>
      <c r="L2396" s="21">
        <f t="shared" si="150"/>
        <v>0</v>
      </c>
      <c r="M2396" s="21">
        <f t="shared" si="151"/>
        <v>-261845.67026025659</v>
      </c>
    </row>
    <row r="2397" spans="1:13" ht="15.5" thickTop="1" thickBot="1" x14ac:dyDescent="0.4">
      <c r="A2397" s="5">
        <v>46.698999999999998</v>
      </c>
      <c r="B2397" s="5">
        <v>1925</v>
      </c>
      <c r="C2397" s="5">
        <v>55.2</v>
      </c>
      <c r="D2397" s="12">
        <v>-10.05326687156378</v>
      </c>
      <c r="E2397" s="20">
        <f>SUM('Vehicle Specification'!$J$7*'Forces Acting on Vehicle'!D2397)</f>
        <v>-6132.4927916539054</v>
      </c>
      <c r="F2397" s="20">
        <f>SUM(0.5*'Vehicle Specification'!$J$9*'Vehicle Specification'!$J$13*'Vehicle Specification'!$J$10*'Forces Acting on Vehicle'!C2397^2)</f>
        <v>-1557.0559964736005</v>
      </c>
      <c r="G2397" s="20">
        <f>SUM(0.5*'Vehicle Specification'!$J$9*'Vehicle Specification'!$J$13*'Vehicle Specification'!$J$11*'Forces Acting on Vehicle'!C2397^2)</f>
        <v>1045.9251526464002</v>
      </c>
      <c r="H2397" s="20">
        <f>SUM('Vehicle Specification'!$J$8-'Forces Acting on Vehicle'!F2397)</f>
        <v>7541.1559964736007</v>
      </c>
      <c r="I2397" s="21">
        <f>SUM('Forces Acting on Vehicle'!H2397*'Vehicle Specification'!$J$12)</f>
        <v>150.82311992947203</v>
      </c>
      <c r="J2397" s="20">
        <f t="shared" si="148"/>
        <v>-4935.7445190780327</v>
      </c>
      <c r="K2397" s="20">
        <f t="shared" si="149"/>
        <v>-272453.09745310742</v>
      </c>
      <c r="L2397" s="21">
        <f t="shared" si="150"/>
        <v>0</v>
      </c>
      <c r="M2397" s="21">
        <f t="shared" si="151"/>
        <v>-272453.09745310742</v>
      </c>
    </row>
    <row r="2398" spans="1:13" ht="15.5" thickTop="1" thickBot="1" x14ac:dyDescent="0.4">
      <c r="A2398" s="5">
        <v>46.719000000000001</v>
      </c>
      <c r="B2398" s="5">
        <v>1926</v>
      </c>
      <c r="C2398" s="5">
        <v>55</v>
      </c>
      <c r="D2398" s="12">
        <v>-10.373718395970878</v>
      </c>
      <c r="E2398" s="20">
        <f>SUM('Vehicle Specification'!$J$7*'Forces Acting on Vehicle'!D2398)</f>
        <v>-6327.9682215422354</v>
      </c>
      <c r="F2398" s="20">
        <f>SUM(0.5*'Vehicle Specification'!$J$9*'Vehicle Specification'!$J$13*'Vehicle Specification'!$J$10*'Forces Acting on Vehicle'!C2398^2)</f>
        <v>-1545.7934222500003</v>
      </c>
      <c r="G2398" s="20">
        <f>SUM(0.5*'Vehicle Specification'!$J$9*'Vehicle Specification'!$J$13*'Vehicle Specification'!$J$11*'Forces Acting on Vehicle'!C2398^2)</f>
        <v>1038.3597152500001</v>
      </c>
      <c r="H2398" s="20">
        <f>SUM('Vehicle Specification'!$J$8-'Forces Acting on Vehicle'!F2398)</f>
        <v>7529.8934222500011</v>
      </c>
      <c r="I2398" s="21">
        <f>SUM('Forces Acting on Vehicle'!H2398*'Vehicle Specification'!$J$12)</f>
        <v>150.59786844500002</v>
      </c>
      <c r="J2398" s="20">
        <f t="shared" si="148"/>
        <v>-5139.0106378472356</v>
      </c>
      <c r="K2398" s="20">
        <f t="shared" si="149"/>
        <v>-282645.58508159796</v>
      </c>
      <c r="L2398" s="21">
        <f t="shared" si="150"/>
        <v>0</v>
      </c>
      <c r="M2398" s="21">
        <f t="shared" si="151"/>
        <v>-282645.58508159796</v>
      </c>
    </row>
    <row r="2399" spans="1:13" ht="15.5" thickTop="1" thickBot="1" x14ac:dyDescent="0.4">
      <c r="A2399" s="5">
        <v>46.738</v>
      </c>
      <c r="B2399" s="5">
        <v>1927</v>
      </c>
      <c r="C2399" s="5">
        <v>54.7</v>
      </c>
      <c r="D2399" s="12">
        <v>-10.60460868503557</v>
      </c>
      <c r="E2399" s="20">
        <f>SUM('Vehicle Specification'!$J$7*'Forces Acting on Vehicle'!D2399)</f>
        <v>-6468.8112978716981</v>
      </c>
      <c r="F2399" s="20">
        <f>SUM(0.5*'Vehicle Specification'!$J$9*'Vehicle Specification'!$J$13*'Vehicle Specification'!$J$10*'Forces Acting on Vehicle'!C2399^2)</f>
        <v>-1528.9762118281003</v>
      </c>
      <c r="G2399" s="20">
        <f>SUM(0.5*'Vehicle Specification'!$J$9*'Vehicle Specification'!$J$13*'Vehicle Specification'!$J$11*'Forces Acting on Vehicle'!C2399^2)</f>
        <v>1027.0630480669001</v>
      </c>
      <c r="H2399" s="20">
        <f>SUM('Vehicle Specification'!$J$8-'Forces Acting on Vehicle'!F2399)</f>
        <v>7513.0762118281009</v>
      </c>
      <c r="I2399" s="21">
        <f>SUM('Forces Acting on Vehicle'!H2399*'Vehicle Specification'!$J$12)</f>
        <v>150.26152423656202</v>
      </c>
      <c r="J2399" s="20">
        <f t="shared" si="148"/>
        <v>-5291.4867255682357</v>
      </c>
      <c r="K2399" s="20">
        <f t="shared" si="149"/>
        <v>-289444.32388858253</v>
      </c>
      <c r="L2399" s="21">
        <f t="shared" si="150"/>
        <v>0</v>
      </c>
      <c r="M2399" s="21">
        <f t="shared" si="151"/>
        <v>-289444.32388858253</v>
      </c>
    </row>
    <row r="2400" spans="1:13" ht="15.5" thickTop="1" thickBot="1" x14ac:dyDescent="0.4">
      <c r="A2400" s="5">
        <v>46.758000000000003</v>
      </c>
      <c r="B2400" s="5">
        <v>1928</v>
      </c>
      <c r="C2400" s="5">
        <v>54.4</v>
      </c>
      <c r="D2400" s="12">
        <v>-10.766853529348271</v>
      </c>
      <c r="E2400" s="20">
        <f>SUM('Vehicle Specification'!$J$7*'Forces Acting on Vehicle'!D2400)</f>
        <v>-6567.7806529024456</v>
      </c>
      <c r="F2400" s="20">
        <f>SUM(0.5*'Vehicle Specification'!$J$9*'Vehicle Specification'!$J$13*'Vehicle Specification'!$J$10*'Forces Acting on Vehicle'!C2400^2)</f>
        <v>-1512.2509825024001</v>
      </c>
      <c r="G2400" s="20">
        <f>SUM(0.5*'Vehicle Specification'!$J$9*'Vehicle Specification'!$J$13*'Vehicle Specification'!$J$11*'Forces Acting on Vehicle'!C2400^2)</f>
        <v>1015.8281675776</v>
      </c>
      <c r="H2400" s="20">
        <f>SUM('Vehicle Specification'!$J$8-'Forces Acting on Vehicle'!F2400)</f>
        <v>7496.3509825024003</v>
      </c>
      <c r="I2400" s="21">
        <f>SUM('Forces Acting on Vehicle'!H2400*'Vehicle Specification'!$J$12)</f>
        <v>149.92701965004801</v>
      </c>
      <c r="J2400" s="20">
        <f t="shared" si="148"/>
        <v>-5402.0254656747975</v>
      </c>
      <c r="K2400" s="20">
        <f t="shared" si="149"/>
        <v>-293870.18533270899</v>
      </c>
      <c r="L2400" s="21">
        <f t="shared" si="150"/>
        <v>0</v>
      </c>
      <c r="M2400" s="21">
        <f t="shared" si="151"/>
        <v>-293870.18533270899</v>
      </c>
    </row>
    <row r="2401" spans="1:13" ht="15.5" thickTop="1" thickBot="1" x14ac:dyDescent="0.4">
      <c r="A2401" s="5">
        <v>46.777000000000001</v>
      </c>
      <c r="B2401" s="5">
        <v>1929</v>
      </c>
      <c r="C2401" s="5">
        <v>54.1</v>
      </c>
      <c r="D2401" s="12">
        <v>-10.871814313499501</v>
      </c>
      <c r="E2401" s="20">
        <f>SUM('Vehicle Specification'!$J$7*'Forces Acting on Vehicle'!D2401)</f>
        <v>-6631.8067312346957</v>
      </c>
      <c r="F2401" s="20">
        <f>SUM(0.5*'Vehicle Specification'!$J$9*'Vehicle Specification'!$J$13*'Vehicle Specification'!$J$10*'Forces Acting on Vehicle'!C2401^2)</f>
        <v>-1495.6177342729002</v>
      </c>
      <c r="G2401" s="20">
        <f>SUM(0.5*'Vehicle Specification'!$J$9*'Vehicle Specification'!$J$13*'Vehicle Specification'!$J$11*'Forces Acting on Vehicle'!C2401^2)</f>
        <v>1004.6550737821001</v>
      </c>
      <c r="H2401" s="20">
        <f>SUM('Vehicle Specification'!$J$8-'Forces Acting on Vehicle'!F2401)</f>
        <v>7479.717734272901</v>
      </c>
      <c r="I2401" s="21">
        <f>SUM('Forces Acting on Vehicle'!H2401*'Vehicle Specification'!$J$12)</f>
        <v>149.59435468545803</v>
      </c>
      <c r="J2401" s="20">
        <f t="shared" si="148"/>
        <v>-5477.557302767138</v>
      </c>
      <c r="K2401" s="20">
        <f t="shared" si="149"/>
        <v>-296335.85007970216</v>
      </c>
      <c r="L2401" s="21">
        <f t="shared" si="150"/>
        <v>0</v>
      </c>
      <c r="M2401" s="21">
        <f t="shared" si="151"/>
        <v>-296335.85007970216</v>
      </c>
    </row>
    <row r="2402" spans="1:13" ht="15.5" thickTop="1" thickBot="1" x14ac:dyDescent="0.4">
      <c r="A2402" s="5">
        <v>46.796999999999997</v>
      </c>
      <c r="B2402" s="5">
        <v>1930</v>
      </c>
      <c r="C2402" s="5">
        <v>53.8</v>
      </c>
      <c r="D2402" s="12">
        <v>-10.885979120745329</v>
      </c>
      <c r="E2402" s="20">
        <f>SUM('Vehicle Specification'!$J$7*'Forces Acting on Vehicle'!D2402)</f>
        <v>-6640.4472636546507</v>
      </c>
      <c r="F2402" s="20">
        <f>SUM(0.5*'Vehicle Specification'!$J$9*'Vehicle Specification'!$J$13*'Vehicle Specification'!$J$10*'Forces Acting on Vehicle'!C2402^2)</f>
        <v>-1479.0764671396</v>
      </c>
      <c r="G2402" s="20">
        <f>SUM(0.5*'Vehicle Specification'!$J$9*'Vehicle Specification'!$J$13*'Vehicle Specification'!$J$11*'Forces Acting on Vehicle'!C2402^2)</f>
        <v>993.54376668040004</v>
      </c>
      <c r="H2402" s="20">
        <f>SUM('Vehicle Specification'!$J$8-'Forces Acting on Vehicle'!F2402)</f>
        <v>7463.1764671396004</v>
      </c>
      <c r="I2402" s="21">
        <f>SUM('Forces Acting on Vehicle'!H2402*'Vehicle Specification'!$J$12)</f>
        <v>149.263529342792</v>
      </c>
      <c r="J2402" s="20">
        <f t="shared" si="148"/>
        <v>-5497.6399676314586</v>
      </c>
      <c r="K2402" s="20">
        <f t="shared" si="149"/>
        <v>-295773.03025857249</v>
      </c>
      <c r="L2402" s="21">
        <f t="shared" si="150"/>
        <v>0</v>
      </c>
      <c r="M2402" s="21">
        <f t="shared" si="151"/>
        <v>-295773.03025857249</v>
      </c>
    </row>
    <row r="2403" spans="1:13" ht="15.5" thickTop="1" thickBot="1" x14ac:dyDescent="0.4">
      <c r="A2403" s="5">
        <v>46.816000000000003</v>
      </c>
      <c r="B2403" s="5">
        <v>1931</v>
      </c>
      <c r="C2403" s="5">
        <v>53.6</v>
      </c>
      <c r="D2403" s="12">
        <v>-10.82303234129529</v>
      </c>
      <c r="E2403" s="20">
        <f>SUM('Vehicle Specification'!$J$7*'Forces Acting on Vehicle'!D2403)</f>
        <v>-6602.0497281901271</v>
      </c>
      <c r="F2403" s="20">
        <f>SUM(0.5*'Vehicle Specification'!$J$9*'Vehicle Specification'!$J$13*'Vehicle Specification'!$J$10*'Forces Acting on Vehicle'!C2403^2)</f>
        <v>-1468.1000563264001</v>
      </c>
      <c r="G2403" s="20">
        <f>SUM(0.5*'Vehicle Specification'!$J$9*'Vehicle Specification'!$J$13*'Vehicle Specification'!$J$11*'Forces Acting on Vehicle'!C2403^2)</f>
        <v>986.17055455360014</v>
      </c>
      <c r="H2403" s="20">
        <f>SUM('Vehicle Specification'!$J$8-'Forces Acting on Vehicle'!F2403)</f>
        <v>7452.200056326401</v>
      </c>
      <c r="I2403" s="21">
        <f>SUM('Forces Acting on Vehicle'!H2403*'Vehicle Specification'!$J$12)</f>
        <v>149.04400112652803</v>
      </c>
      <c r="J2403" s="20">
        <f t="shared" si="148"/>
        <v>-5466.8351725099992</v>
      </c>
      <c r="K2403" s="20">
        <f t="shared" si="149"/>
        <v>-293022.36524653598</v>
      </c>
      <c r="L2403" s="21">
        <f t="shared" si="150"/>
        <v>0</v>
      </c>
      <c r="M2403" s="21">
        <f t="shared" si="151"/>
        <v>-293022.36524653598</v>
      </c>
    </row>
    <row r="2404" spans="1:13" ht="15.5" thickTop="1" thickBot="1" x14ac:dyDescent="0.4">
      <c r="A2404" s="5">
        <v>46.835999999999999</v>
      </c>
      <c r="B2404" s="5">
        <v>1932</v>
      </c>
      <c r="C2404" s="5">
        <v>53.3</v>
      </c>
      <c r="D2404" s="12">
        <v>-10.729337820449754</v>
      </c>
      <c r="E2404" s="20">
        <f>SUM('Vehicle Specification'!$J$7*'Forces Acting on Vehicle'!D2404)</f>
        <v>-6544.8960704743495</v>
      </c>
      <c r="F2404" s="20">
        <f>SUM(0.5*'Vehicle Specification'!$J$9*'Vehicle Specification'!$J$13*'Vehicle Specification'!$J$10*'Forces Acting on Vehicle'!C2404^2)</f>
        <v>-1451.7120910201002</v>
      </c>
      <c r="G2404" s="20">
        <f>SUM(0.5*'Vehicle Specification'!$J$9*'Vehicle Specification'!$J$13*'Vehicle Specification'!$J$11*'Forces Acting on Vehicle'!C2404^2)</f>
        <v>975.16222527490004</v>
      </c>
      <c r="H2404" s="20">
        <f>SUM('Vehicle Specification'!$J$8-'Forces Acting on Vehicle'!F2404)</f>
        <v>7435.8120910201005</v>
      </c>
      <c r="I2404" s="21">
        <f>SUM('Forces Acting on Vehicle'!H2404*'Vehicle Specification'!$J$12)</f>
        <v>148.71624182040202</v>
      </c>
      <c r="J2404" s="20">
        <f t="shared" si="148"/>
        <v>-5421.0176033790476</v>
      </c>
      <c r="K2404" s="20">
        <f t="shared" si="149"/>
        <v>-288940.23826010321</v>
      </c>
      <c r="L2404" s="21">
        <f t="shared" si="150"/>
        <v>0</v>
      </c>
      <c r="M2404" s="21">
        <f t="shared" si="151"/>
        <v>-288940.23826010321</v>
      </c>
    </row>
    <row r="2405" spans="1:13" ht="15.5" thickTop="1" thickBot="1" x14ac:dyDescent="0.4">
      <c r="A2405" s="5">
        <v>46.854999999999997</v>
      </c>
      <c r="B2405" s="5">
        <v>1933</v>
      </c>
      <c r="C2405" s="5">
        <v>53</v>
      </c>
      <c r="D2405" s="12">
        <v>-10.519288408838918</v>
      </c>
      <c r="E2405" s="20">
        <f>SUM('Vehicle Specification'!$J$7*'Forces Acting on Vehicle'!D2405)</f>
        <v>-6416.7659293917395</v>
      </c>
      <c r="F2405" s="20">
        <f>SUM(0.5*'Vehicle Specification'!$J$9*'Vehicle Specification'!$J$13*'Vehicle Specification'!$J$10*'Forces Acting on Vehicle'!C2405^2)</f>
        <v>-1435.4161068100002</v>
      </c>
      <c r="G2405" s="20">
        <f>SUM(0.5*'Vehicle Specification'!$J$9*'Vehicle Specification'!$J$13*'Vehicle Specification'!$J$11*'Forces Acting on Vehicle'!C2405^2)</f>
        <v>964.21568269000011</v>
      </c>
      <c r="H2405" s="20">
        <f>SUM('Vehicle Specification'!$J$8-'Forces Acting on Vehicle'!F2405)</f>
        <v>7419.5161068100006</v>
      </c>
      <c r="I2405" s="21">
        <f>SUM('Forces Acting on Vehicle'!H2405*'Vehicle Specification'!$J$12)</f>
        <v>148.39032213620001</v>
      </c>
      <c r="J2405" s="20">
        <f t="shared" si="148"/>
        <v>-5304.1599245655398</v>
      </c>
      <c r="K2405" s="20">
        <f t="shared" si="149"/>
        <v>-281120.47600197361</v>
      </c>
      <c r="L2405" s="21">
        <f t="shared" si="150"/>
        <v>0</v>
      </c>
      <c r="M2405" s="21">
        <f t="shared" si="151"/>
        <v>-281120.47600197361</v>
      </c>
    </row>
    <row r="2406" spans="1:13" ht="15.5" thickTop="1" thickBot="1" x14ac:dyDescent="0.4">
      <c r="A2406" s="5">
        <v>46.875</v>
      </c>
      <c r="B2406" s="5">
        <v>1934</v>
      </c>
      <c r="C2406" s="5">
        <v>52.7</v>
      </c>
      <c r="D2406" s="12">
        <v>-10.862418656856837</v>
      </c>
      <c r="E2406" s="20">
        <f>SUM('Vehicle Specification'!$J$7*'Forces Acting on Vehicle'!D2406)</f>
        <v>-6626.0753806826706</v>
      </c>
      <c r="F2406" s="20">
        <f>SUM(0.5*'Vehicle Specification'!$J$9*'Vehicle Specification'!$J$13*'Vehicle Specification'!$J$10*'Forces Acting on Vehicle'!C2406^2)</f>
        <v>-1419.2121036961005</v>
      </c>
      <c r="G2406" s="20">
        <f>SUM(0.5*'Vehicle Specification'!$J$9*'Vehicle Specification'!$J$13*'Vehicle Specification'!$J$11*'Forces Acting on Vehicle'!C2406^2)</f>
        <v>953.33092679890024</v>
      </c>
      <c r="H2406" s="20">
        <f>SUM('Vehicle Specification'!$J$8-'Forces Acting on Vehicle'!F2406)</f>
        <v>7403.3121036961011</v>
      </c>
      <c r="I2406" s="21">
        <f>SUM('Forces Acting on Vehicle'!H2406*'Vehicle Specification'!$J$12)</f>
        <v>148.06624207392201</v>
      </c>
      <c r="J2406" s="20">
        <f t="shared" si="148"/>
        <v>-5524.6782118098481</v>
      </c>
      <c r="K2406" s="20">
        <f t="shared" si="149"/>
        <v>-291150.541762379</v>
      </c>
      <c r="L2406" s="21">
        <f t="shared" si="150"/>
        <v>0</v>
      </c>
      <c r="M2406" s="21">
        <f t="shared" si="151"/>
        <v>-291150.541762379</v>
      </c>
    </row>
    <row r="2407" spans="1:13" ht="15.5" thickTop="1" thickBot="1" x14ac:dyDescent="0.4">
      <c r="A2407" s="5">
        <v>46.895000000000003</v>
      </c>
      <c r="B2407" s="5">
        <v>1935</v>
      </c>
      <c r="C2407" s="5">
        <v>52.5</v>
      </c>
      <c r="D2407" s="12">
        <v>-10.952605638698596</v>
      </c>
      <c r="E2407" s="20">
        <f>SUM('Vehicle Specification'!$J$7*'Forces Acting on Vehicle'!D2407)</f>
        <v>-6681.089439606144</v>
      </c>
      <c r="F2407" s="20">
        <f>SUM(0.5*'Vehicle Specification'!$J$9*'Vehicle Specification'!$J$13*'Vehicle Specification'!$J$10*'Forces Acting on Vehicle'!C2407^2)</f>
        <v>-1408.4605355625001</v>
      </c>
      <c r="G2407" s="20">
        <f>SUM(0.5*'Vehicle Specification'!$J$9*'Vehicle Specification'!$J$13*'Vehicle Specification'!$J$11*'Forces Acting on Vehicle'!C2407^2)</f>
        <v>946.10874881250015</v>
      </c>
      <c r="H2407" s="20">
        <f>SUM('Vehicle Specification'!$J$8-'Forces Acting on Vehicle'!F2407)</f>
        <v>7392.5605355625003</v>
      </c>
      <c r="I2407" s="21">
        <f>SUM('Forces Acting on Vehicle'!H2407*'Vehicle Specification'!$J$12)</f>
        <v>147.85121071125002</v>
      </c>
      <c r="J2407" s="20">
        <f t="shared" si="148"/>
        <v>-5587.1294800823935</v>
      </c>
      <c r="K2407" s="20">
        <f t="shared" si="149"/>
        <v>-293324.29770432564</v>
      </c>
      <c r="L2407" s="21">
        <f t="shared" si="150"/>
        <v>0</v>
      </c>
      <c r="M2407" s="21">
        <f t="shared" si="151"/>
        <v>-293324.29770432564</v>
      </c>
    </row>
    <row r="2408" spans="1:13" ht="15.5" thickTop="1" thickBot="1" x14ac:dyDescent="0.4">
      <c r="A2408" s="5">
        <v>46.914000000000001</v>
      </c>
      <c r="B2408" s="5">
        <v>1936</v>
      </c>
      <c r="C2408" s="5">
        <v>52.2</v>
      </c>
      <c r="D2408" s="12">
        <v>-11.021123887569257</v>
      </c>
      <c r="E2408" s="20">
        <f>SUM('Vehicle Specification'!$J$7*'Forces Acting on Vehicle'!D2408)</f>
        <v>-6722.8855714172469</v>
      </c>
      <c r="F2408" s="20">
        <f>SUM(0.5*'Vehicle Specification'!$J$9*'Vehicle Specification'!$J$13*'Vehicle Specification'!$J$10*'Forces Acting on Vehicle'!C2408^2)</f>
        <v>-1392.4098342756004</v>
      </c>
      <c r="G2408" s="20">
        <f>SUM(0.5*'Vehicle Specification'!$J$9*'Vehicle Specification'!$J$13*'Vehicle Specification'!$J$11*'Forces Acting on Vehicle'!C2408^2)</f>
        <v>935.32697074440011</v>
      </c>
      <c r="H2408" s="20">
        <f>SUM('Vehicle Specification'!$J$8-'Forces Acting on Vehicle'!F2408)</f>
        <v>7376.509834275601</v>
      </c>
      <c r="I2408" s="21">
        <f>SUM('Forces Acting on Vehicle'!H2408*'Vehicle Specification'!$J$12)</f>
        <v>147.53019668551201</v>
      </c>
      <c r="J2408" s="20">
        <f t="shared" si="148"/>
        <v>-5640.0284039873341</v>
      </c>
      <c r="K2408" s="20">
        <f t="shared" si="149"/>
        <v>-294409.48268813884</v>
      </c>
      <c r="L2408" s="21">
        <f t="shared" si="150"/>
        <v>0</v>
      </c>
      <c r="M2408" s="21">
        <f t="shared" si="151"/>
        <v>-294409.48268813884</v>
      </c>
    </row>
    <row r="2409" spans="1:13" ht="15.5" thickTop="1" thickBot="1" x14ac:dyDescent="0.4">
      <c r="A2409" s="5">
        <v>46.933999999999997</v>
      </c>
      <c r="B2409" s="5">
        <v>1937</v>
      </c>
      <c r="C2409" s="5">
        <v>51.9</v>
      </c>
      <c r="D2409" s="12">
        <v>-11.068617418619777</v>
      </c>
      <c r="E2409" s="20">
        <f>SUM('Vehicle Specification'!$J$7*'Forces Acting on Vehicle'!D2409)</f>
        <v>-6751.8566253580639</v>
      </c>
      <c r="F2409" s="20">
        <f>SUM(0.5*'Vehicle Specification'!$J$9*'Vehicle Specification'!$J$13*'Vehicle Specification'!$J$10*'Forces Acting on Vehicle'!C2409^2)</f>
        <v>-1376.4511140849002</v>
      </c>
      <c r="G2409" s="20">
        <f>SUM(0.5*'Vehicle Specification'!$J$9*'Vehicle Specification'!$J$13*'Vehicle Specification'!$J$11*'Forces Acting on Vehicle'!C2409^2)</f>
        <v>924.60697937010002</v>
      </c>
      <c r="H2409" s="20">
        <f>SUM('Vehicle Specification'!$J$8-'Forces Acting on Vehicle'!F2409)</f>
        <v>7360.5511140849003</v>
      </c>
      <c r="I2409" s="21">
        <f>SUM('Forces Acting on Vehicle'!H2409*'Vehicle Specification'!$J$12)</f>
        <v>147.21102228169801</v>
      </c>
      <c r="J2409" s="20">
        <f t="shared" si="148"/>
        <v>-5680.0386237062658</v>
      </c>
      <c r="K2409" s="20">
        <f t="shared" si="149"/>
        <v>-294794.00457035517</v>
      </c>
      <c r="L2409" s="21">
        <f t="shared" si="150"/>
        <v>0</v>
      </c>
      <c r="M2409" s="21">
        <f t="shared" si="151"/>
        <v>-294794.00457035517</v>
      </c>
    </row>
    <row r="2410" spans="1:13" ht="15.5" thickTop="1" thickBot="1" x14ac:dyDescent="0.4">
      <c r="A2410" s="5">
        <v>46.953000000000003</v>
      </c>
      <c r="B2410" s="5">
        <v>1938</v>
      </c>
      <c r="C2410" s="5">
        <v>51.6</v>
      </c>
      <c r="D2410" s="12">
        <v>-11.061722448612379</v>
      </c>
      <c r="E2410" s="20">
        <f>SUM('Vehicle Specification'!$J$7*'Forces Acting on Vehicle'!D2410)</f>
        <v>-6747.6506936535507</v>
      </c>
      <c r="F2410" s="20">
        <f>SUM(0.5*'Vehicle Specification'!$J$9*'Vehicle Specification'!$J$13*'Vehicle Specification'!$J$10*'Forces Acting on Vehicle'!C2410^2)</f>
        <v>-1360.5843749904002</v>
      </c>
      <c r="G2410" s="20">
        <f>SUM(0.5*'Vehicle Specification'!$J$9*'Vehicle Specification'!$J$13*'Vehicle Specification'!$J$11*'Forces Acting on Vehicle'!C2410^2)</f>
        <v>913.9487746896001</v>
      </c>
      <c r="H2410" s="20">
        <f>SUM('Vehicle Specification'!$J$8-'Forces Acting on Vehicle'!F2410)</f>
        <v>7344.6843749904001</v>
      </c>
      <c r="I2410" s="21">
        <f>SUM('Forces Acting on Vehicle'!H2410*'Vehicle Specification'!$J$12)</f>
        <v>146.89368749980801</v>
      </c>
      <c r="J2410" s="20">
        <f t="shared" si="148"/>
        <v>-5686.8082314641424</v>
      </c>
      <c r="K2410" s="20">
        <f t="shared" si="149"/>
        <v>-293439.30474354973</v>
      </c>
      <c r="L2410" s="21">
        <f t="shared" si="150"/>
        <v>0</v>
      </c>
      <c r="M2410" s="21">
        <f t="shared" si="151"/>
        <v>-293439.30474354973</v>
      </c>
    </row>
    <row r="2411" spans="1:13" ht="15.5" thickTop="1" thickBot="1" x14ac:dyDescent="0.4">
      <c r="A2411" s="5">
        <v>46.972999999999999</v>
      </c>
      <c r="B2411" s="5">
        <v>1939</v>
      </c>
      <c r="C2411" s="5">
        <v>51.3</v>
      </c>
      <c r="D2411" s="12">
        <v>-11.054012004536535</v>
      </c>
      <c r="E2411" s="20">
        <f>SUM('Vehicle Specification'!$J$7*'Forces Acting on Vehicle'!D2411)</f>
        <v>-6742.9473227672861</v>
      </c>
      <c r="F2411" s="20">
        <f>SUM(0.5*'Vehicle Specification'!$J$9*'Vehicle Specification'!$J$13*'Vehicle Specification'!$J$10*'Forces Acting on Vehicle'!C2411^2)</f>
        <v>-1344.8096169921</v>
      </c>
      <c r="G2411" s="20">
        <f>SUM(0.5*'Vehicle Specification'!$J$9*'Vehicle Specification'!$J$13*'Vehicle Specification'!$J$11*'Forces Acting on Vehicle'!C2411^2)</f>
        <v>903.35235670290001</v>
      </c>
      <c r="H2411" s="20">
        <f>SUM('Vehicle Specification'!$J$8-'Forces Acting on Vehicle'!F2411)</f>
        <v>7328.9096169921004</v>
      </c>
      <c r="I2411" s="21">
        <f>SUM('Forces Acting on Vehicle'!H2411*'Vehicle Specification'!$J$12)</f>
        <v>146.57819233984202</v>
      </c>
      <c r="J2411" s="20">
        <f t="shared" si="148"/>
        <v>-5693.0167737245447</v>
      </c>
      <c r="K2411" s="20">
        <f t="shared" si="149"/>
        <v>-292051.76049206912</v>
      </c>
      <c r="L2411" s="21">
        <f t="shared" si="150"/>
        <v>0</v>
      </c>
      <c r="M2411" s="21">
        <f t="shared" si="151"/>
        <v>-292051.76049206912</v>
      </c>
    </row>
    <row r="2412" spans="1:13" ht="15.5" thickTop="1" thickBot="1" x14ac:dyDescent="0.4">
      <c r="A2412" s="5">
        <v>46.991999999999997</v>
      </c>
      <c r="B2412" s="5">
        <v>1940</v>
      </c>
      <c r="C2412" s="5">
        <v>51</v>
      </c>
      <c r="D2412" s="12">
        <v>-11.046792848207936</v>
      </c>
      <c r="E2412" s="20">
        <f>SUM('Vehicle Specification'!$J$7*'Forces Acting on Vehicle'!D2412)</f>
        <v>-6738.5436374068413</v>
      </c>
      <c r="F2412" s="20">
        <f>SUM(0.5*'Vehicle Specification'!$J$9*'Vehicle Specification'!$J$13*'Vehicle Specification'!$J$10*'Forces Acting on Vehicle'!C2412^2)</f>
        <v>-1329.1268400900003</v>
      </c>
      <c r="G2412" s="20">
        <f>SUM(0.5*'Vehicle Specification'!$J$9*'Vehicle Specification'!$J$13*'Vehicle Specification'!$J$11*'Forces Acting on Vehicle'!C2412^2)</f>
        <v>892.81772541000009</v>
      </c>
      <c r="H2412" s="20">
        <f>SUM('Vehicle Specification'!$J$8-'Forces Acting on Vehicle'!F2412)</f>
        <v>7313.2268400900011</v>
      </c>
      <c r="I2412" s="21">
        <f>SUM('Forces Acting on Vehicle'!H2412*'Vehicle Specification'!$J$12)</f>
        <v>146.26453680180003</v>
      </c>
      <c r="J2412" s="20">
        <f t="shared" si="148"/>
        <v>-5699.461375195041</v>
      </c>
      <c r="K2412" s="20">
        <f t="shared" si="149"/>
        <v>-290672.5301349471</v>
      </c>
      <c r="L2412" s="21">
        <f t="shared" si="150"/>
        <v>0</v>
      </c>
      <c r="M2412" s="21">
        <f t="shared" si="151"/>
        <v>-290672.5301349471</v>
      </c>
    </row>
    <row r="2413" spans="1:13" ht="15.5" thickTop="1" thickBot="1" x14ac:dyDescent="0.4">
      <c r="A2413" s="5">
        <v>47.012</v>
      </c>
      <c r="B2413" s="5">
        <v>1941</v>
      </c>
      <c r="C2413" s="5">
        <v>50.6</v>
      </c>
      <c r="D2413" s="12">
        <v>-10.994021833821035</v>
      </c>
      <c r="E2413" s="20">
        <f>SUM('Vehicle Specification'!$J$7*'Forces Acting on Vehicle'!D2413)</f>
        <v>-6706.3533186308314</v>
      </c>
      <c r="F2413" s="20">
        <f>SUM(0.5*'Vehicle Specification'!$J$9*'Vehicle Specification'!$J$13*'Vehicle Specification'!$J$10*'Forces Acting on Vehicle'!C2413^2)</f>
        <v>-1308.3595525924002</v>
      </c>
      <c r="G2413" s="20">
        <f>SUM(0.5*'Vehicle Specification'!$J$9*'Vehicle Specification'!$J$13*'Vehicle Specification'!$J$11*'Forces Acting on Vehicle'!C2413^2)</f>
        <v>878.86766298760017</v>
      </c>
      <c r="H2413" s="20">
        <f>SUM('Vehicle Specification'!$J$8-'Forces Acting on Vehicle'!F2413)</f>
        <v>7292.4595525924005</v>
      </c>
      <c r="I2413" s="21">
        <f>SUM('Forces Acting on Vehicle'!H2413*'Vehicle Specification'!$J$12)</f>
        <v>145.84919105184801</v>
      </c>
      <c r="J2413" s="20">
        <f t="shared" si="148"/>
        <v>-5681.6364645913836</v>
      </c>
      <c r="K2413" s="20">
        <f t="shared" si="149"/>
        <v>-287490.80510832404</v>
      </c>
      <c r="L2413" s="21">
        <f t="shared" si="150"/>
        <v>0</v>
      </c>
      <c r="M2413" s="21">
        <f t="shared" si="151"/>
        <v>-287490.80510832404</v>
      </c>
    </row>
    <row r="2414" spans="1:13" ht="15.5" thickTop="1" thickBot="1" x14ac:dyDescent="0.4">
      <c r="A2414" s="5">
        <v>47.030999999999999</v>
      </c>
      <c r="B2414" s="5">
        <v>1942</v>
      </c>
      <c r="C2414" s="5">
        <v>50.4</v>
      </c>
      <c r="D2414" s="12">
        <v>-10.661249099702403</v>
      </c>
      <c r="E2414" s="20">
        <f>SUM('Vehicle Specification'!$J$7*'Forces Acting on Vehicle'!D2414)</f>
        <v>-6503.3619508184656</v>
      </c>
      <c r="F2414" s="20">
        <f>SUM(0.5*'Vehicle Specification'!$J$9*'Vehicle Specification'!$J$13*'Vehicle Specification'!$J$10*'Forces Acting on Vehicle'!C2414^2)</f>
        <v>-1298.0372295744</v>
      </c>
      <c r="G2414" s="20">
        <f>SUM(0.5*'Vehicle Specification'!$J$9*'Vehicle Specification'!$J$13*'Vehicle Specification'!$J$11*'Forces Acting on Vehicle'!C2414^2)</f>
        <v>871.9338229056001</v>
      </c>
      <c r="H2414" s="20">
        <f>SUM('Vehicle Specification'!$J$8-'Forces Acting on Vehicle'!F2414)</f>
        <v>7282.1372295744004</v>
      </c>
      <c r="I2414" s="21">
        <f>SUM('Forces Acting on Vehicle'!H2414*'Vehicle Specification'!$J$12)</f>
        <v>145.64274459148803</v>
      </c>
      <c r="J2414" s="20">
        <f t="shared" si="148"/>
        <v>-5485.7853833213776</v>
      </c>
      <c r="K2414" s="20">
        <f t="shared" si="149"/>
        <v>-276483.58331939741</v>
      </c>
      <c r="L2414" s="21">
        <f t="shared" si="150"/>
        <v>0</v>
      </c>
      <c r="M2414" s="21">
        <f t="shared" si="151"/>
        <v>-276483.58331939741</v>
      </c>
    </row>
    <row r="2415" spans="1:13" ht="15.5" thickTop="1" thickBot="1" x14ac:dyDescent="0.4">
      <c r="A2415" s="5">
        <v>47.051000000000002</v>
      </c>
      <c r="B2415" s="5">
        <v>1943</v>
      </c>
      <c r="C2415" s="5">
        <v>50.1</v>
      </c>
      <c r="D2415" s="12">
        <v>-10.314140579797078</v>
      </c>
      <c r="E2415" s="20">
        <f>SUM('Vehicle Specification'!$J$7*'Forces Acting on Vehicle'!D2415)</f>
        <v>-6291.6257536762178</v>
      </c>
      <c r="F2415" s="20">
        <f>SUM(0.5*'Vehicle Specification'!$J$9*'Vehicle Specification'!$J$13*'Vehicle Specification'!$J$10*'Forces Acting on Vehicle'!C2415^2)</f>
        <v>-1282.6303959609004</v>
      </c>
      <c r="G2415" s="20">
        <f>SUM(0.5*'Vehicle Specification'!$J$9*'Vehicle Specification'!$J$13*'Vehicle Specification'!$J$11*'Forces Acting on Vehicle'!C2415^2)</f>
        <v>861.58455169410013</v>
      </c>
      <c r="H2415" s="20">
        <f>SUM('Vehicle Specification'!$J$8-'Forces Acting on Vehicle'!F2415)</f>
        <v>7266.7303959609008</v>
      </c>
      <c r="I2415" s="21">
        <f>SUM('Forces Acting on Vehicle'!H2415*'Vehicle Specification'!$J$12)</f>
        <v>145.33460791921803</v>
      </c>
      <c r="J2415" s="20">
        <f t="shared" si="148"/>
        <v>-5284.7065940629</v>
      </c>
      <c r="K2415" s="20">
        <f t="shared" si="149"/>
        <v>-264763.80036255129</v>
      </c>
      <c r="L2415" s="21">
        <f t="shared" si="150"/>
        <v>0</v>
      </c>
      <c r="M2415" s="21">
        <f t="shared" si="151"/>
        <v>-264763.80036255129</v>
      </c>
    </row>
    <row r="2416" spans="1:13" ht="15.5" thickTop="1" thickBot="1" x14ac:dyDescent="0.4">
      <c r="A2416" s="5">
        <v>47.07</v>
      </c>
      <c r="B2416" s="5">
        <v>1944</v>
      </c>
      <c r="C2416" s="5">
        <v>49.8</v>
      </c>
      <c r="D2416" s="12">
        <v>-10.014617506180221</v>
      </c>
      <c r="E2416" s="20">
        <f>SUM('Vehicle Specification'!$J$7*'Forces Acting on Vehicle'!D2416)</f>
        <v>-6108.9166787699351</v>
      </c>
      <c r="F2416" s="20">
        <f>SUM(0.5*'Vehicle Specification'!$J$9*'Vehicle Specification'!$J$13*'Vehicle Specification'!$J$10*'Forces Acting on Vehicle'!C2416^2)</f>
        <v>-1267.3155434435998</v>
      </c>
      <c r="G2416" s="20">
        <f>SUM(0.5*'Vehicle Specification'!$J$9*'Vehicle Specification'!$J$13*'Vehicle Specification'!$J$11*'Forces Acting on Vehicle'!C2416^2)</f>
        <v>851.29706717639999</v>
      </c>
      <c r="H2416" s="20">
        <f>SUM('Vehicle Specification'!$J$8-'Forces Acting on Vehicle'!F2416)</f>
        <v>7251.4155434435997</v>
      </c>
      <c r="I2416" s="21">
        <f>SUM('Forces Acting on Vehicle'!H2416*'Vehicle Specification'!$J$12)</f>
        <v>145.02831086887201</v>
      </c>
      <c r="J2416" s="20">
        <f t="shared" si="148"/>
        <v>-5112.5913007246636</v>
      </c>
      <c r="K2416" s="20">
        <f t="shared" si="149"/>
        <v>-254607.04677608825</v>
      </c>
      <c r="L2416" s="21">
        <f t="shared" si="150"/>
        <v>0</v>
      </c>
      <c r="M2416" s="21">
        <f t="shared" si="151"/>
        <v>-254607.04677608825</v>
      </c>
    </row>
    <row r="2417" spans="1:13" ht="15.5" thickTop="1" thickBot="1" x14ac:dyDescent="0.4">
      <c r="A2417" s="5">
        <v>47.09</v>
      </c>
      <c r="B2417" s="5">
        <v>1945</v>
      </c>
      <c r="C2417" s="5">
        <v>49.6</v>
      </c>
      <c r="D2417" s="12">
        <v>-9.7469392397252452</v>
      </c>
      <c r="E2417" s="20">
        <f>SUM('Vehicle Specification'!$J$7*'Forces Acting on Vehicle'!D2417)</f>
        <v>-5945.6329362323995</v>
      </c>
      <c r="F2417" s="20">
        <f>SUM(0.5*'Vehicle Specification'!$J$9*'Vehicle Specification'!$J$13*'Vehicle Specification'!$J$10*'Forces Acting on Vehicle'!C2417^2)</f>
        <v>-1257.1567423744004</v>
      </c>
      <c r="G2417" s="20">
        <f>SUM(0.5*'Vehicle Specification'!$J$9*'Vehicle Specification'!$J$13*'Vehicle Specification'!$J$11*'Forces Acting on Vehicle'!C2417^2)</f>
        <v>844.47307010560019</v>
      </c>
      <c r="H2417" s="20">
        <f>SUM('Vehicle Specification'!$J$8-'Forces Acting on Vehicle'!F2417)</f>
        <v>7241.2567423744003</v>
      </c>
      <c r="I2417" s="21">
        <f>SUM('Forces Acting on Vehicle'!H2417*'Vehicle Specification'!$J$12)</f>
        <v>144.82513484748802</v>
      </c>
      <c r="J2417" s="20">
        <f t="shared" si="148"/>
        <v>-4956.3347312793112</v>
      </c>
      <c r="K2417" s="20">
        <f t="shared" si="149"/>
        <v>-245834.20267145385</v>
      </c>
      <c r="L2417" s="21">
        <f t="shared" si="150"/>
        <v>0</v>
      </c>
      <c r="M2417" s="21">
        <f t="shared" si="151"/>
        <v>-245834.20267145385</v>
      </c>
    </row>
    <row r="2418" spans="1:13" ht="15.5" thickTop="1" thickBot="1" x14ac:dyDescent="0.4">
      <c r="A2418" s="5">
        <v>47.109000000000002</v>
      </c>
      <c r="B2418" s="5">
        <v>1946</v>
      </c>
      <c r="C2418" s="5">
        <v>49.3</v>
      </c>
      <c r="D2418" s="12">
        <v>-9.4941069234837272</v>
      </c>
      <c r="E2418" s="20">
        <f>SUM('Vehicle Specification'!$J$7*'Forces Acting on Vehicle'!D2418)</f>
        <v>-5791.4052233250732</v>
      </c>
      <c r="F2418" s="20">
        <f>SUM(0.5*'Vehicle Specification'!$J$9*'Vehicle Specification'!$J$13*'Vehicle Specification'!$J$10*'Forces Acting on Vehicle'!C2418^2)</f>
        <v>-1241.9951916841001</v>
      </c>
      <c r="G2418" s="20">
        <f>SUM(0.5*'Vehicle Specification'!$J$9*'Vehicle Specification'!$J$13*'Vehicle Specification'!$J$11*'Forces Acting on Vehicle'!C2418^2)</f>
        <v>834.2885634109</v>
      </c>
      <c r="H2418" s="20">
        <f>SUM('Vehicle Specification'!$J$8-'Forces Acting on Vehicle'!F2418)</f>
        <v>7226.0951916841004</v>
      </c>
      <c r="I2418" s="21">
        <f>SUM('Forces Acting on Vehicle'!H2418*'Vehicle Specification'!$J$12)</f>
        <v>144.52190383368202</v>
      </c>
      <c r="J2418" s="20">
        <f t="shared" si="148"/>
        <v>-4812.5947560804916</v>
      </c>
      <c r="K2418" s="20">
        <f t="shared" si="149"/>
        <v>-237260.92147476823</v>
      </c>
      <c r="L2418" s="21">
        <f t="shared" si="150"/>
        <v>0</v>
      </c>
      <c r="M2418" s="21">
        <f t="shared" si="151"/>
        <v>-237260.92147476823</v>
      </c>
    </row>
    <row r="2419" spans="1:13" ht="15.5" thickTop="1" thickBot="1" x14ac:dyDescent="0.4">
      <c r="A2419" s="5">
        <v>47.128999999999998</v>
      </c>
      <c r="B2419" s="5">
        <v>1947</v>
      </c>
      <c r="C2419" s="5">
        <v>49.1</v>
      </c>
      <c r="D2419" s="12">
        <v>-8.4156424317560905</v>
      </c>
      <c r="E2419" s="20">
        <f>SUM('Vehicle Specification'!$J$7*'Forces Acting on Vehicle'!D2419)</f>
        <v>-5133.5418833712156</v>
      </c>
      <c r="F2419" s="20">
        <f>SUM(0.5*'Vehicle Specification'!$J$9*'Vehicle Specification'!$J$13*'Vehicle Specification'!$J$10*'Forces Acting on Vehicle'!C2419^2)</f>
        <v>-1231.9385918329001</v>
      </c>
      <c r="G2419" s="20">
        <f>SUM(0.5*'Vehicle Specification'!$J$9*'Vehicle Specification'!$J$13*'Vehicle Specification'!$J$11*'Forces Acting on Vehicle'!C2419^2)</f>
        <v>827.53321822210012</v>
      </c>
      <c r="H2419" s="20">
        <f>SUM('Vehicle Specification'!$J$8-'Forces Acting on Vehicle'!F2419)</f>
        <v>7216.0385918329002</v>
      </c>
      <c r="I2419" s="21">
        <f>SUM('Forces Acting on Vehicle'!H2419*'Vehicle Specification'!$J$12)</f>
        <v>144.320771836658</v>
      </c>
      <c r="J2419" s="20">
        <f t="shared" si="148"/>
        <v>-4161.6878933124572</v>
      </c>
      <c r="K2419" s="20">
        <f t="shared" si="149"/>
        <v>-204338.87556164165</v>
      </c>
      <c r="L2419" s="21">
        <f t="shared" si="150"/>
        <v>0</v>
      </c>
      <c r="M2419" s="21">
        <f t="shared" si="151"/>
        <v>-204338.87556164165</v>
      </c>
    </row>
    <row r="2420" spans="1:13" ht="15.5" thickTop="1" thickBot="1" x14ac:dyDescent="0.4">
      <c r="A2420" s="5">
        <v>47.148000000000003</v>
      </c>
      <c r="B2420" s="5">
        <v>1948</v>
      </c>
      <c r="C2420" s="5">
        <v>48.8</v>
      </c>
      <c r="D2420" s="12">
        <v>-7.7578759515945848</v>
      </c>
      <c r="E2420" s="20">
        <f>SUM('Vehicle Specification'!$J$7*'Forces Acting on Vehicle'!D2420)</f>
        <v>-4732.3043304726971</v>
      </c>
      <c r="F2420" s="20">
        <f>SUM(0.5*'Vehicle Specification'!$J$9*'Vehicle Specification'!$J$13*'Vehicle Specification'!$J$10*'Forces Acting on Vehicle'!C2420^2)</f>
        <v>-1216.9303429695999</v>
      </c>
      <c r="G2420" s="20">
        <f>SUM(0.5*'Vehicle Specification'!$J$9*'Vehicle Specification'!$J$13*'Vehicle Specification'!$J$11*'Forces Acting on Vehicle'!C2420^2)</f>
        <v>817.45168935039999</v>
      </c>
      <c r="H2420" s="20">
        <f>SUM('Vehicle Specification'!$J$8-'Forces Acting on Vehicle'!F2420)</f>
        <v>7201.0303429696005</v>
      </c>
      <c r="I2420" s="21">
        <f>SUM('Forces Acting on Vehicle'!H2420*'Vehicle Specification'!$J$12)</f>
        <v>144.02060685939202</v>
      </c>
      <c r="J2420" s="20">
        <f t="shared" si="148"/>
        <v>-3770.8320342629049</v>
      </c>
      <c r="K2420" s="20">
        <f t="shared" si="149"/>
        <v>-184016.60327202975</v>
      </c>
      <c r="L2420" s="21">
        <f t="shared" si="150"/>
        <v>0</v>
      </c>
      <c r="M2420" s="21">
        <f t="shared" si="151"/>
        <v>-184016.60327202975</v>
      </c>
    </row>
    <row r="2421" spans="1:13" ht="15.5" thickTop="1" thickBot="1" x14ac:dyDescent="0.4">
      <c r="A2421" s="5">
        <v>47.167999999999999</v>
      </c>
      <c r="B2421" s="5">
        <v>1949</v>
      </c>
      <c r="C2421" s="5">
        <v>48.6</v>
      </c>
      <c r="D2421" s="12">
        <v>-7.2199709695111913</v>
      </c>
      <c r="E2421" s="20">
        <f>SUM('Vehicle Specification'!$J$7*'Forces Acting on Vehicle'!D2421)</f>
        <v>-4404.1822914018267</v>
      </c>
      <c r="F2421" s="20">
        <f>SUM(0.5*'Vehicle Specification'!$J$9*'Vehicle Specification'!$J$13*'Vehicle Specification'!$J$10*'Forces Acting on Vehicle'!C2421^2)</f>
        <v>-1206.9759443364003</v>
      </c>
      <c r="G2421" s="20">
        <f>SUM(0.5*'Vehicle Specification'!$J$9*'Vehicle Specification'!$J$13*'Vehicle Specification'!$J$11*'Forces Acting on Vehicle'!C2421^2)</f>
        <v>810.76499604360015</v>
      </c>
      <c r="H2421" s="20">
        <f>SUM('Vehicle Specification'!$J$8-'Forces Acting on Vehicle'!F2421)</f>
        <v>7191.0759443364004</v>
      </c>
      <c r="I2421" s="21">
        <f>SUM('Forces Acting on Vehicle'!H2421*'Vehicle Specification'!$J$12)</f>
        <v>143.821518886728</v>
      </c>
      <c r="J2421" s="20">
        <f t="shared" si="148"/>
        <v>-3449.5957764714985</v>
      </c>
      <c r="K2421" s="20">
        <f t="shared" si="149"/>
        <v>-167650.35473651483</v>
      </c>
      <c r="L2421" s="21">
        <f t="shared" si="150"/>
        <v>0</v>
      </c>
      <c r="M2421" s="21">
        <f t="shared" si="151"/>
        <v>-167650.35473651483</v>
      </c>
    </row>
    <row r="2422" spans="1:13" ht="15.5" thickTop="1" thickBot="1" x14ac:dyDescent="0.4">
      <c r="A2422" s="5">
        <v>47.188000000000002</v>
      </c>
      <c r="B2422" s="5">
        <v>1950</v>
      </c>
      <c r="C2422" s="5">
        <v>48.5</v>
      </c>
      <c r="D2422" s="12">
        <v>-6.3805807645041295</v>
      </c>
      <c r="E2422" s="20">
        <f>SUM('Vehicle Specification'!$J$7*'Forces Acting on Vehicle'!D2422)</f>
        <v>-3892.1542663475188</v>
      </c>
      <c r="F2422" s="20">
        <f>SUM(0.5*'Vehicle Specification'!$J$9*'Vehicle Specification'!$J$13*'Vehicle Specification'!$J$10*'Forces Acting on Vehicle'!C2422^2)</f>
        <v>-1202.0140752025002</v>
      </c>
      <c r="G2422" s="20">
        <f>SUM(0.5*'Vehicle Specification'!$J$9*'Vehicle Specification'!$J$13*'Vehicle Specification'!$J$11*'Forces Acting on Vehicle'!C2422^2)</f>
        <v>807.43194717250014</v>
      </c>
      <c r="H2422" s="20">
        <f>SUM('Vehicle Specification'!$J$8-'Forces Acting on Vehicle'!F2422)</f>
        <v>7186.1140752025003</v>
      </c>
      <c r="I2422" s="21">
        <f>SUM('Forces Acting on Vehicle'!H2422*'Vehicle Specification'!$J$12)</f>
        <v>143.72228150405002</v>
      </c>
      <c r="J2422" s="20">
        <f t="shared" si="148"/>
        <v>-2941.0000376709686</v>
      </c>
      <c r="K2422" s="20">
        <f t="shared" si="149"/>
        <v>-142638.50182704197</v>
      </c>
      <c r="L2422" s="21">
        <f t="shared" si="150"/>
        <v>0</v>
      </c>
      <c r="M2422" s="21">
        <f t="shared" si="151"/>
        <v>-142638.50182704197</v>
      </c>
    </row>
    <row r="2423" spans="1:13" ht="15.5" thickTop="1" thickBot="1" x14ac:dyDescent="0.4">
      <c r="A2423" s="5">
        <v>47.207000000000001</v>
      </c>
      <c r="B2423" s="5">
        <v>1951</v>
      </c>
      <c r="C2423" s="5">
        <v>48.3</v>
      </c>
      <c r="D2423" s="12">
        <v>-5.6278901251825291</v>
      </c>
      <c r="E2423" s="20">
        <f>SUM('Vehicle Specification'!$J$7*'Forces Acting on Vehicle'!D2423)</f>
        <v>-3433.0129763613427</v>
      </c>
      <c r="F2423" s="20">
        <f>SUM(0.5*'Vehicle Specification'!$J$9*'Vehicle Specification'!$J$13*'Vehicle Specification'!$J$10*'Forces Acting on Vehicle'!C2423^2)</f>
        <v>-1192.1209973001</v>
      </c>
      <c r="G2423" s="20">
        <f>SUM(0.5*'Vehicle Specification'!$J$9*'Vehicle Specification'!$J$13*'Vehicle Specification'!$J$11*'Forces Acting on Vehicle'!C2423^2)</f>
        <v>800.78644499490008</v>
      </c>
      <c r="H2423" s="20">
        <f>SUM('Vehicle Specification'!$J$8-'Forces Acting on Vehicle'!F2423)</f>
        <v>7176.2209973001009</v>
      </c>
      <c r="I2423" s="21">
        <f>SUM('Forces Acting on Vehicle'!H2423*'Vehicle Specification'!$J$12)</f>
        <v>143.52441994600201</v>
      </c>
      <c r="J2423" s="20">
        <f t="shared" si="148"/>
        <v>-2488.7021114204404</v>
      </c>
      <c r="K2423" s="20">
        <f t="shared" si="149"/>
        <v>-120204.31198160726</v>
      </c>
      <c r="L2423" s="21">
        <f t="shared" si="150"/>
        <v>0</v>
      </c>
      <c r="M2423" s="21">
        <f t="shared" si="151"/>
        <v>-120204.31198160726</v>
      </c>
    </row>
    <row r="2424" spans="1:13" ht="15.5" thickTop="1" thickBot="1" x14ac:dyDescent="0.4">
      <c r="A2424" s="5">
        <v>47.226999999999997</v>
      </c>
      <c r="B2424" s="5">
        <v>1952</v>
      </c>
      <c r="C2424" s="5">
        <v>48.2</v>
      </c>
      <c r="D2424" s="12">
        <v>-4.8608292808801314</v>
      </c>
      <c r="E2424" s="20">
        <f>SUM('Vehicle Specification'!$J$7*'Forces Acting on Vehicle'!D2424)</f>
        <v>-2965.10586133688</v>
      </c>
      <c r="F2424" s="20">
        <f>SUM(0.5*'Vehicle Specification'!$J$9*'Vehicle Specification'!$J$13*'Vehicle Specification'!$J$10*'Forces Acting on Vehicle'!C2424^2)</f>
        <v>-1187.1897885316002</v>
      </c>
      <c r="G2424" s="20">
        <f>SUM(0.5*'Vehicle Specification'!$J$9*'Vehicle Specification'!$J$13*'Vehicle Specification'!$J$11*'Forces Acting on Vehicle'!C2424^2)</f>
        <v>797.47399168840013</v>
      </c>
      <c r="H2424" s="20">
        <f>SUM('Vehicle Specification'!$J$8-'Forces Acting on Vehicle'!F2424)</f>
        <v>7171.2897885316006</v>
      </c>
      <c r="I2424" s="21">
        <f>SUM('Forces Acting on Vehicle'!H2424*'Vehicle Specification'!$J$12)</f>
        <v>143.42579577063202</v>
      </c>
      <c r="J2424" s="20">
        <f t="shared" si="148"/>
        <v>-2024.206073877848</v>
      </c>
      <c r="K2424" s="20">
        <f t="shared" si="149"/>
        <v>-97566.732760912273</v>
      </c>
      <c r="L2424" s="21">
        <f t="shared" si="150"/>
        <v>0</v>
      </c>
      <c r="M2424" s="21">
        <f t="shared" si="151"/>
        <v>-97566.732760912273</v>
      </c>
    </row>
    <row r="2425" spans="1:13" ht="15.5" thickTop="1" thickBot="1" x14ac:dyDescent="0.4">
      <c r="A2425" s="5">
        <v>47.246000000000002</v>
      </c>
      <c r="B2425" s="5">
        <v>1953</v>
      </c>
      <c r="C2425" s="5">
        <v>48.1</v>
      </c>
      <c r="D2425" s="12">
        <v>-4.3115485601136943</v>
      </c>
      <c r="E2425" s="20">
        <f>SUM('Vehicle Specification'!$J$7*'Forces Acting on Vehicle'!D2425)</f>
        <v>-2630.0446216693535</v>
      </c>
      <c r="F2425" s="20">
        <f>SUM(0.5*'Vehicle Specification'!$J$9*'Vehicle Specification'!$J$13*'Vehicle Specification'!$J$10*'Forces Acting on Vehicle'!C2425^2)</f>
        <v>-1182.2687998849003</v>
      </c>
      <c r="G2425" s="20">
        <f>SUM(0.5*'Vehicle Specification'!$J$9*'Vehicle Specification'!$J$13*'Vehicle Specification'!$J$11*'Forces Acting on Vehicle'!C2425^2)</f>
        <v>794.16840357010017</v>
      </c>
      <c r="H2425" s="20">
        <f>SUM('Vehicle Specification'!$J$8-'Forces Acting on Vehicle'!F2425)</f>
        <v>7166.3687998849009</v>
      </c>
      <c r="I2425" s="21">
        <f>SUM('Forces Acting on Vehicle'!H2425*'Vehicle Specification'!$J$12)</f>
        <v>143.32737599769803</v>
      </c>
      <c r="J2425" s="20">
        <f t="shared" si="148"/>
        <v>-1692.5488421015555</v>
      </c>
      <c r="K2425" s="20">
        <f t="shared" si="149"/>
        <v>-81411.599305084819</v>
      </c>
      <c r="L2425" s="21">
        <f t="shared" si="150"/>
        <v>0</v>
      </c>
      <c r="M2425" s="21">
        <f t="shared" si="151"/>
        <v>-81411.599305084819</v>
      </c>
    </row>
    <row r="2426" spans="1:13" ht="15.5" thickTop="1" thickBot="1" x14ac:dyDescent="0.4">
      <c r="A2426" s="5">
        <v>47.265999999999998</v>
      </c>
      <c r="B2426" s="5">
        <v>1954</v>
      </c>
      <c r="C2426" s="5">
        <v>48</v>
      </c>
      <c r="D2426" s="12">
        <v>-3.8398165784803662</v>
      </c>
      <c r="E2426" s="20">
        <f>SUM('Vehicle Specification'!$J$7*'Forces Acting on Vehicle'!D2426)</f>
        <v>-2342.2881128730232</v>
      </c>
      <c r="F2426" s="20">
        <f>SUM(0.5*'Vehicle Specification'!$J$9*'Vehicle Specification'!$J$13*'Vehicle Specification'!$J$10*'Forces Acting on Vehicle'!C2426^2)</f>
        <v>-1177.3580313600003</v>
      </c>
      <c r="G2426" s="20">
        <f>SUM(0.5*'Vehicle Specification'!$J$9*'Vehicle Specification'!$J$13*'Vehicle Specification'!$J$11*'Forces Acting on Vehicle'!C2426^2)</f>
        <v>790.86968064000007</v>
      </c>
      <c r="H2426" s="20">
        <f>SUM('Vehicle Specification'!$J$8-'Forces Acting on Vehicle'!F2426)</f>
        <v>7161.4580313600009</v>
      </c>
      <c r="I2426" s="21">
        <f>SUM('Forces Acting on Vehicle'!H2426*'Vehicle Specification'!$J$12)</f>
        <v>143.22916062720003</v>
      </c>
      <c r="J2426" s="20">
        <f t="shared" si="148"/>
        <v>-1408.1892716058233</v>
      </c>
      <c r="K2426" s="20">
        <f t="shared" si="149"/>
        <v>-67593.085037079523</v>
      </c>
      <c r="L2426" s="21">
        <f t="shared" si="150"/>
        <v>0</v>
      </c>
      <c r="M2426" s="21">
        <f t="shared" si="151"/>
        <v>-67593.085037079523</v>
      </c>
    </row>
    <row r="2427" spans="1:13" ht="15.5" thickTop="1" thickBot="1" x14ac:dyDescent="0.4">
      <c r="A2427" s="5">
        <v>47.284999999999997</v>
      </c>
      <c r="B2427" s="5">
        <v>1955</v>
      </c>
      <c r="C2427" s="5">
        <v>47.9</v>
      </c>
      <c r="D2427" s="12">
        <v>-3.4362397243496829</v>
      </c>
      <c r="E2427" s="20">
        <f>SUM('Vehicle Specification'!$J$7*'Forces Acting on Vehicle'!D2427)</f>
        <v>-2096.1062318533068</v>
      </c>
      <c r="F2427" s="20">
        <f>SUM(0.5*'Vehicle Specification'!$J$9*'Vehicle Specification'!$J$13*'Vehicle Specification'!$J$10*'Forces Acting on Vehicle'!C2427^2)</f>
        <v>-1172.4574829569001</v>
      </c>
      <c r="G2427" s="20">
        <f>SUM(0.5*'Vehicle Specification'!$J$9*'Vehicle Specification'!$J$13*'Vehicle Specification'!$J$11*'Forces Acting on Vehicle'!C2427^2)</f>
        <v>787.57782289810007</v>
      </c>
      <c r="H2427" s="20">
        <f>SUM('Vehicle Specification'!$J$8-'Forces Acting on Vehicle'!F2427)</f>
        <v>7156.5574829569005</v>
      </c>
      <c r="I2427" s="21">
        <f>SUM('Forces Acting on Vehicle'!H2427*'Vehicle Specification'!$J$12)</f>
        <v>143.131149659138</v>
      </c>
      <c r="J2427" s="20">
        <f t="shared" si="148"/>
        <v>-1165.3972592960688</v>
      </c>
      <c r="K2427" s="20">
        <f t="shared" si="149"/>
        <v>-55822.528720281691</v>
      </c>
      <c r="L2427" s="21">
        <f t="shared" si="150"/>
        <v>0</v>
      </c>
      <c r="M2427" s="21">
        <f t="shared" si="151"/>
        <v>-55822.528720281691</v>
      </c>
    </row>
    <row r="2428" spans="1:13" ht="15.5" thickTop="1" thickBot="1" x14ac:dyDescent="0.4">
      <c r="A2428" s="5">
        <v>47.305</v>
      </c>
      <c r="B2428" s="5">
        <v>1956</v>
      </c>
      <c r="C2428" s="5">
        <v>47.8</v>
      </c>
      <c r="D2428" s="12">
        <v>-3.1508365247879819</v>
      </c>
      <c r="E2428" s="20">
        <f>SUM('Vehicle Specification'!$J$7*'Forces Acting on Vehicle'!D2428)</f>
        <v>-1922.010280120669</v>
      </c>
      <c r="F2428" s="20">
        <f>SUM(0.5*'Vehicle Specification'!$J$9*'Vehicle Specification'!$J$13*'Vehicle Specification'!$J$10*'Forces Acting on Vehicle'!C2428^2)</f>
        <v>-1167.5671546756</v>
      </c>
      <c r="G2428" s="20">
        <f>SUM(0.5*'Vehicle Specification'!$J$9*'Vehicle Specification'!$J$13*'Vehicle Specification'!$J$11*'Forces Acting on Vehicle'!C2428^2)</f>
        <v>784.29283034440004</v>
      </c>
      <c r="H2428" s="20">
        <f>SUM('Vehicle Specification'!$J$8-'Forces Acting on Vehicle'!F2428)</f>
        <v>7151.6671546756006</v>
      </c>
      <c r="I2428" s="21">
        <f>SUM('Forces Acting on Vehicle'!H2428*'Vehicle Specification'!$J$12)</f>
        <v>143.033343093512</v>
      </c>
      <c r="J2428" s="20">
        <f t="shared" si="148"/>
        <v>-994.68410668275692</v>
      </c>
      <c r="K2428" s="20">
        <f t="shared" si="149"/>
        <v>-47545.90029943578</v>
      </c>
      <c r="L2428" s="21">
        <f t="shared" si="150"/>
        <v>0</v>
      </c>
      <c r="M2428" s="21">
        <f t="shared" si="151"/>
        <v>-47545.90029943578</v>
      </c>
    </row>
    <row r="2429" spans="1:13" ht="15.5" thickTop="1" thickBot="1" x14ac:dyDescent="0.4">
      <c r="A2429" s="5">
        <v>47.323999999999998</v>
      </c>
      <c r="B2429" s="5">
        <v>1957</v>
      </c>
      <c r="C2429" s="5">
        <v>47.7</v>
      </c>
      <c r="D2429" s="12">
        <v>-2.9596798351733016</v>
      </c>
      <c r="E2429" s="20">
        <f>SUM('Vehicle Specification'!$J$7*'Forces Acting on Vehicle'!D2429)</f>
        <v>-1805.4046994557139</v>
      </c>
      <c r="F2429" s="20">
        <f>SUM(0.5*'Vehicle Specification'!$J$9*'Vehicle Specification'!$J$13*'Vehicle Specification'!$J$10*'Forces Acting on Vehicle'!C2429^2)</f>
        <v>-1162.6870465161003</v>
      </c>
      <c r="G2429" s="20">
        <f>SUM(0.5*'Vehicle Specification'!$J$9*'Vehicle Specification'!$J$13*'Vehicle Specification'!$J$11*'Forces Acting on Vehicle'!C2429^2)</f>
        <v>781.01470297890023</v>
      </c>
      <c r="H2429" s="20">
        <f>SUM('Vehicle Specification'!$J$8-'Forces Acting on Vehicle'!F2429)</f>
        <v>7146.7870465161004</v>
      </c>
      <c r="I2429" s="21">
        <f>SUM('Forces Acting on Vehicle'!H2429*'Vehicle Specification'!$J$12)</f>
        <v>142.935740930322</v>
      </c>
      <c r="J2429" s="20">
        <f t="shared" si="148"/>
        <v>-881.45425554649159</v>
      </c>
      <c r="K2429" s="20">
        <f t="shared" si="149"/>
        <v>-42045.367989567654</v>
      </c>
      <c r="L2429" s="21">
        <f t="shared" si="150"/>
        <v>0</v>
      </c>
      <c r="M2429" s="21">
        <f t="shared" si="151"/>
        <v>-42045.367989567654</v>
      </c>
    </row>
    <row r="2430" spans="1:13" ht="15.5" thickTop="1" thickBot="1" x14ac:dyDescent="0.4">
      <c r="A2430" s="5">
        <v>47.344000000000001</v>
      </c>
      <c r="B2430" s="5">
        <v>1958</v>
      </c>
      <c r="C2430" s="5">
        <v>47.6</v>
      </c>
      <c r="D2430" s="12">
        <v>-2.8088209581298509</v>
      </c>
      <c r="E2430" s="20">
        <f>SUM('Vehicle Specification'!$J$7*'Forces Acting on Vehicle'!D2430)</f>
        <v>-1713.3807844592091</v>
      </c>
      <c r="F2430" s="20">
        <f>SUM(0.5*'Vehicle Specification'!$J$9*'Vehicle Specification'!$J$13*'Vehicle Specification'!$J$10*'Forces Acting on Vehicle'!C2430^2)</f>
        <v>-1157.8171584784002</v>
      </c>
      <c r="G2430" s="20">
        <f>SUM(0.5*'Vehicle Specification'!$J$9*'Vehicle Specification'!$J$13*'Vehicle Specification'!$J$11*'Forces Acting on Vehicle'!C2430^2)</f>
        <v>777.74344080160017</v>
      </c>
      <c r="H2430" s="20">
        <f>SUM('Vehicle Specification'!$J$8-'Forces Acting on Vehicle'!F2430)</f>
        <v>7141.9171584784008</v>
      </c>
      <c r="I2430" s="21">
        <f>SUM('Forces Acting on Vehicle'!H2430*'Vehicle Specification'!$J$12)</f>
        <v>142.83834316956802</v>
      </c>
      <c r="J2430" s="20">
        <f t="shared" si="148"/>
        <v>-792.79900048804086</v>
      </c>
      <c r="K2430" s="20">
        <f t="shared" si="149"/>
        <v>-37737.232423230744</v>
      </c>
      <c r="L2430" s="21">
        <f t="shared" si="150"/>
        <v>0</v>
      </c>
      <c r="M2430" s="21">
        <f t="shared" si="151"/>
        <v>-37737.232423230744</v>
      </c>
    </row>
    <row r="2431" spans="1:13" ht="15.5" thickTop="1" thickBot="1" x14ac:dyDescent="0.4">
      <c r="A2431" s="5">
        <v>47.363</v>
      </c>
      <c r="B2431" s="5">
        <v>1958</v>
      </c>
      <c r="C2431" s="5">
        <v>47.5</v>
      </c>
      <c r="D2431" s="12">
        <v>-2.6745155071392559</v>
      </c>
      <c r="E2431" s="20">
        <f>SUM('Vehicle Specification'!$J$7*'Forces Acting on Vehicle'!D2431)</f>
        <v>-1631.454459354946</v>
      </c>
      <c r="F2431" s="20">
        <f>SUM(0.5*'Vehicle Specification'!$J$9*'Vehicle Specification'!$J$13*'Vehicle Specification'!$J$10*'Forces Acting on Vehicle'!C2431^2)</f>
        <v>-1152.9574905625002</v>
      </c>
      <c r="G2431" s="20">
        <f>SUM(0.5*'Vehicle Specification'!$J$9*'Vehicle Specification'!$J$13*'Vehicle Specification'!$J$11*'Forces Acting on Vehicle'!C2431^2)</f>
        <v>774.47904381250009</v>
      </c>
      <c r="H2431" s="20">
        <f>SUM('Vehicle Specification'!$J$8-'Forces Acting on Vehicle'!F2431)</f>
        <v>7137.0574905625008</v>
      </c>
      <c r="I2431" s="21">
        <f>SUM('Forces Acting on Vehicle'!H2431*'Vehicle Specification'!$J$12)</f>
        <v>142.74114981125001</v>
      </c>
      <c r="J2431" s="20">
        <f t="shared" si="148"/>
        <v>-714.23426573119593</v>
      </c>
      <c r="K2431" s="20">
        <f t="shared" si="149"/>
        <v>-33926.127622231805</v>
      </c>
      <c r="L2431" s="21">
        <f t="shared" si="150"/>
        <v>0</v>
      </c>
      <c r="M2431" s="21">
        <f t="shared" si="151"/>
        <v>-33926.127622231805</v>
      </c>
    </row>
    <row r="2432" spans="1:13" ht="15.5" thickTop="1" thickBot="1" x14ac:dyDescent="0.4">
      <c r="A2432" s="5">
        <v>47.383000000000003</v>
      </c>
      <c r="B2432" s="5">
        <v>1959</v>
      </c>
      <c r="C2432" s="5">
        <v>47.5</v>
      </c>
      <c r="D2432" s="12">
        <v>-2.5539175564840439</v>
      </c>
      <c r="E2432" s="20">
        <f>SUM('Vehicle Specification'!$J$7*'Forces Acting on Vehicle'!D2432)</f>
        <v>-1557.8897094552667</v>
      </c>
      <c r="F2432" s="20">
        <f>SUM(0.5*'Vehicle Specification'!$J$9*'Vehicle Specification'!$J$13*'Vehicle Specification'!$J$10*'Forces Acting on Vehicle'!C2432^2)</f>
        <v>-1152.9574905625002</v>
      </c>
      <c r="G2432" s="20">
        <f>SUM(0.5*'Vehicle Specification'!$J$9*'Vehicle Specification'!$J$13*'Vehicle Specification'!$J$11*'Forces Acting on Vehicle'!C2432^2)</f>
        <v>774.47904381250009</v>
      </c>
      <c r="H2432" s="20">
        <f>SUM('Vehicle Specification'!$J$8-'Forces Acting on Vehicle'!F2432)</f>
        <v>7137.0574905625008</v>
      </c>
      <c r="I2432" s="21">
        <f>SUM('Forces Acting on Vehicle'!H2432*'Vehicle Specification'!$J$12)</f>
        <v>142.74114981125001</v>
      </c>
      <c r="J2432" s="20">
        <f t="shared" si="148"/>
        <v>-640.66951583151661</v>
      </c>
      <c r="K2432" s="20">
        <f t="shared" si="149"/>
        <v>-30431.802001997039</v>
      </c>
      <c r="L2432" s="21">
        <f t="shared" si="150"/>
        <v>0</v>
      </c>
      <c r="M2432" s="21">
        <f t="shared" si="151"/>
        <v>-30431.802001997039</v>
      </c>
    </row>
    <row r="2433" spans="1:13" ht="15.5" thickTop="1" thickBot="1" x14ac:dyDescent="0.4">
      <c r="A2433" s="5">
        <v>47.402000000000001</v>
      </c>
      <c r="B2433" s="5">
        <v>1960</v>
      </c>
      <c r="C2433" s="5">
        <v>47.4</v>
      </c>
      <c r="D2433" s="12">
        <v>-2.3901001379155762</v>
      </c>
      <c r="E2433" s="20">
        <f>SUM('Vehicle Specification'!$J$7*'Forces Acting on Vehicle'!D2433)</f>
        <v>-1457.9610841285014</v>
      </c>
      <c r="F2433" s="20">
        <f>SUM(0.5*'Vehicle Specification'!$J$9*'Vehicle Specification'!$J$13*'Vehicle Specification'!$J$10*'Forces Acting on Vehicle'!C2433^2)</f>
        <v>-1148.1080427684001</v>
      </c>
      <c r="G2433" s="20">
        <f>SUM(0.5*'Vehicle Specification'!$J$9*'Vehicle Specification'!$J$13*'Vehicle Specification'!$J$11*'Forces Acting on Vehicle'!C2433^2)</f>
        <v>771.2215120116</v>
      </c>
      <c r="H2433" s="20">
        <f>SUM('Vehicle Specification'!$J$8-'Forces Acting on Vehicle'!F2433)</f>
        <v>7132.2080427684004</v>
      </c>
      <c r="I2433" s="21">
        <f>SUM('Forces Acting on Vehicle'!H2433*'Vehicle Specification'!$J$12)</f>
        <v>142.644160855368</v>
      </c>
      <c r="J2433" s="20">
        <f t="shared" si="148"/>
        <v>-544.0954112615334</v>
      </c>
      <c r="K2433" s="20">
        <f t="shared" si="149"/>
        <v>-25790.122493796684</v>
      </c>
      <c r="L2433" s="21">
        <f t="shared" si="150"/>
        <v>0</v>
      </c>
      <c r="M2433" s="21">
        <f t="shared" si="151"/>
        <v>-25790.122493796684</v>
      </c>
    </row>
    <row r="2434" spans="1:13" ht="15.5" thickTop="1" thickBot="1" x14ac:dyDescent="0.4">
      <c r="A2434" s="5">
        <v>47.421999999999997</v>
      </c>
      <c r="B2434" s="5">
        <v>1961</v>
      </c>
      <c r="C2434" s="5">
        <v>47.3</v>
      </c>
      <c r="D2434" s="12">
        <v>-2.1630993094391635</v>
      </c>
      <c r="E2434" s="20">
        <f>SUM('Vehicle Specification'!$J$7*'Forces Acting on Vehicle'!D2434)</f>
        <v>-1319.4905787578898</v>
      </c>
      <c r="F2434" s="20">
        <f>SUM(0.5*'Vehicle Specification'!$J$9*'Vehicle Specification'!$J$13*'Vehicle Specification'!$J$10*'Forces Acting on Vehicle'!C2434^2)</f>
        <v>-1143.2688150960998</v>
      </c>
      <c r="G2434" s="20">
        <f>SUM(0.5*'Vehicle Specification'!$J$9*'Vehicle Specification'!$J$13*'Vehicle Specification'!$J$11*'Forces Acting on Vehicle'!C2434^2)</f>
        <v>767.97084539889988</v>
      </c>
      <c r="H2434" s="20">
        <f>SUM('Vehicle Specification'!$J$8-'Forces Acting on Vehicle'!F2434)</f>
        <v>7127.3688150961007</v>
      </c>
      <c r="I2434" s="21">
        <f>SUM('Forces Acting on Vehicle'!H2434*'Vehicle Specification'!$J$12)</f>
        <v>142.54737630192201</v>
      </c>
      <c r="J2434" s="20">
        <f t="shared" si="148"/>
        <v>-408.97235705706794</v>
      </c>
      <c r="K2434" s="20">
        <f t="shared" si="149"/>
        <v>-19344.392488799313</v>
      </c>
      <c r="L2434" s="21">
        <f t="shared" si="150"/>
        <v>0</v>
      </c>
      <c r="M2434" s="21">
        <f t="shared" si="151"/>
        <v>-19344.392488799313</v>
      </c>
    </row>
    <row r="2435" spans="1:13" ht="15.5" thickTop="1" thickBot="1" x14ac:dyDescent="0.4">
      <c r="A2435" s="5">
        <v>47.441000000000003</v>
      </c>
      <c r="B2435" s="5">
        <v>1962</v>
      </c>
      <c r="C2435" s="5">
        <v>47.3</v>
      </c>
      <c r="D2435" s="12">
        <v>-1.9159832980651703</v>
      </c>
      <c r="E2435" s="20">
        <f>SUM('Vehicle Specification'!$J$7*'Forces Acting on Vehicle'!D2435)</f>
        <v>-1168.7498118197539</v>
      </c>
      <c r="F2435" s="20">
        <f>SUM(0.5*'Vehicle Specification'!$J$9*'Vehicle Specification'!$J$13*'Vehicle Specification'!$J$10*'Forces Acting on Vehicle'!C2435^2)</f>
        <v>-1143.2688150960998</v>
      </c>
      <c r="G2435" s="20">
        <f>SUM(0.5*'Vehicle Specification'!$J$9*'Vehicle Specification'!$J$13*'Vehicle Specification'!$J$11*'Forces Acting on Vehicle'!C2435^2)</f>
        <v>767.97084539889988</v>
      </c>
      <c r="H2435" s="20">
        <f>SUM('Vehicle Specification'!$J$8-'Forces Acting on Vehicle'!F2435)</f>
        <v>7127.3688150961007</v>
      </c>
      <c r="I2435" s="21">
        <f>SUM('Forces Acting on Vehicle'!H2435*'Vehicle Specification'!$J$12)</f>
        <v>142.54737630192201</v>
      </c>
      <c r="J2435" s="20">
        <f t="shared" si="148"/>
        <v>-258.23159011893199</v>
      </c>
      <c r="K2435" s="20">
        <f t="shared" si="149"/>
        <v>-12214.354212625482</v>
      </c>
      <c r="L2435" s="21">
        <f t="shared" si="150"/>
        <v>0</v>
      </c>
      <c r="M2435" s="21">
        <f t="shared" si="151"/>
        <v>-12214.354212625482</v>
      </c>
    </row>
    <row r="2436" spans="1:13" ht="15.5" thickTop="1" thickBot="1" x14ac:dyDescent="0.4">
      <c r="A2436" s="5">
        <v>47.460999999999999</v>
      </c>
      <c r="B2436" s="5">
        <v>1963</v>
      </c>
      <c r="C2436" s="5">
        <v>47.2</v>
      </c>
      <c r="D2436" s="12">
        <v>-1.7139824802875763</v>
      </c>
      <c r="E2436" s="20">
        <f>SUM('Vehicle Specification'!$J$7*'Forces Acting on Vehicle'!D2436)</f>
        <v>-1045.5293129754216</v>
      </c>
      <c r="F2436" s="20">
        <f>SUM(0.5*'Vehicle Specification'!$J$9*'Vehicle Specification'!$J$13*'Vehicle Specification'!$J$10*'Forces Acting on Vehicle'!C2436^2)</f>
        <v>-1138.4398075456002</v>
      </c>
      <c r="G2436" s="20">
        <f>SUM(0.5*'Vehicle Specification'!$J$9*'Vehicle Specification'!$J$13*'Vehicle Specification'!$J$11*'Forces Acting on Vehicle'!C2436^2)</f>
        <v>764.72704397440009</v>
      </c>
      <c r="H2436" s="20">
        <f>SUM('Vehicle Specification'!$J$8-'Forces Acting on Vehicle'!F2436)</f>
        <v>7122.5398075456005</v>
      </c>
      <c r="I2436" s="21">
        <f>SUM('Forces Acting on Vehicle'!H2436*'Vehicle Specification'!$J$12)</f>
        <v>142.45079615091203</v>
      </c>
      <c r="J2436" s="20">
        <f t="shared" si="148"/>
        <v>-138.35147285010947</v>
      </c>
      <c r="K2436" s="20">
        <f t="shared" si="149"/>
        <v>-6530.1895185251678</v>
      </c>
      <c r="L2436" s="21">
        <f t="shared" si="150"/>
        <v>0</v>
      </c>
      <c r="M2436" s="21">
        <f t="shared" si="151"/>
        <v>-6530.1895185251678</v>
      </c>
    </row>
    <row r="2437" spans="1:13" ht="15.5" thickTop="1" thickBot="1" x14ac:dyDescent="0.4">
      <c r="A2437" s="5">
        <v>47.48</v>
      </c>
      <c r="B2437" s="5">
        <v>1964</v>
      </c>
      <c r="C2437" s="5">
        <v>47.2</v>
      </c>
      <c r="D2437" s="12">
        <v>-1.5582918346573567</v>
      </c>
      <c r="E2437" s="20">
        <f>SUM('Vehicle Specification'!$J$7*'Forces Acting on Vehicle'!D2437)</f>
        <v>-950.55801914098754</v>
      </c>
      <c r="F2437" s="20">
        <f>SUM(0.5*'Vehicle Specification'!$J$9*'Vehicle Specification'!$J$13*'Vehicle Specification'!$J$10*'Forces Acting on Vehicle'!C2437^2)</f>
        <v>-1138.4398075456002</v>
      </c>
      <c r="G2437" s="20">
        <f>SUM(0.5*'Vehicle Specification'!$J$9*'Vehicle Specification'!$J$13*'Vehicle Specification'!$J$11*'Forces Acting on Vehicle'!C2437^2)</f>
        <v>764.72704397440009</v>
      </c>
      <c r="H2437" s="20">
        <f>SUM('Vehicle Specification'!$J$8-'Forces Acting on Vehicle'!F2437)</f>
        <v>7122.5398075456005</v>
      </c>
      <c r="I2437" s="21">
        <f>SUM('Forces Acting on Vehicle'!H2437*'Vehicle Specification'!$J$12)</f>
        <v>142.45079615091203</v>
      </c>
      <c r="J2437" s="20">
        <f t="shared" si="148"/>
        <v>-43.380179015675424</v>
      </c>
      <c r="K2437" s="20">
        <f t="shared" si="149"/>
        <v>-2047.5444495398801</v>
      </c>
      <c r="L2437" s="21">
        <f t="shared" si="150"/>
        <v>0</v>
      </c>
      <c r="M2437" s="21">
        <f t="shared" si="151"/>
        <v>-2047.5444495398801</v>
      </c>
    </row>
    <row r="2438" spans="1:13" ht="15.5" thickTop="1" thickBot="1" x14ac:dyDescent="0.4">
      <c r="A2438" s="5">
        <v>47.5</v>
      </c>
      <c r="B2438" s="5">
        <v>1965</v>
      </c>
      <c r="C2438" s="5">
        <v>47.2</v>
      </c>
      <c r="D2438" s="12">
        <v>-1.4251719868382862</v>
      </c>
      <c r="E2438" s="20">
        <f>SUM('Vehicle Specification'!$J$7*'Forces Acting on Vehicle'!D2438)</f>
        <v>-869.35491197135457</v>
      </c>
      <c r="F2438" s="20">
        <f>SUM(0.5*'Vehicle Specification'!$J$9*'Vehicle Specification'!$J$13*'Vehicle Specification'!$J$10*'Forces Acting on Vehicle'!C2438^2)</f>
        <v>-1138.4398075456002</v>
      </c>
      <c r="G2438" s="20">
        <f>SUM(0.5*'Vehicle Specification'!$J$9*'Vehicle Specification'!$J$13*'Vehicle Specification'!$J$11*'Forces Acting on Vehicle'!C2438^2)</f>
        <v>764.72704397440009</v>
      </c>
      <c r="H2438" s="20">
        <f>SUM('Vehicle Specification'!$J$8-'Forces Acting on Vehicle'!F2438)</f>
        <v>7122.5398075456005</v>
      </c>
      <c r="I2438" s="21">
        <f>SUM('Forces Acting on Vehicle'!H2438*'Vehicle Specification'!$J$12)</f>
        <v>142.45079615091203</v>
      </c>
      <c r="J2438" s="20">
        <f t="shared" si="148"/>
        <v>37.822928153957548</v>
      </c>
      <c r="K2438" s="20">
        <f t="shared" si="149"/>
        <v>1785.2422088667963</v>
      </c>
      <c r="L2438" s="21">
        <f t="shared" si="150"/>
        <v>1785.2422088667963</v>
      </c>
      <c r="M2438" s="21">
        <f t="shared" si="151"/>
        <v>0</v>
      </c>
    </row>
    <row r="2439" spans="1:13" ht="15.5" thickTop="1" thickBot="1" x14ac:dyDescent="0.4">
      <c r="A2439" s="5">
        <v>47.52</v>
      </c>
      <c r="B2439" s="5">
        <v>1966</v>
      </c>
      <c r="C2439" s="5">
        <v>47.1</v>
      </c>
      <c r="D2439" s="12">
        <v>-1.2897674453241996</v>
      </c>
      <c r="E2439" s="20">
        <f>SUM('Vehicle Specification'!$J$7*'Forces Acting on Vehicle'!D2439)</f>
        <v>-786.75814164776182</v>
      </c>
      <c r="F2439" s="20">
        <f>SUM(0.5*'Vehicle Specification'!$J$9*'Vehicle Specification'!$J$13*'Vehicle Specification'!$J$10*'Forces Acting on Vehicle'!C2439^2)</f>
        <v>-1133.6210201169004</v>
      </c>
      <c r="G2439" s="20">
        <f>SUM(0.5*'Vehicle Specification'!$J$9*'Vehicle Specification'!$J$13*'Vehicle Specification'!$J$11*'Forces Acting on Vehicle'!C2439^2)</f>
        <v>761.49010773810016</v>
      </c>
      <c r="H2439" s="20">
        <f>SUM('Vehicle Specification'!$J$8-'Forces Acting on Vehicle'!F2439)</f>
        <v>7117.7210201169009</v>
      </c>
      <c r="I2439" s="21">
        <f>SUM('Forces Acting on Vehicle'!H2439*'Vehicle Specification'!$J$12)</f>
        <v>142.35442040233804</v>
      </c>
      <c r="J2439" s="20">
        <f t="shared" si="148"/>
        <v>117.08638649267638</v>
      </c>
      <c r="K2439" s="20">
        <f t="shared" si="149"/>
        <v>5514.7688038050574</v>
      </c>
      <c r="L2439" s="21">
        <f t="shared" si="150"/>
        <v>5514.7688038050574</v>
      </c>
      <c r="M2439" s="21">
        <f t="shared" si="151"/>
        <v>0</v>
      </c>
    </row>
    <row r="2440" spans="1:13" ht="15.5" thickTop="1" thickBot="1" x14ac:dyDescent="0.4">
      <c r="A2440" s="5">
        <v>47.539000000000001</v>
      </c>
      <c r="B2440" s="5">
        <v>1967</v>
      </c>
      <c r="C2440" s="5">
        <v>47.1</v>
      </c>
      <c r="D2440" s="12">
        <v>-1.1408519722697141</v>
      </c>
      <c r="E2440" s="20">
        <f>SUM('Vehicle Specification'!$J$7*'Forces Acting on Vehicle'!D2440)</f>
        <v>-695.91970308452562</v>
      </c>
      <c r="F2440" s="20">
        <f>SUM(0.5*'Vehicle Specification'!$J$9*'Vehicle Specification'!$J$13*'Vehicle Specification'!$J$10*'Forces Acting on Vehicle'!C2440^2)</f>
        <v>-1133.6210201169004</v>
      </c>
      <c r="G2440" s="20">
        <f>SUM(0.5*'Vehicle Specification'!$J$9*'Vehicle Specification'!$J$13*'Vehicle Specification'!$J$11*'Forces Acting on Vehicle'!C2440^2)</f>
        <v>761.49010773810016</v>
      </c>
      <c r="H2440" s="20">
        <f>SUM('Vehicle Specification'!$J$8-'Forces Acting on Vehicle'!F2440)</f>
        <v>7117.7210201169009</v>
      </c>
      <c r="I2440" s="21">
        <f>SUM('Forces Acting on Vehicle'!H2440*'Vehicle Specification'!$J$12)</f>
        <v>142.35442040233804</v>
      </c>
      <c r="J2440" s="20">
        <f t="shared" ref="J2440:J2503" si="152">E2440+G2440+I2440</f>
        <v>207.92482505591258</v>
      </c>
      <c r="K2440" s="20">
        <f t="shared" ref="K2440:K2503" si="153">J2440*C2440</f>
        <v>9793.2592601334836</v>
      </c>
      <c r="L2440" s="21">
        <f t="shared" ref="L2440:L2503" si="154">IF(K2440&lt;=0, 0, K2440)</f>
        <v>9793.2592601334836</v>
      </c>
      <c r="M2440" s="21">
        <f t="shared" ref="M2440:M2503" si="155">IF(K2440&lt;=0, K2440, 0)</f>
        <v>0</v>
      </c>
    </row>
    <row r="2441" spans="1:13" ht="15.5" thickTop="1" thickBot="1" x14ac:dyDescent="0.4">
      <c r="A2441" s="5">
        <v>47.558999999999997</v>
      </c>
      <c r="B2441" s="5">
        <v>1968</v>
      </c>
      <c r="C2441" s="5">
        <v>47</v>
      </c>
      <c r="D2441" s="12">
        <v>-0.98768406450065949</v>
      </c>
      <c r="E2441" s="20">
        <f>SUM('Vehicle Specification'!$J$7*'Forces Acting on Vehicle'!D2441)</f>
        <v>-602.48727934540227</v>
      </c>
      <c r="F2441" s="20">
        <f>SUM(0.5*'Vehicle Specification'!$J$9*'Vehicle Specification'!$J$13*'Vehicle Specification'!$J$10*'Forces Acting on Vehicle'!C2441^2)</f>
        <v>-1128.8124528100002</v>
      </c>
      <c r="G2441" s="20">
        <f>SUM(0.5*'Vehicle Specification'!$J$9*'Vehicle Specification'!$J$13*'Vehicle Specification'!$J$11*'Forces Acting on Vehicle'!C2441^2)</f>
        <v>758.26003669000011</v>
      </c>
      <c r="H2441" s="20">
        <f>SUM('Vehicle Specification'!$J$8-'Forces Acting on Vehicle'!F2441)</f>
        <v>7112.9124528100001</v>
      </c>
      <c r="I2441" s="21">
        <f>SUM('Forces Acting on Vehicle'!H2441*'Vehicle Specification'!$J$12)</f>
        <v>142.25824905620001</v>
      </c>
      <c r="J2441" s="20">
        <f t="shared" si="152"/>
        <v>298.03100640079788</v>
      </c>
      <c r="K2441" s="20">
        <f t="shared" si="153"/>
        <v>14007.457300837501</v>
      </c>
      <c r="L2441" s="21">
        <f t="shared" si="154"/>
        <v>14007.457300837501</v>
      </c>
      <c r="M2441" s="21">
        <f t="shared" si="155"/>
        <v>0</v>
      </c>
    </row>
    <row r="2442" spans="1:13" ht="15.5" thickTop="1" thickBot="1" x14ac:dyDescent="0.4">
      <c r="A2442" s="5">
        <v>47.578000000000003</v>
      </c>
      <c r="B2442" s="5">
        <v>1969</v>
      </c>
      <c r="C2442" s="5">
        <v>47</v>
      </c>
      <c r="D2442" s="12">
        <v>-0.88187461656085009</v>
      </c>
      <c r="E2442" s="20">
        <f>SUM('Vehicle Specification'!$J$7*'Forces Acting on Vehicle'!D2442)</f>
        <v>-537.94351610211856</v>
      </c>
      <c r="F2442" s="20">
        <f>SUM(0.5*'Vehicle Specification'!$J$9*'Vehicle Specification'!$J$13*'Vehicle Specification'!$J$10*'Forces Acting on Vehicle'!C2442^2)</f>
        <v>-1128.8124528100002</v>
      </c>
      <c r="G2442" s="20">
        <f>SUM(0.5*'Vehicle Specification'!$J$9*'Vehicle Specification'!$J$13*'Vehicle Specification'!$J$11*'Forces Acting on Vehicle'!C2442^2)</f>
        <v>758.26003669000011</v>
      </c>
      <c r="H2442" s="20">
        <f>SUM('Vehicle Specification'!$J$8-'Forces Acting on Vehicle'!F2442)</f>
        <v>7112.9124528100001</v>
      </c>
      <c r="I2442" s="21">
        <f>SUM('Forces Acting on Vehicle'!H2442*'Vehicle Specification'!$J$12)</f>
        <v>142.25824905620001</v>
      </c>
      <c r="J2442" s="20">
        <f t="shared" si="152"/>
        <v>362.57476964408158</v>
      </c>
      <c r="K2442" s="20">
        <f t="shared" si="153"/>
        <v>17041.014173271833</v>
      </c>
      <c r="L2442" s="21">
        <f t="shared" si="154"/>
        <v>17041.014173271833</v>
      </c>
      <c r="M2442" s="21">
        <f t="shared" si="155"/>
        <v>0</v>
      </c>
    </row>
    <row r="2443" spans="1:13" ht="15.5" thickTop="1" thickBot="1" x14ac:dyDescent="0.4">
      <c r="A2443" s="5">
        <v>47.597999999999999</v>
      </c>
      <c r="B2443" s="5">
        <v>1970</v>
      </c>
      <c r="C2443" s="5">
        <v>47</v>
      </c>
      <c r="D2443" s="12">
        <v>-0.83221390486565716</v>
      </c>
      <c r="E2443" s="20">
        <f>SUM('Vehicle Specification'!$J$7*'Forces Acting on Vehicle'!D2443)</f>
        <v>-507.65048196805088</v>
      </c>
      <c r="F2443" s="20">
        <f>SUM(0.5*'Vehicle Specification'!$J$9*'Vehicle Specification'!$J$13*'Vehicle Specification'!$J$10*'Forces Acting on Vehicle'!C2443^2)</f>
        <v>-1128.8124528100002</v>
      </c>
      <c r="G2443" s="20">
        <f>SUM(0.5*'Vehicle Specification'!$J$9*'Vehicle Specification'!$J$13*'Vehicle Specification'!$J$11*'Forces Acting on Vehicle'!C2443^2)</f>
        <v>758.26003669000011</v>
      </c>
      <c r="H2443" s="20">
        <f>SUM('Vehicle Specification'!$J$8-'Forces Acting on Vehicle'!F2443)</f>
        <v>7112.9124528100001</v>
      </c>
      <c r="I2443" s="21">
        <f>SUM('Forces Acting on Vehicle'!H2443*'Vehicle Specification'!$J$12)</f>
        <v>142.25824905620001</v>
      </c>
      <c r="J2443" s="20">
        <f t="shared" si="152"/>
        <v>392.86780377814921</v>
      </c>
      <c r="K2443" s="20">
        <f t="shared" si="153"/>
        <v>18464.786777573012</v>
      </c>
      <c r="L2443" s="21">
        <f t="shared" si="154"/>
        <v>18464.786777573012</v>
      </c>
      <c r="M2443" s="21">
        <f t="shared" si="155"/>
        <v>0</v>
      </c>
    </row>
    <row r="2444" spans="1:13" ht="15.5" thickTop="1" thickBot="1" x14ac:dyDescent="0.4">
      <c r="A2444" s="5">
        <v>47.616999999999997</v>
      </c>
      <c r="B2444" s="5">
        <v>1970</v>
      </c>
      <c r="C2444" s="5">
        <v>46.9</v>
      </c>
      <c r="D2444" s="12">
        <v>-0.82267382856983096</v>
      </c>
      <c r="E2444" s="20">
        <f>SUM('Vehicle Specification'!$J$7*'Forces Acting on Vehicle'!D2444)</f>
        <v>-501.83103542759687</v>
      </c>
      <c r="F2444" s="20">
        <f>SUM(0.5*'Vehicle Specification'!$J$9*'Vehicle Specification'!$J$13*'Vehicle Specification'!$J$10*'Forces Acting on Vehicle'!C2444^2)</f>
        <v>-1124.0141056248999</v>
      </c>
      <c r="G2444" s="20">
        <f>SUM(0.5*'Vehicle Specification'!$J$9*'Vehicle Specification'!$J$13*'Vehicle Specification'!$J$11*'Forces Acting on Vehicle'!C2444^2)</f>
        <v>755.03683083010003</v>
      </c>
      <c r="H2444" s="20">
        <f>SUM('Vehicle Specification'!$J$8-'Forces Acting on Vehicle'!F2444)</f>
        <v>7108.1141056248998</v>
      </c>
      <c r="I2444" s="21">
        <f>SUM('Forces Acting on Vehicle'!H2444*'Vehicle Specification'!$J$12)</f>
        <v>142.16228211249799</v>
      </c>
      <c r="J2444" s="20">
        <f t="shared" si="152"/>
        <v>395.36807751500112</v>
      </c>
      <c r="K2444" s="20">
        <f t="shared" si="153"/>
        <v>18542.762835453552</v>
      </c>
      <c r="L2444" s="21">
        <f t="shared" si="154"/>
        <v>18542.762835453552</v>
      </c>
      <c r="M2444" s="21">
        <f t="shared" si="155"/>
        <v>0</v>
      </c>
    </row>
    <row r="2445" spans="1:13" ht="15.5" thickTop="1" thickBot="1" x14ac:dyDescent="0.4">
      <c r="A2445" s="5">
        <v>47.637</v>
      </c>
      <c r="B2445" s="5">
        <v>1971</v>
      </c>
      <c r="C2445" s="5">
        <v>46.9</v>
      </c>
      <c r="D2445" s="12">
        <v>-0.84778374346202878</v>
      </c>
      <c r="E2445" s="20">
        <f>SUM('Vehicle Specification'!$J$7*'Forces Acting on Vehicle'!D2445)</f>
        <v>-517.14808351183751</v>
      </c>
      <c r="F2445" s="20">
        <f>SUM(0.5*'Vehicle Specification'!$J$9*'Vehicle Specification'!$J$13*'Vehicle Specification'!$J$10*'Forces Acting on Vehicle'!C2445^2)</f>
        <v>-1124.0141056248999</v>
      </c>
      <c r="G2445" s="20">
        <f>SUM(0.5*'Vehicle Specification'!$J$9*'Vehicle Specification'!$J$13*'Vehicle Specification'!$J$11*'Forces Acting on Vehicle'!C2445^2)</f>
        <v>755.03683083010003</v>
      </c>
      <c r="H2445" s="20">
        <f>SUM('Vehicle Specification'!$J$8-'Forces Acting on Vehicle'!F2445)</f>
        <v>7108.1141056248998</v>
      </c>
      <c r="I2445" s="21">
        <f>SUM('Forces Acting on Vehicle'!H2445*'Vehicle Specification'!$J$12)</f>
        <v>142.16228211249799</v>
      </c>
      <c r="J2445" s="20">
        <f t="shared" si="152"/>
        <v>380.05102943076054</v>
      </c>
      <c r="K2445" s="20">
        <f t="shared" si="153"/>
        <v>17824.393280302669</v>
      </c>
      <c r="L2445" s="21">
        <f t="shared" si="154"/>
        <v>17824.393280302669</v>
      </c>
      <c r="M2445" s="21">
        <f t="shared" si="155"/>
        <v>0</v>
      </c>
    </row>
    <row r="2446" spans="1:13" ht="15.5" thickTop="1" thickBot="1" x14ac:dyDescent="0.4">
      <c r="A2446" s="5">
        <v>47.655999999999999</v>
      </c>
      <c r="B2446" s="5">
        <v>1972</v>
      </c>
      <c r="C2446" s="5">
        <v>46.9</v>
      </c>
      <c r="D2446" s="12">
        <v>-0.89906192214659186</v>
      </c>
      <c r="E2446" s="20">
        <f>SUM('Vehicle Specification'!$J$7*'Forces Acting on Vehicle'!D2446)</f>
        <v>-548.42777250942106</v>
      </c>
      <c r="F2446" s="20">
        <f>SUM(0.5*'Vehicle Specification'!$J$9*'Vehicle Specification'!$J$13*'Vehicle Specification'!$J$10*'Forces Acting on Vehicle'!C2446^2)</f>
        <v>-1124.0141056248999</v>
      </c>
      <c r="G2446" s="20">
        <f>SUM(0.5*'Vehicle Specification'!$J$9*'Vehicle Specification'!$J$13*'Vehicle Specification'!$J$11*'Forces Acting on Vehicle'!C2446^2)</f>
        <v>755.03683083010003</v>
      </c>
      <c r="H2446" s="20">
        <f>SUM('Vehicle Specification'!$J$8-'Forces Acting on Vehicle'!F2446)</f>
        <v>7108.1141056248998</v>
      </c>
      <c r="I2446" s="21">
        <f>SUM('Forces Acting on Vehicle'!H2446*'Vehicle Specification'!$J$12)</f>
        <v>142.16228211249799</v>
      </c>
      <c r="J2446" s="20">
        <f t="shared" si="152"/>
        <v>348.77134043317699</v>
      </c>
      <c r="K2446" s="20">
        <f t="shared" si="153"/>
        <v>16357.375866316001</v>
      </c>
      <c r="L2446" s="21">
        <f t="shared" si="154"/>
        <v>16357.375866316001</v>
      </c>
      <c r="M2446" s="21">
        <f t="shared" si="155"/>
        <v>0</v>
      </c>
    </row>
    <row r="2447" spans="1:13" ht="15.5" thickTop="1" thickBot="1" x14ac:dyDescent="0.4">
      <c r="A2447" s="5">
        <v>47.676000000000002</v>
      </c>
      <c r="B2447" s="5">
        <v>1973</v>
      </c>
      <c r="C2447" s="5">
        <v>46.8</v>
      </c>
      <c r="D2447" s="12">
        <v>-0.95418783182850864</v>
      </c>
      <c r="E2447" s="20">
        <f>SUM('Vehicle Specification'!$J$7*'Forces Acting on Vehicle'!D2447)</f>
        <v>-582.05457741539021</v>
      </c>
      <c r="F2447" s="20">
        <f>SUM(0.5*'Vehicle Specification'!$J$9*'Vehicle Specification'!$J$13*'Vehicle Specification'!$J$10*'Forces Acting on Vehicle'!C2447^2)</f>
        <v>-1119.2259785616</v>
      </c>
      <c r="G2447" s="20">
        <f>SUM(0.5*'Vehicle Specification'!$J$9*'Vehicle Specification'!$J$13*'Vehicle Specification'!$J$11*'Forces Acting on Vehicle'!C2447^2)</f>
        <v>751.82049015840005</v>
      </c>
      <c r="H2447" s="20">
        <f>SUM('Vehicle Specification'!$J$8-'Forces Acting on Vehicle'!F2447)</f>
        <v>7103.3259785616001</v>
      </c>
      <c r="I2447" s="21">
        <f>SUM('Forces Acting on Vehicle'!H2447*'Vehicle Specification'!$J$12)</f>
        <v>142.06651957123199</v>
      </c>
      <c r="J2447" s="20">
        <f t="shared" si="152"/>
        <v>311.83243231424183</v>
      </c>
      <c r="K2447" s="20">
        <f t="shared" si="153"/>
        <v>14593.757832306517</v>
      </c>
      <c r="L2447" s="21">
        <f t="shared" si="154"/>
        <v>14593.757832306517</v>
      </c>
      <c r="M2447" s="21">
        <f t="shared" si="155"/>
        <v>0</v>
      </c>
    </row>
    <row r="2448" spans="1:13" ht="15.5" thickTop="1" thickBot="1" x14ac:dyDescent="0.4">
      <c r="A2448" s="5">
        <v>47.695</v>
      </c>
      <c r="B2448" s="5">
        <v>1974</v>
      </c>
      <c r="C2448" s="5">
        <v>46.8</v>
      </c>
      <c r="D2448" s="12">
        <v>-0.98368168758413455</v>
      </c>
      <c r="E2448" s="20">
        <f>SUM('Vehicle Specification'!$J$7*'Forces Acting on Vehicle'!D2448)</f>
        <v>-600.04582942632203</v>
      </c>
      <c r="F2448" s="20">
        <f>SUM(0.5*'Vehicle Specification'!$J$9*'Vehicle Specification'!$J$13*'Vehicle Specification'!$J$10*'Forces Acting on Vehicle'!C2448^2)</f>
        <v>-1119.2259785616</v>
      </c>
      <c r="G2448" s="20">
        <f>SUM(0.5*'Vehicle Specification'!$J$9*'Vehicle Specification'!$J$13*'Vehicle Specification'!$J$11*'Forces Acting on Vehicle'!C2448^2)</f>
        <v>751.82049015840005</v>
      </c>
      <c r="H2448" s="20">
        <f>SUM('Vehicle Specification'!$J$8-'Forces Acting on Vehicle'!F2448)</f>
        <v>7103.3259785616001</v>
      </c>
      <c r="I2448" s="21">
        <f>SUM('Forces Acting on Vehicle'!H2448*'Vehicle Specification'!$J$12)</f>
        <v>142.06651957123199</v>
      </c>
      <c r="J2448" s="20">
        <f t="shared" si="152"/>
        <v>293.84118030331001</v>
      </c>
      <c r="K2448" s="20">
        <f t="shared" si="153"/>
        <v>13751.767238194907</v>
      </c>
      <c r="L2448" s="21">
        <f t="shared" si="154"/>
        <v>13751.767238194907</v>
      </c>
      <c r="M2448" s="21">
        <f t="shared" si="155"/>
        <v>0</v>
      </c>
    </row>
    <row r="2449" spans="1:13" ht="15.5" thickTop="1" thickBot="1" x14ac:dyDescent="0.4">
      <c r="A2449" s="5">
        <v>47.715000000000003</v>
      </c>
      <c r="B2449" s="5">
        <v>1975</v>
      </c>
      <c r="C2449" s="5">
        <v>46.8</v>
      </c>
      <c r="D2449" s="12">
        <v>-0.97361758481010707</v>
      </c>
      <c r="E2449" s="20">
        <f>SUM('Vehicle Specification'!$J$7*'Forces Acting on Vehicle'!D2449)</f>
        <v>-593.90672673416532</v>
      </c>
      <c r="F2449" s="20">
        <f>SUM(0.5*'Vehicle Specification'!$J$9*'Vehicle Specification'!$J$13*'Vehicle Specification'!$J$10*'Forces Acting on Vehicle'!C2449^2)</f>
        <v>-1119.2259785616</v>
      </c>
      <c r="G2449" s="20">
        <f>SUM(0.5*'Vehicle Specification'!$J$9*'Vehicle Specification'!$J$13*'Vehicle Specification'!$J$11*'Forces Acting on Vehicle'!C2449^2)</f>
        <v>751.82049015840005</v>
      </c>
      <c r="H2449" s="20">
        <f>SUM('Vehicle Specification'!$J$8-'Forces Acting on Vehicle'!F2449)</f>
        <v>7103.3259785616001</v>
      </c>
      <c r="I2449" s="21">
        <f>SUM('Forces Acting on Vehicle'!H2449*'Vehicle Specification'!$J$12)</f>
        <v>142.06651957123199</v>
      </c>
      <c r="J2449" s="20">
        <f t="shared" si="152"/>
        <v>299.98028299546672</v>
      </c>
      <c r="K2449" s="20">
        <f t="shared" si="153"/>
        <v>14039.077244187842</v>
      </c>
      <c r="L2449" s="21">
        <f t="shared" si="154"/>
        <v>14039.077244187842</v>
      </c>
      <c r="M2449" s="21">
        <f t="shared" si="155"/>
        <v>0</v>
      </c>
    </row>
    <row r="2450" spans="1:13" ht="15.5" thickTop="1" thickBot="1" x14ac:dyDescent="0.4">
      <c r="A2450" s="5">
        <v>47.734000000000002</v>
      </c>
      <c r="B2450" s="5">
        <v>1976</v>
      </c>
      <c r="C2450" s="5">
        <v>46.7</v>
      </c>
      <c r="D2450" s="12">
        <v>-0.95910444060443367</v>
      </c>
      <c r="E2450" s="20">
        <f>SUM('Vehicle Specification'!$J$7*'Forces Acting on Vehicle'!D2450)</f>
        <v>-585.0537087687045</v>
      </c>
      <c r="F2450" s="20">
        <f>SUM(0.5*'Vehicle Specification'!$J$9*'Vehicle Specification'!$J$13*'Vehicle Specification'!$J$10*'Forces Acting on Vehicle'!C2450^2)</f>
        <v>-1114.4480716201003</v>
      </c>
      <c r="G2450" s="20">
        <f>SUM(0.5*'Vehicle Specification'!$J$9*'Vehicle Specification'!$J$13*'Vehicle Specification'!$J$11*'Forces Acting on Vehicle'!C2450^2)</f>
        <v>748.61101467490016</v>
      </c>
      <c r="H2450" s="20">
        <f>SUM('Vehicle Specification'!$J$8-'Forces Acting on Vehicle'!F2450)</f>
        <v>7098.5480716201009</v>
      </c>
      <c r="I2450" s="21">
        <f>SUM('Forces Acting on Vehicle'!H2450*'Vehicle Specification'!$J$12)</f>
        <v>141.97096143240202</v>
      </c>
      <c r="J2450" s="20">
        <f t="shared" si="152"/>
        <v>305.52826733859769</v>
      </c>
      <c r="K2450" s="20">
        <f t="shared" si="153"/>
        <v>14268.170084712512</v>
      </c>
      <c r="L2450" s="21">
        <f t="shared" si="154"/>
        <v>14268.170084712512</v>
      </c>
      <c r="M2450" s="21">
        <f t="shared" si="155"/>
        <v>0</v>
      </c>
    </row>
    <row r="2451" spans="1:13" ht="15.5" thickTop="1" thickBot="1" x14ac:dyDescent="0.4">
      <c r="A2451" s="5">
        <v>47.753999999999998</v>
      </c>
      <c r="B2451" s="5">
        <v>1977</v>
      </c>
      <c r="C2451" s="5">
        <v>46.7</v>
      </c>
      <c r="D2451" s="12">
        <v>-1.0587234498688358</v>
      </c>
      <c r="E2451" s="20">
        <f>SUM('Vehicle Specification'!$J$7*'Forces Acting on Vehicle'!D2451)</f>
        <v>-645.82130441998981</v>
      </c>
      <c r="F2451" s="20">
        <f>SUM(0.5*'Vehicle Specification'!$J$9*'Vehicle Specification'!$J$13*'Vehicle Specification'!$J$10*'Forces Acting on Vehicle'!C2451^2)</f>
        <v>-1114.4480716201003</v>
      </c>
      <c r="G2451" s="20">
        <f>SUM(0.5*'Vehicle Specification'!$J$9*'Vehicle Specification'!$J$13*'Vehicle Specification'!$J$11*'Forces Acting on Vehicle'!C2451^2)</f>
        <v>748.61101467490016</v>
      </c>
      <c r="H2451" s="20">
        <f>SUM('Vehicle Specification'!$J$8-'Forces Acting on Vehicle'!F2451)</f>
        <v>7098.5480716201009</v>
      </c>
      <c r="I2451" s="21">
        <f>SUM('Forces Acting on Vehicle'!H2451*'Vehicle Specification'!$J$12)</f>
        <v>141.97096143240202</v>
      </c>
      <c r="J2451" s="20">
        <f t="shared" si="152"/>
        <v>244.76067168731237</v>
      </c>
      <c r="K2451" s="20">
        <f t="shared" si="153"/>
        <v>11430.323367797488</v>
      </c>
      <c r="L2451" s="21">
        <f t="shared" si="154"/>
        <v>11430.323367797488</v>
      </c>
      <c r="M2451" s="21">
        <f t="shared" si="155"/>
        <v>0</v>
      </c>
    </row>
    <row r="2452" spans="1:13" ht="15.5" thickTop="1" thickBot="1" x14ac:dyDescent="0.4">
      <c r="A2452" s="5">
        <v>47.773000000000003</v>
      </c>
      <c r="B2452" s="5">
        <v>1978</v>
      </c>
      <c r="C2452" s="5">
        <v>46.6</v>
      </c>
      <c r="D2452" s="12">
        <v>-1.2600330836595754</v>
      </c>
      <c r="E2452" s="20">
        <f>SUM('Vehicle Specification'!$J$7*'Forces Acting on Vehicle'!D2452)</f>
        <v>-768.62018103234107</v>
      </c>
      <c r="F2452" s="20">
        <f>SUM(0.5*'Vehicle Specification'!$J$9*'Vehicle Specification'!$J$13*'Vehicle Specification'!$J$10*'Forces Acting on Vehicle'!C2452^2)</f>
        <v>-1109.6803848004001</v>
      </c>
      <c r="G2452" s="20">
        <f>SUM(0.5*'Vehicle Specification'!$J$9*'Vehicle Specification'!$J$13*'Vehicle Specification'!$J$11*'Forces Acting on Vehicle'!C2452^2)</f>
        <v>745.40840437960003</v>
      </c>
      <c r="H2452" s="20">
        <f>SUM('Vehicle Specification'!$J$8-'Forces Acting on Vehicle'!F2452)</f>
        <v>7093.7803848004005</v>
      </c>
      <c r="I2452" s="21">
        <f>SUM('Forces Acting on Vehicle'!H2452*'Vehicle Specification'!$J$12)</f>
        <v>141.87560769600802</v>
      </c>
      <c r="J2452" s="20">
        <f t="shared" si="152"/>
        <v>118.66383104326698</v>
      </c>
      <c r="K2452" s="20">
        <f t="shared" si="153"/>
        <v>5529.7345266162411</v>
      </c>
      <c r="L2452" s="21">
        <f t="shared" si="154"/>
        <v>5529.7345266162411</v>
      </c>
      <c r="M2452" s="21">
        <f t="shared" si="155"/>
        <v>0</v>
      </c>
    </row>
    <row r="2453" spans="1:13" ht="15.5" thickTop="1" thickBot="1" x14ac:dyDescent="0.4">
      <c r="A2453" s="5">
        <v>47.792999999999999</v>
      </c>
      <c r="B2453" s="5">
        <v>1979</v>
      </c>
      <c r="C2453" s="5">
        <v>46.6</v>
      </c>
      <c r="D2453" s="12">
        <v>-1.4768094727209935</v>
      </c>
      <c r="E2453" s="20">
        <f>SUM('Vehicle Specification'!$J$7*'Forces Acting on Vehicle'!D2453)</f>
        <v>-900.85377835980603</v>
      </c>
      <c r="F2453" s="20">
        <f>SUM(0.5*'Vehicle Specification'!$J$9*'Vehicle Specification'!$J$13*'Vehicle Specification'!$J$10*'Forces Acting on Vehicle'!C2453^2)</f>
        <v>-1109.6803848004001</v>
      </c>
      <c r="G2453" s="20">
        <f>SUM(0.5*'Vehicle Specification'!$J$9*'Vehicle Specification'!$J$13*'Vehicle Specification'!$J$11*'Forces Acting on Vehicle'!C2453^2)</f>
        <v>745.40840437960003</v>
      </c>
      <c r="H2453" s="20">
        <f>SUM('Vehicle Specification'!$J$8-'Forces Acting on Vehicle'!F2453)</f>
        <v>7093.7803848004005</v>
      </c>
      <c r="I2453" s="21">
        <f>SUM('Forces Acting on Vehicle'!H2453*'Vehicle Specification'!$J$12)</f>
        <v>141.87560769600802</v>
      </c>
      <c r="J2453" s="20">
        <f t="shared" si="152"/>
        <v>-13.569766284197982</v>
      </c>
      <c r="K2453" s="20">
        <f t="shared" si="153"/>
        <v>-632.35110884362598</v>
      </c>
      <c r="L2453" s="21">
        <f t="shared" si="154"/>
        <v>0</v>
      </c>
      <c r="M2453" s="21">
        <f t="shared" si="155"/>
        <v>-632.35110884362598</v>
      </c>
    </row>
    <row r="2454" spans="1:13" ht="15.5" thickTop="1" thickBot="1" x14ac:dyDescent="0.4">
      <c r="A2454" s="5">
        <v>47.813000000000002</v>
      </c>
      <c r="B2454" s="5">
        <v>1980</v>
      </c>
      <c r="C2454" s="5">
        <v>46.5</v>
      </c>
      <c r="D2454" s="12">
        <v>-1.6452591334617832</v>
      </c>
      <c r="E2454" s="20">
        <f>SUM('Vehicle Specification'!$J$7*'Forces Acting on Vehicle'!D2454)</f>
        <v>-1003.6080714116878</v>
      </c>
      <c r="F2454" s="20">
        <f>SUM(0.5*'Vehicle Specification'!$J$9*'Vehicle Specification'!$J$13*'Vehicle Specification'!$J$10*'Forces Acting on Vehicle'!C2454^2)</f>
        <v>-1104.9229181025003</v>
      </c>
      <c r="G2454" s="20">
        <f>SUM(0.5*'Vehicle Specification'!$J$9*'Vehicle Specification'!$J$13*'Vehicle Specification'!$J$11*'Forces Acting on Vehicle'!C2454^2)</f>
        <v>742.2126592725001</v>
      </c>
      <c r="H2454" s="20">
        <f>SUM('Vehicle Specification'!$J$8-'Forces Acting on Vehicle'!F2454)</f>
        <v>7089.0229181025006</v>
      </c>
      <c r="I2454" s="21">
        <f>SUM('Forces Acting on Vehicle'!H2454*'Vehicle Specification'!$J$12)</f>
        <v>141.78045836205001</v>
      </c>
      <c r="J2454" s="20">
        <f t="shared" si="152"/>
        <v>-119.61495377713766</v>
      </c>
      <c r="K2454" s="20">
        <f t="shared" si="153"/>
        <v>-5562.0953506369015</v>
      </c>
      <c r="L2454" s="21">
        <f t="shared" si="154"/>
        <v>0</v>
      </c>
      <c r="M2454" s="21">
        <f t="shared" si="155"/>
        <v>-5562.0953506369015</v>
      </c>
    </row>
    <row r="2455" spans="1:13" ht="15.5" thickTop="1" thickBot="1" x14ac:dyDescent="0.4">
      <c r="A2455" s="5">
        <v>47.832000000000001</v>
      </c>
      <c r="B2455" s="5">
        <v>1981</v>
      </c>
      <c r="C2455" s="5">
        <v>46.5</v>
      </c>
      <c r="D2455" s="12">
        <v>-1.8412367960583254</v>
      </c>
      <c r="E2455" s="20">
        <f>SUM('Vehicle Specification'!$J$7*'Forces Acting on Vehicle'!D2455)</f>
        <v>-1123.1544455955784</v>
      </c>
      <c r="F2455" s="20">
        <f>SUM(0.5*'Vehicle Specification'!$J$9*'Vehicle Specification'!$J$13*'Vehicle Specification'!$J$10*'Forces Acting on Vehicle'!C2455^2)</f>
        <v>-1104.9229181025003</v>
      </c>
      <c r="G2455" s="20">
        <f>SUM(0.5*'Vehicle Specification'!$J$9*'Vehicle Specification'!$J$13*'Vehicle Specification'!$J$11*'Forces Acting on Vehicle'!C2455^2)</f>
        <v>742.2126592725001</v>
      </c>
      <c r="H2455" s="20">
        <f>SUM('Vehicle Specification'!$J$8-'Forces Acting on Vehicle'!F2455)</f>
        <v>7089.0229181025006</v>
      </c>
      <c r="I2455" s="21">
        <f>SUM('Forces Acting on Vehicle'!H2455*'Vehicle Specification'!$J$12)</f>
        <v>141.78045836205001</v>
      </c>
      <c r="J2455" s="20">
        <f t="shared" si="152"/>
        <v>-239.16132796102829</v>
      </c>
      <c r="K2455" s="20">
        <f t="shared" si="153"/>
        <v>-11121.001750187816</v>
      </c>
      <c r="L2455" s="21">
        <f t="shared" si="154"/>
        <v>0</v>
      </c>
      <c r="M2455" s="21">
        <f t="shared" si="155"/>
        <v>-11121.001750187816</v>
      </c>
    </row>
    <row r="2456" spans="1:13" ht="15.5" thickTop="1" thickBot="1" x14ac:dyDescent="0.4">
      <c r="A2456" s="5">
        <v>47.851999999999997</v>
      </c>
      <c r="B2456" s="5">
        <v>1981</v>
      </c>
      <c r="C2456" s="5">
        <v>46.4</v>
      </c>
      <c r="D2456" s="12">
        <v>-2.0547326082165047</v>
      </c>
      <c r="E2456" s="20">
        <f>SUM('Vehicle Specification'!$J$7*'Forces Acting on Vehicle'!D2456)</f>
        <v>-1253.386891012068</v>
      </c>
      <c r="F2456" s="20">
        <f>SUM(0.5*'Vehicle Specification'!$J$9*'Vehicle Specification'!$J$13*'Vehicle Specification'!$J$10*'Forces Acting on Vehicle'!C2456^2)</f>
        <v>-1100.1756715264003</v>
      </c>
      <c r="G2456" s="20">
        <f>SUM(0.5*'Vehicle Specification'!$J$9*'Vehicle Specification'!$J$13*'Vehicle Specification'!$J$11*'Forces Acting on Vehicle'!C2456^2)</f>
        <v>739.02377935360005</v>
      </c>
      <c r="H2456" s="20">
        <f>SUM('Vehicle Specification'!$J$8-'Forces Acting on Vehicle'!F2456)</f>
        <v>7084.2756715264004</v>
      </c>
      <c r="I2456" s="21">
        <f>SUM('Forces Acting on Vehicle'!H2456*'Vehicle Specification'!$J$12)</f>
        <v>141.685513430528</v>
      </c>
      <c r="J2456" s="20">
        <f t="shared" si="152"/>
        <v>-372.67759822793994</v>
      </c>
      <c r="K2456" s="20">
        <f t="shared" si="153"/>
        <v>-17292.240557776411</v>
      </c>
      <c r="L2456" s="21">
        <f t="shared" si="154"/>
        <v>0</v>
      </c>
      <c r="M2456" s="21">
        <f t="shared" si="155"/>
        <v>-17292.240557776411</v>
      </c>
    </row>
    <row r="2457" spans="1:13" ht="15.5" thickTop="1" thickBot="1" x14ac:dyDescent="0.4">
      <c r="A2457" s="5">
        <v>47.871000000000002</v>
      </c>
      <c r="B2457" s="5">
        <v>1982</v>
      </c>
      <c r="C2457" s="5">
        <v>46.4</v>
      </c>
      <c r="D2457" s="12">
        <v>-2.233374281724247</v>
      </c>
      <c r="E2457" s="20">
        <f>SUM('Vehicle Specification'!$J$7*'Forces Acting on Vehicle'!D2457)</f>
        <v>-1362.3583118517906</v>
      </c>
      <c r="F2457" s="20">
        <f>SUM(0.5*'Vehicle Specification'!$J$9*'Vehicle Specification'!$J$13*'Vehicle Specification'!$J$10*'Forces Acting on Vehicle'!C2457^2)</f>
        <v>-1100.1756715264003</v>
      </c>
      <c r="G2457" s="20">
        <f>SUM(0.5*'Vehicle Specification'!$J$9*'Vehicle Specification'!$J$13*'Vehicle Specification'!$J$11*'Forces Acting on Vehicle'!C2457^2)</f>
        <v>739.02377935360005</v>
      </c>
      <c r="H2457" s="20">
        <f>SUM('Vehicle Specification'!$J$8-'Forces Acting on Vehicle'!F2457)</f>
        <v>7084.2756715264004</v>
      </c>
      <c r="I2457" s="21">
        <f>SUM('Forces Acting on Vehicle'!H2457*'Vehicle Specification'!$J$12)</f>
        <v>141.685513430528</v>
      </c>
      <c r="J2457" s="20">
        <f t="shared" si="152"/>
        <v>-481.64901906766261</v>
      </c>
      <c r="K2457" s="20">
        <f t="shared" si="153"/>
        <v>-22348.514484739546</v>
      </c>
      <c r="L2457" s="21">
        <f t="shared" si="154"/>
        <v>0</v>
      </c>
      <c r="M2457" s="21">
        <f t="shared" si="155"/>
        <v>-22348.514484739546</v>
      </c>
    </row>
    <row r="2458" spans="1:13" ht="15.5" thickTop="1" thickBot="1" x14ac:dyDescent="0.4">
      <c r="A2458" s="5">
        <v>47.890999999999998</v>
      </c>
      <c r="B2458" s="5">
        <v>1983</v>
      </c>
      <c r="C2458" s="5">
        <v>46.3</v>
      </c>
      <c r="D2458" s="12">
        <v>-2.3124104129852885</v>
      </c>
      <c r="E2458" s="20">
        <f>SUM('Vehicle Specification'!$J$7*'Forces Acting on Vehicle'!D2458)</f>
        <v>-1410.570351921026</v>
      </c>
      <c r="F2458" s="20">
        <f>SUM(0.5*'Vehicle Specification'!$J$9*'Vehicle Specification'!$J$13*'Vehicle Specification'!$J$10*'Forces Acting on Vehicle'!C2458^2)</f>
        <v>-1095.4386450720999</v>
      </c>
      <c r="G2458" s="20">
        <f>SUM(0.5*'Vehicle Specification'!$J$9*'Vehicle Specification'!$J$13*'Vehicle Specification'!$J$11*'Forces Acting on Vehicle'!C2458^2)</f>
        <v>735.84176462289997</v>
      </c>
      <c r="H2458" s="20">
        <f>SUM('Vehicle Specification'!$J$8-'Forces Acting on Vehicle'!F2458)</f>
        <v>7079.5386450720998</v>
      </c>
      <c r="I2458" s="21">
        <f>SUM('Forces Acting on Vehicle'!H2458*'Vehicle Specification'!$J$12)</f>
        <v>141.59077290144199</v>
      </c>
      <c r="J2458" s="20">
        <f t="shared" si="152"/>
        <v>-533.13781439668401</v>
      </c>
      <c r="K2458" s="20">
        <f t="shared" si="153"/>
        <v>-24684.280806566469</v>
      </c>
      <c r="L2458" s="21">
        <f t="shared" si="154"/>
        <v>0</v>
      </c>
      <c r="M2458" s="21">
        <f t="shared" si="155"/>
        <v>-24684.280806566469</v>
      </c>
    </row>
    <row r="2459" spans="1:13" ht="15.5" thickTop="1" thickBot="1" x14ac:dyDescent="0.4">
      <c r="A2459" s="5">
        <v>47.91</v>
      </c>
      <c r="B2459" s="5">
        <v>1984</v>
      </c>
      <c r="C2459" s="5">
        <v>46.2</v>
      </c>
      <c r="D2459" s="12">
        <v>-2.4158953525215585</v>
      </c>
      <c r="E2459" s="20">
        <f>SUM('Vehicle Specification'!$J$7*'Forces Acting on Vehicle'!D2459)</f>
        <v>-1473.6961650381506</v>
      </c>
      <c r="F2459" s="20">
        <f>SUM(0.5*'Vehicle Specification'!$J$9*'Vehicle Specification'!$J$13*'Vehicle Specification'!$J$10*'Forces Acting on Vehicle'!C2459^2)</f>
        <v>-1090.7118387396001</v>
      </c>
      <c r="G2459" s="20">
        <f>SUM(0.5*'Vehicle Specification'!$J$9*'Vehicle Specification'!$J$13*'Vehicle Specification'!$J$11*'Forces Acting on Vehicle'!C2459^2)</f>
        <v>732.66661508040011</v>
      </c>
      <c r="H2459" s="20">
        <f>SUM('Vehicle Specification'!$J$8-'Forces Acting on Vehicle'!F2459)</f>
        <v>7074.8118387396007</v>
      </c>
      <c r="I2459" s="21">
        <f>SUM('Forces Acting on Vehicle'!H2459*'Vehicle Specification'!$J$12)</f>
        <v>141.49623677479201</v>
      </c>
      <c r="J2459" s="20">
        <f t="shared" si="152"/>
        <v>-599.53331318295852</v>
      </c>
      <c r="K2459" s="20">
        <f t="shared" si="153"/>
        <v>-27698.439069052685</v>
      </c>
      <c r="L2459" s="21">
        <f t="shared" si="154"/>
        <v>0</v>
      </c>
      <c r="M2459" s="21">
        <f t="shared" si="155"/>
        <v>-27698.439069052685</v>
      </c>
    </row>
    <row r="2460" spans="1:13" ht="15.5" thickTop="1" thickBot="1" x14ac:dyDescent="0.4">
      <c r="A2460" s="5">
        <v>47.93</v>
      </c>
      <c r="B2460" s="5">
        <v>1985</v>
      </c>
      <c r="C2460" s="5">
        <v>46.1</v>
      </c>
      <c r="D2460" s="12">
        <v>-2.5407470040225459</v>
      </c>
      <c r="E2460" s="20">
        <f>SUM('Vehicle Specification'!$J$7*'Forces Acting on Vehicle'!D2460)</f>
        <v>-1549.855672453753</v>
      </c>
      <c r="F2460" s="20">
        <f>SUM(0.5*'Vehicle Specification'!$J$9*'Vehicle Specification'!$J$13*'Vehicle Specification'!$J$10*'Forces Acting on Vehicle'!C2460^2)</f>
        <v>-1085.9952525289002</v>
      </c>
      <c r="G2460" s="20">
        <f>SUM(0.5*'Vehicle Specification'!$J$9*'Vehicle Specification'!$J$13*'Vehicle Specification'!$J$11*'Forces Acting on Vehicle'!C2460^2)</f>
        <v>729.49833072610011</v>
      </c>
      <c r="H2460" s="20">
        <f>SUM('Vehicle Specification'!$J$8-'Forces Acting on Vehicle'!F2460)</f>
        <v>7070.0952525289003</v>
      </c>
      <c r="I2460" s="21">
        <f>SUM('Forces Acting on Vehicle'!H2460*'Vehicle Specification'!$J$12)</f>
        <v>141.40190505057802</v>
      </c>
      <c r="J2460" s="20">
        <f t="shared" si="152"/>
        <v>-678.95543667707489</v>
      </c>
      <c r="K2460" s="20">
        <f t="shared" si="153"/>
        <v>-31299.845630813154</v>
      </c>
      <c r="L2460" s="21">
        <f t="shared" si="154"/>
        <v>0</v>
      </c>
      <c r="M2460" s="21">
        <f t="shared" si="155"/>
        <v>-31299.845630813154</v>
      </c>
    </row>
    <row r="2461" spans="1:13" ht="15.5" thickTop="1" thickBot="1" x14ac:dyDescent="0.4">
      <c r="A2461" s="5">
        <v>47.948999999999998</v>
      </c>
      <c r="B2461" s="5">
        <v>1986</v>
      </c>
      <c r="C2461" s="5">
        <v>46.1</v>
      </c>
      <c r="D2461" s="12">
        <v>-2.6727949102160262</v>
      </c>
      <c r="E2461" s="20">
        <f>SUM('Vehicle Specification'!$J$7*'Forces Acting on Vehicle'!D2461)</f>
        <v>-1630.404895231776</v>
      </c>
      <c r="F2461" s="20">
        <f>SUM(0.5*'Vehicle Specification'!$J$9*'Vehicle Specification'!$J$13*'Vehicle Specification'!$J$10*'Forces Acting on Vehicle'!C2461^2)</f>
        <v>-1085.9952525289002</v>
      </c>
      <c r="G2461" s="20">
        <f>SUM(0.5*'Vehicle Specification'!$J$9*'Vehicle Specification'!$J$13*'Vehicle Specification'!$J$11*'Forces Acting on Vehicle'!C2461^2)</f>
        <v>729.49833072610011</v>
      </c>
      <c r="H2461" s="20">
        <f>SUM('Vehicle Specification'!$J$8-'Forces Acting on Vehicle'!F2461)</f>
        <v>7070.0952525289003</v>
      </c>
      <c r="I2461" s="21">
        <f>SUM('Forces Acting on Vehicle'!H2461*'Vehicle Specification'!$J$12)</f>
        <v>141.40190505057802</v>
      </c>
      <c r="J2461" s="20">
        <f t="shared" si="152"/>
        <v>-759.50465945509791</v>
      </c>
      <c r="K2461" s="20">
        <f t="shared" si="153"/>
        <v>-35013.164800880011</v>
      </c>
      <c r="L2461" s="21">
        <f t="shared" si="154"/>
        <v>0</v>
      </c>
      <c r="M2461" s="21">
        <f t="shared" si="155"/>
        <v>-35013.164800880011</v>
      </c>
    </row>
    <row r="2462" spans="1:13" ht="15.5" thickTop="1" thickBot="1" x14ac:dyDescent="0.4">
      <c r="A2462" s="5">
        <v>47.969000000000001</v>
      </c>
      <c r="B2462" s="5">
        <v>1987</v>
      </c>
      <c r="C2462" s="5">
        <v>46</v>
      </c>
      <c r="D2462" s="12">
        <v>-2.7753974463314486</v>
      </c>
      <c r="E2462" s="20">
        <f>SUM('Vehicle Specification'!$J$7*'Forces Acting on Vehicle'!D2462)</f>
        <v>-1692.9924422621837</v>
      </c>
      <c r="F2462" s="20">
        <f>SUM(0.5*'Vehicle Specification'!$J$9*'Vehicle Specification'!$J$13*'Vehicle Specification'!$J$10*'Forces Acting on Vehicle'!C2462^2)</f>
        <v>-1081.2888864400002</v>
      </c>
      <c r="G2462" s="20">
        <f>SUM(0.5*'Vehicle Specification'!$J$9*'Vehicle Specification'!$J$13*'Vehicle Specification'!$J$11*'Forces Acting on Vehicle'!C2462^2)</f>
        <v>726.33691156000009</v>
      </c>
      <c r="H2462" s="20">
        <f>SUM('Vehicle Specification'!$J$8-'Forces Acting on Vehicle'!F2462)</f>
        <v>7065.3888864400005</v>
      </c>
      <c r="I2462" s="21">
        <f>SUM('Forces Acting on Vehicle'!H2462*'Vehicle Specification'!$J$12)</f>
        <v>141.3077777288</v>
      </c>
      <c r="J2462" s="20">
        <f t="shared" si="152"/>
        <v>-825.34775297338354</v>
      </c>
      <c r="K2462" s="20">
        <f t="shared" si="153"/>
        <v>-37965.996636775642</v>
      </c>
      <c r="L2462" s="21">
        <f t="shared" si="154"/>
        <v>0</v>
      </c>
      <c r="M2462" s="21">
        <f t="shared" si="155"/>
        <v>-37965.996636775642</v>
      </c>
    </row>
    <row r="2463" spans="1:13" ht="15.5" thickTop="1" thickBot="1" x14ac:dyDescent="0.4">
      <c r="A2463" s="5">
        <v>47.988</v>
      </c>
      <c r="B2463" s="5">
        <v>1988</v>
      </c>
      <c r="C2463" s="5">
        <v>45.9</v>
      </c>
      <c r="D2463" s="12">
        <v>-2.8406947955959128</v>
      </c>
      <c r="E2463" s="20">
        <f>SUM('Vehicle Specification'!$J$7*'Forces Acting on Vehicle'!D2463)</f>
        <v>-1732.8238253135069</v>
      </c>
      <c r="F2463" s="20">
        <f>SUM(0.5*'Vehicle Specification'!$J$9*'Vehicle Specification'!$J$13*'Vehicle Specification'!$J$10*'Forces Acting on Vehicle'!C2463^2)</f>
        <v>-1076.5927404729002</v>
      </c>
      <c r="G2463" s="20">
        <f>SUM(0.5*'Vehicle Specification'!$J$9*'Vehicle Specification'!$J$13*'Vehicle Specification'!$J$11*'Forces Acting on Vehicle'!C2463^2)</f>
        <v>723.18235758210005</v>
      </c>
      <c r="H2463" s="20">
        <f>SUM('Vehicle Specification'!$J$8-'Forces Acting on Vehicle'!F2463)</f>
        <v>7060.6927404729004</v>
      </c>
      <c r="I2463" s="21">
        <f>SUM('Forces Acting on Vehicle'!H2463*'Vehicle Specification'!$J$12)</f>
        <v>141.21385480945801</v>
      </c>
      <c r="J2463" s="20">
        <f t="shared" si="152"/>
        <v>-868.42761292194882</v>
      </c>
      <c r="K2463" s="20">
        <f t="shared" si="153"/>
        <v>-39860.827433117447</v>
      </c>
      <c r="L2463" s="21">
        <f t="shared" si="154"/>
        <v>0</v>
      </c>
      <c r="M2463" s="21">
        <f t="shared" si="155"/>
        <v>-39860.827433117447</v>
      </c>
    </row>
    <row r="2464" spans="1:13" ht="15.5" thickTop="1" thickBot="1" x14ac:dyDescent="0.4">
      <c r="A2464" s="5">
        <v>48.008000000000003</v>
      </c>
      <c r="B2464" s="5">
        <v>1989</v>
      </c>
      <c r="C2464" s="5">
        <v>45.8</v>
      </c>
      <c r="D2464" s="12">
        <v>-2.8238492703974476</v>
      </c>
      <c r="E2464" s="20">
        <f>SUM('Vehicle Specification'!$J$7*'Forces Acting on Vehicle'!D2464)</f>
        <v>-1722.5480549424431</v>
      </c>
      <c r="F2464" s="20">
        <f>SUM(0.5*'Vehicle Specification'!$J$9*'Vehicle Specification'!$J$13*'Vehicle Specification'!$J$10*'Forces Acting on Vehicle'!C2464^2)</f>
        <v>-1071.9068146276002</v>
      </c>
      <c r="G2464" s="20">
        <f>SUM(0.5*'Vehicle Specification'!$J$9*'Vehicle Specification'!$J$13*'Vehicle Specification'!$J$11*'Forces Acting on Vehicle'!C2464^2)</f>
        <v>720.0346687924</v>
      </c>
      <c r="H2464" s="20">
        <f>SUM('Vehicle Specification'!$J$8-'Forces Acting on Vehicle'!F2464)</f>
        <v>7056.0068146276008</v>
      </c>
      <c r="I2464" s="21">
        <f>SUM('Forces Acting on Vehicle'!H2464*'Vehicle Specification'!$J$12)</f>
        <v>141.12013629255202</v>
      </c>
      <c r="J2464" s="20">
        <f t="shared" si="152"/>
        <v>-861.39324985749101</v>
      </c>
      <c r="K2464" s="20">
        <f t="shared" si="153"/>
        <v>-39451.810843473089</v>
      </c>
      <c r="L2464" s="21">
        <f t="shared" si="154"/>
        <v>0</v>
      </c>
      <c r="M2464" s="21">
        <f t="shared" si="155"/>
        <v>-39451.810843473089</v>
      </c>
    </row>
    <row r="2465" spans="1:13" ht="15.5" thickTop="1" thickBot="1" x14ac:dyDescent="0.4">
      <c r="A2465" s="5">
        <v>48.027000000000001</v>
      </c>
      <c r="B2465" s="5">
        <v>1990</v>
      </c>
      <c r="C2465" s="5">
        <v>45.7</v>
      </c>
      <c r="D2465" s="12">
        <v>-2.7521341106121286</v>
      </c>
      <c r="E2465" s="20">
        <f>SUM('Vehicle Specification'!$J$7*'Forces Acting on Vehicle'!D2465)</f>
        <v>-1678.8018074733984</v>
      </c>
      <c r="F2465" s="20">
        <f>SUM(0.5*'Vehicle Specification'!$J$9*'Vehicle Specification'!$J$13*'Vehicle Specification'!$J$10*'Forces Acting on Vehicle'!C2465^2)</f>
        <v>-1067.2311089041002</v>
      </c>
      <c r="G2465" s="20">
        <f>SUM(0.5*'Vehicle Specification'!$J$9*'Vehicle Specification'!$J$13*'Vehicle Specification'!$J$11*'Forces Acting on Vehicle'!C2465^2)</f>
        <v>716.89384519090015</v>
      </c>
      <c r="H2465" s="20">
        <f>SUM('Vehicle Specification'!$J$8-'Forces Acting on Vehicle'!F2465)</f>
        <v>7051.3311089041008</v>
      </c>
      <c r="I2465" s="21">
        <f>SUM('Forces Acting on Vehicle'!H2465*'Vehicle Specification'!$J$12)</f>
        <v>141.02662217808202</v>
      </c>
      <c r="J2465" s="20">
        <f t="shared" si="152"/>
        <v>-820.88134010441627</v>
      </c>
      <c r="K2465" s="20">
        <f t="shared" si="153"/>
        <v>-37514.277242771823</v>
      </c>
      <c r="L2465" s="21">
        <f t="shared" si="154"/>
        <v>0</v>
      </c>
      <c r="M2465" s="21">
        <f t="shared" si="155"/>
        <v>-37514.277242771823</v>
      </c>
    </row>
    <row r="2466" spans="1:13" ht="15.5" thickTop="1" thickBot="1" x14ac:dyDescent="0.4">
      <c r="A2466" s="5">
        <v>48.046999999999997</v>
      </c>
      <c r="B2466" s="5">
        <v>1990</v>
      </c>
      <c r="C2466" s="5">
        <v>45.6</v>
      </c>
      <c r="D2466" s="12">
        <v>-2.6397227914176304</v>
      </c>
      <c r="E2466" s="20">
        <f>SUM('Vehicle Specification'!$J$7*'Forces Acting on Vehicle'!D2466)</f>
        <v>-1610.2309027647545</v>
      </c>
      <c r="F2466" s="20">
        <f>SUM(0.5*'Vehicle Specification'!$J$9*'Vehicle Specification'!$J$13*'Vehicle Specification'!$J$10*'Forces Acting on Vehicle'!C2466^2)</f>
        <v>-1062.5656233024001</v>
      </c>
      <c r="G2466" s="20">
        <f>SUM(0.5*'Vehicle Specification'!$J$9*'Vehicle Specification'!$J$13*'Vehicle Specification'!$J$11*'Forces Acting on Vehicle'!C2466^2)</f>
        <v>713.75988677760017</v>
      </c>
      <c r="H2466" s="20">
        <f>SUM('Vehicle Specification'!$J$8-'Forces Acting on Vehicle'!F2466)</f>
        <v>7046.6656233024005</v>
      </c>
      <c r="I2466" s="21">
        <f>SUM('Forces Acting on Vehicle'!H2466*'Vehicle Specification'!$J$12)</f>
        <v>140.93331246604802</v>
      </c>
      <c r="J2466" s="20">
        <f t="shared" si="152"/>
        <v>-755.53770352110632</v>
      </c>
      <c r="K2466" s="20">
        <f t="shared" si="153"/>
        <v>-34452.519280562447</v>
      </c>
      <c r="L2466" s="21">
        <f t="shared" si="154"/>
        <v>0</v>
      </c>
      <c r="M2466" s="21">
        <f t="shared" si="155"/>
        <v>-34452.519280562447</v>
      </c>
    </row>
    <row r="2467" spans="1:13" ht="15.5" thickTop="1" thickBot="1" x14ac:dyDescent="0.4">
      <c r="A2467" s="5">
        <v>48.066000000000003</v>
      </c>
      <c r="B2467" s="5">
        <v>1991</v>
      </c>
      <c r="C2467" s="5">
        <v>45.6</v>
      </c>
      <c r="D2467" s="12">
        <v>-2.5225595154004354</v>
      </c>
      <c r="E2467" s="20">
        <f>SUM('Vehicle Specification'!$J$7*'Forces Acting on Vehicle'!D2467)</f>
        <v>-1538.7613043942656</v>
      </c>
      <c r="F2467" s="20">
        <f>SUM(0.5*'Vehicle Specification'!$J$9*'Vehicle Specification'!$J$13*'Vehicle Specification'!$J$10*'Forces Acting on Vehicle'!C2467^2)</f>
        <v>-1062.5656233024001</v>
      </c>
      <c r="G2467" s="20">
        <f>SUM(0.5*'Vehicle Specification'!$J$9*'Vehicle Specification'!$J$13*'Vehicle Specification'!$J$11*'Forces Acting on Vehicle'!C2467^2)</f>
        <v>713.75988677760017</v>
      </c>
      <c r="H2467" s="20">
        <f>SUM('Vehicle Specification'!$J$8-'Forces Acting on Vehicle'!F2467)</f>
        <v>7046.6656233024005</v>
      </c>
      <c r="I2467" s="21">
        <f>SUM('Forces Acting on Vehicle'!H2467*'Vehicle Specification'!$J$12)</f>
        <v>140.93331246604802</v>
      </c>
      <c r="J2467" s="20">
        <f t="shared" si="152"/>
        <v>-684.06810515061738</v>
      </c>
      <c r="K2467" s="20">
        <f t="shared" si="153"/>
        <v>-31193.505594868155</v>
      </c>
      <c r="L2467" s="21">
        <f t="shared" si="154"/>
        <v>0</v>
      </c>
      <c r="M2467" s="21">
        <f t="shared" si="155"/>
        <v>-31193.505594868155</v>
      </c>
    </row>
    <row r="2468" spans="1:13" ht="15.5" thickTop="1" thickBot="1" x14ac:dyDescent="0.4">
      <c r="A2468" s="5">
        <v>48.085999999999999</v>
      </c>
      <c r="B2468" s="5">
        <v>1992</v>
      </c>
      <c r="C2468" s="5">
        <v>45.5</v>
      </c>
      <c r="D2468" s="12">
        <v>-2.4491906333897373</v>
      </c>
      <c r="E2468" s="20">
        <f>SUM('Vehicle Specification'!$J$7*'Forces Acting on Vehicle'!D2468)</f>
        <v>-1494.0062863677397</v>
      </c>
      <c r="F2468" s="20">
        <f>SUM(0.5*'Vehicle Specification'!$J$9*'Vehicle Specification'!$J$13*'Vehicle Specification'!$J$10*'Forces Acting on Vehicle'!C2468^2)</f>
        <v>-1057.9103578225001</v>
      </c>
      <c r="G2468" s="20">
        <f>SUM(0.5*'Vehicle Specification'!$J$9*'Vehicle Specification'!$J$13*'Vehicle Specification'!$J$11*'Forces Acting on Vehicle'!C2468^2)</f>
        <v>710.63279355250006</v>
      </c>
      <c r="H2468" s="20">
        <f>SUM('Vehicle Specification'!$J$8-'Forces Acting on Vehicle'!F2468)</f>
        <v>7042.0103578225007</v>
      </c>
      <c r="I2468" s="21">
        <f>SUM('Forces Acting on Vehicle'!H2468*'Vehicle Specification'!$J$12)</f>
        <v>140.84020715645002</v>
      </c>
      <c r="J2468" s="20">
        <f t="shared" si="152"/>
        <v>-642.53328565878962</v>
      </c>
      <c r="K2468" s="20">
        <f t="shared" si="153"/>
        <v>-29235.264497474927</v>
      </c>
      <c r="L2468" s="21">
        <f t="shared" si="154"/>
        <v>0</v>
      </c>
      <c r="M2468" s="21">
        <f t="shared" si="155"/>
        <v>-29235.264497474927</v>
      </c>
    </row>
    <row r="2469" spans="1:13" ht="15.5" thickTop="1" thickBot="1" x14ac:dyDescent="0.4">
      <c r="A2469" s="5">
        <v>48.104999999999997</v>
      </c>
      <c r="B2469" s="5">
        <v>1993</v>
      </c>
      <c r="C2469" s="5">
        <v>45.4</v>
      </c>
      <c r="D2469" s="12">
        <v>-2.4743967052235565</v>
      </c>
      <c r="E2469" s="20">
        <f>SUM('Vehicle Specification'!$J$7*'Forces Acting on Vehicle'!D2469)</f>
        <v>-1509.3819901863694</v>
      </c>
      <c r="F2469" s="20">
        <f>SUM(0.5*'Vehicle Specification'!$J$9*'Vehicle Specification'!$J$13*'Vehicle Specification'!$J$10*'Forces Acting on Vehicle'!C2469^2)</f>
        <v>-1053.2653124644</v>
      </c>
      <c r="G2469" s="20">
        <f>SUM(0.5*'Vehicle Specification'!$J$9*'Vehicle Specification'!$J$13*'Vehicle Specification'!$J$11*'Forces Acting on Vehicle'!C2469^2)</f>
        <v>707.51256551560004</v>
      </c>
      <c r="H2469" s="20">
        <f>SUM('Vehicle Specification'!$J$8-'Forces Acting on Vehicle'!F2469)</f>
        <v>7037.3653124644006</v>
      </c>
      <c r="I2469" s="21">
        <f>SUM('Forces Acting on Vehicle'!H2469*'Vehicle Specification'!$J$12)</f>
        <v>140.74730624928802</v>
      </c>
      <c r="J2469" s="20">
        <f t="shared" si="152"/>
        <v>-661.12211842148133</v>
      </c>
      <c r="K2469" s="20">
        <f t="shared" si="153"/>
        <v>-30014.944176335252</v>
      </c>
      <c r="L2469" s="21">
        <f t="shared" si="154"/>
        <v>0</v>
      </c>
      <c r="M2469" s="21">
        <f t="shared" si="155"/>
        <v>-30014.944176335252</v>
      </c>
    </row>
    <row r="2470" spans="1:13" ht="15.5" thickTop="1" thickBot="1" x14ac:dyDescent="0.4">
      <c r="A2470" s="5">
        <v>48.125</v>
      </c>
      <c r="B2470" s="5">
        <v>1994</v>
      </c>
      <c r="C2470" s="5">
        <v>45.4</v>
      </c>
      <c r="D2470" s="12">
        <v>-2.5459890890514476</v>
      </c>
      <c r="E2470" s="20">
        <f>SUM('Vehicle Specification'!$J$7*'Forces Acting on Vehicle'!D2470)</f>
        <v>-1553.0533443213831</v>
      </c>
      <c r="F2470" s="20">
        <f>SUM(0.5*'Vehicle Specification'!$J$9*'Vehicle Specification'!$J$13*'Vehicle Specification'!$J$10*'Forces Acting on Vehicle'!C2470^2)</f>
        <v>-1053.2653124644</v>
      </c>
      <c r="G2470" s="20">
        <f>SUM(0.5*'Vehicle Specification'!$J$9*'Vehicle Specification'!$J$13*'Vehicle Specification'!$J$11*'Forces Acting on Vehicle'!C2470^2)</f>
        <v>707.51256551560004</v>
      </c>
      <c r="H2470" s="20">
        <f>SUM('Vehicle Specification'!$J$8-'Forces Acting on Vehicle'!F2470)</f>
        <v>7037.3653124644006</v>
      </c>
      <c r="I2470" s="21">
        <f>SUM('Forces Acting on Vehicle'!H2470*'Vehicle Specification'!$J$12)</f>
        <v>140.74730624928802</v>
      </c>
      <c r="J2470" s="20">
        <f t="shared" si="152"/>
        <v>-704.79347255649498</v>
      </c>
      <c r="K2470" s="20">
        <f t="shared" si="153"/>
        <v>-31997.623654064872</v>
      </c>
      <c r="L2470" s="21">
        <f t="shared" si="154"/>
        <v>0</v>
      </c>
      <c r="M2470" s="21">
        <f t="shared" si="155"/>
        <v>-31997.623654064872</v>
      </c>
    </row>
    <row r="2471" spans="1:13" ht="15.5" thickTop="1" thickBot="1" x14ac:dyDescent="0.4">
      <c r="A2471" s="5">
        <v>48.145000000000003</v>
      </c>
      <c r="B2471" s="5">
        <v>1995</v>
      </c>
      <c r="C2471" s="5">
        <v>45.3</v>
      </c>
      <c r="D2471" s="12">
        <v>-2.6472651865574837</v>
      </c>
      <c r="E2471" s="20">
        <f>SUM('Vehicle Specification'!$J$7*'Forces Acting on Vehicle'!D2471)</f>
        <v>-1614.8317638000651</v>
      </c>
      <c r="F2471" s="20">
        <f>SUM(0.5*'Vehicle Specification'!$J$9*'Vehicle Specification'!$J$13*'Vehicle Specification'!$J$10*'Forces Acting on Vehicle'!C2471^2)</f>
        <v>-1048.6304872281</v>
      </c>
      <c r="G2471" s="20">
        <f>SUM(0.5*'Vehicle Specification'!$J$9*'Vehicle Specification'!$J$13*'Vehicle Specification'!$J$11*'Forces Acting on Vehicle'!C2471^2)</f>
        <v>704.39920266690001</v>
      </c>
      <c r="H2471" s="20">
        <f>SUM('Vehicle Specification'!$J$8-'Forces Acting on Vehicle'!F2471)</f>
        <v>7032.7304872281002</v>
      </c>
      <c r="I2471" s="21">
        <f>SUM('Forces Acting on Vehicle'!H2471*'Vehicle Specification'!$J$12)</f>
        <v>140.65460974456201</v>
      </c>
      <c r="J2471" s="20">
        <f t="shared" si="152"/>
        <v>-769.77795138860313</v>
      </c>
      <c r="K2471" s="20">
        <f t="shared" si="153"/>
        <v>-34870.941197903718</v>
      </c>
      <c r="L2471" s="21">
        <f t="shared" si="154"/>
        <v>0</v>
      </c>
      <c r="M2471" s="21">
        <f t="shared" si="155"/>
        <v>-34870.941197903718</v>
      </c>
    </row>
    <row r="2472" spans="1:13" ht="15.5" thickTop="1" thickBot="1" x14ac:dyDescent="0.4">
      <c r="A2472" s="5">
        <v>48.164000000000001</v>
      </c>
      <c r="B2472" s="5">
        <v>1996</v>
      </c>
      <c r="C2472" s="5">
        <v>45.2</v>
      </c>
      <c r="D2472" s="12">
        <v>-2.716816064691606</v>
      </c>
      <c r="E2472" s="20">
        <f>SUM('Vehicle Specification'!$J$7*'Forces Acting on Vehicle'!D2472)</f>
        <v>-1657.2577994618796</v>
      </c>
      <c r="F2472" s="20">
        <f>SUM(0.5*'Vehicle Specification'!$J$9*'Vehicle Specification'!$J$13*'Vehicle Specification'!$J$10*'Forces Acting on Vehicle'!C2472^2)</f>
        <v>-1044.0058821136004</v>
      </c>
      <c r="G2472" s="20">
        <f>SUM(0.5*'Vehicle Specification'!$J$9*'Vehicle Specification'!$J$13*'Vehicle Specification'!$J$11*'Forces Acting on Vehicle'!C2472^2)</f>
        <v>701.29270500640018</v>
      </c>
      <c r="H2472" s="20">
        <f>SUM('Vehicle Specification'!$J$8-'Forces Acting on Vehicle'!F2472)</f>
        <v>7028.1058821136012</v>
      </c>
      <c r="I2472" s="21">
        <f>SUM('Forces Acting on Vehicle'!H2472*'Vehicle Specification'!$J$12)</f>
        <v>140.56211764227203</v>
      </c>
      <c r="J2472" s="20">
        <f t="shared" si="152"/>
        <v>-815.40297681320737</v>
      </c>
      <c r="K2472" s="20">
        <f t="shared" si="153"/>
        <v>-36856.214551956975</v>
      </c>
      <c r="L2472" s="21">
        <f t="shared" si="154"/>
        <v>0</v>
      </c>
      <c r="M2472" s="21">
        <f t="shared" si="155"/>
        <v>-36856.214551956975</v>
      </c>
    </row>
    <row r="2473" spans="1:13" ht="15.5" thickTop="1" thickBot="1" x14ac:dyDescent="0.4">
      <c r="A2473" s="5">
        <v>48.183999999999997</v>
      </c>
      <c r="B2473" s="5">
        <v>1997</v>
      </c>
      <c r="C2473" s="5">
        <v>45.1</v>
      </c>
      <c r="D2473" s="12">
        <v>-2.7525279761358425</v>
      </c>
      <c r="E2473" s="20">
        <f>SUM('Vehicle Specification'!$J$7*'Forces Acting on Vehicle'!D2473)</f>
        <v>-1679.042065442864</v>
      </c>
      <c r="F2473" s="20">
        <f>SUM(0.5*'Vehicle Specification'!$J$9*'Vehicle Specification'!$J$13*'Vehicle Specification'!$J$10*'Forces Acting on Vehicle'!C2473^2)</f>
        <v>-1039.3914971209003</v>
      </c>
      <c r="G2473" s="20">
        <f>SUM(0.5*'Vehicle Specification'!$J$9*'Vehicle Specification'!$J$13*'Vehicle Specification'!$J$11*'Forces Acting on Vehicle'!C2473^2)</f>
        <v>698.19307253410011</v>
      </c>
      <c r="H2473" s="20">
        <f>SUM('Vehicle Specification'!$J$8-'Forces Acting on Vehicle'!F2473)</f>
        <v>7023.4914971209009</v>
      </c>
      <c r="I2473" s="21">
        <f>SUM('Forces Acting on Vehicle'!H2473*'Vehicle Specification'!$J$12)</f>
        <v>140.46982994241802</v>
      </c>
      <c r="J2473" s="20">
        <f t="shared" si="152"/>
        <v>-840.3791629663458</v>
      </c>
      <c r="K2473" s="20">
        <f t="shared" si="153"/>
        <v>-37901.100249782197</v>
      </c>
      <c r="L2473" s="21">
        <f t="shared" si="154"/>
        <v>0</v>
      </c>
      <c r="M2473" s="21">
        <f t="shared" si="155"/>
        <v>-37901.100249782197</v>
      </c>
    </row>
    <row r="2474" spans="1:13" ht="15.5" thickTop="1" thickBot="1" x14ac:dyDescent="0.4">
      <c r="A2474" s="5">
        <v>48.203000000000003</v>
      </c>
      <c r="B2474" s="5">
        <v>1997</v>
      </c>
      <c r="C2474" s="5">
        <v>45</v>
      </c>
      <c r="D2474" s="12">
        <v>-2.7003522033541945</v>
      </c>
      <c r="E2474" s="20">
        <f>SUM('Vehicle Specification'!$J$7*'Forces Acting on Vehicle'!D2474)</f>
        <v>-1647.2148440460587</v>
      </c>
      <c r="F2474" s="20">
        <f>SUM(0.5*'Vehicle Specification'!$J$9*'Vehicle Specification'!$J$13*'Vehicle Specification'!$J$10*'Forces Acting on Vehicle'!C2474^2)</f>
        <v>-1034.7873322500002</v>
      </c>
      <c r="G2474" s="20">
        <f>SUM(0.5*'Vehicle Specification'!$J$9*'Vehicle Specification'!$J$13*'Vehicle Specification'!$J$11*'Forces Acting on Vehicle'!C2474^2)</f>
        <v>695.10030525000013</v>
      </c>
      <c r="H2474" s="20">
        <f>SUM('Vehicle Specification'!$J$8-'Forces Acting on Vehicle'!F2474)</f>
        <v>7018.8873322500003</v>
      </c>
      <c r="I2474" s="21">
        <f>SUM('Forces Acting on Vehicle'!H2474*'Vehicle Specification'!$J$12)</f>
        <v>140.377746645</v>
      </c>
      <c r="J2474" s="20">
        <f t="shared" si="152"/>
        <v>-811.73679215105858</v>
      </c>
      <c r="K2474" s="20">
        <f t="shared" si="153"/>
        <v>-36528.155646797633</v>
      </c>
      <c r="L2474" s="21">
        <f t="shared" si="154"/>
        <v>0</v>
      </c>
      <c r="M2474" s="21">
        <f t="shared" si="155"/>
        <v>-36528.155646797633</v>
      </c>
    </row>
    <row r="2475" spans="1:13" ht="15.5" thickTop="1" thickBot="1" x14ac:dyDescent="0.4">
      <c r="A2475" s="5">
        <v>48.222999999999999</v>
      </c>
      <c r="B2475" s="5">
        <v>1998</v>
      </c>
      <c r="C2475" s="5">
        <v>45</v>
      </c>
      <c r="D2475" s="12">
        <v>-2.5529529678192477</v>
      </c>
      <c r="E2475" s="20">
        <f>SUM('Vehicle Specification'!$J$7*'Forces Acting on Vehicle'!D2475)</f>
        <v>-1557.301310369741</v>
      </c>
      <c r="F2475" s="20">
        <f>SUM(0.5*'Vehicle Specification'!$J$9*'Vehicle Specification'!$J$13*'Vehicle Specification'!$J$10*'Forces Acting on Vehicle'!C2475^2)</f>
        <v>-1034.7873322500002</v>
      </c>
      <c r="G2475" s="20">
        <f>SUM(0.5*'Vehicle Specification'!$J$9*'Vehicle Specification'!$J$13*'Vehicle Specification'!$J$11*'Forces Acting on Vehicle'!C2475^2)</f>
        <v>695.10030525000013</v>
      </c>
      <c r="H2475" s="20">
        <f>SUM('Vehicle Specification'!$J$8-'Forces Acting on Vehicle'!F2475)</f>
        <v>7018.8873322500003</v>
      </c>
      <c r="I2475" s="21">
        <f>SUM('Forces Acting on Vehicle'!H2475*'Vehicle Specification'!$J$12)</f>
        <v>140.377746645</v>
      </c>
      <c r="J2475" s="20">
        <f t="shared" si="152"/>
        <v>-721.8232584747409</v>
      </c>
      <c r="K2475" s="20">
        <f t="shared" si="153"/>
        <v>-32482.046631363341</v>
      </c>
      <c r="L2475" s="21">
        <f t="shared" si="154"/>
        <v>0</v>
      </c>
      <c r="M2475" s="21">
        <f t="shared" si="155"/>
        <v>-32482.046631363341</v>
      </c>
    </row>
    <row r="2476" spans="1:13" ht="15.5" thickTop="1" thickBot="1" x14ac:dyDescent="0.4">
      <c r="A2476" s="5">
        <v>48.241999999999997</v>
      </c>
      <c r="B2476" s="5">
        <v>1999</v>
      </c>
      <c r="C2476" s="5">
        <v>44.9</v>
      </c>
      <c r="D2476" s="12">
        <v>-2.4081227428104266</v>
      </c>
      <c r="E2476" s="20">
        <f>SUM('Vehicle Specification'!$J$7*'Forces Acting on Vehicle'!D2476)</f>
        <v>-1468.9548731143602</v>
      </c>
      <c r="F2476" s="20">
        <f>SUM(0.5*'Vehicle Specification'!$J$9*'Vehicle Specification'!$J$13*'Vehicle Specification'!$J$10*'Forces Acting on Vehicle'!C2476^2)</f>
        <v>-1030.1933875009001</v>
      </c>
      <c r="G2476" s="20">
        <f>SUM(0.5*'Vehicle Specification'!$J$9*'Vehicle Specification'!$J$13*'Vehicle Specification'!$J$11*'Forces Acting on Vehicle'!C2476^2)</f>
        <v>692.01440315410002</v>
      </c>
      <c r="H2476" s="20">
        <f>SUM('Vehicle Specification'!$J$8-'Forces Acting on Vehicle'!F2476)</f>
        <v>7014.2933875009003</v>
      </c>
      <c r="I2476" s="21">
        <f>SUM('Forces Acting on Vehicle'!H2476*'Vehicle Specification'!$J$12)</f>
        <v>140.28586775001801</v>
      </c>
      <c r="J2476" s="20">
        <f t="shared" si="152"/>
        <v>-636.65460221024216</v>
      </c>
      <c r="K2476" s="20">
        <f t="shared" si="153"/>
        <v>-28585.791639239873</v>
      </c>
      <c r="L2476" s="21">
        <f t="shared" si="154"/>
        <v>0</v>
      </c>
      <c r="M2476" s="21">
        <f t="shared" si="155"/>
        <v>-28585.791639239873</v>
      </c>
    </row>
    <row r="2477" spans="1:13" ht="15.5" thickTop="1" thickBot="1" x14ac:dyDescent="0.4">
      <c r="A2477" s="5">
        <v>48.262</v>
      </c>
      <c r="B2477" s="5">
        <v>2000</v>
      </c>
      <c r="C2477" s="5">
        <v>44.8</v>
      </c>
      <c r="D2477" s="12">
        <v>-2.2917333025021671</v>
      </c>
      <c r="E2477" s="20">
        <f>SUM('Vehicle Specification'!$J$7*'Forces Acting on Vehicle'!D2477)</f>
        <v>-1397.9573145263219</v>
      </c>
      <c r="F2477" s="20">
        <f>SUM(0.5*'Vehicle Specification'!$J$9*'Vehicle Specification'!$J$13*'Vehicle Specification'!$J$10*'Forces Acting on Vehicle'!C2477^2)</f>
        <v>-1025.6096628736</v>
      </c>
      <c r="G2477" s="20">
        <f>SUM(0.5*'Vehicle Specification'!$J$9*'Vehicle Specification'!$J$13*'Vehicle Specification'!$J$11*'Forces Acting on Vehicle'!C2477^2)</f>
        <v>688.93536624640001</v>
      </c>
      <c r="H2477" s="20">
        <f>SUM('Vehicle Specification'!$J$8-'Forces Acting on Vehicle'!F2477)</f>
        <v>7009.7096628735999</v>
      </c>
      <c r="I2477" s="21">
        <f>SUM('Forces Acting on Vehicle'!H2477*'Vehicle Specification'!$J$12)</f>
        <v>140.19419325747199</v>
      </c>
      <c r="J2477" s="20">
        <f t="shared" si="152"/>
        <v>-568.82775502244988</v>
      </c>
      <c r="K2477" s="20">
        <f t="shared" si="153"/>
        <v>-25483.483425005754</v>
      </c>
      <c r="L2477" s="21">
        <f t="shared" si="154"/>
        <v>0</v>
      </c>
      <c r="M2477" s="21">
        <f t="shared" si="155"/>
        <v>-25483.483425005754</v>
      </c>
    </row>
    <row r="2478" spans="1:13" ht="15.5" thickTop="1" thickBot="1" x14ac:dyDescent="0.4">
      <c r="A2478" s="5">
        <v>48.280999999999999</v>
      </c>
      <c r="B2478" s="5">
        <v>2001</v>
      </c>
      <c r="C2478" s="5">
        <v>44.8</v>
      </c>
      <c r="D2478" s="12">
        <v>-2.1951899614230226</v>
      </c>
      <c r="E2478" s="20">
        <f>SUM('Vehicle Specification'!$J$7*'Forces Acting on Vehicle'!D2478)</f>
        <v>-1339.0658764680438</v>
      </c>
      <c r="F2478" s="20">
        <f>SUM(0.5*'Vehicle Specification'!$J$9*'Vehicle Specification'!$J$13*'Vehicle Specification'!$J$10*'Forces Acting on Vehicle'!C2478^2)</f>
        <v>-1025.6096628736</v>
      </c>
      <c r="G2478" s="20">
        <f>SUM(0.5*'Vehicle Specification'!$J$9*'Vehicle Specification'!$J$13*'Vehicle Specification'!$J$11*'Forces Acting on Vehicle'!C2478^2)</f>
        <v>688.93536624640001</v>
      </c>
      <c r="H2478" s="20">
        <f>SUM('Vehicle Specification'!$J$8-'Forces Acting on Vehicle'!F2478)</f>
        <v>7009.7096628735999</v>
      </c>
      <c r="I2478" s="21">
        <f>SUM('Forces Acting on Vehicle'!H2478*'Vehicle Specification'!$J$12)</f>
        <v>140.19419325747199</v>
      </c>
      <c r="J2478" s="20">
        <f t="shared" si="152"/>
        <v>-509.93631696417185</v>
      </c>
      <c r="K2478" s="20">
        <f t="shared" si="153"/>
        <v>-22845.146999994897</v>
      </c>
      <c r="L2478" s="21">
        <f t="shared" si="154"/>
        <v>0</v>
      </c>
      <c r="M2478" s="21">
        <f t="shared" si="155"/>
        <v>-22845.146999994897</v>
      </c>
    </row>
    <row r="2479" spans="1:13" ht="15.5" thickTop="1" thickBot="1" x14ac:dyDescent="0.4">
      <c r="A2479" s="5">
        <v>48.301000000000002</v>
      </c>
      <c r="B2479" s="5">
        <v>2002</v>
      </c>
      <c r="C2479" s="5">
        <v>44.7</v>
      </c>
      <c r="D2479" s="12">
        <v>-2.0589209001662518</v>
      </c>
      <c r="E2479" s="20">
        <f>SUM('Vehicle Specification'!$J$7*'Forces Acting on Vehicle'!D2479)</f>
        <v>-1255.9417491014137</v>
      </c>
      <c r="F2479" s="20">
        <f>SUM(0.5*'Vehicle Specification'!$J$9*'Vehicle Specification'!$J$13*'Vehicle Specification'!$J$10*'Forces Acting on Vehicle'!C2479^2)</f>
        <v>-1021.0361583681002</v>
      </c>
      <c r="G2479" s="20">
        <f>SUM(0.5*'Vehicle Specification'!$J$9*'Vehicle Specification'!$J$13*'Vehicle Specification'!$J$11*'Forces Acting on Vehicle'!C2479^2)</f>
        <v>685.86319452690009</v>
      </c>
      <c r="H2479" s="20">
        <f>SUM('Vehicle Specification'!$J$8-'Forces Acting on Vehicle'!F2479)</f>
        <v>7005.136158368101</v>
      </c>
      <c r="I2479" s="21">
        <f>SUM('Forces Acting on Vehicle'!H2479*'Vehicle Specification'!$J$12)</f>
        <v>140.10272316736203</v>
      </c>
      <c r="J2479" s="20">
        <f t="shared" si="152"/>
        <v>-429.97583140715165</v>
      </c>
      <c r="K2479" s="20">
        <f t="shared" si="153"/>
        <v>-19219.91966389968</v>
      </c>
      <c r="L2479" s="21">
        <f t="shared" si="154"/>
        <v>0</v>
      </c>
      <c r="M2479" s="21">
        <f t="shared" si="155"/>
        <v>-19219.91966389968</v>
      </c>
    </row>
    <row r="2480" spans="1:13" ht="15.5" thickTop="1" thickBot="1" x14ac:dyDescent="0.4">
      <c r="A2480" s="5">
        <v>48.32</v>
      </c>
      <c r="B2480" s="5">
        <v>2003</v>
      </c>
      <c r="C2480" s="5">
        <v>44.7</v>
      </c>
      <c r="D2480" s="12">
        <v>-1.9222732787357644</v>
      </c>
      <c r="E2480" s="20">
        <f>SUM('Vehicle Specification'!$J$7*'Forces Acting on Vehicle'!D2480)</f>
        <v>-1172.5867000288163</v>
      </c>
      <c r="F2480" s="20">
        <f>SUM(0.5*'Vehicle Specification'!$J$9*'Vehicle Specification'!$J$13*'Vehicle Specification'!$J$10*'Forces Acting on Vehicle'!C2480^2)</f>
        <v>-1021.0361583681002</v>
      </c>
      <c r="G2480" s="20">
        <f>SUM(0.5*'Vehicle Specification'!$J$9*'Vehicle Specification'!$J$13*'Vehicle Specification'!$J$11*'Forces Acting on Vehicle'!C2480^2)</f>
        <v>685.86319452690009</v>
      </c>
      <c r="H2480" s="20">
        <f>SUM('Vehicle Specification'!$J$8-'Forces Acting on Vehicle'!F2480)</f>
        <v>7005.136158368101</v>
      </c>
      <c r="I2480" s="21">
        <f>SUM('Forces Acting on Vehicle'!H2480*'Vehicle Specification'!$J$12)</f>
        <v>140.10272316736203</v>
      </c>
      <c r="J2480" s="20">
        <f t="shared" si="152"/>
        <v>-346.62078233455418</v>
      </c>
      <c r="K2480" s="20">
        <f t="shared" si="153"/>
        <v>-15493.948970354573</v>
      </c>
      <c r="L2480" s="21">
        <f t="shared" si="154"/>
        <v>0</v>
      </c>
      <c r="M2480" s="21">
        <f t="shared" si="155"/>
        <v>-15493.948970354573</v>
      </c>
    </row>
    <row r="2481" spans="1:13" ht="15.5" thickTop="1" thickBot="1" x14ac:dyDescent="0.4">
      <c r="A2481" s="5">
        <v>48.34</v>
      </c>
      <c r="B2481" s="5">
        <v>2004</v>
      </c>
      <c r="C2481" s="5">
        <v>44.6</v>
      </c>
      <c r="D2481" s="12">
        <v>-1.7973264603103212</v>
      </c>
      <c r="E2481" s="20">
        <f>SUM('Vehicle Specification'!$J$7*'Forces Acting on Vehicle'!D2481)</f>
        <v>-1096.3691407892959</v>
      </c>
      <c r="F2481" s="20">
        <f>SUM(0.5*'Vehicle Specification'!$J$9*'Vehicle Specification'!$J$13*'Vehicle Specification'!$J$10*'Forces Acting on Vehicle'!C2481^2)</f>
        <v>-1016.4728739844002</v>
      </c>
      <c r="G2481" s="20">
        <f>SUM(0.5*'Vehicle Specification'!$J$9*'Vehicle Specification'!$J$13*'Vehicle Specification'!$J$11*'Forces Acting on Vehicle'!C2481^2)</f>
        <v>682.79788799560015</v>
      </c>
      <c r="H2481" s="20">
        <f>SUM('Vehicle Specification'!$J$8-'Forces Acting on Vehicle'!F2481)</f>
        <v>7000.5728739844008</v>
      </c>
      <c r="I2481" s="21">
        <f>SUM('Forces Acting on Vehicle'!H2481*'Vehicle Specification'!$J$12)</f>
        <v>140.011457479688</v>
      </c>
      <c r="J2481" s="20">
        <f t="shared" si="152"/>
        <v>-273.55979531400772</v>
      </c>
      <c r="K2481" s="20">
        <f t="shared" si="153"/>
        <v>-12200.766871004744</v>
      </c>
      <c r="L2481" s="21">
        <f t="shared" si="154"/>
        <v>0</v>
      </c>
      <c r="M2481" s="21">
        <f t="shared" si="155"/>
        <v>-12200.766871004744</v>
      </c>
    </row>
    <row r="2482" spans="1:13" ht="15.5" thickTop="1" thickBot="1" x14ac:dyDescent="0.4">
      <c r="A2482" s="5">
        <v>48.359000000000002</v>
      </c>
      <c r="B2482" s="5">
        <v>2004</v>
      </c>
      <c r="C2482" s="5">
        <v>44.5</v>
      </c>
      <c r="D2482" s="12">
        <v>-1.7096595146289835</v>
      </c>
      <c r="E2482" s="20">
        <f>SUM('Vehicle Specification'!$J$7*'Forces Acting on Vehicle'!D2482)</f>
        <v>-1042.8923039236799</v>
      </c>
      <c r="F2482" s="20">
        <f>SUM(0.5*'Vehicle Specification'!$J$9*'Vehicle Specification'!$J$13*'Vehicle Specification'!$J$10*'Forces Acting on Vehicle'!C2482^2)</f>
        <v>-1011.9198097225002</v>
      </c>
      <c r="G2482" s="20">
        <f>SUM(0.5*'Vehicle Specification'!$J$9*'Vehicle Specification'!$J$13*'Vehicle Specification'!$J$11*'Forces Acting on Vehicle'!C2482^2)</f>
        <v>679.73944665250008</v>
      </c>
      <c r="H2482" s="20">
        <f>SUM('Vehicle Specification'!$J$8-'Forces Acting on Vehicle'!F2482)</f>
        <v>6996.0198097225002</v>
      </c>
      <c r="I2482" s="21">
        <f>SUM('Forces Acting on Vehicle'!H2482*'Vehicle Specification'!$J$12)</f>
        <v>139.92039619445001</v>
      </c>
      <c r="J2482" s="20">
        <f t="shared" si="152"/>
        <v>-223.23246107672986</v>
      </c>
      <c r="K2482" s="20">
        <f t="shared" si="153"/>
        <v>-9933.8445179144783</v>
      </c>
      <c r="L2482" s="21">
        <f t="shared" si="154"/>
        <v>0</v>
      </c>
      <c r="M2482" s="21">
        <f t="shared" si="155"/>
        <v>-9933.8445179144783</v>
      </c>
    </row>
    <row r="2483" spans="1:13" ht="15.5" thickTop="1" thickBot="1" x14ac:dyDescent="0.4">
      <c r="A2483" s="5">
        <v>48.378999999999998</v>
      </c>
      <c r="B2483" s="5">
        <v>2005</v>
      </c>
      <c r="C2483" s="5">
        <v>44.5</v>
      </c>
      <c r="D2483" s="12">
        <v>-1.6295383118973703</v>
      </c>
      <c r="E2483" s="20">
        <f>SUM('Vehicle Specification'!$J$7*'Forces Acting on Vehicle'!D2483)</f>
        <v>-994.01837025739587</v>
      </c>
      <c r="F2483" s="20">
        <f>SUM(0.5*'Vehicle Specification'!$J$9*'Vehicle Specification'!$J$13*'Vehicle Specification'!$J$10*'Forces Acting on Vehicle'!C2483^2)</f>
        <v>-1011.9198097225002</v>
      </c>
      <c r="G2483" s="20">
        <f>SUM(0.5*'Vehicle Specification'!$J$9*'Vehicle Specification'!$J$13*'Vehicle Specification'!$J$11*'Forces Acting on Vehicle'!C2483^2)</f>
        <v>679.73944665250008</v>
      </c>
      <c r="H2483" s="20">
        <f>SUM('Vehicle Specification'!$J$8-'Forces Acting on Vehicle'!F2483)</f>
        <v>6996.0198097225002</v>
      </c>
      <c r="I2483" s="21">
        <f>SUM('Forces Acting on Vehicle'!H2483*'Vehicle Specification'!$J$12)</f>
        <v>139.92039619445001</v>
      </c>
      <c r="J2483" s="20">
        <f t="shared" si="152"/>
        <v>-174.35852741044579</v>
      </c>
      <c r="K2483" s="20">
        <f t="shared" si="153"/>
        <v>-7758.954469764838</v>
      </c>
      <c r="L2483" s="21">
        <f t="shared" si="154"/>
        <v>0</v>
      </c>
      <c r="M2483" s="21">
        <f t="shared" si="155"/>
        <v>-7758.954469764838</v>
      </c>
    </row>
    <row r="2484" spans="1:13" ht="15.5" thickTop="1" thickBot="1" x14ac:dyDescent="0.4">
      <c r="A2484" s="5">
        <v>48.398000000000003</v>
      </c>
      <c r="B2484" s="5">
        <v>2006</v>
      </c>
      <c r="C2484" s="5">
        <v>44.4</v>
      </c>
      <c r="D2484" s="12">
        <v>-1.6006766528279641</v>
      </c>
      <c r="E2484" s="20">
        <f>SUM('Vehicle Specification'!$J$7*'Forces Acting on Vehicle'!D2484)</f>
        <v>-976.41275822505816</v>
      </c>
      <c r="F2484" s="20">
        <f>SUM(0.5*'Vehicle Specification'!$J$9*'Vehicle Specification'!$J$13*'Vehicle Specification'!$J$10*'Forces Acting on Vehicle'!C2484^2)</f>
        <v>-1007.3769655824001</v>
      </c>
      <c r="G2484" s="20">
        <f>SUM(0.5*'Vehicle Specification'!$J$9*'Vehicle Specification'!$J$13*'Vehicle Specification'!$J$11*'Forces Acting on Vehicle'!C2484^2)</f>
        <v>676.6878704976001</v>
      </c>
      <c r="H2484" s="20">
        <f>SUM('Vehicle Specification'!$J$8-'Forces Acting on Vehicle'!F2484)</f>
        <v>6991.4769655824002</v>
      </c>
      <c r="I2484" s="21">
        <f>SUM('Forces Acting on Vehicle'!H2484*'Vehicle Specification'!$J$12)</f>
        <v>139.82953931164801</v>
      </c>
      <c r="J2484" s="20">
        <f t="shared" si="152"/>
        <v>-159.89534841581005</v>
      </c>
      <c r="K2484" s="20">
        <f t="shared" si="153"/>
        <v>-7099.3534696619663</v>
      </c>
      <c r="L2484" s="21">
        <f t="shared" si="154"/>
        <v>0</v>
      </c>
      <c r="M2484" s="21">
        <f t="shared" si="155"/>
        <v>-7099.3534696619663</v>
      </c>
    </row>
    <row r="2485" spans="1:13" ht="15.5" thickTop="1" thickBot="1" x14ac:dyDescent="0.4">
      <c r="A2485" s="5">
        <v>48.417999999999999</v>
      </c>
      <c r="B2485" s="5">
        <v>2007</v>
      </c>
      <c r="C2485" s="5">
        <v>44.4</v>
      </c>
      <c r="D2485" s="12">
        <v>-1.6013023089428211</v>
      </c>
      <c r="E2485" s="20">
        <f>SUM('Vehicle Specification'!$J$7*'Forces Acting on Vehicle'!D2485)</f>
        <v>-976.7944084551209</v>
      </c>
      <c r="F2485" s="20">
        <f>SUM(0.5*'Vehicle Specification'!$J$9*'Vehicle Specification'!$J$13*'Vehicle Specification'!$J$10*'Forces Acting on Vehicle'!C2485^2)</f>
        <v>-1007.3769655824001</v>
      </c>
      <c r="G2485" s="20">
        <f>SUM(0.5*'Vehicle Specification'!$J$9*'Vehicle Specification'!$J$13*'Vehicle Specification'!$J$11*'Forces Acting on Vehicle'!C2485^2)</f>
        <v>676.6878704976001</v>
      </c>
      <c r="H2485" s="20">
        <f>SUM('Vehicle Specification'!$J$8-'Forces Acting on Vehicle'!F2485)</f>
        <v>6991.4769655824002</v>
      </c>
      <c r="I2485" s="21">
        <f>SUM('Forces Acting on Vehicle'!H2485*'Vehicle Specification'!$J$12)</f>
        <v>139.82953931164801</v>
      </c>
      <c r="J2485" s="20">
        <f t="shared" si="152"/>
        <v>-160.27699864587279</v>
      </c>
      <c r="K2485" s="20">
        <f t="shared" si="153"/>
        <v>-7116.2987398767518</v>
      </c>
      <c r="L2485" s="21">
        <f t="shared" si="154"/>
        <v>0</v>
      </c>
      <c r="M2485" s="21">
        <f t="shared" si="155"/>
        <v>-7116.2987398767518</v>
      </c>
    </row>
    <row r="2486" spans="1:13" ht="15.5" thickTop="1" thickBot="1" x14ac:dyDescent="0.4">
      <c r="A2486" s="5">
        <v>48.438000000000002</v>
      </c>
      <c r="B2486" s="5">
        <v>2008</v>
      </c>
      <c r="C2486" s="5">
        <v>44.3</v>
      </c>
      <c r="D2486" s="12">
        <v>-1.6227583953278368</v>
      </c>
      <c r="E2486" s="20">
        <f>SUM('Vehicle Specification'!$J$7*'Forces Acting on Vehicle'!D2486)</f>
        <v>-989.88262114998042</v>
      </c>
      <c r="F2486" s="20">
        <f>SUM(0.5*'Vehicle Specification'!$J$9*'Vehicle Specification'!$J$13*'Vehicle Specification'!$J$10*'Forces Acting on Vehicle'!C2486^2)</f>
        <v>-1002.8443415641001</v>
      </c>
      <c r="G2486" s="20">
        <f>SUM(0.5*'Vehicle Specification'!$J$9*'Vehicle Specification'!$J$13*'Vehicle Specification'!$J$11*'Forces Acting on Vehicle'!C2486^2)</f>
        <v>673.64315953089999</v>
      </c>
      <c r="H2486" s="20">
        <f>SUM('Vehicle Specification'!$J$8-'Forces Acting on Vehicle'!F2486)</f>
        <v>6986.9443415641008</v>
      </c>
      <c r="I2486" s="21">
        <f>SUM('Forces Acting on Vehicle'!H2486*'Vehicle Specification'!$J$12)</f>
        <v>139.73888683128203</v>
      </c>
      <c r="J2486" s="20">
        <f t="shared" si="152"/>
        <v>-176.5005747877984</v>
      </c>
      <c r="K2486" s="20">
        <f t="shared" si="153"/>
        <v>-7818.9754630994685</v>
      </c>
      <c r="L2486" s="21">
        <f t="shared" si="154"/>
        <v>0</v>
      </c>
      <c r="M2486" s="21">
        <f t="shared" si="155"/>
        <v>-7818.9754630994685</v>
      </c>
    </row>
    <row r="2487" spans="1:13" ht="15.5" thickTop="1" thickBot="1" x14ac:dyDescent="0.4">
      <c r="A2487" s="5">
        <v>48.457000000000001</v>
      </c>
      <c r="B2487" s="5">
        <v>2009</v>
      </c>
      <c r="C2487" s="5">
        <v>44.3</v>
      </c>
      <c r="D2487" s="12">
        <v>-1.6584642090130115</v>
      </c>
      <c r="E2487" s="20">
        <f>SUM('Vehicle Specification'!$J$7*'Forces Acting on Vehicle'!D2487)</f>
        <v>-1011.663167497937</v>
      </c>
      <c r="F2487" s="20">
        <f>SUM(0.5*'Vehicle Specification'!$J$9*'Vehicle Specification'!$J$13*'Vehicle Specification'!$J$10*'Forces Acting on Vehicle'!C2487^2)</f>
        <v>-1002.8443415641001</v>
      </c>
      <c r="G2487" s="20">
        <f>SUM(0.5*'Vehicle Specification'!$J$9*'Vehicle Specification'!$J$13*'Vehicle Specification'!$J$11*'Forces Acting on Vehicle'!C2487^2)</f>
        <v>673.64315953089999</v>
      </c>
      <c r="H2487" s="20">
        <f>SUM('Vehicle Specification'!$J$8-'Forces Acting on Vehicle'!F2487)</f>
        <v>6986.9443415641008</v>
      </c>
      <c r="I2487" s="21">
        <f>SUM('Forces Acting on Vehicle'!H2487*'Vehicle Specification'!$J$12)</f>
        <v>139.73888683128203</v>
      </c>
      <c r="J2487" s="20">
        <f t="shared" si="152"/>
        <v>-198.281121135755</v>
      </c>
      <c r="K2487" s="20">
        <f t="shared" si="153"/>
        <v>-8783.8536663139457</v>
      </c>
      <c r="L2487" s="21">
        <f t="shared" si="154"/>
        <v>0</v>
      </c>
      <c r="M2487" s="21">
        <f t="shared" si="155"/>
        <v>-8783.8536663139457</v>
      </c>
    </row>
    <row r="2488" spans="1:13" ht="15.5" thickTop="1" thickBot="1" x14ac:dyDescent="0.4">
      <c r="A2488" s="5">
        <v>48.476999999999997</v>
      </c>
      <c r="B2488" s="5">
        <v>2010</v>
      </c>
      <c r="C2488" s="5">
        <v>44.2</v>
      </c>
      <c r="D2488" s="12">
        <v>-1.6993053036433208</v>
      </c>
      <c r="E2488" s="20">
        <f>SUM('Vehicle Specification'!$J$7*'Forces Acting on Vehicle'!D2488)</f>
        <v>-1036.5762352224256</v>
      </c>
      <c r="F2488" s="20">
        <f>SUM(0.5*'Vehicle Specification'!$J$9*'Vehicle Specification'!$J$13*'Vehicle Specification'!$J$10*'Forces Acting on Vehicle'!C2488^2)</f>
        <v>-998.32193766760031</v>
      </c>
      <c r="G2488" s="20">
        <f>SUM(0.5*'Vehicle Specification'!$J$9*'Vehicle Specification'!$J$13*'Vehicle Specification'!$J$11*'Forces Acting on Vehicle'!C2488^2)</f>
        <v>670.60531375240021</v>
      </c>
      <c r="H2488" s="20">
        <f>SUM('Vehicle Specification'!$J$8-'Forces Acting on Vehicle'!F2488)</f>
        <v>6982.421937667601</v>
      </c>
      <c r="I2488" s="21">
        <f>SUM('Forces Acting on Vehicle'!H2488*'Vehicle Specification'!$J$12)</f>
        <v>139.64843875335202</v>
      </c>
      <c r="J2488" s="20">
        <f t="shared" si="152"/>
        <v>-226.32248271667333</v>
      </c>
      <c r="K2488" s="20">
        <f t="shared" si="153"/>
        <v>-10003.453736076963</v>
      </c>
      <c r="L2488" s="21">
        <f t="shared" si="154"/>
        <v>0</v>
      </c>
      <c r="M2488" s="21">
        <f t="shared" si="155"/>
        <v>-10003.453736076963</v>
      </c>
    </row>
    <row r="2489" spans="1:13" ht="15.5" thickTop="1" thickBot="1" x14ac:dyDescent="0.4">
      <c r="A2489" s="5">
        <v>48.496000000000002</v>
      </c>
      <c r="B2489" s="5">
        <v>2011</v>
      </c>
      <c r="C2489" s="5">
        <v>44.2</v>
      </c>
      <c r="D2489" s="12">
        <v>-1.7620227728169482</v>
      </c>
      <c r="E2489" s="20">
        <f>SUM('Vehicle Specification'!$J$7*'Forces Acting on Vehicle'!D2489)</f>
        <v>-1074.8338914183385</v>
      </c>
      <c r="F2489" s="20">
        <f>SUM(0.5*'Vehicle Specification'!$J$9*'Vehicle Specification'!$J$13*'Vehicle Specification'!$J$10*'Forces Acting on Vehicle'!C2489^2)</f>
        <v>-998.32193766760031</v>
      </c>
      <c r="G2489" s="20">
        <f>SUM(0.5*'Vehicle Specification'!$J$9*'Vehicle Specification'!$J$13*'Vehicle Specification'!$J$11*'Forces Acting on Vehicle'!C2489^2)</f>
        <v>670.60531375240021</v>
      </c>
      <c r="H2489" s="20">
        <f>SUM('Vehicle Specification'!$J$8-'Forces Acting on Vehicle'!F2489)</f>
        <v>6982.421937667601</v>
      </c>
      <c r="I2489" s="21">
        <f>SUM('Forces Acting on Vehicle'!H2489*'Vehicle Specification'!$J$12)</f>
        <v>139.64843875335202</v>
      </c>
      <c r="J2489" s="20">
        <f t="shared" si="152"/>
        <v>-264.58013891258622</v>
      </c>
      <c r="K2489" s="20">
        <f t="shared" si="153"/>
        <v>-11694.442139936311</v>
      </c>
      <c r="L2489" s="21">
        <f t="shared" si="154"/>
        <v>0</v>
      </c>
      <c r="M2489" s="21">
        <f t="shared" si="155"/>
        <v>-11694.442139936311</v>
      </c>
    </row>
    <row r="2490" spans="1:13" ht="15.5" thickTop="1" thickBot="1" x14ac:dyDescent="0.4">
      <c r="A2490" s="5">
        <v>48.515999999999998</v>
      </c>
      <c r="B2490" s="5">
        <v>2011</v>
      </c>
      <c r="C2490" s="5">
        <v>44.1</v>
      </c>
      <c r="D2490" s="12">
        <v>-1.8408435093282856</v>
      </c>
      <c r="E2490" s="20">
        <f>SUM('Vehicle Specification'!$J$7*'Forces Acting on Vehicle'!D2490)</f>
        <v>-1122.9145406902542</v>
      </c>
      <c r="F2490" s="20">
        <f>SUM(0.5*'Vehicle Specification'!$J$9*'Vehicle Specification'!$J$13*'Vehicle Specification'!$J$10*'Forces Acting on Vehicle'!C2490^2)</f>
        <v>-993.80975389290029</v>
      </c>
      <c r="G2490" s="20">
        <f>SUM(0.5*'Vehicle Specification'!$J$9*'Vehicle Specification'!$J$13*'Vehicle Specification'!$J$11*'Forces Acting on Vehicle'!C2490^2)</f>
        <v>667.57433316210017</v>
      </c>
      <c r="H2490" s="20">
        <f>SUM('Vehicle Specification'!$J$8-'Forces Acting on Vehicle'!F2490)</f>
        <v>6977.9097538929009</v>
      </c>
      <c r="I2490" s="21">
        <f>SUM('Forces Acting on Vehicle'!H2490*'Vehicle Specification'!$J$12)</f>
        <v>139.55819507785802</v>
      </c>
      <c r="J2490" s="20">
        <f t="shared" si="152"/>
        <v>-315.78201245029595</v>
      </c>
      <c r="K2490" s="20">
        <f t="shared" si="153"/>
        <v>-13925.986749058053</v>
      </c>
      <c r="L2490" s="21">
        <f t="shared" si="154"/>
        <v>0</v>
      </c>
      <c r="M2490" s="21">
        <f t="shared" si="155"/>
        <v>-13925.986749058053</v>
      </c>
    </row>
    <row r="2491" spans="1:13" ht="15.5" thickTop="1" thickBot="1" x14ac:dyDescent="0.4">
      <c r="A2491" s="5">
        <v>48.534999999999997</v>
      </c>
      <c r="B2491" s="5">
        <v>2012</v>
      </c>
      <c r="C2491" s="5">
        <v>44.1</v>
      </c>
      <c r="D2491" s="12">
        <v>-1.9515758695298551</v>
      </c>
      <c r="E2491" s="20">
        <f>SUM('Vehicle Specification'!$J$7*'Forces Acting on Vehicle'!D2491)</f>
        <v>-1190.4612804132116</v>
      </c>
      <c r="F2491" s="20">
        <f>SUM(0.5*'Vehicle Specification'!$J$9*'Vehicle Specification'!$J$13*'Vehicle Specification'!$J$10*'Forces Acting on Vehicle'!C2491^2)</f>
        <v>-993.80975389290029</v>
      </c>
      <c r="G2491" s="20">
        <f>SUM(0.5*'Vehicle Specification'!$J$9*'Vehicle Specification'!$J$13*'Vehicle Specification'!$J$11*'Forces Acting on Vehicle'!C2491^2)</f>
        <v>667.57433316210017</v>
      </c>
      <c r="H2491" s="20">
        <f>SUM('Vehicle Specification'!$J$8-'Forces Acting on Vehicle'!F2491)</f>
        <v>6977.9097538929009</v>
      </c>
      <c r="I2491" s="21">
        <f>SUM('Forces Acting on Vehicle'!H2491*'Vehicle Specification'!$J$12)</f>
        <v>139.55819507785802</v>
      </c>
      <c r="J2491" s="20">
        <f t="shared" si="152"/>
        <v>-383.32875217325341</v>
      </c>
      <c r="K2491" s="20">
        <f t="shared" si="153"/>
        <v>-16904.797970840475</v>
      </c>
      <c r="L2491" s="21">
        <f t="shared" si="154"/>
        <v>0</v>
      </c>
      <c r="M2491" s="21">
        <f t="shared" si="155"/>
        <v>-16904.797970840475</v>
      </c>
    </row>
    <row r="2492" spans="1:13" ht="15.5" thickTop="1" thickBot="1" x14ac:dyDescent="0.4">
      <c r="A2492" s="5">
        <v>48.555</v>
      </c>
      <c r="B2492" s="5">
        <v>2013</v>
      </c>
      <c r="C2492" s="5">
        <v>44</v>
      </c>
      <c r="D2492" s="12">
        <v>-2.0874270011007066</v>
      </c>
      <c r="E2492" s="20">
        <f>SUM('Vehicle Specification'!$J$7*'Forces Acting on Vehicle'!D2492)</f>
        <v>-1273.3304706714309</v>
      </c>
      <c r="F2492" s="20">
        <f>SUM(0.5*'Vehicle Specification'!$J$9*'Vehicle Specification'!$J$13*'Vehicle Specification'!$J$10*'Forces Acting on Vehicle'!C2492^2)</f>
        <v>-989.30779024000014</v>
      </c>
      <c r="G2492" s="20">
        <f>SUM(0.5*'Vehicle Specification'!$J$9*'Vehicle Specification'!$J$13*'Vehicle Specification'!$J$11*'Forces Acting on Vehicle'!C2492^2)</f>
        <v>664.55021776000012</v>
      </c>
      <c r="H2492" s="20">
        <f>SUM('Vehicle Specification'!$J$8-'Forces Acting on Vehicle'!F2492)</f>
        <v>6973.4077902400004</v>
      </c>
      <c r="I2492" s="21">
        <f>SUM('Forces Acting on Vehicle'!H2492*'Vehicle Specification'!$J$12)</f>
        <v>139.46815580480001</v>
      </c>
      <c r="J2492" s="20">
        <f t="shared" si="152"/>
        <v>-469.3120971066308</v>
      </c>
      <c r="K2492" s="20">
        <f t="shared" si="153"/>
        <v>-20649.732272691755</v>
      </c>
      <c r="L2492" s="21">
        <f t="shared" si="154"/>
        <v>0</v>
      </c>
      <c r="M2492" s="21">
        <f t="shared" si="155"/>
        <v>-20649.732272691755</v>
      </c>
    </row>
    <row r="2493" spans="1:13" ht="15.5" thickTop="1" thickBot="1" x14ac:dyDescent="0.4">
      <c r="A2493" s="5">
        <v>48.573999999999998</v>
      </c>
      <c r="B2493" s="5">
        <v>2014</v>
      </c>
      <c r="C2493" s="5">
        <v>44</v>
      </c>
      <c r="D2493" s="12">
        <v>-2.2048169790727652</v>
      </c>
      <c r="E2493" s="20">
        <f>SUM('Vehicle Specification'!$J$7*'Forces Acting on Vehicle'!D2493)</f>
        <v>-1344.9383572343868</v>
      </c>
      <c r="F2493" s="20">
        <f>SUM(0.5*'Vehicle Specification'!$J$9*'Vehicle Specification'!$J$13*'Vehicle Specification'!$J$10*'Forces Acting on Vehicle'!C2493^2)</f>
        <v>-989.30779024000014</v>
      </c>
      <c r="G2493" s="20">
        <f>SUM(0.5*'Vehicle Specification'!$J$9*'Vehicle Specification'!$J$13*'Vehicle Specification'!$J$11*'Forces Acting on Vehicle'!C2493^2)</f>
        <v>664.55021776000012</v>
      </c>
      <c r="H2493" s="20">
        <f>SUM('Vehicle Specification'!$J$8-'Forces Acting on Vehicle'!F2493)</f>
        <v>6973.4077902400004</v>
      </c>
      <c r="I2493" s="21">
        <f>SUM('Forces Acting on Vehicle'!H2493*'Vehicle Specification'!$J$12)</f>
        <v>139.46815580480001</v>
      </c>
      <c r="J2493" s="20">
        <f t="shared" si="152"/>
        <v>-540.9199836695866</v>
      </c>
      <c r="K2493" s="20">
        <f t="shared" si="153"/>
        <v>-23800.479281461812</v>
      </c>
      <c r="L2493" s="21">
        <f t="shared" si="154"/>
        <v>0</v>
      </c>
      <c r="M2493" s="21">
        <f t="shared" si="155"/>
        <v>-23800.479281461812</v>
      </c>
    </row>
    <row r="2494" spans="1:13" ht="15.5" thickTop="1" thickBot="1" x14ac:dyDescent="0.4">
      <c r="A2494" s="5">
        <v>48.594000000000001</v>
      </c>
      <c r="B2494" s="5">
        <v>2015</v>
      </c>
      <c r="C2494" s="5">
        <v>43.9</v>
      </c>
      <c r="D2494" s="12">
        <v>-2.2474177067573344</v>
      </c>
      <c r="E2494" s="20">
        <f>SUM('Vehicle Specification'!$J$7*'Forces Acting on Vehicle'!D2494)</f>
        <v>-1370.924801121974</v>
      </c>
      <c r="F2494" s="20">
        <f>SUM(0.5*'Vehicle Specification'!$J$9*'Vehicle Specification'!$J$13*'Vehicle Specification'!$J$10*'Forces Acting on Vehicle'!C2494^2)</f>
        <v>-984.8160467089001</v>
      </c>
      <c r="G2494" s="20">
        <f>SUM(0.5*'Vehicle Specification'!$J$9*'Vehicle Specification'!$J$13*'Vehicle Specification'!$J$11*'Forces Acting on Vehicle'!C2494^2)</f>
        <v>661.53296754610005</v>
      </c>
      <c r="H2494" s="20">
        <f>SUM('Vehicle Specification'!$J$8-'Forces Acting on Vehicle'!F2494)</f>
        <v>6968.9160467089005</v>
      </c>
      <c r="I2494" s="21">
        <f>SUM('Forces Acting on Vehicle'!H2494*'Vehicle Specification'!$J$12)</f>
        <v>139.37832093417802</v>
      </c>
      <c r="J2494" s="20">
        <f t="shared" si="152"/>
        <v>-570.01351264169602</v>
      </c>
      <c r="K2494" s="20">
        <f t="shared" si="153"/>
        <v>-25023.593204970453</v>
      </c>
      <c r="L2494" s="21">
        <f t="shared" si="154"/>
        <v>0</v>
      </c>
      <c r="M2494" s="21">
        <f t="shared" si="155"/>
        <v>-25023.593204970453</v>
      </c>
    </row>
    <row r="2495" spans="1:13" ht="15.5" thickTop="1" thickBot="1" x14ac:dyDescent="0.4">
      <c r="A2495" s="5">
        <v>48.613</v>
      </c>
      <c r="B2495" s="5">
        <v>2016</v>
      </c>
      <c r="C2495" s="5">
        <v>43.8</v>
      </c>
      <c r="D2495" s="12">
        <v>-2.2833745814096695</v>
      </c>
      <c r="E2495" s="20">
        <f>SUM('Vehicle Specification'!$J$7*'Forces Acting on Vehicle'!D2495)</f>
        <v>-1392.8584946598985</v>
      </c>
      <c r="F2495" s="20">
        <f>SUM(0.5*'Vehicle Specification'!$J$9*'Vehicle Specification'!$J$13*'Vehicle Specification'!$J$10*'Forces Acting on Vehicle'!C2495^2)</f>
        <v>-980.33452329960005</v>
      </c>
      <c r="G2495" s="20">
        <f>SUM(0.5*'Vehicle Specification'!$J$9*'Vehicle Specification'!$J$13*'Vehicle Specification'!$J$11*'Forces Acting on Vehicle'!C2495^2)</f>
        <v>658.52258252040008</v>
      </c>
      <c r="H2495" s="20">
        <f>SUM('Vehicle Specification'!$J$8-'Forces Acting on Vehicle'!F2495)</f>
        <v>6964.4345232996002</v>
      </c>
      <c r="I2495" s="21">
        <f>SUM('Forces Acting on Vehicle'!H2495*'Vehicle Specification'!$J$12)</f>
        <v>139.288690465992</v>
      </c>
      <c r="J2495" s="20">
        <f t="shared" si="152"/>
        <v>-595.04722167350644</v>
      </c>
      <c r="K2495" s="20">
        <f t="shared" si="153"/>
        <v>-26063.068309299579</v>
      </c>
      <c r="L2495" s="21">
        <f t="shared" si="154"/>
        <v>0</v>
      </c>
      <c r="M2495" s="21">
        <f t="shared" si="155"/>
        <v>-26063.068309299579</v>
      </c>
    </row>
    <row r="2496" spans="1:13" ht="15.5" thickTop="1" thickBot="1" x14ac:dyDescent="0.4">
      <c r="A2496" s="5">
        <v>48.633000000000003</v>
      </c>
      <c r="B2496" s="5">
        <v>2017</v>
      </c>
      <c r="C2496" s="5">
        <v>43.7</v>
      </c>
      <c r="D2496" s="12">
        <v>-2.3152740705384223</v>
      </c>
      <c r="E2496" s="20">
        <f>SUM('Vehicle Specification'!$J$7*'Forces Acting on Vehicle'!D2496)</f>
        <v>-1412.3171830284375</v>
      </c>
      <c r="F2496" s="20">
        <f>SUM(0.5*'Vehicle Specification'!$J$9*'Vehicle Specification'!$J$13*'Vehicle Specification'!$J$10*'Forces Acting on Vehicle'!C2496^2)</f>
        <v>-975.86322001210033</v>
      </c>
      <c r="G2496" s="20">
        <f>SUM(0.5*'Vehicle Specification'!$J$9*'Vehicle Specification'!$J$13*'Vehicle Specification'!$J$11*'Forces Acting on Vehicle'!C2496^2)</f>
        <v>655.5190626829002</v>
      </c>
      <c r="H2496" s="20">
        <f>SUM('Vehicle Specification'!$J$8-'Forces Acting on Vehicle'!F2496)</f>
        <v>6959.9632200121005</v>
      </c>
      <c r="I2496" s="21">
        <f>SUM('Forces Acting on Vehicle'!H2496*'Vehicle Specification'!$J$12)</f>
        <v>139.19926440024201</v>
      </c>
      <c r="J2496" s="20">
        <f t="shared" si="152"/>
        <v>-617.59885594529533</v>
      </c>
      <c r="K2496" s="20">
        <f t="shared" si="153"/>
        <v>-26989.070004809408</v>
      </c>
      <c r="L2496" s="21">
        <f t="shared" si="154"/>
        <v>0</v>
      </c>
      <c r="M2496" s="21">
        <f t="shared" si="155"/>
        <v>-26989.070004809408</v>
      </c>
    </row>
    <row r="2497" spans="1:13" ht="15.5" thickTop="1" thickBot="1" x14ac:dyDescent="0.4">
      <c r="A2497" s="5">
        <v>48.652000000000001</v>
      </c>
      <c r="B2497" s="5">
        <v>2017</v>
      </c>
      <c r="C2497" s="5">
        <v>43.7</v>
      </c>
      <c r="D2497" s="12">
        <v>-2.3705412868094489</v>
      </c>
      <c r="E2497" s="20">
        <f>SUM('Vehicle Specification'!$J$7*'Forces Acting on Vehicle'!D2497)</f>
        <v>-1446.0301849537639</v>
      </c>
      <c r="F2497" s="20">
        <f>SUM(0.5*'Vehicle Specification'!$J$9*'Vehicle Specification'!$J$13*'Vehicle Specification'!$J$10*'Forces Acting on Vehicle'!C2497^2)</f>
        <v>-975.86322001210033</v>
      </c>
      <c r="G2497" s="20">
        <f>SUM(0.5*'Vehicle Specification'!$J$9*'Vehicle Specification'!$J$13*'Vehicle Specification'!$J$11*'Forces Acting on Vehicle'!C2497^2)</f>
        <v>655.5190626829002</v>
      </c>
      <c r="H2497" s="20">
        <f>SUM('Vehicle Specification'!$J$8-'Forces Acting on Vehicle'!F2497)</f>
        <v>6959.9632200121005</v>
      </c>
      <c r="I2497" s="21">
        <f>SUM('Forces Acting on Vehicle'!H2497*'Vehicle Specification'!$J$12)</f>
        <v>139.19926440024201</v>
      </c>
      <c r="J2497" s="20">
        <f t="shared" si="152"/>
        <v>-651.31185787062168</v>
      </c>
      <c r="K2497" s="20">
        <f t="shared" si="153"/>
        <v>-28462.328188946169</v>
      </c>
      <c r="L2497" s="21">
        <f t="shared" si="154"/>
        <v>0</v>
      </c>
      <c r="M2497" s="21">
        <f t="shared" si="155"/>
        <v>-28462.328188946169</v>
      </c>
    </row>
    <row r="2498" spans="1:13" ht="15.5" thickTop="1" thickBot="1" x14ac:dyDescent="0.4">
      <c r="A2498" s="5">
        <v>48.671999999999997</v>
      </c>
      <c r="B2498" s="5">
        <v>2018</v>
      </c>
      <c r="C2498" s="5">
        <v>43.6</v>
      </c>
      <c r="D2498" s="12">
        <v>-2.422863856667655</v>
      </c>
      <c r="E2498" s="20">
        <f>SUM('Vehicle Specification'!$J$7*'Forces Acting on Vehicle'!D2498)</f>
        <v>-1477.9469525672696</v>
      </c>
      <c r="F2498" s="20">
        <f>SUM(0.5*'Vehicle Specification'!$J$9*'Vehicle Specification'!$J$13*'Vehicle Specification'!$J$10*'Forces Acting on Vehicle'!C2498^2)</f>
        <v>-971.40213684640014</v>
      </c>
      <c r="G2498" s="20">
        <f>SUM(0.5*'Vehicle Specification'!$J$9*'Vehicle Specification'!$J$13*'Vehicle Specification'!$J$11*'Forces Acting on Vehicle'!C2498^2)</f>
        <v>652.52240803360007</v>
      </c>
      <c r="H2498" s="20">
        <f>SUM('Vehicle Specification'!$J$8-'Forces Acting on Vehicle'!F2498)</f>
        <v>6955.5021368464004</v>
      </c>
      <c r="I2498" s="21">
        <f>SUM('Forces Acting on Vehicle'!H2498*'Vehicle Specification'!$J$12)</f>
        <v>139.11004273692802</v>
      </c>
      <c r="J2498" s="20">
        <f t="shared" si="152"/>
        <v>-686.31450179674152</v>
      </c>
      <c r="K2498" s="20">
        <f t="shared" si="153"/>
        <v>-29923.312278337933</v>
      </c>
      <c r="L2498" s="21">
        <f t="shared" si="154"/>
        <v>0</v>
      </c>
      <c r="M2498" s="21">
        <f t="shared" si="155"/>
        <v>-29923.312278337933</v>
      </c>
    </row>
    <row r="2499" spans="1:13" ht="15.5" thickTop="1" thickBot="1" x14ac:dyDescent="0.4">
      <c r="A2499" s="5">
        <v>48.691000000000003</v>
      </c>
      <c r="B2499" s="5">
        <v>2019</v>
      </c>
      <c r="C2499" s="5">
        <v>43.5</v>
      </c>
      <c r="D2499" s="12">
        <v>-2.4944973794914556</v>
      </c>
      <c r="E2499" s="20">
        <f>SUM('Vehicle Specification'!$J$7*'Forces Acting on Vehicle'!D2499)</f>
        <v>-1521.6434014897879</v>
      </c>
      <c r="F2499" s="20">
        <f>SUM(0.5*'Vehicle Specification'!$J$9*'Vehicle Specification'!$J$13*'Vehicle Specification'!$J$10*'Forces Acting on Vehicle'!C2499^2)</f>
        <v>-966.95127380250017</v>
      </c>
      <c r="G2499" s="20">
        <f>SUM(0.5*'Vehicle Specification'!$J$9*'Vehicle Specification'!$J$13*'Vehicle Specification'!$J$11*'Forces Acting on Vehicle'!C2499^2)</f>
        <v>649.53261857250004</v>
      </c>
      <c r="H2499" s="20">
        <f>SUM('Vehicle Specification'!$J$8-'Forces Acting on Vehicle'!F2499)</f>
        <v>6951.0512738025009</v>
      </c>
      <c r="I2499" s="21">
        <f>SUM('Forces Acting on Vehicle'!H2499*'Vehicle Specification'!$J$12)</f>
        <v>139.02102547605003</v>
      </c>
      <c r="J2499" s="20">
        <f t="shared" si="152"/>
        <v>-733.08975744123791</v>
      </c>
      <c r="K2499" s="20">
        <f t="shared" si="153"/>
        <v>-31889.404448693847</v>
      </c>
      <c r="L2499" s="21">
        <f t="shared" si="154"/>
        <v>0</v>
      </c>
      <c r="M2499" s="21">
        <f t="shared" si="155"/>
        <v>-31889.404448693847</v>
      </c>
    </row>
    <row r="2500" spans="1:13" ht="15.5" thickTop="1" thickBot="1" x14ac:dyDescent="0.4">
      <c r="A2500" s="5">
        <v>48.710999999999999</v>
      </c>
      <c r="B2500" s="5">
        <v>2020</v>
      </c>
      <c r="C2500" s="5">
        <v>43.4</v>
      </c>
      <c r="D2500" s="12">
        <v>-2.5618630711887609</v>
      </c>
      <c r="E2500" s="20">
        <f>SUM('Vehicle Specification'!$J$7*'Forces Acting on Vehicle'!D2500)</f>
        <v>-1562.7364734251441</v>
      </c>
      <c r="F2500" s="20">
        <f>SUM(0.5*'Vehicle Specification'!$J$9*'Vehicle Specification'!$J$13*'Vehicle Specification'!$J$10*'Forces Acting on Vehicle'!C2500^2)</f>
        <v>-962.51063088040007</v>
      </c>
      <c r="G2500" s="20">
        <f>SUM(0.5*'Vehicle Specification'!$J$9*'Vehicle Specification'!$J$13*'Vehicle Specification'!$J$11*'Forces Acting on Vehicle'!C2500^2)</f>
        <v>646.54969429960011</v>
      </c>
      <c r="H2500" s="20">
        <f>SUM('Vehicle Specification'!$J$8-'Forces Acting on Vehicle'!F2500)</f>
        <v>6946.6106308804001</v>
      </c>
      <c r="I2500" s="21">
        <f>SUM('Forces Acting on Vehicle'!H2500*'Vehicle Specification'!$J$12)</f>
        <v>138.932212617608</v>
      </c>
      <c r="J2500" s="20">
        <f t="shared" si="152"/>
        <v>-777.25456650793603</v>
      </c>
      <c r="K2500" s="20">
        <f t="shared" si="153"/>
        <v>-33732.848186444426</v>
      </c>
      <c r="L2500" s="21">
        <f t="shared" si="154"/>
        <v>0</v>
      </c>
      <c r="M2500" s="21">
        <f t="shared" si="155"/>
        <v>-33732.848186444426</v>
      </c>
    </row>
    <row r="2501" spans="1:13" ht="15.5" thickTop="1" thickBot="1" x14ac:dyDescent="0.4">
      <c r="A2501" s="5">
        <v>48.73</v>
      </c>
      <c r="B2501" s="5">
        <v>2021</v>
      </c>
      <c r="C2501" s="5">
        <v>43.3</v>
      </c>
      <c r="D2501" s="12">
        <v>-2.6150359192933066</v>
      </c>
      <c r="E2501" s="20">
        <f>SUM('Vehicle Specification'!$J$7*'Forces Acting on Vehicle'!D2501)</f>
        <v>-1595.1719107689171</v>
      </c>
      <c r="F2501" s="20">
        <f>SUM(0.5*'Vehicle Specification'!$J$9*'Vehicle Specification'!$J$13*'Vehicle Specification'!$J$10*'Forces Acting on Vehicle'!C2501^2)</f>
        <v>-958.08020808009996</v>
      </c>
      <c r="G2501" s="20">
        <f>SUM(0.5*'Vehicle Specification'!$J$9*'Vehicle Specification'!$J$13*'Vehicle Specification'!$J$11*'Forces Acting on Vehicle'!C2501^2)</f>
        <v>643.57363521489992</v>
      </c>
      <c r="H2501" s="20">
        <f>SUM('Vehicle Specification'!$J$8-'Forces Acting on Vehicle'!F2501)</f>
        <v>6942.1802080801008</v>
      </c>
      <c r="I2501" s="21">
        <f>SUM('Forces Acting on Vehicle'!H2501*'Vehicle Specification'!$J$12)</f>
        <v>138.84360416160203</v>
      </c>
      <c r="J2501" s="20">
        <f t="shared" si="152"/>
        <v>-812.75467139241516</v>
      </c>
      <c r="K2501" s="20">
        <f t="shared" si="153"/>
        <v>-35192.277271291576</v>
      </c>
      <c r="L2501" s="21">
        <f t="shared" si="154"/>
        <v>0</v>
      </c>
      <c r="M2501" s="21">
        <f t="shared" si="155"/>
        <v>-35192.277271291576</v>
      </c>
    </row>
    <row r="2502" spans="1:13" ht="15.5" thickTop="1" thickBot="1" x14ac:dyDescent="0.4">
      <c r="A2502" s="5">
        <v>48.75</v>
      </c>
      <c r="B2502" s="5">
        <v>2022</v>
      </c>
      <c r="C2502" s="5">
        <v>43.3</v>
      </c>
      <c r="D2502" s="12">
        <v>-2.6157750361017209</v>
      </c>
      <c r="E2502" s="20">
        <f>SUM('Vehicle Specification'!$J$7*'Forces Acting on Vehicle'!D2502)</f>
        <v>-1595.6227720220497</v>
      </c>
      <c r="F2502" s="20">
        <f>SUM(0.5*'Vehicle Specification'!$J$9*'Vehicle Specification'!$J$13*'Vehicle Specification'!$J$10*'Forces Acting on Vehicle'!C2502^2)</f>
        <v>-958.08020808009996</v>
      </c>
      <c r="G2502" s="20">
        <f>SUM(0.5*'Vehicle Specification'!$J$9*'Vehicle Specification'!$J$13*'Vehicle Specification'!$J$11*'Forces Acting on Vehicle'!C2502^2)</f>
        <v>643.57363521489992</v>
      </c>
      <c r="H2502" s="20">
        <f>SUM('Vehicle Specification'!$J$8-'Forces Acting on Vehicle'!F2502)</f>
        <v>6942.1802080801008</v>
      </c>
      <c r="I2502" s="21">
        <f>SUM('Forces Acting on Vehicle'!H2502*'Vehicle Specification'!$J$12)</f>
        <v>138.84360416160203</v>
      </c>
      <c r="J2502" s="20">
        <f t="shared" si="152"/>
        <v>-813.20553264554781</v>
      </c>
      <c r="K2502" s="20">
        <f t="shared" si="153"/>
        <v>-35211.799563552217</v>
      </c>
      <c r="L2502" s="21">
        <f t="shared" si="154"/>
        <v>0</v>
      </c>
      <c r="M2502" s="21">
        <f t="shared" si="155"/>
        <v>-35211.799563552217</v>
      </c>
    </row>
    <row r="2503" spans="1:13" ht="15.5" thickTop="1" thickBot="1" x14ac:dyDescent="0.4">
      <c r="A2503" s="5">
        <v>48.77</v>
      </c>
      <c r="B2503" s="5">
        <v>2022</v>
      </c>
      <c r="C2503" s="5">
        <v>43.2</v>
      </c>
      <c r="D2503" s="12">
        <v>-2.5639756508929876</v>
      </c>
      <c r="E2503" s="20">
        <f>SUM('Vehicle Specification'!$J$7*'Forces Acting on Vehicle'!D2503)</f>
        <v>-1564.0251470447224</v>
      </c>
      <c r="F2503" s="20">
        <f>SUM(0.5*'Vehicle Specification'!$J$9*'Vehicle Specification'!$J$13*'Vehicle Specification'!$J$10*'Forces Acting on Vehicle'!C2503^2)</f>
        <v>-953.6600054016003</v>
      </c>
      <c r="G2503" s="20">
        <f>SUM(0.5*'Vehicle Specification'!$J$9*'Vehicle Specification'!$J$13*'Vehicle Specification'!$J$11*'Forces Acting on Vehicle'!C2503^2)</f>
        <v>640.60444131840018</v>
      </c>
      <c r="H2503" s="20">
        <f>SUM('Vehicle Specification'!$J$8-'Forces Acting on Vehicle'!F2503)</f>
        <v>6937.7600054016002</v>
      </c>
      <c r="I2503" s="21">
        <f>SUM('Forces Acting on Vehicle'!H2503*'Vehicle Specification'!$J$12)</f>
        <v>138.755200108032</v>
      </c>
      <c r="J2503" s="20">
        <f t="shared" si="152"/>
        <v>-784.66550561829024</v>
      </c>
      <c r="K2503" s="20">
        <f t="shared" si="153"/>
        <v>-33897.549842710141</v>
      </c>
      <c r="L2503" s="21">
        <f t="shared" si="154"/>
        <v>0</v>
      </c>
      <c r="M2503" s="21">
        <f t="shared" si="155"/>
        <v>-33897.549842710141</v>
      </c>
    </row>
    <row r="2504" spans="1:13" ht="15.5" thickTop="1" thickBot="1" x14ac:dyDescent="0.4">
      <c r="A2504" s="5">
        <v>48.789000000000001</v>
      </c>
      <c r="B2504" s="5">
        <v>2023</v>
      </c>
      <c r="C2504" s="5">
        <v>43.1</v>
      </c>
      <c r="D2504" s="12">
        <v>-2.4953480062564335</v>
      </c>
      <c r="E2504" s="20">
        <f>SUM('Vehicle Specification'!$J$7*'Forces Acting on Vehicle'!D2504)</f>
        <v>-1522.1622838164244</v>
      </c>
      <c r="F2504" s="20">
        <f>SUM(0.5*'Vehicle Specification'!$J$9*'Vehicle Specification'!$J$13*'Vehicle Specification'!$J$10*'Forces Acting on Vehicle'!C2504^2)</f>
        <v>-949.25002284490017</v>
      </c>
      <c r="G2504" s="20">
        <f>SUM(0.5*'Vehicle Specification'!$J$9*'Vehicle Specification'!$J$13*'Vehicle Specification'!$J$11*'Forces Acting on Vehicle'!C2504^2)</f>
        <v>637.64211261010007</v>
      </c>
      <c r="H2504" s="20">
        <f>SUM('Vehicle Specification'!$J$8-'Forces Acting on Vehicle'!F2504)</f>
        <v>6933.3500228449002</v>
      </c>
      <c r="I2504" s="21">
        <f>SUM('Forces Acting on Vehicle'!H2504*'Vehicle Specification'!$J$12)</f>
        <v>138.66700045689799</v>
      </c>
      <c r="J2504" s="20">
        <f t="shared" ref="J2504:J2567" si="156">E2504+G2504+I2504</f>
        <v>-745.85317074942634</v>
      </c>
      <c r="K2504" s="20">
        <f t="shared" ref="K2504:K2567" si="157">J2504*C2504</f>
        <v>-32146.271659300277</v>
      </c>
      <c r="L2504" s="21">
        <f t="shared" ref="L2504:L2567" si="158">IF(K2504&lt;=0, 0, K2504)</f>
        <v>0</v>
      </c>
      <c r="M2504" s="21">
        <f t="shared" ref="M2504:M2567" si="159">IF(K2504&lt;=0, K2504, 0)</f>
        <v>-32146.271659300277</v>
      </c>
    </row>
    <row r="2505" spans="1:13" ht="15.5" thickTop="1" thickBot="1" x14ac:dyDescent="0.4">
      <c r="A2505" s="5">
        <v>48.808999999999997</v>
      </c>
      <c r="B2505" s="5">
        <v>2024</v>
      </c>
      <c r="C2505" s="5">
        <v>43</v>
      </c>
      <c r="D2505" s="12">
        <v>-2.4246996516810047</v>
      </c>
      <c r="E2505" s="20">
        <f>SUM('Vehicle Specification'!$J$7*'Forces Acting on Vehicle'!D2505)</f>
        <v>-1479.0667875254128</v>
      </c>
      <c r="F2505" s="20">
        <f>SUM(0.5*'Vehicle Specification'!$J$9*'Vehicle Specification'!$J$13*'Vehicle Specification'!$J$10*'Forces Acting on Vehicle'!C2505^2)</f>
        <v>-944.85026041000015</v>
      </c>
      <c r="G2505" s="20">
        <f>SUM(0.5*'Vehicle Specification'!$J$9*'Vehicle Specification'!$J$13*'Vehicle Specification'!$J$11*'Forces Acting on Vehicle'!C2505^2)</f>
        <v>634.68664909000006</v>
      </c>
      <c r="H2505" s="20">
        <f>SUM('Vehicle Specification'!$J$8-'Forces Acting on Vehicle'!F2505)</f>
        <v>6928.9502604100007</v>
      </c>
      <c r="I2505" s="21">
        <f>SUM('Forces Acting on Vehicle'!H2505*'Vehicle Specification'!$J$12)</f>
        <v>138.57900520820002</v>
      </c>
      <c r="J2505" s="20">
        <f t="shared" si="156"/>
        <v>-705.80113322721274</v>
      </c>
      <c r="K2505" s="20">
        <f t="shared" si="157"/>
        <v>-30349.448728770149</v>
      </c>
      <c r="L2505" s="21">
        <f t="shared" si="158"/>
        <v>0</v>
      </c>
      <c r="M2505" s="21">
        <f t="shared" si="159"/>
        <v>-30349.448728770149</v>
      </c>
    </row>
    <row r="2506" spans="1:13" ht="15.5" thickTop="1" thickBot="1" x14ac:dyDescent="0.4">
      <c r="A2506" s="5">
        <v>48.828000000000003</v>
      </c>
      <c r="B2506" s="5">
        <v>2025</v>
      </c>
      <c r="C2506" s="5">
        <v>42.9</v>
      </c>
      <c r="D2506" s="12">
        <v>-2.3204975878670564</v>
      </c>
      <c r="E2506" s="20">
        <f>SUM('Vehicle Specification'!$J$7*'Forces Acting on Vehicle'!D2506)</f>
        <v>-1415.5035285989045</v>
      </c>
      <c r="F2506" s="20">
        <f>SUM(0.5*'Vehicle Specification'!$J$9*'Vehicle Specification'!$J$13*'Vehicle Specification'!$J$10*'Forces Acting on Vehicle'!C2506^2)</f>
        <v>-940.46071809690011</v>
      </c>
      <c r="G2506" s="20">
        <f>SUM(0.5*'Vehicle Specification'!$J$9*'Vehicle Specification'!$J$13*'Vehicle Specification'!$J$11*'Forces Acting on Vehicle'!C2506^2)</f>
        <v>631.73805075810003</v>
      </c>
      <c r="H2506" s="20">
        <f>SUM('Vehicle Specification'!$J$8-'Forces Acting on Vehicle'!F2506)</f>
        <v>6924.5607180969</v>
      </c>
      <c r="I2506" s="21">
        <f>SUM('Forces Acting on Vehicle'!H2506*'Vehicle Specification'!$J$12)</f>
        <v>138.49121436193801</v>
      </c>
      <c r="J2506" s="20">
        <f t="shared" si="156"/>
        <v>-645.27426347886649</v>
      </c>
      <c r="K2506" s="20">
        <f t="shared" si="157"/>
        <v>-27682.265903243373</v>
      </c>
      <c r="L2506" s="21">
        <f t="shared" si="158"/>
        <v>0</v>
      </c>
      <c r="M2506" s="21">
        <f t="shared" si="159"/>
        <v>-27682.265903243373</v>
      </c>
    </row>
    <row r="2507" spans="1:13" ht="15.5" thickTop="1" thickBot="1" x14ac:dyDescent="0.4">
      <c r="A2507" s="5">
        <v>48.847999999999999</v>
      </c>
      <c r="B2507" s="5">
        <v>2026</v>
      </c>
      <c r="C2507" s="5">
        <v>42.8</v>
      </c>
      <c r="D2507" s="12">
        <v>-2.1749946760613925</v>
      </c>
      <c r="E2507" s="20">
        <f>SUM('Vehicle Specification'!$J$7*'Forces Acting on Vehicle'!D2507)</f>
        <v>-1326.7467523974494</v>
      </c>
      <c r="F2507" s="20">
        <f>SUM(0.5*'Vehicle Specification'!$J$9*'Vehicle Specification'!$J$13*'Vehicle Specification'!$J$10*'Forces Acting on Vehicle'!C2507^2)</f>
        <v>-936.08139590559995</v>
      </c>
      <c r="G2507" s="20">
        <f>SUM(0.5*'Vehicle Specification'!$J$9*'Vehicle Specification'!$J$13*'Vehicle Specification'!$J$11*'Forces Acting on Vehicle'!C2507^2)</f>
        <v>628.79631761439998</v>
      </c>
      <c r="H2507" s="20">
        <f>SUM('Vehicle Specification'!$J$8-'Forces Acting on Vehicle'!F2507)</f>
        <v>6920.1813959055999</v>
      </c>
      <c r="I2507" s="21">
        <f>SUM('Forces Acting on Vehicle'!H2507*'Vehicle Specification'!$J$12)</f>
        <v>138.40362791811199</v>
      </c>
      <c r="J2507" s="20">
        <f t="shared" si="156"/>
        <v>-559.54680686493748</v>
      </c>
      <c r="K2507" s="20">
        <f t="shared" si="157"/>
        <v>-23948.603333819323</v>
      </c>
      <c r="L2507" s="21">
        <f t="shared" si="158"/>
        <v>0</v>
      </c>
      <c r="M2507" s="21">
        <f t="shared" si="159"/>
        <v>-23948.603333819323</v>
      </c>
    </row>
    <row r="2508" spans="1:13" ht="15.5" thickTop="1" thickBot="1" x14ac:dyDescent="0.4">
      <c r="A2508" s="5">
        <v>48.866999999999997</v>
      </c>
      <c r="B2508" s="5">
        <v>2027</v>
      </c>
      <c r="C2508" s="5">
        <v>42.8</v>
      </c>
      <c r="D2508" s="12">
        <v>-2.0011456504917779</v>
      </c>
      <c r="E2508" s="20">
        <f>SUM('Vehicle Specification'!$J$7*'Forces Acting on Vehicle'!D2508)</f>
        <v>-1220.6988467999845</v>
      </c>
      <c r="F2508" s="20">
        <f>SUM(0.5*'Vehicle Specification'!$J$9*'Vehicle Specification'!$J$13*'Vehicle Specification'!$J$10*'Forces Acting on Vehicle'!C2508^2)</f>
        <v>-936.08139590559995</v>
      </c>
      <c r="G2508" s="20">
        <f>SUM(0.5*'Vehicle Specification'!$J$9*'Vehicle Specification'!$J$13*'Vehicle Specification'!$J$11*'Forces Acting on Vehicle'!C2508^2)</f>
        <v>628.79631761439998</v>
      </c>
      <c r="H2508" s="20">
        <f>SUM('Vehicle Specification'!$J$8-'Forces Acting on Vehicle'!F2508)</f>
        <v>6920.1813959055999</v>
      </c>
      <c r="I2508" s="21">
        <f>SUM('Forces Acting on Vehicle'!H2508*'Vehicle Specification'!$J$12)</f>
        <v>138.40362791811199</v>
      </c>
      <c r="J2508" s="20">
        <f t="shared" si="156"/>
        <v>-453.49890126747255</v>
      </c>
      <c r="K2508" s="20">
        <f t="shared" si="157"/>
        <v>-19409.752974247825</v>
      </c>
      <c r="L2508" s="21">
        <f t="shared" si="158"/>
        <v>0</v>
      </c>
      <c r="M2508" s="21">
        <f t="shared" si="159"/>
        <v>-19409.752974247825</v>
      </c>
    </row>
    <row r="2509" spans="1:13" ht="15.5" thickTop="1" thickBot="1" x14ac:dyDescent="0.4">
      <c r="A2509" s="5">
        <v>48.887</v>
      </c>
      <c r="B2509" s="5">
        <v>2028</v>
      </c>
      <c r="C2509" s="5">
        <v>42.7</v>
      </c>
      <c r="D2509" s="12">
        <v>-1.799982048348038</v>
      </c>
      <c r="E2509" s="20">
        <f>SUM('Vehicle Specification'!$J$7*'Forces Acting on Vehicle'!D2509)</f>
        <v>-1097.9890494923031</v>
      </c>
      <c r="F2509" s="20">
        <f>SUM(0.5*'Vehicle Specification'!$J$9*'Vehicle Specification'!$J$13*'Vehicle Specification'!$J$10*'Forces Acting on Vehicle'!C2509^2)</f>
        <v>-931.71229383610023</v>
      </c>
      <c r="G2509" s="20">
        <f>SUM(0.5*'Vehicle Specification'!$J$9*'Vehicle Specification'!$J$13*'Vehicle Specification'!$J$11*'Forces Acting on Vehicle'!C2509^2)</f>
        <v>625.86144965890014</v>
      </c>
      <c r="H2509" s="20">
        <f>SUM('Vehicle Specification'!$J$8-'Forces Acting on Vehicle'!F2509)</f>
        <v>6915.8122938361003</v>
      </c>
      <c r="I2509" s="21">
        <f>SUM('Forces Acting on Vehicle'!H2509*'Vehicle Specification'!$J$12)</f>
        <v>138.31624587672201</v>
      </c>
      <c r="J2509" s="20">
        <f t="shared" si="156"/>
        <v>-333.81135395668099</v>
      </c>
      <c r="K2509" s="20">
        <f t="shared" si="157"/>
        <v>-14253.744813950279</v>
      </c>
      <c r="L2509" s="21">
        <f t="shared" si="158"/>
        <v>0</v>
      </c>
      <c r="M2509" s="21">
        <f t="shared" si="159"/>
        <v>-14253.744813950279</v>
      </c>
    </row>
    <row r="2510" spans="1:13" ht="15.5" thickTop="1" thickBot="1" x14ac:dyDescent="0.4">
      <c r="A2510" s="5">
        <v>48.905999999999999</v>
      </c>
      <c r="B2510" s="5">
        <v>2028</v>
      </c>
      <c r="C2510" s="5">
        <v>42.6</v>
      </c>
      <c r="D2510" s="12">
        <v>-1.5669638403379396</v>
      </c>
      <c r="E2510" s="20">
        <f>SUM('Vehicle Specification'!$J$7*'Forces Acting on Vehicle'!D2510)</f>
        <v>-955.84794260614308</v>
      </c>
      <c r="F2510" s="20">
        <f>SUM(0.5*'Vehicle Specification'!$J$9*'Vehicle Specification'!$J$13*'Vehicle Specification'!$J$10*'Forces Acting on Vehicle'!C2510^2)</f>
        <v>-927.35341188840027</v>
      </c>
      <c r="G2510" s="20">
        <f>SUM(0.5*'Vehicle Specification'!$J$9*'Vehicle Specification'!$J$13*'Vehicle Specification'!$J$11*'Forces Acting on Vehicle'!C2510^2)</f>
        <v>622.93344689160017</v>
      </c>
      <c r="H2510" s="20">
        <f>SUM('Vehicle Specification'!$J$8-'Forces Acting on Vehicle'!F2510)</f>
        <v>6911.4534118884003</v>
      </c>
      <c r="I2510" s="21">
        <f>SUM('Forces Acting on Vehicle'!H2510*'Vehicle Specification'!$J$12)</f>
        <v>138.22906823776802</v>
      </c>
      <c r="J2510" s="20">
        <f t="shared" si="156"/>
        <v>-194.68542747677489</v>
      </c>
      <c r="K2510" s="20">
        <f t="shared" si="157"/>
        <v>-8293.5992105106106</v>
      </c>
      <c r="L2510" s="21">
        <f t="shared" si="158"/>
        <v>0</v>
      </c>
      <c r="M2510" s="21">
        <f t="shared" si="159"/>
        <v>-8293.5992105106106</v>
      </c>
    </row>
    <row r="2511" spans="1:13" ht="15.5" thickTop="1" thickBot="1" x14ac:dyDescent="0.4">
      <c r="A2511" s="5">
        <v>48.926000000000002</v>
      </c>
      <c r="B2511" s="5">
        <v>2029</v>
      </c>
      <c r="C2511" s="5">
        <v>42.6</v>
      </c>
      <c r="D2511" s="12">
        <v>-1.3511786194338267</v>
      </c>
      <c r="E2511" s="20">
        <f>SUM('Vehicle Specification'!$J$7*'Forces Acting on Vehicle'!D2511)</f>
        <v>-824.21895785463425</v>
      </c>
      <c r="F2511" s="20">
        <f>SUM(0.5*'Vehicle Specification'!$J$9*'Vehicle Specification'!$J$13*'Vehicle Specification'!$J$10*'Forces Acting on Vehicle'!C2511^2)</f>
        <v>-927.35341188840027</v>
      </c>
      <c r="G2511" s="20">
        <f>SUM(0.5*'Vehicle Specification'!$J$9*'Vehicle Specification'!$J$13*'Vehicle Specification'!$J$11*'Forces Acting on Vehicle'!C2511^2)</f>
        <v>622.93344689160017</v>
      </c>
      <c r="H2511" s="20">
        <f>SUM('Vehicle Specification'!$J$8-'Forces Acting on Vehicle'!F2511)</f>
        <v>6911.4534118884003</v>
      </c>
      <c r="I2511" s="21">
        <f>SUM('Forces Acting on Vehicle'!H2511*'Vehicle Specification'!$J$12)</f>
        <v>138.22906823776802</v>
      </c>
      <c r="J2511" s="20">
        <f t="shared" si="156"/>
        <v>-63.056442725266066</v>
      </c>
      <c r="K2511" s="20">
        <f t="shared" si="157"/>
        <v>-2686.2044600963345</v>
      </c>
      <c r="L2511" s="21">
        <f t="shared" si="158"/>
        <v>0</v>
      </c>
      <c r="M2511" s="21">
        <f t="shared" si="159"/>
        <v>-2686.2044600963345</v>
      </c>
    </row>
    <row r="2512" spans="1:13" ht="15.5" thickTop="1" thickBot="1" x14ac:dyDescent="0.4">
      <c r="A2512" s="5">
        <v>48.945</v>
      </c>
      <c r="B2512" s="5">
        <v>2030</v>
      </c>
      <c r="C2512" s="5">
        <v>42.5</v>
      </c>
      <c r="D2512" s="12">
        <v>-1.1743999621557408</v>
      </c>
      <c r="E2512" s="20">
        <f>SUM('Vehicle Specification'!$J$7*'Forces Acting on Vehicle'!D2512)</f>
        <v>-716.38397691500188</v>
      </c>
      <c r="F2512" s="20">
        <f>SUM(0.5*'Vehicle Specification'!$J$9*'Vehicle Specification'!$J$13*'Vehicle Specification'!$J$10*'Forces Acting on Vehicle'!C2512^2)</f>
        <v>-923.00475006250019</v>
      </c>
      <c r="G2512" s="20">
        <f>SUM(0.5*'Vehicle Specification'!$J$9*'Vehicle Specification'!$J$13*'Vehicle Specification'!$J$11*'Forces Acting on Vehicle'!C2512^2)</f>
        <v>620.01230931250007</v>
      </c>
      <c r="H2512" s="20">
        <f>SUM('Vehicle Specification'!$J$8-'Forces Acting on Vehicle'!F2512)</f>
        <v>6907.1047500625009</v>
      </c>
      <c r="I2512" s="21">
        <f>SUM('Forces Acting on Vehicle'!H2512*'Vehicle Specification'!$J$12)</f>
        <v>138.14209500125003</v>
      </c>
      <c r="J2512" s="20">
        <f t="shared" si="156"/>
        <v>41.770427398748211</v>
      </c>
      <c r="K2512" s="20">
        <f t="shared" si="157"/>
        <v>1775.243164446799</v>
      </c>
      <c r="L2512" s="21">
        <f t="shared" si="158"/>
        <v>1775.243164446799</v>
      </c>
      <c r="M2512" s="21">
        <f t="shared" si="159"/>
        <v>0</v>
      </c>
    </row>
    <row r="2513" spans="1:13" ht="15.5" thickTop="1" thickBot="1" x14ac:dyDescent="0.4">
      <c r="A2513" s="5">
        <v>48.965000000000003</v>
      </c>
      <c r="B2513" s="5">
        <v>2031</v>
      </c>
      <c r="C2513" s="5">
        <v>42.5</v>
      </c>
      <c r="D2513" s="12">
        <v>-1.02082274568423</v>
      </c>
      <c r="E2513" s="20">
        <f>SUM('Vehicle Specification'!$J$7*'Forces Acting on Vehicle'!D2513)</f>
        <v>-622.7018748673803</v>
      </c>
      <c r="F2513" s="20">
        <f>SUM(0.5*'Vehicle Specification'!$J$9*'Vehicle Specification'!$J$13*'Vehicle Specification'!$J$10*'Forces Acting on Vehicle'!C2513^2)</f>
        <v>-923.00475006250019</v>
      </c>
      <c r="G2513" s="20">
        <f>SUM(0.5*'Vehicle Specification'!$J$9*'Vehicle Specification'!$J$13*'Vehicle Specification'!$J$11*'Forces Acting on Vehicle'!C2513^2)</f>
        <v>620.01230931250007</v>
      </c>
      <c r="H2513" s="20">
        <f>SUM('Vehicle Specification'!$J$8-'Forces Acting on Vehicle'!F2513)</f>
        <v>6907.1047500625009</v>
      </c>
      <c r="I2513" s="21">
        <f>SUM('Forces Acting on Vehicle'!H2513*'Vehicle Specification'!$J$12)</f>
        <v>138.14209500125003</v>
      </c>
      <c r="J2513" s="20">
        <f t="shared" si="156"/>
        <v>135.45252944636979</v>
      </c>
      <c r="K2513" s="20">
        <f t="shared" si="157"/>
        <v>5756.7325014707167</v>
      </c>
      <c r="L2513" s="21">
        <f t="shared" si="158"/>
        <v>5756.7325014707167</v>
      </c>
      <c r="M2513" s="21">
        <f t="shared" si="159"/>
        <v>0</v>
      </c>
    </row>
    <row r="2514" spans="1:13" ht="15.5" thickTop="1" thickBot="1" x14ac:dyDescent="0.4">
      <c r="A2514" s="5">
        <v>48.984000000000002</v>
      </c>
      <c r="B2514" s="5">
        <v>2032</v>
      </c>
      <c r="C2514" s="5">
        <v>42.4</v>
      </c>
      <c r="D2514" s="12">
        <v>-0.88082744996587203</v>
      </c>
      <c r="E2514" s="20">
        <f>SUM('Vehicle Specification'!$J$7*'Forces Acting on Vehicle'!D2514)</f>
        <v>-537.30474447918198</v>
      </c>
      <c r="F2514" s="20">
        <f>SUM(0.5*'Vehicle Specification'!$J$9*'Vehicle Specification'!$J$13*'Vehicle Specification'!$J$10*'Forces Acting on Vehicle'!C2514^2)</f>
        <v>-918.6663083584001</v>
      </c>
      <c r="G2514" s="20">
        <f>SUM(0.5*'Vehicle Specification'!$J$9*'Vehicle Specification'!$J$13*'Vehicle Specification'!$J$11*'Forces Acting on Vehicle'!C2514^2)</f>
        <v>617.09803692160006</v>
      </c>
      <c r="H2514" s="20">
        <f>SUM('Vehicle Specification'!$J$8-'Forces Acting on Vehicle'!F2514)</f>
        <v>6902.7663083584002</v>
      </c>
      <c r="I2514" s="21">
        <f>SUM('Forces Acting on Vehicle'!H2514*'Vehicle Specification'!$J$12)</f>
        <v>138.055326167168</v>
      </c>
      <c r="J2514" s="20">
        <f t="shared" si="156"/>
        <v>217.84861860958608</v>
      </c>
      <c r="K2514" s="20">
        <f t="shared" si="157"/>
        <v>9236.7814290464503</v>
      </c>
      <c r="L2514" s="21">
        <f t="shared" si="158"/>
        <v>9236.7814290464503</v>
      </c>
      <c r="M2514" s="21">
        <f t="shared" si="159"/>
        <v>0</v>
      </c>
    </row>
    <row r="2515" spans="1:13" ht="15.5" thickTop="1" thickBot="1" x14ac:dyDescent="0.4">
      <c r="A2515" s="5">
        <v>49.003999999999998</v>
      </c>
      <c r="B2515" s="5">
        <v>2032</v>
      </c>
      <c r="C2515" s="5">
        <v>42.4</v>
      </c>
      <c r="D2515" s="12">
        <v>-0.77776856861746602</v>
      </c>
      <c r="E2515" s="20">
        <f>SUM('Vehicle Specification'!$J$7*'Forces Acting on Vehicle'!D2515)</f>
        <v>-474.43882685665426</v>
      </c>
      <c r="F2515" s="20">
        <f>SUM(0.5*'Vehicle Specification'!$J$9*'Vehicle Specification'!$J$13*'Vehicle Specification'!$J$10*'Forces Acting on Vehicle'!C2515^2)</f>
        <v>-918.6663083584001</v>
      </c>
      <c r="G2515" s="20">
        <f>SUM(0.5*'Vehicle Specification'!$J$9*'Vehicle Specification'!$J$13*'Vehicle Specification'!$J$11*'Forces Acting on Vehicle'!C2515^2)</f>
        <v>617.09803692160006</v>
      </c>
      <c r="H2515" s="20">
        <f>SUM('Vehicle Specification'!$J$8-'Forces Acting on Vehicle'!F2515)</f>
        <v>6902.7663083584002</v>
      </c>
      <c r="I2515" s="21">
        <f>SUM('Forces Acting on Vehicle'!H2515*'Vehicle Specification'!$J$12)</f>
        <v>138.055326167168</v>
      </c>
      <c r="J2515" s="20">
        <f t="shared" si="156"/>
        <v>280.7145362321138</v>
      </c>
      <c r="K2515" s="20">
        <f t="shared" si="157"/>
        <v>11902.296336241625</v>
      </c>
      <c r="L2515" s="21">
        <f t="shared" si="158"/>
        <v>11902.296336241625</v>
      </c>
      <c r="M2515" s="21">
        <f t="shared" si="159"/>
        <v>0</v>
      </c>
    </row>
    <row r="2516" spans="1:13" ht="15.5" thickTop="1" thickBot="1" x14ac:dyDescent="0.4">
      <c r="A2516" s="5">
        <v>49.023000000000003</v>
      </c>
      <c r="B2516" s="5">
        <v>2033</v>
      </c>
      <c r="C2516" s="5">
        <v>42.3</v>
      </c>
      <c r="D2516" s="12">
        <v>-0.69929124922113239</v>
      </c>
      <c r="E2516" s="20">
        <f>SUM('Vehicle Specification'!$J$7*'Forces Acting on Vehicle'!D2516)</f>
        <v>-426.56766202489075</v>
      </c>
      <c r="F2516" s="20">
        <f>SUM(0.5*'Vehicle Specification'!$J$9*'Vehicle Specification'!$J$13*'Vehicle Specification'!$J$10*'Forces Acting on Vehicle'!C2516^2)</f>
        <v>-914.3380867761</v>
      </c>
      <c r="G2516" s="20">
        <f>SUM(0.5*'Vehicle Specification'!$J$9*'Vehicle Specification'!$J$13*'Vehicle Specification'!$J$11*'Forces Acting on Vehicle'!C2516^2)</f>
        <v>614.19062971890003</v>
      </c>
      <c r="H2516" s="20">
        <f>SUM('Vehicle Specification'!$J$8-'Forces Acting on Vehicle'!F2516)</f>
        <v>6898.4380867761001</v>
      </c>
      <c r="I2516" s="21">
        <f>SUM('Forces Acting on Vehicle'!H2516*'Vehicle Specification'!$J$12)</f>
        <v>137.96876173552201</v>
      </c>
      <c r="J2516" s="20">
        <f t="shared" si="156"/>
        <v>325.59172942953126</v>
      </c>
      <c r="K2516" s="20">
        <f t="shared" si="157"/>
        <v>13772.530154869171</v>
      </c>
      <c r="L2516" s="21">
        <f t="shared" si="158"/>
        <v>13772.530154869171</v>
      </c>
      <c r="M2516" s="21">
        <f t="shared" si="159"/>
        <v>0</v>
      </c>
    </row>
    <row r="2517" spans="1:13" ht="15.5" thickTop="1" thickBot="1" x14ac:dyDescent="0.4">
      <c r="A2517" s="5">
        <v>49.042999999999999</v>
      </c>
      <c r="B2517" s="5">
        <v>2034</v>
      </c>
      <c r="C2517" s="5">
        <v>42.3</v>
      </c>
      <c r="D2517" s="12">
        <v>-0.63338650944055597</v>
      </c>
      <c r="E2517" s="20">
        <f>SUM('Vehicle Specification'!$J$7*'Forces Acting on Vehicle'!D2517)</f>
        <v>-386.36577075873913</v>
      </c>
      <c r="F2517" s="20">
        <f>SUM(0.5*'Vehicle Specification'!$J$9*'Vehicle Specification'!$J$13*'Vehicle Specification'!$J$10*'Forces Acting on Vehicle'!C2517^2)</f>
        <v>-914.3380867761</v>
      </c>
      <c r="G2517" s="20">
        <f>SUM(0.5*'Vehicle Specification'!$J$9*'Vehicle Specification'!$J$13*'Vehicle Specification'!$J$11*'Forces Acting on Vehicle'!C2517^2)</f>
        <v>614.19062971890003</v>
      </c>
      <c r="H2517" s="20">
        <f>SUM('Vehicle Specification'!$J$8-'Forces Acting on Vehicle'!F2517)</f>
        <v>6898.4380867761001</v>
      </c>
      <c r="I2517" s="21">
        <f>SUM('Forces Acting on Vehicle'!H2517*'Vehicle Specification'!$J$12)</f>
        <v>137.96876173552201</v>
      </c>
      <c r="J2517" s="20">
        <f t="shared" si="156"/>
        <v>365.79362069568288</v>
      </c>
      <c r="K2517" s="20">
        <f t="shared" si="157"/>
        <v>15473.070155427384</v>
      </c>
      <c r="L2517" s="21">
        <f t="shared" si="158"/>
        <v>15473.070155427384</v>
      </c>
      <c r="M2517" s="21">
        <f t="shared" si="159"/>
        <v>0</v>
      </c>
    </row>
    <row r="2518" spans="1:13" ht="15.5" thickTop="1" thickBot="1" x14ac:dyDescent="0.4">
      <c r="A2518" s="5">
        <v>49.063000000000002</v>
      </c>
      <c r="B2518" s="5">
        <v>2035</v>
      </c>
      <c r="C2518" s="5">
        <v>42.2</v>
      </c>
      <c r="D2518" s="12">
        <v>-0.60693720273175022</v>
      </c>
      <c r="E2518" s="20">
        <f>SUM('Vehicle Specification'!$J$7*'Forces Acting on Vehicle'!D2518)</f>
        <v>-370.23169366636762</v>
      </c>
      <c r="F2518" s="20">
        <f>SUM(0.5*'Vehicle Specification'!$J$9*'Vehicle Specification'!$J$13*'Vehicle Specification'!$J$10*'Forces Acting on Vehicle'!C2518^2)</f>
        <v>-910.02008531560023</v>
      </c>
      <c r="G2518" s="20">
        <f>SUM(0.5*'Vehicle Specification'!$J$9*'Vehicle Specification'!$J$13*'Vehicle Specification'!$J$11*'Forces Acting on Vehicle'!C2518^2)</f>
        <v>611.29008770440009</v>
      </c>
      <c r="H2518" s="20">
        <f>SUM('Vehicle Specification'!$J$8-'Forces Acting on Vehicle'!F2518)</f>
        <v>6894.1200853156006</v>
      </c>
      <c r="I2518" s="21">
        <f>SUM('Forces Acting on Vehicle'!H2518*'Vehicle Specification'!$J$12)</f>
        <v>137.88240170631201</v>
      </c>
      <c r="J2518" s="20">
        <f t="shared" si="156"/>
        <v>378.94079574434448</v>
      </c>
      <c r="K2518" s="20">
        <f t="shared" si="157"/>
        <v>15991.301580411338</v>
      </c>
      <c r="L2518" s="21">
        <f t="shared" si="158"/>
        <v>15991.301580411338</v>
      </c>
      <c r="M2518" s="21">
        <f t="shared" si="159"/>
        <v>0</v>
      </c>
    </row>
    <row r="2519" spans="1:13" ht="15.5" thickTop="1" thickBot="1" x14ac:dyDescent="0.4">
      <c r="A2519" s="5">
        <v>49.082000000000001</v>
      </c>
      <c r="B2519" s="5">
        <v>2036</v>
      </c>
      <c r="C2519" s="5">
        <v>42.2</v>
      </c>
      <c r="D2519" s="12">
        <v>-0.56852296223108811</v>
      </c>
      <c r="E2519" s="20">
        <f>SUM('Vehicle Specification'!$J$7*'Forces Acting on Vehicle'!D2519)</f>
        <v>-346.79900696096377</v>
      </c>
      <c r="F2519" s="20">
        <f>SUM(0.5*'Vehicle Specification'!$J$9*'Vehicle Specification'!$J$13*'Vehicle Specification'!$J$10*'Forces Acting on Vehicle'!C2519^2)</f>
        <v>-910.02008531560023</v>
      </c>
      <c r="G2519" s="20">
        <f>SUM(0.5*'Vehicle Specification'!$J$9*'Vehicle Specification'!$J$13*'Vehicle Specification'!$J$11*'Forces Acting on Vehicle'!C2519^2)</f>
        <v>611.29008770440009</v>
      </c>
      <c r="H2519" s="20">
        <f>SUM('Vehicle Specification'!$J$8-'Forces Acting on Vehicle'!F2519)</f>
        <v>6894.1200853156006</v>
      </c>
      <c r="I2519" s="21">
        <f>SUM('Forces Acting on Vehicle'!H2519*'Vehicle Specification'!$J$12)</f>
        <v>137.88240170631201</v>
      </c>
      <c r="J2519" s="20">
        <f t="shared" si="156"/>
        <v>402.37348244974834</v>
      </c>
      <c r="K2519" s="20">
        <f t="shared" si="157"/>
        <v>16980.16095937938</v>
      </c>
      <c r="L2519" s="21">
        <f t="shared" si="158"/>
        <v>16980.16095937938</v>
      </c>
      <c r="M2519" s="21">
        <f t="shared" si="159"/>
        <v>0</v>
      </c>
    </row>
    <row r="2520" spans="1:13" ht="15.5" thickTop="1" thickBot="1" x14ac:dyDescent="0.4">
      <c r="A2520" s="5">
        <v>49.101999999999997</v>
      </c>
      <c r="B2520" s="5">
        <v>2037</v>
      </c>
      <c r="C2520" s="5">
        <v>42.2</v>
      </c>
      <c r="D2520" s="12">
        <v>-0.47319382514428343</v>
      </c>
      <c r="E2520" s="20">
        <f>SUM('Vehicle Specification'!$J$7*'Forces Acting on Vehicle'!D2520)</f>
        <v>-288.64823333801291</v>
      </c>
      <c r="F2520" s="20">
        <f>SUM(0.5*'Vehicle Specification'!$J$9*'Vehicle Specification'!$J$13*'Vehicle Specification'!$J$10*'Forces Acting on Vehicle'!C2520^2)</f>
        <v>-910.02008531560023</v>
      </c>
      <c r="G2520" s="20">
        <f>SUM(0.5*'Vehicle Specification'!$J$9*'Vehicle Specification'!$J$13*'Vehicle Specification'!$J$11*'Forces Acting on Vehicle'!C2520^2)</f>
        <v>611.29008770440009</v>
      </c>
      <c r="H2520" s="20">
        <f>SUM('Vehicle Specification'!$J$8-'Forces Acting on Vehicle'!F2520)</f>
        <v>6894.1200853156006</v>
      </c>
      <c r="I2520" s="21">
        <f>SUM('Forces Acting on Vehicle'!H2520*'Vehicle Specification'!$J$12)</f>
        <v>137.88240170631201</v>
      </c>
      <c r="J2520" s="20">
        <f t="shared" si="156"/>
        <v>460.52425607269919</v>
      </c>
      <c r="K2520" s="20">
        <f t="shared" si="157"/>
        <v>19434.123606267905</v>
      </c>
      <c r="L2520" s="21">
        <f t="shared" si="158"/>
        <v>19434.123606267905</v>
      </c>
      <c r="M2520" s="21">
        <f t="shared" si="159"/>
        <v>0</v>
      </c>
    </row>
    <row r="2521" spans="1:13" ht="15.5" thickTop="1" thickBot="1" x14ac:dyDescent="0.4">
      <c r="A2521" s="5">
        <v>49.121000000000002</v>
      </c>
      <c r="B2521" s="5">
        <v>2037</v>
      </c>
      <c r="C2521" s="5">
        <v>42.1</v>
      </c>
      <c r="D2521" s="12">
        <v>-0.3556594685455155</v>
      </c>
      <c r="E2521" s="20">
        <f>SUM('Vehicle Specification'!$J$7*'Forces Acting on Vehicle'!D2521)</f>
        <v>-216.95227581276447</v>
      </c>
      <c r="F2521" s="20">
        <f>SUM(0.5*'Vehicle Specification'!$J$9*'Vehicle Specification'!$J$13*'Vehicle Specification'!$J$10*'Forces Acting on Vehicle'!C2521^2)</f>
        <v>-905.71230397690022</v>
      </c>
      <c r="G2521" s="20">
        <f>SUM(0.5*'Vehicle Specification'!$J$9*'Vehicle Specification'!$J$13*'Vehicle Specification'!$J$11*'Forces Acting on Vehicle'!C2521^2)</f>
        <v>608.39641087810014</v>
      </c>
      <c r="H2521" s="20">
        <f>SUM('Vehicle Specification'!$J$8-'Forces Acting on Vehicle'!F2521)</f>
        <v>6889.8123039769007</v>
      </c>
      <c r="I2521" s="21">
        <f>SUM('Forces Acting on Vehicle'!H2521*'Vehicle Specification'!$J$12)</f>
        <v>137.79624607953801</v>
      </c>
      <c r="J2521" s="20">
        <f t="shared" si="156"/>
        <v>529.24038114487371</v>
      </c>
      <c r="K2521" s="20">
        <f t="shared" si="157"/>
        <v>22281.020046199184</v>
      </c>
      <c r="L2521" s="21">
        <f t="shared" si="158"/>
        <v>22281.020046199184</v>
      </c>
      <c r="M2521" s="21">
        <f t="shared" si="159"/>
        <v>0</v>
      </c>
    </row>
    <row r="2522" spans="1:13" ht="15.5" thickTop="1" thickBot="1" x14ac:dyDescent="0.4">
      <c r="A2522" s="5">
        <v>49.140999999999998</v>
      </c>
      <c r="B2522" s="5">
        <v>2038</v>
      </c>
      <c r="C2522" s="5">
        <v>42.1</v>
      </c>
      <c r="D2522" s="12">
        <v>-0.29030278818719929</v>
      </c>
      <c r="E2522" s="20">
        <f>SUM('Vehicle Specification'!$J$7*'Forces Acting on Vehicle'!D2522)</f>
        <v>-177.08470079419158</v>
      </c>
      <c r="F2522" s="20">
        <f>SUM(0.5*'Vehicle Specification'!$J$9*'Vehicle Specification'!$J$13*'Vehicle Specification'!$J$10*'Forces Acting on Vehicle'!C2522^2)</f>
        <v>-905.71230397690022</v>
      </c>
      <c r="G2522" s="20">
        <f>SUM(0.5*'Vehicle Specification'!$J$9*'Vehicle Specification'!$J$13*'Vehicle Specification'!$J$11*'Forces Acting on Vehicle'!C2522^2)</f>
        <v>608.39641087810014</v>
      </c>
      <c r="H2522" s="20">
        <f>SUM('Vehicle Specification'!$J$8-'Forces Acting on Vehicle'!F2522)</f>
        <v>6889.8123039769007</v>
      </c>
      <c r="I2522" s="21">
        <f>SUM('Forces Acting on Vehicle'!H2522*'Vehicle Specification'!$J$12)</f>
        <v>137.79624607953801</v>
      </c>
      <c r="J2522" s="20">
        <f t="shared" si="156"/>
        <v>569.1079561634466</v>
      </c>
      <c r="K2522" s="20">
        <f t="shared" si="157"/>
        <v>23959.444954481103</v>
      </c>
      <c r="L2522" s="21">
        <f t="shared" si="158"/>
        <v>23959.444954481103</v>
      </c>
      <c r="M2522" s="21">
        <f t="shared" si="159"/>
        <v>0</v>
      </c>
    </row>
    <row r="2523" spans="1:13" ht="15.5" thickTop="1" thickBot="1" x14ac:dyDescent="0.4">
      <c r="A2523" s="5">
        <v>49.16</v>
      </c>
      <c r="B2523" s="5">
        <v>2039</v>
      </c>
      <c r="C2523" s="5">
        <v>42.1</v>
      </c>
      <c r="D2523" s="12">
        <v>-0.24118508614415782</v>
      </c>
      <c r="E2523" s="20">
        <f>SUM('Vehicle Specification'!$J$7*'Forces Acting on Vehicle'!D2523)</f>
        <v>-147.12290254793626</v>
      </c>
      <c r="F2523" s="20">
        <f>SUM(0.5*'Vehicle Specification'!$J$9*'Vehicle Specification'!$J$13*'Vehicle Specification'!$J$10*'Forces Acting on Vehicle'!C2523^2)</f>
        <v>-905.71230397690022</v>
      </c>
      <c r="G2523" s="20">
        <f>SUM(0.5*'Vehicle Specification'!$J$9*'Vehicle Specification'!$J$13*'Vehicle Specification'!$J$11*'Forces Acting on Vehicle'!C2523^2)</f>
        <v>608.39641087810014</v>
      </c>
      <c r="H2523" s="20">
        <f>SUM('Vehicle Specification'!$J$8-'Forces Acting on Vehicle'!F2523)</f>
        <v>6889.8123039769007</v>
      </c>
      <c r="I2523" s="21">
        <f>SUM('Forces Acting on Vehicle'!H2523*'Vehicle Specification'!$J$12)</f>
        <v>137.79624607953801</v>
      </c>
      <c r="J2523" s="20">
        <f t="shared" si="156"/>
        <v>599.06975440970189</v>
      </c>
      <c r="K2523" s="20">
        <f t="shared" si="157"/>
        <v>25220.836660648449</v>
      </c>
      <c r="L2523" s="21">
        <f t="shared" si="158"/>
        <v>25220.836660648449</v>
      </c>
      <c r="M2523" s="21">
        <f t="shared" si="159"/>
        <v>0</v>
      </c>
    </row>
    <row r="2524" spans="1:13" ht="15.5" thickTop="1" thickBot="1" x14ac:dyDescent="0.4">
      <c r="A2524" s="5">
        <v>49.18</v>
      </c>
      <c r="B2524" s="5">
        <v>2040</v>
      </c>
      <c r="C2524" s="5">
        <v>42</v>
      </c>
      <c r="D2524" s="12">
        <v>-0.13925527392437809</v>
      </c>
      <c r="E2524" s="20">
        <f>SUM('Vehicle Specification'!$J$7*'Forces Acting on Vehicle'!D2524)</f>
        <v>-84.945717093870627</v>
      </c>
      <c r="F2524" s="20">
        <f>SUM(0.5*'Vehicle Specification'!$J$9*'Vehicle Specification'!$J$13*'Vehicle Specification'!$J$10*'Forces Acting on Vehicle'!C2524^2)</f>
        <v>-901.41474276000019</v>
      </c>
      <c r="G2524" s="20">
        <f>SUM(0.5*'Vehicle Specification'!$J$9*'Vehicle Specification'!$J$13*'Vehicle Specification'!$J$11*'Forces Acting on Vehicle'!C2524^2)</f>
        <v>605.50959924000006</v>
      </c>
      <c r="H2524" s="20">
        <f>SUM('Vehicle Specification'!$J$8-'Forces Acting on Vehicle'!F2524)</f>
        <v>6885.5147427600004</v>
      </c>
      <c r="I2524" s="21">
        <f>SUM('Forces Acting on Vehicle'!H2524*'Vehicle Specification'!$J$12)</f>
        <v>137.7102948552</v>
      </c>
      <c r="J2524" s="20">
        <f t="shared" si="156"/>
        <v>658.27417700132946</v>
      </c>
      <c r="K2524" s="20">
        <f t="shared" si="157"/>
        <v>27647.515434055837</v>
      </c>
      <c r="L2524" s="21">
        <f t="shared" si="158"/>
        <v>27647.515434055837</v>
      </c>
      <c r="M2524" s="21">
        <f t="shared" si="159"/>
        <v>0</v>
      </c>
    </row>
    <row r="2525" spans="1:13" ht="15.5" thickTop="1" thickBot="1" x14ac:dyDescent="0.4">
      <c r="A2525" s="5">
        <v>49.198999999999998</v>
      </c>
      <c r="B2525" s="5">
        <v>2041</v>
      </c>
      <c r="C2525" s="5">
        <v>42</v>
      </c>
      <c r="D2525" s="12">
        <v>-3.4082235679880571E-2</v>
      </c>
      <c r="E2525" s="20">
        <f>SUM('Vehicle Specification'!$J$7*'Forces Acting on Vehicle'!D2525)</f>
        <v>-20.790163764727147</v>
      </c>
      <c r="F2525" s="20">
        <f>SUM(0.5*'Vehicle Specification'!$J$9*'Vehicle Specification'!$J$13*'Vehicle Specification'!$J$10*'Forces Acting on Vehicle'!C2525^2)</f>
        <v>-901.41474276000019</v>
      </c>
      <c r="G2525" s="20">
        <f>SUM(0.5*'Vehicle Specification'!$J$9*'Vehicle Specification'!$J$13*'Vehicle Specification'!$J$11*'Forces Acting on Vehicle'!C2525^2)</f>
        <v>605.50959924000006</v>
      </c>
      <c r="H2525" s="20">
        <f>SUM('Vehicle Specification'!$J$8-'Forces Acting on Vehicle'!F2525)</f>
        <v>6885.5147427600004</v>
      </c>
      <c r="I2525" s="21">
        <f>SUM('Forces Acting on Vehicle'!H2525*'Vehicle Specification'!$J$12)</f>
        <v>137.7102948552</v>
      </c>
      <c r="J2525" s="20">
        <f t="shared" si="156"/>
        <v>722.42973033047292</v>
      </c>
      <c r="K2525" s="20">
        <f t="shared" si="157"/>
        <v>30342.048673879865</v>
      </c>
      <c r="L2525" s="21">
        <f t="shared" si="158"/>
        <v>30342.048673879865</v>
      </c>
      <c r="M2525" s="21">
        <f t="shared" si="159"/>
        <v>0</v>
      </c>
    </row>
    <row r="2526" spans="1:13" ht="15.5" thickTop="1" thickBot="1" x14ac:dyDescent="0.4">
      <c r="A2526" s="5">
        <v>49.219000000000001</v>
      </c>
      <c r="B2526" s="5">
        <v>2042</v>
      </c>
      <c r="C2526" s="5">
        <v>42</v>
      </c>
      <c r="D2526" s="12">
        <v>9.8871561333943713E-3</v>
      </c>
      <c r="E2526" s="20">
        <f>SUM('Vehicle Specification'!$J$7*'Forces Acting on Vehicle'!D2526)</f>
        <v>6.0311652413705668</v>
      </c>
      <c r="F2526" s="20">
        <f>SUM(0.5*'Vehicle Specification'!$J$9*'Vehicle Specification'!$J$13*'Vehicle Specification'!$J$10*'Forces Acting on Vehicle'!C2526^2)</f>
        <v>-901.41474276000019</v>
      </c>
      <c r="G2526" s="20">
        <f>SUM(0.5*'Vehicle Specification'!$J$9*'Vehicle Specification'!$J$13*'Vehicle Specification'!$J$11*'Forces Acting on Vehicle'!C2526^2)</f>
        <v>605.50959924000006</v>
      </c>
      <c r="H2526" s="20">
        <f>SUM('Vehicle Specification'!$J$8-'Forces Acting on Vehicle'!F2526)</f>
        <v>6885.5147427600004</v>
      </c>
      <c r="I2526" s="21">
        <f>SUM('Forces Acting on Vehicle'!H2526*'Vehicle Specification'!$J$12)</f>
        <v>137.7102948552</v>
      </c>
      <c r="J2526" s="20">
        <f t="shared" si="156"/>
        <v>749.25105933657062</v>
      </c>
      <c r="K2526" s="20">
        <f t="shared" si="157"/>
        <v>31468.544492135967</v>
      </c>
      <c r="L2526" s="21">
        <f t="shared" si="158"/>
        <v>31468.544492135967</v>
      </c>
      <c r="M2526" s="21">
        <f t="shared" si="159"/>
        <v>0</v>
      </c>
    </row>
    <row r="2527" spans="1:13" ht="15.5" thickTop="1" thickBot="1" x14ac:dyDescent="0.4">
      <c r="A2527" s="5">
        <v>49.238</v>
      </c>
      <c r="B2527" s="5">
        <v>2042</v>
      </c>
      <c r="C2527" s="5">
        <v>42</v>
      </c>
      <c r="D2527" s="12">
        <v>-1.1016386052309798E-2</v>
      </c>
      <c r="E2527" s="20">
        <f>SUM('Vehicle Specification'!$J$7*'Forces Acting on Vehicle'!D2527)</f>
        <v>-6.7199954919089766</v>
      </c>
      <c r="F2527" s="20">
        <f>SUM(0.5*'Vehicle Specification'!$J$9*'Vehicle Specification'!$J$13*'Vehicle Specification'!$J$10*'Forces Acting on Vehicle'!C2527^2)</f>
        <v>-901.41474276000019</v>
      </c>
      <c r="G2527" s="20">
        <f>SUM(0.5*'Vehicle Specification'!$J$9*'Vehicle Specification'!$J$13*'Vehicle Specification'!$J$11*'Forces Acting on Vehicle'!C2527^2)</f>
        <v>605.50959924000006</v>
      </c>
      <c r="H2527" s="20">
        <f>SUM('Vehicle Specification'!$J$8-'Forces Acting on Vehicle'!F2527)</f>
        <v>6885.5147427600004</v>
      </c>
      <c r="I2527" s="21">
        <f>SUM('Forces Acting on Vehicle'!H2527*'Vehicle Specification'!$J$12)</f>
        <v>137.7102948552</v>
      </c>
      <c r="J2527" s="20">
        <f t="shared" si="156"/>
        <v>736.49989860329106</v>
      </c>
      <c r="K2527" s="20">
        <f t="shared" si="157"/>
        <v>30932.995741338225</v>
      </c>
      <c r="L2527" s="21">
        <f t="shared" si="158"/>
        <v>30932.995741338225</v>
      </c>
      <c r="M2527" s="21">
        <f t="shared" si="159"/>
        <v>0</v>
      </c>
    </row>
    <row r="2528" spans="1:13" ht="15.5" thickTop="1" thickBot="1" x14ac:dyDescent="0.4">
      <c r="A2528" s="5">
        <v>49.258000000000003</v>
      </c>
      <c r="B2528" s="5">
        <v>2043</v>
      </c>
      <c r="C2528" s="5">
        <v>42</v>
      </c>
      <c r="D2528" s="12">
        <v>-1.2972059874041339E-2</v>
      </c>
      <c r="E2528" s="20">
        <f>SUM('Vehicle Specification'!$J$7*'Forces Acting on Vehicle'!D2528)</f>
        <v>-7.9129565231652164</v>
      </c>
      <c r="F2528" s="20">
        <f>SUM(0.5*'Vehicle Specification'!$J$9*'Vehicle Specification'!$J$13*'Vehicle Specification'!$J$10*'Forces Acting on Vehicle'!C2528^2)</f>
        <v>-901.41474276000019</v>
      </c>
      <c r="G2528" s="20">
        <f>SUM(0.5*'Vehicle Specification'!$J$9*'Vehicle Specification'!$J$13*'Vehicle Specification'!$J$11*'Forces Acting on Vehicle'!C2528^2)</f>
        <v>605.50959924000006</v>
      </c>
      <c r="H2528" s="20">
        <f>SUM('Vehicle Specification'!$J$8-'Forces Acting on Vehicle'!F2528)</f>
        <v>6885.5147427600004</v>
      </c>
      <c r="I2528" s="21">
        <f>SUM('Forces Acting on Vehicle'!H2528*'Vehicle Specification'!$J$12)</f>
        <v>137.7102948552</v>
      </c>
      <c r="J2528" s="20">
        <f t="shared" si="156"/>
        <v>735.30693757203483</v>
      </c>
      <c r="K2528" s="20">
        <f t="shared" si="157"/>
        <v>30882.891378025462</v>
      </c>
      <c r="L2528" s="21">
        <f t="shared" si="158"/>
        <v>30882.891378025462</v>
      </c>
      <c r="M2528" s="21">
        <f t="shared" si="159"/>
        <v>0</v>
      </c>
    </row>
    <row r="2529" spans="1:13" ht="15.5" thickTop="1" thickBot="1" x14ac:dyDescent="0.4">
      <c r="A2529" s="5">
        <v>49.277000000000001</v>
      </c>
      <c r="B2529" s="5">
        <v>2044</v>
      </c>
      <c r="C2529" s="5">
        <v>41.9</v>
      </c>
      <c r="D2529" s="12">
        <v>1.0819434218971047E-2</v>
      </c>
      <c r="E2529" s="20">
        <f>SUM('Vehicle Specification'!$J$7*'Forces Acting on Vehicle'!D2529)</f>
        <v>6.5998548735723386</v>
      </c>
      <c r="F2529" s="20">
        <f>SUM(0.5*'Vehicle Specification'!$J$9*'Vehicle Specification'!$J$13*'Vehicle Specification'!$J$10*'Forces Acting on Vehicle'!C2529^2)</f>
        <v>-897.12740166490005</v>
      </c>
      <c r="G2529" s="20">
        <f>SUM(0.5*'Vehicle Specification'!$J$9*'Vehicle Specification'!$J$13*'Vehicle Specification'!$J$11*'Forces Acting on Vehicle'!C2529^2)</f>
        <v>602.62965279010007</v>
      </c>
      <c r="H2529" s="20">
        <f>SUM('Vehicle Specification'!$J$8-'Forces Acting on Vehicle'!F2529)</f>
        <v>6881.2274016649008</v>
      </c>
      <c r="I2529" s="21">
        <f>SUM('Forces Acting on Vehicle'!H2529*'Vehicle Specification'!$J$12)</f>
        <v>137.62454803329803</v>
      </c>
      <c r="J2529" s="20">
        <f t="shared" si="156"/>
        <v>746.85405569697036</v>
      </c>
      <c r="K2529" s="20">
        <f t="shared" si="157"/>
        <v>31293.184933703058</v>
      </c>
      <c r="L2529" s="21">
        <f t="shared" si="158"/>
        <v>31293.184933703058</v>
      </c>
      <c r="M2529" s="21">
        <f t="shared" si="159"/>
        <v>0</v>
      </c>
    </row>
    <row r="2530" spans="1:13" ht="15.5" thickTop="1" thickBot="1" x14ac:dyDescent="0.4">
      <c r="A2530" s="5">
        <v>49.296999999999997</v>
      </c>
      <c r="B2530" s="5">
        <v>2045</v>
      </c>
      <c r="C2530" s="5">
        <v>41.9</v>
      </c>
      <c r="D2530" s="12">
        <v>3.4424858359324863E-3</v>
      </c>
      <c r="E2530" s="20">
        <f>SUM('Vehicle Specification'!$J$7*'Forces Acting on Vehicle'!D2530)</f>
        <v>2.0999163599188169</v>
      </c>
      <c r="F2530" s="20">
        <f>SUM(0.5*'Vehicle Specification'!$J$9*'Vehicle Specification'!$J$13*'Vehicle Specification'!$J$10*'Forces Acting on Vehicle'!C2530^2)</f>
        <v>-897.12740166490005</v>
      </c>
      <c r="G2530" s="20">
        <f>SUM(0.5*'Vehicle Specification'!$J$9*'Vehicle Specification'!$J$13*'Vehicle Specification'!$J$11*'Forces Acting on Vehicle'!C2530^2)</f>
        <v>602.62965279010007</v>
      </c>
      <c r="H2530" s="20">
        <f>SUM('Vehicle Specification'!$J$8-'Forces Acting on Vehicle'!F2530)</f>
        <v>6881.2274016649008</v>
      </c>
      <c r="I2530" s="21">
        <f>SUM('Forces Acting on Vehicle'!H2530*'Vehicle Specification'!$J$12)</f>
        <v>137.62454803329803</v>
      </c>
      <c r="J2530" s="20">
        <f t="shared" si="156"/>
        <v>742.35411718331693</v>
      </c>
      <c r="K2530" s="20">
        <f t="shared" si="157"/>
        <v>31104.637509980977</v>
      </c>
      <c r="L2530" s="21">
        <f t="shared" si="158"/>
        <v>31104.637509980977</v>
      </c>
      <c r="M2530" s="21">
        <f t="shared" si="159"/>
        <v>0</v>
      </c>
    </row>
    <row r="2531" spans="1:13" ht="15.5" thickTop="1" thickBot="1" x14ac:dyDescent="0.4">
      <c r="A2531" s="5">
        <v>49.316000000000003</v>
      </c>
      <c r="B2531" s="5">
        <v>2046</v>
      </c>
      <c r="C2531" s="5">
        <v>41.9</v>
      </c>
      <c r="D2531" s="12">
        <v>-7.9567991954121092E-2</v>
      </c>
      <c r="E2531" s="20">
        <f>SUM('Vehicle Specification'!$J$7*'Forces Acting on Vehicle'!D2531)</f>
        <v>-48.536475092013866</v>
      </c>
      <c r="F2531" s="20">
        <f>SUM(0.5*'Vehicle Specification'!$J$9*'Vehicle Specification'!$J$13*'Vehicle Specification'!$J$10*'Forces Acting on Vehicle'!C2531^2)</f>
        <v>-897.12740166490005</v>
      </c>
      <c r="G2531" s="20">
        <f>SUM(0.5*'Vehicle Specification'!$J$9*'Vehicle Specification'!$J$13*'Vehicle Specification'!$J$11*'Forces Acting on Vehicle'!C2531^2)</f>
        <v>602.62965279010007</v>
      </c>
      <c r="H2531" s="20">
        <f>SUM('Vehicle Specification'!$J$8-'Forces Acting on Vehicle'!F2531)</f>
        <v>6881.2274016649008</v>
      </c>
      <c r="I2531" s="21">
        <f>SUM('Forces Acting on Vehicle'!H2531*'Vehicle Specification'!$J$12)</f>
        <v>137.62454803329803</v>
      </c>
      <c r="J2531" s="20">
        <f t="shared" si="156"/>
        <v>691.71772573138423</v>
      </c>
      <c r="K2531" s="20">
        <f t="shared" si="157"/>
        <v>28982.972708145</v>
      </c>
      <c r="L2531" s="21">
        <f t="shared" si="158"/>
        <v>28982.972708145</v>
      </c>
      <c r="M2531" s="21">
        <f t="shared" si="159"/>
        <v>0</v>
      </c>
    </row>
    <row r="2532" spans="1:13" ht="15.5" thickTop="1" thickBot="1" x14ac:dyDescent="0.4">
      <c r="A2532" s="5">
        <v>49.335999999999999</v>
      </c>
      <c r="B2532" s="5">
        <v>2046</v>
      </c>
      <c r="C2532" s="5">
        <v>41.9</v>
      </c>
      <c r="D2532" s="12">
        <v>-0.17428710721583701</v>
      </c>
      <c r="E2532" s="20">
        <f>SUM('Vehicle Specification'!$J$7*'Forces Acting on Vehicle'!D2532)</f>
        <v>-106.31513540166058</v>
      </c>
      <c r="F2532" s="20">
        <f>SUM(0.5*'Vehicle Specification'!$J$9*'Vehicle Specification'!$J$13*'Vehicle Specification'!$J$10*'Forces Acting on Vehicle'!C2532^2)</f>
        <v>-897.12740166490005</v>
      </c>
      <c r="G2532" s="20">
        <f>SUM(0.5*'Vehicle Specification'!$J$9*'Vehicle Specification'!$J$13*'Vehicle Specification'!$J$11*'Forces Acting on Vehicle'!C2532^2)</f>
        <v>602.62965279010007</v>
      </c>
      <c r="H2532" s="20">
        <f>SUM('Vehicle Specification'!$J$8-'Forces Acting on Vehicle'!F2532)</f>
        <v>6881.2274016649008</v>
      </c>
      <c r="I2532" s="21">
        <f>SUM('Forces Acting on Vehicle'!H2532*'Vehicle Specification'!$J$12)</f>
        <v>137.62454803329803</v>
      </c>
      <c r="J2532" s="20">
        <f t="shared" si="156"/>
        <v>633.9390654217375</v>
      </c>
      <c r="K2532" s="20">
        <f t="shared" si="157"/>
        <v>26562.046841170799</v>
      </c>
      <c r="L2532" s="21">
        <f t="shared" si="158"/>
        <v>26562.046841170799</v>
      </c>
      <c r="M2532" s="21">
        <f t="shared" si="159"/>
        <v>0</v>
      </c>
    </row>
    <row r="2533" spans="1:13" ht="15.5" thickTop="1" thickBot="1" x14ac:dyDescent="0.4">
      <c r="A2533" s="5">
        <v>49.354999999999997</v>
      </c>
      <c r="B2533" s="5">
        <v>2047</v>
      </c>
      <c r="C2533" s="5">
        <v>41.9</v>
      </c>
      <c r="D2533" s="12">
        <v>-0.19752920575529212</v>
      </c>
      <c r="E2533" s="20">
        <f>SUM('Vehicle Specification'!$J$7*'Forces Acting on Vehicle'!D2533)</f>
        <v>-120.49281551072819</v>
      </c>
      <c r="F2533" s="20">
        <f>SUM(0.5*'Vehicle Specification'!$J$9*'Vehicle Specification'!$J$13*'Vehicle Specification'!$J$10*'Forces Acting on Vehicle'!C2533^2)</f>
        <v>-897.12740166490005</v>
      </c>
      <c r="G2533" s="20">
        <f>SUM(0.5*'Vehicle Specification'!$J$9*'Vehicle Specification'!$J$13*'Vehicle Specification'!$J$11*'Forces Acting on Vehicle'!C2533^2)</f>
        <v>602.62965279010007</v>
      </c>
      <c r="H2533" s="20">
        <f>SUM('Vehicle Specification'!$J$8-'Forces Acting on Vehicle'!F2533)</f>
        <v>6881.2274016649008</v>
      </c>
      <c r="I2533" s="21">
        <f>SUM('Forces Acting on Vehicle'!H2533*'Vehicle Specification'!$J$12)</f>
        <v>137.62454803329803</v>
      </c>
      <c r="J2533" s="20">
        <f t="shared" si="156"/>
        <v>619.76138531266997</v>
      </c>
      <c r="K2533" s="20">
        <f t="shared" si="157"/>
        <v>25968.002044600871</v>
      </c>
      <c r="L2533" s="21">
        <f t="shared" si="158"/>
        <v>25968.002044600871</v>
      </c>
      <c r="M2533" s="21">
        <f t="shared" si="159"/>
        <v>0</v>
      </c>
    </row>
    <row r="2534" spans="1:13" ht="15.5" thickTop="1" thickBot="1" x14ac:dyDescent="0.4">
      <c r="A2534" s="5">
        <v>49.375</v>
      </c>
      <c r="B2534" s="5">
        <v>2048</v>
      </c>
      <c r="C2534" s="5">
        <v>41.8</v>
      </c>
      <c r="D2534" s="12">
        <v>-0.14024974602145773</v>
      </c>
      <c r="E2534" s="20">
        <f>SUM('Vehicle Specification'!$J$7*'Forces Acting on Vehicle'!D2534)</f>
        <v>-85.552345073089214</v>
      </c>
      <c r="F2534" s="20">
        <f>SUM(0.5*'Vehicle Specification'!$J$9*'Vehicle Specification'!$J$13*'Vehicle Specification'!$J$10*'Forces Acting on Vehicle'!C2534^2)</f>
        <v>-892.85028069160001</v>
      </c>
      <c r="G2534" s="20">
        <f>SUM(0.5*'Vehicle Specification'!$J$9*'Vehicle Specification'!$J$13*'Vehicle Specification'!$J$11*'Forces Acting on Vehicle'!C2534^2)</f>
        <v>599.75657152839995</v>
      </c>
      <c r="H2534" s="20">
        <f>SUM('Vehicle Specification'!$J$8-'Forces Acting on Vehicle'!F2534)</f>
        <v>6876.9502806916007</v>
      </c>
      <c r="I2534" s="21">
        <f>SUM('Forces Acting on Vehicle'!H2534*'Vehicle Specification'!$J$12)</f>
        <v>137.53900561383202</v>
      </c>
      <c r="J2534" s="20">
        <f t="shared" si="156"/>
        <v>651.74323206914278</v>
      </c>
      <c r="K2534" s="20">
        <f t="shared" si="157"/>
        <v>27242.867100490166</v>
      </c>
      <c r="L2534" s="21">
        <f t="shared" si="158"/>
        <v>27242.867100490166</v>
      </c>
      <c r="M2534" s="21">
        <f t="shared" si="159"/>
        <v>0</v>
      </c>
    </row>
    <row r="2535" spans="1:13" ht="15.5" thickTop="1" thickBot="1" x14ac:dyDescent="0.4">
      <c r="A2535" s="5">
        <v>49.395000000000003</v>
      </c>
      <c r="B2535" s="5">
        <v>2049</v>
      </c>
      <c r="C2535" s="5">
        <v>41.8</v>
      </c>
      <c r="D2535" s="12">
        <v>-9.3715773008527223E-2</v>
      </c>
      <c r="E2535" s="20">
        <f>SUM('Vehicle Specification'!$J$7*'Forces Acting on Vehicle'!D2535)</f>
        <v>-57.166621535201607</v>
      </c>
      <c r="F2535" s="20">
        <f>SUM(0.5*'Vehicle Specification'!$J$9*'Vehicle Specification'!$J$13*'Vehicle Specification'!$J$10*'Forces Acting on Vehicle'!C2535^2)</f>
        <v>-892.85028069160001</v>
      </c>
      <c r="G2535" s="20">
        <f>SUM(0.5*'Vehicle Specification'!$J$9*'Vehicle Specification'!$J$13*'Vehicle Specification'!$J$11*'Forces Acting on Vehicle'!C2535^2)</f>
        <v>599.75657152839995</v>
      </c>
      <c r="H2535" s="20">
        <f>SUM('Vehicle Specification'!$J$8-'Forces Acting on Vehicle'!F2535)</f>
        <v>6876.9502806916007</v>
      </c>
      <c r="I2535" s="21">
        <f>SUM('Forces Acting on Vehicle'!H2535*'Vehicle Specification'!$J$12)</f>
        <v>137.53900561383202</v>
      </c>
      <c r="J2535" s="20">
        <f t="shared" si="156"/>
        <v>680.12895560703043</v>
      </c>
      <c r="K2535" s="20">
        <f t="shared" si="157"/>
        <v>28429.390344373871</v>
      </c>
      <c r="L2535" s="21">
        <f t="shared" si="158"/>
        <v>28429.390344373871</v>
      </c>
      <c r="M2535" s="21">
        <f t="shared" si="159"/>
        <v>0</v>
      </c>
    </row>
    <row r="2536" spans="1:13" ht="15.5" thickTop="1" thickBot="1" x14ac:dyDescent="0.4">
      <c r="A2536" s="5">
        <v>49.414000000000001</v>
      </c>
      <c r="B2536" s="5">
        <v>2050</v>
      </c>
      <c r="C2536" s="5">
        <v>41.8</v>
      </c>
      <c r="D2536" s="12">
        <v>-0.10902243603232308</v>
      </c>
      <c r="E2536" s="20">
        <f>SUM('Vehicle Specification'!$J$7*'Forces Acting on Vehicle'!D2536)</f>
        <v>-66.503685979717076</v>
      </c>
      <c r="F2536" s="20">
        <f>SUM(0.5*'Vehicle Specification'!$J$9*'Vehicle Specification'!$J$13*'Vehicle Specification'!$J$10*'Forces Acting on Vehicle'!C2536^2)</f>
        <v>-892.85028069160001</v>
      </c>
      <c r="G2536" s="20">
        <f>SUM(0.5*'Vehicle Specification'!$J$9*'Vehicle Specification'!$J$13*'Vehicle Specification'!$J$11*'Forces Acting on Vehicle'!C2536^2)</f>
        <v>599.75657152839995</v>
      </c>
      <c r="H2536" s="20">
        <f>SUM('Vehicle Specification'!$J$8-'Forces Acting on Vehicle'!F2536)</f>
        <v>6876.9502806916007</v>
      </c>
      <c r="I2536" s="21">
        <f>SUM('Forces Acting on Vehicle'!H2536*'Vehicle Specification'!$J$12)</f>
        <v>137.53900561383202</v>
      </c>
      <c r="J2536" s="20">
        <f t="shared" si="156"/>
        <v>670.79189116251496</v>
      </c>
      <c r="K2536" s="20">
        <f t="shared" si="157"/>
        <v>28039.101050593123</v>
      </c>
      <c r="L2536" s="21">
        <f t="shared" si="158"/>
        <v>28039.101050593123</v>
      </c>
      <c r="M2536" s="21">
        <f t="shared" si="159"/>
        <v>0</v>
      </c>
    </row>
    <row r="2537" spans="1:13" ht="15.5" thickTop="1" thickBot="1" x14ac:dyDescent="0.4">
      <c r="A2537" s="5">
        <v>49.433999999999997</v>
      </c>
      <c r="B2537" s="5">
        <v>2051</v>
      </c>
      <c r="C2537" s="5">
        <v>41.8</v>
      </c>
      <c r="D2537" s="12">
        <v>-0.17783987431240975</v>
      </c>
      <c r="E2537" s="20">
        <f>SUM('Vehicle Specification'!$J$7*'Forces Acting on Vehicle'!D2537)</f>
        <v>-108.48232333056994</v>
      </c>
      <c r="F2537" s="20">
        <f>SUM(0.5*'Vehicle Specification'!$J$9*'Vehicle Specification'!$J$13*'Vehicle Specification'!$J$10*'Forces Acting on Vehicle'!C2537^2)</f>
        <v>-892.85028069160001</v>
      </c>
      <c r="G2537" s="20">
        <f>SUM(0.5*'Vehicle Specification'!$J$9*'Vehicle Specification'!$J$13*'Vehicle Specification'!$J$11*'Forces Acting on Vehicle'!C2537^2)</f>
        <v>599.75657152839995</v>
      </c>
      <c r="H2537" s="20">
        <f>SUM('Vehicle Specification'!$J$8-'Forces Acting on Vehicle'!F2537)</f>
        <v>6876.9502806916007</v>
      </c>
      <c r="I2537" s="21">
        <f>SUM('Forces Acting on Vehicle'!H2537*'Vehicle Specification'!$J$12)</f>
        <v>137.53900561383202</v>
      </c>
      <c r="J2537" s="20">
        <f t="shared" si="156"/>
        <v>628.81325381166198</v>
      </c>
      <c r="K2537" s="20">
        <f t="shared" si="157"/>
        <v>26284.394009327469</v>
      </c>
      <c r="L2537" s="21">
        <f t="shared" si="158"/>
        <v>26284.394009327469</v>
      </c>
      <c r="M2537" s="21">
        <f t="shared" si="159"/>
        <v>0</v>
      </c>
    </row>
    <row r="2538" spans="1:13" ht="15.5" thickTop="1" thickBot="1" x14ac:dyDescent="0.4">
      <c r="A2538" s="5">
        <v>49.453000000000003</v>
      </c>
      <c r="B2538" s="5">
        <v>2051</v>
      </c>
      <c r="C2538" s="5">
        <v>41.8</v>
      </c>
      <c r="D2538" s="12">
        <v>-0.25340193447336345</v>
      </c>
      <c r="E2538" s="20">
        <f>SUM('Vehicle Specification'!$J$7*'Forces Acting on Vehicle'!D2538)</f>
        <v>-154.5751800287517</v>
      </c>
      <c r="F2538" s="20">
        <f>SUM(0.5*'Vehicle Specification'!$J$9*'Vehicle Specification'!$J$13*'Vehicle Specification'!$J$10*'Forces Acting on Vehicle'!C2538^2)</f>
        <v>-892.85028069160001</v>
      </c>
      <c r="G2538" s="20">
        <f>SUM(0.5*'Vehicle Specification'!$J$9*'Vehicle Specification'!$J$13*'Vehicle Specification'!$J$11*'Forces Acting on Vehicle'!C2538^2)</f>
        <v>599.75657152839995</v>
      </c>
      <c r="H2538" s="20">
        <f>SUM('Vehicle Specification'!$J$8-'Forces Acting on Vehicle'!F2538)</f>
        <v>6876.9502806916007</v>
      </c>
      <c r="I2538" s="21">
        <f>SUM('Forces Acting on Vehicle'!H2538*'Vehicle Specification'!$J$12)</f>
        <v>137.53900561383202</v>
      </c>
      <c r="J2538" s="20">
        <f t="shared" si="156"/>
        <v>582.72039711348032</v>
      </c>
      <c r="K2538" s="20">
        <f t="shared" si="157"/>
        <v>24357.712599343475</v>
      </c>
      <c r="L2538" s="21">
        <f t="shared" si="158"/>
        <v>24357.712599343475</v>
      </c>
      <c r="M2538" s="21">
        <f t="shared" si="159"/>
        <v>0</v>
      </c>
    </row>
    <row r="2539" spans="1:13" ht="15.5" thickTop="1" thickBot="1" x14ac:dyDescent="0.4">
      <c r="A2539" s="5">
        <v>49.472999999999999</v>
      </c>
      <c r="B2539" s="5">
        <v>2052</v>
      </c>
      <c r="C2539" s="5">
        <v>41.8</v>
      </c>
      <c r="D2539" s="12">
        <v>-0.31987922112391243</v>
      </c>
      <c r="E2539" s="20">
        <f>SUM('Vehicle Specification'!$J$7*'Forces Acting on Vehicle'!D2539)</f>
        <v>-195.12632488558657</v>
      </c>
      <c r="F2539" s="20">
        <f>SUM(0.5*'Vehicle Specification'!$J$9*'Vehicle Specification'!$J$13*'Vehicle Specification'!$J$10*'Forces Acting on Vehicle'!C2539^2)</f>
        <v>-892.85028069160001</v>
      </c>
      <c r="G2539" s="20">
        <f>SUM(0.5*'Vehicle Specification'!$J$9*'Vehicle Specification'!$J$13*'Vehicle Specification'!$J$11*'Forces Acting on Vehicle'!C2539^2)</f>
        <v>599.75657152839995</v>
      </c>
      <c r="H2539" s="20">
        <f>SUM('Vehicle Specification'!$J$8-'Forces Acting on Vehicle'!F2539)</f>
        <v>6876.9502806916007</v>
      </c>
      <c r="I2539" s="21">
        <f>SUM('Forces Acting on Vehicle'!H2539*'Vehicle Specification'!$J$12)</f>
        <v>137.53900561383202</v>
      </c>
      <c r="J2539" s="20">
        <f t="shared" si="156"/>
        <v>542.16925225664545</v>
      </c>
      <c r="K2539" s="20">
        <f t="shared" si="157"/>
        <v>22662.674744327778</v>
      </c>
      <c r="L2539" s="21">
        <f t="shared" si="158"/>
        <v>22662.674744327778</v>
      </c>
      <c r="M2539" s="21">
        <f t="shared" si="159"/>
        <v>0</v>
      </c>
    </row>
    <row r="2540" spans="1:13" ht="15.5" thickTop="1" thickBot="1" x14ac:dyDescent="0.4">
      <c r="A2540" s="5">
        <v>49.491999999999997</v>
      </c>
      <c r="B2540" s="5">
        <v>2053</v>
      </c>
      <c r="C2540" s="5">
        <v>41.7</v>
      </c>
      <c r="D2540" s="12">
        <v>-0.35848753060346311</v>
      </c>
      <c r="E2540" s="20">
        <f>SUM('Vehicle Specification'!$J$7*'Forces Acting on Vehicle'!D2540)</f>
        <v>-218.6773936681125</v>
      </c>
      <c r="F2540" s="20">
        <f>SUM(0.5*'Vehicle Specification'!$J$9*'Vehicle Specification'!$J$13*'Vehicle Specification'!$J$10*'Forces Acting on Vehicle'!C2540^2)</f>
        <v>-888.58337984010029</v>
      </c>
      <c r="G2540" s="20">
        <f>SUM(0.5*'Vehicle Specification'!$J$9*'Vehicle Specification'!$J$13*'Vehicle Specification'!$J$11*'Forces Acting on Vehicle'!C2540^2)</f>
        <v>596.89035545490015</v>
      </c>
      <c r="H2540" s="20">
        <f>SUM('Vehicle Specification'!$J$8-'Forces Acting on Vehicle'!F2540)</f>
        <v>6872.6833798401003</v>
      </c>
      <c r="I2540" s="21">
        <f>SUM('Forces Acting on Vehicle'!H2540*'Vehicle Specification'!$J$12)</f>
        <v>137.45366759680201</v>
      </c>
      <c r="J2540" s="20">
        <f t="shared" si="156"/>
        <v>515.66662938358968</v>
      </c>
      <c r="K2540" s="20">
        <f t="shared" si="157"/>
        <v>21503.298445295692</v>
      </c>
      <c r="L2540" s="21">
        <f t="shared" si="158"/>
        <v>21503.298445295692</v>
      </c>
      <c r="M2540" s="21">
        <f t="shared" si="159"/>
        <v>0</v>
      </c>
    </row>
    <row r="2541" spans="1:13" ht="15.5" thickTop="1" thickBot="1" x14ac:dyDescent="0.4">
      <c r="A2541" s="5">
        <v>49.512</v>
      </c>
      <c r="B2541" s="5">
        <v>2054</v>
      </c>
      <c r="C2541" s="5">
        <v>41.7</v>
      </c>
      <c r="D2541" s="12">
        <v>-0.3710735905958239</v>
      </c>
      <c r="E2541" s="20">
        <f>SUM('Vehicle Specification'!$J$7*'Forces Acting on Vehicle'!D2541)</f>
        <v>-226.35489026345257</v>
      </c>
      <c r="F2541" s="20">
        <f>SUM(0.5*'Vehicle Specification'!$J$9*'Vehicle Specification'!$J$13*'Vehicle Specification'!$J$10*'Forces Acting on Vehicle'!C2541^2)</f>
        <v>-888.58337984010029</v>
      </c>
      <c r="G2541" s="20">
        <f>SUM(0.5*'Vehicle Specification'!$J$9*'Vehicle Specification'!$J$13*'Vehicle Specification'!$J$11*'Forces Acting on Vehicle'!C2541^2)</f>
        <v>596.89035545490015</v>
      </c>
      <c r="H2541" s="20">
        <f>SUM('Vehicle Specification'!$J$8-'Forces Acting on Vehicle'!F2541)</f>
        <v>6872.6833798401003</v>
      </c>
      <c r="I2541" s="21">
        <f>SUM('Forces Acting on Vehicle'!H2541*'Vehicle Specification'!$J$12)</f>
        <v>137.45366759680201</v>
      </c>
      <c r="J2541" s="20">
        <f t="shared" si="156"/>
        <v>507.98913278824955</v>
      </c>
      <c r="K2541" s="20">
        <f t="shared" si="157"/>
        <v>21183.146837270007</v>
      </c>
      <c r="L2541" s="21">
        <f t="shared" si="158"/>
        <v>21183.146837270007</v>
      </c>
      <c r="M2541" s="21">
        <f t="shared" si="159"/>
        <v>0</v>
      </c>
    </row>
    <row r="2542" spans="1:13" ht="15.5" thickTop="1" thickBot="1" x14ac:dyDescent="0.4">
      <c r="A2542" s="5">
        <v>49.530999999999999</v>
      </c>
      <c r="B2542" s="5">
        <v>2055</v>
      </c>
      <c r="C2542" s="5">
        <v>41.7</v>
      </c>
      <c r="D2542" s="12">
        <v>-0.40248907829269298</v>
      </c>
      <c r="E2542" s="20">
        <f>SUM('Vehicle Specification'!$J$7*'Forces Acting on Vehicle'!D2542)</f>
        <v>-245.51833775854271</v>
      </c>
      <c r="F2542" s="20">
        <f>SUM(0.5*'Vehicle Specification'!$J$9*'Vehicle Specification'!$J$13*'Vehicle Specification'!$J$10*'Forces Acting on Vehicle'!C2542^2)</f>
        <v>-888.58337984010029</v>
      </c>
      <c r="G2542" s="20">
        <f>SUM(0.5*'Vehicle Specification'!$J$9*'Vehicle Specification'!$J$13*'Vehicle Specification'!$J$11*'Forces Acting on Vehicle'!C2542^2)</f>
        <v>596.89035545490015</v>
      </c>
      <c r="H2542" s="20">
        <f>SUM('Vehicle Specification'!$J$8-'Forces Acting on Vehicle'!F2542)</f>
        <v>6872.6833798401003</v>
      </c>
      <c r="I2542" s="21">
        <f>SUM('Forces Acting on Vehicle'!H2542*'Vehicle Specification'!$J$12)</f>
        <v>137.45366759680201</v>
      </c>
      <c r="J2542" s="20">
        <f t="shared" si="156"/>
        <v>488.82568529315944</v>
      </c>
      <c r="K2542" s="20">
        <f t="shared" si="157"/>
        <v>20384.03107672475</v>
      </c>
      <c r="L2542" s="21">
        <f t="shared" si="158"/>
        <v>20384.03107672475</v>
      </c>
      <c r="M2542" s="21">
        <f t="shared" si="159"/>
        <v>0</v>
      </c>
    </row>
    <row r="2543" spans="1:13" ht="15.5" thickTop="1" thickBot="1" x14ac:dyDescent="0.4">
      <c r="A2543" s="5">
        <v>49.551000000000002</v>
      </c>
      <c r="B2543" s="5">
        <v>2055</v>
      </c>
      <c r="C2543" s="5">
        <v>41.6</v>
      </c>
      <c r="D2543" s="12">
        <v>-0.46154899824237572</v>
      </c>
      <c r="E2543" s="20">
        <f>SUM('Vehicle Specification'!$J$7*'Forces Acting on Vehicle'!D2543)</f>
        <v>-281.54488892784917</v>
      </c>
      <c r="F2543" s="20">
        <f>SUM(0.5*'Vehicle Specification'!$J$9*'Vehicle Specification'!$J$13*'Vehicle Specification'!$J$10*'Forces Acting on Vehicle'!C2543^2)</f>
        <v>-884.32669911040023</v>
      </c>
      <c r="G2543" s="20">
        <f>SUM(0.5*'Vehicle Specification'!$J$9*'Vehicle Specification'!$J$13*'Vehicle Specification'!$J$11*'Forces Acting on Vehicle'!C2543^2)</f>
        <v>594.0310045696001</v>
      </c>
      <c r="H2543" s="20">
        <f>SUM('Vehicle Specification'!$J$8-'Forces Acting on Vehicle'!F2543)</f>
        <v>6868.4266991104005</v>
      </c>
      <c r="I2543" s="21">
        <f>SUM('Forces Acting on Vehicle'!H2543*'Vehicle Specification'!$J$12)</f>
        <v>137.36853398220802</v>
      </c>
      <c r="J2543" s="20">
        <f t="shared" si="156"/>
        <v>449.85464962395895</v>
      </c>
      <c r="K2543" s="20">
        <f t="shared" si="157"/>
        <v>18713.953424356692</v>
      </c>
      <c r="L2543" s="21">
        <f t="shared" si="158"/>
        <v>18713.953424356692</v>
      </c>
      <c r="M2543" s="21">
        <f t="shared" si="159"/>
        <v>0</v>
      </c>
    </row>
    <row r="2544" spans="1:13" ht="15.5" thickTop="1" thickBot="1" x14ac:dyDescent="0.4">
      <c r="A2544" s="5">
        <v>49.57</v>
      </c>
      <c r="B2544" s="5">
        <v>2056</v>
      </c>
      <c r="C2544" s="5">
        <v>41.6</v>
      </c>
      <c r="D2544" s="12">
        <v>-0.40184956284023771</v>
      </c>
      <c r="E2544" s="20">
        <f>SUM('Vehicle Specification'!$J$7*'Forces Acting on Vehicle'!D2544)</f>
        <v>-245.12823333254499</v>
      </c>
      <c r="F2544" s="20">
        <f>SUM(0.5*'Vehicle Specification'!$J$9*'Vehicle Specification'!$J$13*'Vehicle Specification'!$J$10*'Forces Acting on Vehicle'!C2544^2)</f>
        <v>-884.32669911040023</v>
      </c>
      <c r="G2544" s="20">
        <f>SUM(0.5*'Vehicle Specification'!$J$9*'Vehicle Specification'!$J$13*'Vehicle Specification'!$J$11*'Forces Acting on Vehicle'!C2544^2)</f>
        <v>594.0310045696001</v>
      </c>
      <c r="H2544" s="20">
        <f>SUM('Vehicle Specification'!$J$8-'Forces Acting on Vehicle'!F2544)</f>
        <v>6868.4266991104005</v>
      </c>
      <c r="I2544" s="21">
        <f>SUM('Forces Acting on Vehicle'!H2544*'Vehicle Specification'!$J$12)</f>
        <v>137.36853398220802</v>
      </c>
      <c r="J2544" s="20">
        <f t="shared" si="156"/>
        <v>486.27130521926313</v>
      </c>
      <c r="K2544" s="20">
        <f t="shared" si="157"/>
        <v>20228.886297121346</v>
      </c>
      <c r="L2544" s="21">
        <f t="shared" si="158"/>
        <v>20228.886297121346</v>
      </c>
      <c r="M2544" s="21">
        <f t="shared" si="159"/>
        <v>0</v>
      </c>
    </row>
    <row r="2545" spans="1:13" ht="15.5" thickTop="1" thickBot="1" x14ac:dyDescent="0.4">
      <c r="A2545" s="5">
        <v>49.59</v>
      </c>
      <c r="B2545" s="5">
        <v>2057</v>
      </c>
      <c r="C2545" s="5">
        <v>41.6</v>
      </c>
      <c r="D2545" s="12">
        <v>-0.34141300224717513</v>
      </c>
      <c r="E2545" s="20">
        <f>SUM('Vehicle Specification'!$J$7*'Forces Acting on Vehicle'!D2545)</f>
        <v>-208.26193137077684</v>
      </c>
      <c r="F2545" s="20">
        <f>SUM(0.5*'Vehicle Specification'!$J$9*'Vehicle Specification'!$J$13*'Vehicle Specification'!$J$10*'Forces Acting on Vehicle'!C2545^2)</f>
        <v>-884.32669911040023</v>
      </c>
      <c r="G2545" s="20">
        <f>SUM(0.5*'Vehicle Specification'!$J$9*'Vehicle Specification'!$J$13*'Vehicle Specification'!$J$11*'Forces Acting on Vehicle'!C2545^2)</f>
        <v>594.0310045696001</v>
      </c>
      <c r="H2545" s="20">
        <f>SUM('Vehicle Specification'!$J$8-'Forces Acting on Vehicle'!F2545)</f>
        <v>6868.4266991104005</v>
      </c>
      <c r="I2545" s="21">
        <f>SUM('Forces Acting on Vehicle'!H2545*'Vehicle Specification'!$J$12)</f>
        <v>137.36853398220802</v>
      </c>
      <c r="J2545" s="20">
        <f t="shared" si="156"/>
        <v>523.13760718103129</v>
      </c>
      <c r="K2545" s="20">
        <f t="shared" si="157"/>
        <v>21762.524458730903</v>
      </c>
      <c r="L2545" s="21">
        <f t="shared" si="158"/>
        <v>21762.524458730903</v>
      </c>
      <c r="M2545" s="21">
        <f t="shared" si="159"/>
        <v>0</v>
      </c>
    </row>
    <row r="2546" spans="1:13" ht="15.5" thickTop="1" thickBot="1" x14ac:dyDescent="0.4">
      <c r="A2546" s="5">
        <v>49.609000000000002</v>
      </c>
      <c r="B2546" s="5">
        <v>2058</v>
      </c>
      <c r="C2546" s="5">
        <v>41.6</v>
      </c>
      <c r="D2546" s="12">
        <v>-0.19993505914119478</v>
      </c>
      <c r="E2546" s="20">
        <f>SUM('Vehicle Specification'!$J$7*'Forces Acting on Vehicle'!D2546)</f>
        <v>-121.96038607612881</v>
      </c>
      <c r="F2546" s="20">
        <f>SUM(0.5*'Vehicle Specification'!$J$9*'Vehicle Specification'!$J$13*'Vehicle Specification'!$J$10*'Forces Acting on Vehicle'!C2546^2)</f>
        <v>-884.32669911040023</v>
      </c>
      <c r="G2546" s="20">
        <f>SUM(0.5*'Vehicle Specification'!$J$9*'Vehicle Specification'!$J$13*'Vehicle Specification'!$J$11*'Forces Acting on Vehicle'!C2546^2)</f>
        <v>594.0310045696001</v>
      </c>
      <c r="H2546" s="20">
        <f>SUM('Vehicle Specification'!$J$8-'Forces Acting on Vehicle'!F2546)</f>
        <v>6868.4266991104005</v>
      </c>
      <c r="I2546" s="21">
        <f>SUM('Forces Acting on Vehicle'!H2546*'Vehicle Specification'!$J$12)</f>
        <v>137.36853398220802</v>
      </c>
      <c r="J2546" s="20">
        <f t="shared" si="156"/>
        <v>609.43915247567929</v>
      </c>
      <c r="K2546" s="20">
        <f t="shared" si="157"/>
        <v>25352.668742988259</v>
      </c>
      <c r="L2546" s="21">
        <f t="shared" si="158"/>
        <v>25352.668742988259</v>
      </c>
      <c r="M2546" s="21">
        <f t="shared" si="159"/>
        <v>0</v>
      </c>
    </row>
    <row r="2547" spans="1:13" ht="15.5" thickTop="1" thickBot="1" x14ac:dyDescent="0.4">
      <c r="A2547" s="5">
        <v>49.628999999999998</v>
      </c>
      <c r="B2547" s="5">
        <v>2059</v>
      </c>
      <c r="C2547" s="5">
        <v>41.5</v>
      </c>
      <c r="D2547" s="12">
        <v>-9.4847427358904446E-2</v>
      </c>
      <c r="E2547" s="20">
        <f>SUM('Vehicle Specification'!$J$7*'Forces Acting on Vehicle'!D2547)</f>
        <v>-57.856930688931712</v>
      </c>
      <c r="F2547" s="20">
        <f>SUM(0.5*'Vehicle Specification'!$J$9*'Vehicle Specification'!$J$13*'Vehicle Specification'!$J$10*'Forces Acting on Vehicle'!C2547^2)</f>
        <v>-880.08023850250015</v>
      </c>
      <c r="G2547" s="20">
        <f>SUM(0.5*'Vehicle Specification'!$J$9*'Vehicle Specification'!$J$13*'Vehicle Specification'!$J$11*'Forces Acting on Vehicle'!C2547^2)</f>
        <v>591.17851887250004</v>
      </c>
      <c r="H2547" s="20">
        <f>SUM('Vehicle Specification'!$J$8-'Forces Acting on Vehicle'!F2547)</f>
        <v>6864.1802385025003</v>
      </c>
      <c r="I2547" s="21">
        <f>SUM('Forces Acting on Vehicle'!H2547*'Vehicle Specification'!$J$12)</f>
        <v>137.28360477005</v>
      </c>
      <c r="J2547" s="20">
        <f t="shared" si="156"/>
        <v>670.60519295361837</v>
      </c>
      <c r="K2547" s="20">
        <f t="shared" si="157"/>
        <v>27830.115507575163</v>
      </c>
      <c r="L2547" s="21">
        <f t="shared" si="158"/>
        <v>27830.115507575163</v>
      </c>
      <c r="M2547" s="21">
        <f t="shared" si="159"/>
        <v>0</v>
      </c>
    </row>
    <row r="2548" spans="1:13" ht="15.5" thickTop="1" thickBot="1" x14ac:dyDescent="0.4">
      <c r="A2548" s="5">
        <v>49.648000000000003</v>
      </c>
      <c r="B2548" s="5">
        <v>2059</v>
      </c>
      <c r="C2548" s="5">
        <v>41.5</v>
      </c>
      <c r="D2548" s="12">
        <v>-4.6864177423048659E-2</v>
      </c>
      <c r="E2548" s="20">
        <f>SUM('Vehicle Specification'!$J$7*'Forces Acting on Vehicle'!D2548)</f>
        <v>-28.587148228059682</v>
      </c>
      <c r="F2548" s="20">
        <f>SUM(0.5*'Vehicle Specification'!$J$9*'Vehicle Specification'!$J$13*'Vehicle Specification'!$J$10*'Forces Acting on Vehicle'!C2548^2)</f>
        <v>-880.08023850250015</v>
      </c>
      <c r="G2548" s="20">
        <f>SUM(0.5*'Vehicle Specification'!$J$9*'Vehicle Specification'!$J$13*'Vehicle Specification'!$J$11*'Forces Acting on Vehicle'!C2548^2)</f>
        <v>591.17851887250004</v>
      </c>
      <c r="H2548" s="20">
        <f>SUM('Vehicle Specification'!$J$8-'Forces Acting on Vehicle'!F2548)</f>
        <v>6864.1802385025003</v>
      </c>
      <c r="I2548" s="21">
        <f>SUM('Forces Acting on Vehicle'!H2548*'Vehicle Specification'!$J$12)</f>
        <v>137.28360477005</v>
      </c>
      <c r="J2548" s="20">
        <f t="shared" si="156"/>
        <v>699.87497541449034</v>
      </c>
      <c r="K2548" s="20">
        <f t="shared" si="157"/>
        <v>29044.811479701348</v>
      </c>
      <c r="L2548" s="21">
        <f t="shared" si="158"/>
        <v>29044.811479701348</v>
      </c>
      <c r="M2548" s="21">
        <f t="shared" si="159"/>
        <v>0</v>
      </c>
    </row>
    <row r="2549" spans="1:13" ht="15.5" thickTop="1" thickBot="1" x14ac:dyDescent="0.4">
      <c r="A2549" s="5">
        <v>49.667999999999999</v>
      </c>
      <c r="B2549" s="5">
        <v>2060</v>
      </c>
      <c r="C2549" s="5">
        <v>41.5</v>
      </c>
      <c r="D2549" s="12">
        <v>-5.7059669475646529E-2</v>
      </c>
      <c r="E2549" s="20">
        <f>SUM('Vehicle Specification'!$J$7*'Forces Acting on Vehicle'!D2549)</f>
        <v>-34.80639838014438</v>
      </c>
      <c r="F2549" s="20">
        <f>SUM(0.5*'Vehicle Specification'!$J$9*'Vehicle Specification'!$J$13*'Vehicle Specification'!$J$10*'Forces Acting on Vehicle'!C2549^2)</f>
        <v>-880.08023850250015</v>
      </c>
      <c r="G2549" s="20">
        <f>SUM(0.5*'Vehicle Specification'!$J$9*'Vehicle Specification'!$J$13*'Vehicle Specification'!$J$11*'Forces Acting on Vehicle'!C2549^2)</f>
        <v>591.17851887250004</v>
      </c>
      <c r="H2549" s="20">
        <f>SUM('Vehicle Specification'!$J$8-'Forces Acting on Vehicle'!F2549)</f>
        <v>6864.1802385025003</v>
      </c>
      <c r="I2549" s="21">
        <f>SUM('Forces Acting on Vehicle'!H2549*'Vehicle Specification'!$J$12)</f>
        <v>137.28360477005</v>
      </c>
      <c r="J2549" s="20">
        <f t="shared" si="156"/>
        <v>693.65572526240567</v>
      </c>
      <c r="K2549" s="20">
        <f t="shared" si="157"/>
        <v>28786.712598389837</v>
      </c>
      <c r="L2549" s="21">
        <f t="shared" si="158"/>
        <v>28786.712598389837</v>
      </c>
      <c r="M2549" s="21">
        <f t="shared" si="159"/>
        <v>0</v>
      </c>
    </row>
    <row r="2550" spans="1:13" ht="15.5" thickTop="1" thickBot="1" x14ac:dyDescent="0.4">
      <c r="A2550" s="5">
        <v>49.688000000000002</v>
      </c>
      <c r="B2550" s="5">
        <v>2061</v>
      </c>
      <c r="C2550" s="5">
        <v>41.5</v>
      </c>
      <c r="D2550" s="12">
        <v>-9.7938315894101527E-2</v>
      </c>
      <c r="E2550" s="20">
        <f>SUM('Vehicle Specification'!$J$7*'Forces Acting on Vehicle'!D2550)</f>
        <v>-59.742372695401933</v>
      </c>
      <c r="F2550" s="20">
        <f>SUM(0.5*'Vehicle Specification'!$J$9*'Vehicle Specification'!$J$13*'Vehicle Specification'!$J$10*'Forces Acting on Vehicle'!C2550^2)</f>
        <v>-880.08023850250015</v>
      </c>
      <c r="G2550" s="20">
        <f>SUM(0.5*'Vehicle Specification'!$J$9*'Vehicle Specification'!$J$13*'Vehicle Specification'!$J$11*'Forces Acting on Vehicle'!C2550^2)</f>
        <v>591.17851887250004</v>
      </c>
      <c r="H2550" s="20">
        <f>SUM('Vehicle Specification'!$J$8-'Forces Acting on Vehicle'!F2550)</f>
        <v>6864.1802385025003</v>
      </c>
      <c r="I2550" s="21">
        <f>SUM('Forces Acting on Vehicle'!H2550*'Vehicle Specification'!$J$12)</f>
        <v>137.28360477005</v>
      </c>
      <c r="J2550" s="20">
        <f t="shared" si="156"/>
        <v>668.7197509471481</v>
      </c>
      <c r="K2550" s="20">
        <f t="shared" si="157"/>
        <v>27751.869664306647</v>
      </c>
      <c r="L2550" s="21">
        <f t="shared" si="158"/>
        <v>27751.869664306647</v>
      </c>
      <c r="M2550" s="21">
        <f t="shared" si="159"/>
        <v>0</v>
      </c>
    </row>
    <row r="2551" spans="1:13" ht="15.5" thickTop="1" thickBot="1" x14ac:dyDescent="0.4">
      <c r="A2551" s="5">
        <v>49.707000000000001</v>
      </c>
      <c r="B2551" s="5">
        <v>2062</v>
      </c>
      <c r="C2551" s="5">
        <v>41.5</v>
      </c>
      <c r="D2551" s="12">
        <v>-0.12873861416317384</v>
      </c>
      <c r="E2551" s="20">
        <f>SUM('Vehicle Specification'!$J$7*'Forces Acting on Vehicle'!D2551)</f>
        <v>-78.530554639536035</v>
      </c>
      <c r="F2551" s="20">
        <f>SUM(0.5*'Vehicle Specification'!$J$9*'Vehicle Specification'!$J$13*'Vehicle Specification'!$J$10*'Forces Acting on Vehicle'!C2551^2)</f>
        <v>-880.08023850250015</v>
      </c>
      <c r="G2551" s="20">
        <f>SUM(0.5*'Vehicle Specification'!$J$9*'Vehicle Specification'!$J$13*'Vehicle Specification'!$J$11*'Forces Acting on Vehicle'!C2551^2)</f>
        <v>591.17851887250004</v>
      </c>
      <c r="H2551" s="20">
        <f>SUM('Vehicle Specification'!$J$8-'Forces Acting on Vehicle'!F2551)</f>
        <v>6864.1802385025003</v>
      </c>
      <c r="I2551" s="21">
        <f>SUM('Forces Acting on Vehicle'!H2551*'Vehicle Specification'!$J$12)</f>
        <v>137.28360477005</v>
      </c>
      <c r="J2551" s="20">
        <f t="shared" si="156"/>
        <v>649.93156900301403</v>
      </c>
      <c r="K2551" s="20">
        <f t="shared" si="157"/>
        <v>26972.160113625083</v>
      </c>
      <c r="L2551" s="21">
        <f t="shared" si="158"/>
        <v>26972.160113625083</v>
      </c>
      <c r="M2551" s="21">
        <f t="shared" si="159"/>
        <v>0</v>
      </c>
    </row>
    <row r="2552" spans="1:13" ht="15.5" thickTop="1" thickBot="1" x14ac:dyDescent="0.4">
      <c r="A2552" s="5">
        <v>49.726999999999997</v>
      </c>
      <c r="B2552" s="5">
        <v>2063</v>
      </c>
      <c r="C2552" s="5">
        <v>41.4</v>
      </c>
      <c r="D2552" s="12">
        <v>-9.0502130155575372E-2</v>
      </c>
      <c r="E2552" s="20">
        <f>SUM('Vehicle Specification'!$J$7*'Forces Acting on Vehicle'!D2552)</f>
        <v>-55.206299394900974</v>
      </c>
      <c r="F2552" s="20">
        <f>SUM(0.5*'Vehicle Specification'!$J$9*'Vehicle Specification'!$J$13*'Vehicle Specification'!$J$10*'Forces Acting on Vehicle'!C2552^2)</f>
        <v>-875.84399801640006</v>
      </c>
      <c r="G2552" s="20">
        <f>SUM(0.5*'Vehicle Specification'!$J$9*'Vehicle Specification'!$J$13*'Vehicle Specification'!$J$11*'Forces Acting on Vehicle'!C2552^2)</f>
        <v>588.33289836359995</v>
      </c>
      <c r="H2552" s="20">
        <f>SUM('Vehicle Specification'!$J$8-'Forces Acting on Vehicle'!F2552)</f>
        <v>6859.9439980164007</v>
      </c>
      <c r="I2552" s="21">
        <f>SUM('Forces Acting on Vehicle'!H2552*'Vehicle Specification'!$J$12)</f>
        <v>137.19887996032801</v>
      </c>
      <c r="J2552" s="20">
        <f t="shared" si="156"/>
        <v>670.32547892902699</v>
      </c>
      <c r="K2552" s="20">
        <f t="shared" si="157"/>
        <v>27751.474827661717</v>
      </c>
      <c r="L2552" s="21">
        <f t="shared" si="158"/>
        <v>27751.474827661717</v>
      </c>
      <c r="M2552" s="21">
        <f t="shared" si="159"/>
        <v>0</v>
      </c>
    </row>
    <row r="2553" spans="1:13" ht="15.5" thickTop="1" thickBot="1" x14ac:dyDescent="0.4">
      <c r="A2553" s="5">
        <v>49.746000000000002</v>
      </c>
      <c r="B2553" s="5">
        <v>2064</v>
      </c>
      <c r="C2553" s="5">
        <v>41.4</v>
      </c>
      <c r="D2553" s="12">
        <v>3.8885906518978886E-2</v>
      </c>
      <c r="E2553" s="20">
        <f>SUM('Vehicle Specification'!$J$7*'Forces Acting on Vehicle'!D2553)</f>
        <v>23.72040297657712</v>
      </c>
      <c r="F2553" s="20">
        <f>SUM(0.5*'Vehicle Specification'!$J$9*'Vehicle Specification'!$J$13*'Vehicle Specification'!$J$10*'Forces Acting on Vehicle'!C2553^2)</f>
        <v>-875.84399801640006</v>
      </c>
      <c r="G2553" s="20">
        <f>SUM(0.5*'Vehicle Specification'!$J$9*'Vehicle Specification'!$J$13*'Vehicle Specification'!$J$11*'Forces Acting on Vehicle'!C2553^2)</f>
        <v>588.33289836359995</v>
      </c>
      <c r="H2553" s="20">
        <f>SUM('Vehicle Specification'!$J$8-'Forces Acting on Vehicle'!F2553)</f>
        <v>6859.9439980164007</v>
      </c>
      <c r="I2553" s="21">
        <f>SUM('Forces Acting on Vehicle'!H2553*'Vehicle Specification'!$J$12)</f>
        <v>137.19887996032801</v>
      </c>
      <c r="J2553" s="20">
        <f t="shared" si="156"/>
        <v>749.25218130050507</v>
      </c>
      <c r="K2553" s="20">
        <f t="shared" si="157"/>
        <v>31019.04030584091</v>
      </c>
      <c r="L2553" s="21">
        <f t="shared" si="158"/>
        <v>31019.04030584091</v>
      </c>
      <c r="M2553" s="21">
        <f t="shared" si="159"/>
        <v>0</v>
      </c>
    </row>
    <row r="2554" spans="1:13" ht="15.5" thickTop="1" thickBot="1" x14ac:dyDescent="0.4">
      <c r="A2554" s="5">
        <v>49.765999999999998</v>
      </c>
      <c r="B2554" s="5">
        <v>2064</v>
      </c>
      <c r="C2554" s="5">
        <v>41.4</v>
      </c>
      <c r="D2554" s="12">
        <v>0.19107453161989549</v>
      </c>
      <c r="E2554" s="20">
        <f>SUM('Vehicle Specification'!$J$7*'Forces Acting on Vehicle'!D2554)</f>
        <v>116.55546428813625</v>
      </c>
      <c r="F2554" s="20">
        <f>SUM(0.5*'Vehicle Specification'!$J$9*'Vehicle Specification'!$J$13*'Vehicle Specification'!$J$10*'Forces Acting on Vehicle'!C2554^2)</f>
        <v>-875.84399801640006</v>
      </c>
      <c r="G2554" s="20">
        <f>SUM(0.5*'Vehicle Specification'!$J$9*'Vehicle Specification'!$J$13*'Vehicle Specification'!$J$11*'Forces Acting on Vehicle'!C2554^2)</f>
        <v>588.33289836359995</v>
      </c>
      <c r="H2554" s="20">
        <f>SUM('Vehicle Specification'!$J$8-'Forces Acting on Vehicle'!F2554)</f>
        <v>6859.9439980164007</v>
      </c>
      <c r="I2554" s="21">
        <f>SUM('Forces Acting on Vehicle'!H2554*'Vehicle Specification'!$J$12)</f>
        <v>137.19887996032801</v>
      </c>
      <c r="J2554" s="20">
        <f t="shared" si="156"/>
        <v>842.08724261206419</v>
      </c>
      <c r="K2554" s="20">
        <f t="shared" si="157"/>
        <v>34862.411844139453</v>
      </c>
      <c r="L2554" s="21">
        <f t="shared" si="158"/>
        <v>34862.411844139453</v>
      </c>
      <c r="M2554" s="21">
        <f t="shared" si="159"/>
        <v>0</v>
      </c>
    </row>
    <row r="2555" spans="1:13" ht="15.5" thickTop="1" thickBot="1" x14ac:dyDescent="0.4">
      <c r="A2555" s="5">
        <v>49.784999999999997</v>
      </c>
      <c r="B2555" s="5">
        <v>2065</v>
      </c>
      <c r="C2555" s="5">
        <v>41.4</v>
      </c>
      <c r="D2555" s="12">
        <v>0.24645239173259553</v>
      </c>
      <c r="E2555" s="20">
        <f>SUM('Vehicle Specification'!$J$7*'Forces Acting on Vehicle'!D2555)</f>
        <v>150.33595895688327</v>
      </c>
      <c r="F2555" s="20">
        <f>SUM(0.5*'Vehicle Specification'!$J$9*'Vehicle Specification'!$J$13*'Vehicle Specification'!$J$10*'Forces Acting on Vehicle'!C2555^2)</f>
        <v>-875.84399801640006</v>
      </c>
      <c r="G2555" s="20">
        <f>SUM(0.5*'Vehicle Specification'!$J$9*'Vehicle Specification'!$J$13*'Vehicle Specification'!$J$11*'Forces Acting on Vehicle'!C2555^2)</f>
        <v>588.33289836359995</v>
      </c>
      <c r="H2555" s="20">
        <f>SUM('Vehicle Specification'!$J$8-'Forces Acting on Vehicle'!F2555)</f>
        <v>6859.9439980164007</v>
      </c>
      <c r="I2555" s="21">
        <f>SUM('Forces Acting on Vehicle'!H2555*'Vehicle Specification'!$J$12)</f>
        <v>137.19887996032801</v>
      </c>
      <c r="J2555" s="20">
        <f t="shared" si="156"/>
        <v>875.86773728081118</v>
      </c>
      <c r="K2555" s="20">
        <f t="shared" si="157"/>
        <v>36260.924323425585</v>
      </c>
      <c r="L2555" s="21">
        <f t="shared" si="158"/>
        <v>36260.924323425585</v>
      </c>
      <c r="M2555" s="21">
        <f t="shared" si="159"/>
        <v>0</v>
      </c>
    </row>
    <row r="2556" spans="1:13" ht="15.5" thickTop="1" thickBot="1" x14ac:dyDescent="0.4">
      <c r="A2556" s="5">
        <v>49.805</v>
      </c>
      <c r="B2556" s="5">
        <v>2066</v>
      </c>
      <c r="C2556" s="5">
        <v>41.4</v>
      </c>
      <c r="D2556" s="12">
        <v>0.22978281290579672</v>
      </c>
      <c r="E2556" s="20">
        <f>SUM('Vehicle Specification'!$J$7*'Forces Acting on Vehicle'!D2556)</f>
        <v>140.167515872536</v>
      </c>
      <c r="F2556" s="20">
        <f>SUM(0.5*'Vehicle Specification'!$J$9*'Vehicle Specification'!$J$13*'Vehicle Specification'!$J$10*'Forces Acting on Vehicle'!C2556^2)</f>
        <v>-875.84399801640006</v>
      </c>
      <c r="G2556" s="20">
        <f>SUM(0.5*'Vehicle Specification'!$J$9*'Vehicle Specification'!$J$13*'Vehicle Specification'!$J$11*'Forces Acting on Vehicle'!C2556^2)</f>
        <v>588.33289836359995</v>
      </c>
      <c r="H2556" s="20">
        <f>SUM('Vehicle Specification'!$J$8-'Forces Acting on Vehicle'!F2556)</f>
        <v>6859.9439980164007</v>
      </c>
      <c r="I2556" s="21">
        <f>SUM('Forces Acting on Vehicle'!H2556*'Vehicle Specification'!$J$12)</f>
        <v>137.19887996032801</v>
      </c>
      <c r="J2556" s="20">
        <f t="shared" si="156"/>
        <v>865.69929419646394</v>
      </c>
      <c r="K2556" s="20">
        <f t="shared" si="157"/>
        <v>35839.950779733605</v>
      </c>
      <c r="L2556" s="21">
        <f t="shared" si="158"/>
        <v>35839.950779733605</v>
      </c>
      <c r="M2556" s="21">
        <f t="shared" si="159"/>
        <v>0</v>
      </c>
    </row>
    <row r="2557" spans="1:13" ht="15.5" thickTop="1" thickBot="1" x14ac:dyDescent="0.4">
      <c r="A2557" s="5">
        <v>49.823999999999998</v>
      </c>
      <c r="B2557" s="5">
        <v>2067</v>
      </c>
      <c r="C2557" s="5">
        <v>41.4</v>
      </c>
      <c r="D2557" s="12">
        <v>0.26916824573181053</v>
      </c>
      <c r="E2557" s="20">
        <f>SUM('Vehicle Specification'!$J$7*'Forces Acting on Vehicle'!D2557)</f>
        <v>164.19262989640441</v>
      </c>
      <c r="F2557" s="20">
        <f>SUM(0.5*'Vehicle Specification'!$J$9*'Vehicle Specification'!$J$13*'Vehicle Specification'!$J$10*'Forces Acting on Vehicle'!C2557^2)</f>
        <v>-875.84399801640006</v>
      </c>
      <c r="G2557" s="20">
        <f>SUM(0.5*'Vehicle Specification'!$J$9*'Vehicle Specification'!$J$13*'Vehicle Specification'!$J$11*'Forces Acting on Vehicle'!C2557^2)</f>
        <v>588.33289836359995</v>
      </c>
      <c r="H2557" s="20">
        <f>SUM('Vehicle Specification'!$J$8-'Forces Acting on Vehicle'!F2557)</f>
        <v>6859.9439980164007</v>
      </c>
      <c r="I2557" s="21">
        <f>SUM('Forces Acting on Vehicle'!H2557*'Vehicle Specification'!$J$12)</f>
        <v>137.19887996032801</v>
      </c>
      <c r="J2557" s="20">
        <f t="shared" si="156"/>
        <v>889.72440822033241</v>
      </c>
      <c r="K2557" s="20">
        <f t="shared" si="157"/>
        <v>36834.590500321763</v>
      </c>
      <c r="L2557" s="21">
        <f t="shared" si="158"/>
        <v>36834.590500321763</v>
      </c>
      <c r="M2557" s="21">
        <f t="shared" si="159"/>
        <v>0</v>
      </c>
    </row>
    <row r="2558" spans="1:13" ht="15.5" thickTop="1" thickBot="1" x14ac:dyDescent="0.4">
      <c r="A2558" s="5">
        <v>49.844000000000001</v>
      </c>
      <c r="B2558" s="5">
        <v>2068</v>
      </c>
      <c r="C2558" s="5">
        <v>41.4</v>
      </c>
      <c r="D2558" s="12">
        <v>0.4010401262957789</v>
      </c>
      <c r="E2558" s="20">
        <f>SUM('Vehicle Specification'!$J$7*'Forces Acting on Vehicle'!D2558)</f>
        <v>244.63447704042514</v>
      </c>
      <c r="F2558" s="20">
        <f>SUM(0.5*'Vehicle Specification'!$J$9*'Vehicle Specification'!$J$13*'Vehicle Specification'!$J$10*'Forces Acting on Vehicle'!C2558^2)</f>
        <v>-875.84399801640006</v>
      </c>
      <c r="G2558" s="20">
        <f>SUM(0.5*'Vehicle Specification'!$J$9*'Vehicle Specification'!$J$13*'Vehicle Specification'!$J$11*'Forces Acting on Vehicle'!C2558^2)</f>
        <v>588.33289836359995</v>
      </c>
      <c r="H2558" s="20">
        <f>SUM('Vehicle Specification'!$J$8-'Forces Acting on Vehicle'!F2558)</f>
        <v>6859.9439980164007</v>
      </c>
      <c r="I2558" s="21">
        <f>SUM('Forces Acting on Vehicle'!H2558*'Vehicle Specification'!$J$12)</f>
        <v>137.19887996032801</v>
      </c>
      <c r="J2558" s="20">
        <f t="shared" si="156"/>
        <v>970.16625536435311</v>
      </c>
      <c r="K2558" s="20">
        <f t="shared" si="157"/>
        <v>40164.882972084219</v>
      </c>
      <c r="L2558" s="21">
        <f t="shared" si="158"/>
        <v>40164.882972084219</v>
      </c>
      <c r="M2558" s="21">
        <f t="shared" si="159"/>
        <v>0</v>
      </c>
    </row>
    <row r="2559" spans="1:13" ht="15.5" thickTop="1" thickBot="1" x14ac:dyDescent="0.4">
      <c r="A2559" s="5">
        <v>49.863</v>
      </c>
      <c r="B2559" s="5">
        <v>2068</v>
      </c>
      <c r="C2559" s="5">
        <v>41.3</v>
      </c>
      <c r="D2559" s="12">
        <v>0.61068253584780774</v>
      </c>
      <c r="E2559" s="20">
        <f>SUM('Vehicle Specification'!$J$7*'Forces Acting on Vehicle'!D2559)</f>
        <v>372.51634686716272</v>
      </c>
      <c r="F2559" s="20">
        <f>SUM(0.5*'Vehicle Specification'!$J$9*'Vehicle Specification'!$J$13*'Vehicle Specification'!$J$10*'Forces Acting on Vehicle'!C2559^2)</f>
        <v>-871.61797765210008</v>
      </c>
      <c r="G2559" s="20">
        <f>SUM(0.5*'Vehicle Specification'!$J$9*'Vehicle Specification'!$J$13*'Vehicle Specification'!$J$11*'Forces Acting on Vehicle'!C2559^2)</f>
        <v>585.49414304289996</v>
      </c>
      <c r="H2559" s="20">
        <f>SUM('Vehicle Specification'!$J$8-'Forces Acting on Vehicle'!F2559)</f>
        <v>6855.7179776521007</v>
      </c>
      <c r="I2559" s="21">
        <f>SUM('Forces Acting on Vehicle'!H2559*'Vehicle Specification'!$J$12)</f>
        <v>137.11435955304202</v>
      </c>
      <c r="J2559" s="20">
        <f t="shared" si="156"/>
        <v>1095.1248494631047</v>
      </c>
      <c r="K2559" s="20">
        <f t="shared" si="157"/>
        <v>45228.656282826225</v>
      </c>
      <c r="L2559" s="21">
        <f t="shared" si="158"/>
        <v>45228.656282826225</v>
      </c>
      <c r="M2559" s="21">
        <f t="shared" si="159"/>
        <v>0</v>
      </c>
    </row>
    <row r="2560" spans="1:13" ht="15.5" thickTop="1" thickBot="1" x14ac:dyDescent="0.4">
      <c r="A2560" s="5">
        <v>49.883000000000003</v>
      </c>
      <c r="B2560" s="5">
        <v>2069</v>
      </c>
      <c r="C2560" s="5">
        <v>41.3</v>
      </c>
      <c r="D2560" s="12">
        <v>0.77592659296937949</v>
      </c>
      <c r="E2560" s="20">
        <f>SUM('Vehicle Specification'!$J$7*'Forces Acting on Vehicle'!D2560)</f>
        <v>473.3152217113215</v>
      </c>
      <c r="F2560" s="20">
        <f>SUM(0.5*'Vehicle Specification'!$J$9*'Vehicle Specification'!$J$13*'Vehicle Specification'!$J$10*'Forces Acting on Vehicle'!C2560^2)</f>
        <v>-871.61797765210008</v>
      </c>
      <c r="G2560" s="20">
        <f>SUM(0.5*'Vehicle Specification'!$J$9*'Vehicle Specification'!$J$13*'Vehicle Specification'!$J$11*'Forces Acting on Vehicle'!C2560^2)</f>
        <v>585.49414304289996</v>
      </c>
      <c r="H2560" s="20">
        <f>SUM('Vehicle Specification'!$J$8-'Forces Acting on Vehicle'!F2560)</f>
        <v>6855.7179776521007</v>
      </c>
      <c r="I2560" s="21">
        <f>SUM('Forces Acting on Vehicle'!H2560*'Vehicle Specification'!$J$12)</f>
        <v>137.11435955304202</v>
      </c>
      <c r="J2560" s="20">
        <f t="shared" si="156"/>
        <v>1195.9237243072635</v>
      </c>
      <c r="K2560" s="20">
        <f t="shared" si="157"/>
        <v>49391.649813889977</v>
      </c>
      <c r="L2560" s="21">
        <f t="shared" si="158"/>
        <v>49391.649813889977</v>
      </c>
      <c r="M2560" s="21">
        <f t="shared" si="159"/>
        <v>0</v>
      </c>
    </row>
    <row r="2561" spans="1:13" ht="15.5" thickTop="1" thickBot="1" x14ac:dyDescent="0.4">
      <c r="A2561" s="5">
        <v>49.902000000000001</v>
      </c>
      <c r="B2561" s="5">
        <v>2070</v>
      </c>
      <c r="C2561" s="5">
        <v>41.3</v>
      </c>
      <c r="D2561" s="12">
        <v>0.82694707598658146</v>
      </c>
      <c r="E2561" s="20">
        <f>SUM('Vehicle Specification'!$J$7*'Forces Acting on Vehicle'!D2561)</f>
        <v>504.43771635181469</v>
      </c>
      <c r="F2561" s="20">
        <f>SUM(0.5*'Vehicle Specification'!$J$9*'Vehicle Specification'!$J$13*'Vehicle Specification'!$J$10*'Forces Acting on Vehicle'!C2561^2)</f>
        <v>-871.61797765210008</v>
      </c>
      <c r="G2561" s="20">
        <f>SUM(0.5*'Vehicle Specification'!$J$9*'Vehicle Specification'!$J$13*'Vehicle Specification'!$J$11*'Forces Acting on Vehicle'!C2561^2)</f>
        <v>585.49414304289996</v>
      </c>
      <c r="H2561" s="20">
        <f>SUM('Vehicle Specification'!$J$8-'Forces Acting on Vehicle'!F2561)</f>
        <v>6855.7179776521007</v>
      </c>
      <c r="I2561" s="21">
        <f>SUM('Forces Acting on Vehicle'!H2561*'Vehicle Specification'!$J$12)</f>
        <v>137.11435955304202</v>
      </c>
      <c r="J2561" s="20">
        <f t="shared" si="156"/>
        <v>1227.0462189477566</v>
      </c>
      <c r="K2561" s="20">
        <f t="shared" si="157"/>
        <v>50677.008842542346</v>
      </c>
      <c r="L2561" s="21">
        <f t="shared" si="158"/>
        <v>50677.008842542346</v>
      </c>
      <c r="M2561" s="21">
        <f t="shared" si="159"/>
        <v>0</v>
      </c>
    </row>
    <row r="2562" spans="1:13" ht="15.5" thickTop="1" thickBot="1" x14ac:dyDescent="0.4">
      <c r="A2562" s="5">
        <v>49.921999999999997</v>
      </c>
      <c r="B2562" s="5">
        <v>2071</v>
      </c>
      <c r="C2562" s="5">
        <v>41.3</v>
      </c>
      <c r="D2562" s="12">
        <v>0.77923627411493501</v>
      </c>
      <c r="E2562" s="20">
        <f>SUM('Vehicle Specification'!$J$7*'Forces Acting on Vehicle'!D2562)</f>
        <v>475.33412721011035</v>
      </c>
      <c r="F2562" s="20">
        <f>SUM(0.5*'Vehicle Specification'!$J$9*'Vehicle Specification'!$J$13*'Vehicle Specification'!$J$10*'Forces Acting on Vehicle'!C2562^2)</f>
        <v>-871.61797765210008</v>
      </c>
      <c r="G2562" s="20">
        <f>SUM(0.5*'Vehicle Specification'!$J$9*'Vehicle Specification'!$J$13*'Vehicle Specification'!$J$11*'Forces Acting on Vehicle'!C2562^2)</f>
        <v>585.49414304289996</v>
      </c>
      <c r="H2562" s="20">
        <f>SUM('Vehicle Specification'!$J$8-'Forces Acting on Vehicle'!F2562)</f>
        <v>6855.7179776521007</v>
      </c>
      <c r="I2562" s="21">
        <f>SUM('Forces Acting on Vehicle'!H2562*'Vehicle Specification'!$J$12)</f>
        <v>137.11435955304202</v>
      </c>
      <c r="J2562" s="20">
        <f t="shared" si="156"/>
        <v>1197.9426298060523</v>
      </c>
      <c r="K2562" s="20">
        <f t="shared" si="157"/>
        <v>49475.030610989954</v>
      </c>
      <c r="L2562" s="21">
        <f t="shared" si="158"/>
        <v>49475.030610989954</v>
      </c>
      <c r="M2562" s="21">
        <f t="shared" si="159"/>
        <v>0</v>
      </c>
    </row>
    <row r="2563" spans="1:13" ht="15.5" thickTop="1" thickBot="1" x14ac:dyDescent="0.4">
      <c r="A2563" s="5">
        <v>49.941000000000003</v>
      </c>
      <c r="B2563" s="5">
        <v>2072</v>
      </c>
      <c r="C2563" s="5">
        <v>41.4</v>
      </c>
      <c r="D2563" s="12">
        <v>0.65410388151590915</v>
      </c>
      <c r="E2563" s="20">
        <f>SUM('Vehicle Specification'!$J$7*'Forces Acting on Vehicle'!D2563)</f>
        <v>399.00336772470456</v>
      </c>
      <c r="F2563" s="20">
        <f>SUM(0.5*'Vehicle Specification'!$J$9*'Vehicle Specification'!$J$13*'Vehicle Specification'!$J$10*'Forces Acting on Vehicle'!C2563^2)</f>
        <v>-875.84399801640006</v>
      </c>
      <c r="G2563" s="20">
        <f>SUM(0.5*'Vehicle Specification'!$J$9*'Vehicle Specification'!$J$13*'Vehicle Specification'!$J$11*'Forces Acting on Vehicle'!C2563^2)</f>
        <v>588.33289836359995</v>
      </c>
      <c r="H2563" s="20">
        <f>SUM('Vehicle Specification'!$J$8-'Forces Acting on Vehicle'!F2563)</f>
        <v>6859.9439980164007</v>
      </c>
      <c r="I2563" s="21">
        <f>SUM('Forces Acting on Vehicle'!H2563*'Vehicle Specification'!$J$12)</f>
        <v>137.19887996032801</v>
      </c>
      <c r="J2563" s="20">
        <f t="shared" si="156"/>
        <v>1124.5351460486324</v>
      </c>
      <c r="K2563" s="20">
        <f t="shared" si="157"/>
        <v>46555.755046413382</v>
      </c>
      <c r="L2563" s="21">
        <f t="shared" si="158"/>
        <v>46555.755046413382</v>
      </c>
      <c r="M2563" s="21">
        <f t="shared" si="159"/>
        <v>0</v>
      </c>
    </row>
    <row r="2564" spans="1:13" ht="15.5" thickTop="1" thickBot="1" x14ac:dyDescent="0.4">
      <c r="A2564" s="5">
        <v>49.960999999999999</v>
      </c>
      <c r="B2564" s="5">
        <v>2072</v>
      </c>
      <c r="C2564" s="5">
        <v>41.4</v>
      </c>
      <c r="D2564" s="12">
        <v>0.65212042469261478</v>
      </c>
      <c r="E2564" s="20">
        <f>SUM('Vehicle Specification'!$J$7*'Forces Acting on Vehicle'!D2564)</f>
        <v>397.793459062495</v>
      </c>
      <c r="F2564" s="20">
        <f>SUM(0.5*'Vehicle Specification'!$J$9*'Vehicle Specification'!$J$13*'Vehicle Specification'!$J$10*'Forces Acting on Vehicle'!C2564^2)</f>
        <v>-875.84399801640006</v>
      </c>
      <c r="G2564" s="20">
        <f>SUM(0.5*'Vehicle Specification'!$J$9*'Vehicle Specification'!$J$13*'Vehicle Specification'!$J$11*'Forces Acting on Vehicle'!C2564^2)</f>
        <v>588.33289836359995</v>
      </c>
      <c r="H2564" s="20">
        <f>SUM('Vehicle Specification'!$J$8-'Forces Acting on Vehicle'!F2564)</f>
        <v>6859.9439980164007</v>
      </c>
      <c r="I2564" s="21">
        <f>SUM('Forces Acting on Vehicle'!H2564*'Vehicle Specification'!$J$12)</f>
        <v>137.19887996032801</v>
      </c>
      <c r="J2564" s="20">
        <f t="shared" si="156"/>
        <v>1123.3252373864229</v>
      </c>
      <c r="K2564" s="20">
        <f t="shared" si="157"/>
        <v>46505.664827797911</v>
      </c>
      <c r="L2564" s="21">
        <f t="shared" si="158"/>
        <v>46505.664827797911</v>
      </c>
      <c r="M2564" s="21">
        <f t="shared" si="159"/>
        <v>0</v>
      </c>
    </row>
    <row r="2565" spans="1:13" ht="15.5" thickTop="1" thickBot="1" x14ac:dyDescent="0.4">
      <c r="A2565" s="5">
        <v>49.98</v>
      </c>
      <c r="B2565" s="5">
        <v>2073</v>
      </c>
      <c r="C2565" s="5">
        <v>41.4</v>
      </c>
      <c r="D2565" s="12">
        <v>0.64571210516381283</v>
      </c>
      <c r="E2565" s="20">
        <f>SUM('Vehicle Specification'!$J$7*'Forces Acting on Vehicle'!D2565)</f>
        <v>393.88438414992584</v>
      </c>
      <c r="F2565" s="20">
        <f>SUM(0.5*'Vehicle Specification'!$J$9*'Vehicle Specification'!$J$13*'Vehicle Specification'!$J$10*'Forces Acting on Vehicle'!C2565^2)</f>
        <v>-875.84399801640006</v>
      </c>
      <c r="G2565" s="20">
        <f>SUM(0.5*'Vehicle Specification'!$J$9*'Vehicle Specification'!$J$13*'Vehicle Specification'!$J$11*'Forces Acting on Vehicle'!C2565^2)</f>
        <v>588.33289836359995</v>
      </c>
      <c r="H2565" s="20">
        <f>SUM('Vehicle Specification'!$J$8-'Forces Acting on Vehicle'!F2565)</f>
        <v>6859.9439980164007</v>
      </c>
      <c r="I2565" s="21">
        <f>SUM('Forces Acting on Vehicle'!H2565*'Vehicle Specification'!$J$12)</f>
        <v>137.19887996032801</v>
      </c>
      <c r="J2565" s="20">
        <f t="shared" si="156"/>
        <v>1119.4161624738538</v>
      </c>
      <c r="K2565" s="20">
        <f t="shared" si="157"/>
        <v>46343.829126417542</v>
      </c>
      <c r="L2565" s="21">
        <f t="shared" si="158"/>
        <v>46343.829126417542</v>
      </c>
      <c r="M2565" s="21">
        <f t="shared" si="159"/>
        <v>0</v>
      </c>
    </row>
    <row r="2566" spans="1:13" ht="15.5" thickTop="1" thickBot="1" x14ac:dyDescent="0.4">
      <c r="A2566" s="5">
        <v>50</v>
      </c>
      <c r="B2566" s="5">
        <v>2074</v>
      </c>
      <c r="C2566" s="5">
        <v>41.4</v>
      </c>
      <c r="D2566" s="12">
        <v>0.65186886639819219</v>
      </c>
      <c r="E2566" s="20">
        <f>SUM('Vehicle Specification'!$J$7*'Forces Acting on Vehicle'!D2566)</f>
        <v>397.64000850289722</v>
      </c>
      <c r="F2566" s="20">
        <f>SUM(0.5*'Vehicle Specification'!$J$9*'Vehicle Specification'!$J$13*'Vehicle Specification'!$J$10*'Forces Acting on Vehicle'!C2566^2)</f>
        <v>-875.84399801640006</v>
      </c>
      <c r="G2566" s="20">
        <f>SUM(0.5*'Vehicle Specification'!$J$9*'Vehicle Specification'!$J$13*'Vehicle Specification'!$J$11*'Forces Acting on Vehicle'!C2566^2)</f>
        <v>588.33289836359995</v>
      </c>
      <c r="H2566" s="20">
        <f>SUM('Vehicle Specification'!$J$8-'Forces Acting on Vehicle'!F2566)</f>
        <v>6859.9439980164007</v>
      </c>
      <c r="I2566" s="21">
        <f>SUM('Forces Acting on Vehicle'!H2566*'Vehicle Specification'!$J$12)</f>
        <v>137.19887996032801</v>
      </c>
      <c r="J2566" s="20">
        <f t="shared" si="156"/>
        <v>1123.1717868268252</v>
      </c>
      <c r="K2566" s="20">
        <f t="shared" si="157"/>
        <v>46499.31197463056</v>
      </c>
      <c r="L2566" s="21">
        <f t="shared" si="158"/>
        <v>46499.31197463056</v>
      </c>
      <c r="M2566" s="21">
        <f t="shared" si="159"/>
        <v>0</v>
      </c>
    </row>
    <row r="2567" spans="1:13" ht="15.5" thickTop="1" thickBot="1" x14ac:dyDescent="0.4">
      <c r="A2567" s="5">
        <v>50.02</v>
      </c>
      <c r="B2567" s="5">
        <v>2075</v>
      </c>
      <c r="C2567" s="5">
        <v>41.4</v>
      </c>
      <c r="D2567" s="12">
        <v>0.65214309324643105</v>
      </c>
      <c r="E2567" s="20">
        <f>SUM('Vehicle Specification'!$J$7*'Forces Acting on Vehicle'!D2567)</f>
        <v>397.80728688032292</v>
      </c>
      <c r="F2567" s="20">
        <f>SUM(0.5*'Vehicle Specification'!$J$9*'Vehicle Specification'!$J$13*'Vehicle Specification'!$J$10*'Forces Acting on Vehicle'!C2567^2)</f>
        <v>-875.84399801640006</v>
      </c>
      <c r="G2567" s="20">
        <f>SUM(0.5*'Vehicle Specification'!$J$9*'Vehicle Specification'!$J$13*'Vehicle Specification'!$J$11*'Forces Acting on Vehicle'!C2567^2)</f>
        <v>588.33289836359995</v>
      </c>
      <c r="H2567" s="20">
        <f>SUM('Vehicle Specification'!$J$8-'Forces Acting on Vehicle'!F2567)</f>
        <v>6859.9439980164007</v>
      </c>
      <c r="I2567" s="21">
        <f>SUM('Forces Acting on Vehicle'!H2567*'Vehicle Specification'!$J$12)</f>
        <v>137.19887996032801</v>
      </c>
      <c r="J2567" s="20">
        <f t="shared" si="156"/>
        <v>1123.3390652042508</v>
      </c>
      <c r="K2567" s="20">
        <f t="shared" si="157"/>
        <v>46506.237299455985</v>
      </c>
      <c r="L2567" s="21">
        <f t="shared" si="158"/>
        <v>46506.237299455985</v>
      </c>
      <c r="M2567" s="21">
        <f t="shared" si="159"/>
        <v>0</v>
      </c>
    </row>
    <row r="2568" spans="1:13" ht="15.5" thickTop="1" thickBot="1" x14ac:dyDescent="0.4">
      <c r="A2568" s="5">
        <v>50.039000000000001</v>
      </c>
      <c r="B2568" s="5">
        <v>2076</v>
      </c>
      <c r="C2568" s="5">
        <v>41.4</v>
      </c>
      <c r="D2568" s="12">
        <v>0.71669943666672586</v>
      </c>
      <c r="E2568" s="20">
        <f>SUM('Vehicle Specification'!$J$7*'Forces Acting on Vehicle'!D2568)</f>
        <v>437.18665636670278</v>
      </c>
      <c r="F2568" s="20">
        <f>SUM(0.5*'Vehicle Specification'!$J$9*'Vehicle Specification'!$J$13*'Vehicle Specification'!$J$10*'Forces Acting on Vehicle'!C2568^2)</f>
        <v>-875.84399801640006</v>
      </c>
      <c r="G2568" s="20">
        <f>SUM(0.5*'Vehicle Specification'!$J$9*'Vehicle Specification'!$J$13*'Vehicle Specification'!$J$11*'Forces Acting on Vehicle'!C2568^2)</f>
        <v>588.33289836359995</v>
      </c>
      <c r="H2568" s="20">
        <f>SUM('Vehicle Specification'!$J$8-'Forces Acting on Vehicle'!F2568)</f>
        <v>6859.9439980164007</v>
      </c>
      <c r="I2568" s="21">
        <f>SUM('Forces Acting on Vehicle'!H2568*'Vehicle Specification'!$J$12)</f>
        <v>137.19887996032801</v>
      </c>
      <c r="J2568" s="20">
        <f t="shared" ref="J2568:J2631" si="160">E2568+G2568+I2568</f>
        <v>1162.7184346906308</v>
      </c>
      <c r="K2568" s="20">
        <f t="shared" ref="K2568:K2631" si="161">J2568*C2568</f>
        <v>48136.543196192113</v>
      </c>
      <c r="L2568" s="21">
        <f t="shared" ref="L2568:L2631" si="162">IF(K2568&lt;=0, 0, K2568)</f>
        <v>48136.543196192113</v>
      </c>
      <c r="M2568" s="21">
        <f t="shared" ref="M2568:M2631" si="163">IF(K2568&lt;=0, K2568, 0)</f>
        <v>0</v>
      </c>
    </row>
    <row r="2569" spans="1:13" ht="15.5" thickTop="1" thickBot="1" x14ac:dyDescent="0.4">
      <c r="A2569" s="5">
        <v>50.058999999999997</v>
      </c>
      <c r="B2569" s="5">
        <v>2076</v>
      </c>
      <c r="C2569" s="5">
        <v>41.4</v>
      </c>
      <c r="D2569" s="12">
        <v>0.77834027502158087</v>
      </c>
      <c r="E2569" s="20">
        <f>SUM('Vehicle Specification'!$J$7*'Forces Acting on Vehicle'!D2569)</f>
        <v>474.78756776316436</v>
      </c>
      <c r="F2569" s="20">
        <f>SUM(0.5*'Vehicle Specification'!$J$9*'Vehicle Specification'!$J$13*'Vehicle Specification'!$J$10*'Forces Acting on Vehicle'!C2569^2)</f>
        <v>-875.84399801640006</v>
      </c>
      <c r="G2569" s="20">
        <f>SUM(0.5*'Vehicle Specification'!$J$9*'Vehicle Specification'!$J$13*'Vehicle Specification'!$J$11*'Forces Acting on Vehicle'!C2569^2)</f>
        <v>588.33289836359995</v>
      </c>
      <c r="H2569" s="20">
        <f>SUM('Vehicle Specification'!$J$8-'Forces Acting on Vehicle'!F2569)</f>
        <v>6859.9439980164007</v>
      </c>
      <c r="I2569" s="21">
        <f>SUM('Forces Acting on Vehicle'!H2569*'Vehicle Specification'!$J$12)</f>
        <v>137.19887996032801</v>
      </c>
      <c r="J2569" s="20">
        <f t="shared" si="160"/>
        <v>1200.3193460870923</v>
      </c>
      <c r="K2569" s="20">
        <f t="shared" si="161"/>
        <v>49693.220928005619</v>
      </c>
      <c r="L2569" s="21">
        <f t="shared" si="162"/>
        <v>49693.220928005619</v>
      </c>
      <c r="M2569" s="21">
        <f t="shared" si="163"/>
        <v>0</v>
      </c>
    </row>
    <row r="2570" spans="1:13" ht="15.5" thickTop="1" thickBot="1" x14ac:dyDescent="0.4">
      <c r="A2570" s="5">
        <v>50.078000000000003</v>
      </c>
      <c r="B2570" s="5">
        <v>2077</v>
      </c>
      <c r="C2570" s="5">
        <v>41.4</v>
      </c>
      <c r="D2570" s="12">
        <v>0.85905657343689001</v>
      </c>
      <c r="E2570" s="20">
        <f>SUM('Vehicle Specification'!$J$7*'Forces Acting on Vehicle'!D2570)</f>
        <v>524.02450979650291</v>
      </c>
      <c r="F2570" s="20">
        <f>SUM(0.5*'Vehicle Specification'!$J$9*'Vehicle Specification'!$J$13*'Vehicle Specification'!$J$10*'Forces Acting on Vehicle'!C2570^2)</f>
        <v>-875.84399801640006</v>
      </c>
      <c r="G2570" s="20">
        <f>SUM(0.5*'Vehicle Specification'!$J$9*'Vehicle Specification'!$J$13*'Vehicle Specification'!$J$11*'Forces Acting on Vehicle'!C2570^2)</f>
        <v>588.33289836359995</v>
      </c>
      <c r="H2570" s="20">
        <f>SUM('Vehicle Specification'!$J$8-'Forces Acting on Vehicle'!F2570)</f>
        <v>6859.9439980164007</v>
      </c>
      <c r="I2570" s="21">
        <f>SUM('Forces Acting on Vehicle'!H2570*'Vehicle Specification'!$J$12)</f>
        <v>137.19887996032801</v>
      </c>
      <c r="J2570" s="20">
        <f t="shared" si="160"/>
        <v>1249.5562881204307</v>
      </c>
      <c r="K2570" s="20">
        <f t="shared" si="161"/>
        <v>51731.630328185827</v>
      </c>
      <c r="L2570" s="21">
        <f t="shared" si="162"/>
        <v>51731.630328185827</v>
      </c>
      <c r="M2570" s="21">
        <f t="shared" si="163"/>
        <v>0</v>
      </c>
    </row>
    <row r="2571" spans="1:13" ht="15.5" thickTop="1" thickBot="1" x14ac:dyDescent="0.4">
      <c r="A2571" s="5">
        <v>50.097999999999999</v>
      </c>
      <c r="B2571" s="5">
        <v>2078</v>
      </c>
      <c r="C2571" s="5">
        <v>41.4</v>
      </c>
      <c r="D2571" s="12">
        <v>0.93821495042266412</v>
      </c>
      <c r="E2571" s="20">
        <f>SUM('Vehicle Specification'!$J$7*'Forces Acting on Vehicle'!D2571)</f>
        <v>572.31111975782517</v>
      </c>
      <c r="F2571" s="20">
        <f>SUM(0.5*'Vehicle Specification'!$J$9*'Vehicle Specification'!$J$13*'Vehicle Specification'!$J$10*'Forces Acting on Vehicle'!C2571^2)</f>
        <v>-875.84399801640006</v>
      </c>
      <c r="G2571" s="20">
        <f>SUM(0.5*'Vehicle Specification'!$J$9*'Vehicle Specification'!$J$13*'Vehicle Specification'!$J$11*'Forces Acting on Vehicle'!C2571^2)</f>
        <v>588.33289836359995</v>
      </c>
      <c r="H2571" s="20">
        <f>SUM('Vehicle Specification'!$J$8-'Forces Acting on Vehicle'!F2571)</f>
        <v>6859.9439980164007</v>
      </c>
      <c r="I2571" s="21">
        <f>SUM('Forces Acting on Vehicle'!H2571*'Vehicle Specification'!$J$12)</f>
        <v>137.19887996032801</v>
      </c>
      <c r="J2571" s="20">
        <f t="shared" si="160"/>
        <v>1297.8428980817532</v>
      </c>
      <c r="K2571" s="20">
        <f t="shared" si="161"/>
        <v>53730.695980584584</v>
      </c>
      <c r="L2571" s="21">
        <f t="shared" si="162"/>
        <v>53730.695980584584</v>
      </c>
      <c r="M2571" s="21">
        <f t="shared" si="163"/>
        <v>0</v>
      </c>
    </row>
    <row r="2572" spans="1:13" ht="15.5" thickTop="1" thickBot="1" x14ac:dyDescent="0.4">
      <c r="A2572" s="5">
        <v>50.116999999999997</v>
      </c>
      <c r="B2572" s="5">
        <v>2079</v>
      </c>
      <c r="C2572" s="5">
        <v>41.4</v>
      </c>
      <c r="D2572" s="12">
        <v>1.0190997172234768</v>
      </c>
      <c r="E2572" s="20">
        <f>SUM('Vehicle Specification'!$J$7*'Forces Acting on Vehicle'!D2572)</f>
        <v>621.65082750632087</v>
      </c>
      <c r="F2572" s="20">
        <f>SUM(0.5*'Vehicle Specification'!$J$9*'Vehicle Specification'!$J$13*'Vehicle Specification'!$J$10*'Forces Acting on Vehicle'!C2572^2)</f>
        <v>-875.84399801640006</v>
      </c>
      <c r="G2572" s="20">
        <f>SUM(0.5*'Vehicle Specification'!$J$9*'Vehicle Specification'!$J$13*'Vehicle Specification'!$J$11*'Forces Acting on Vehicle'!C2572^2)</f>
        <v>588.33289836359995</v>
      </c>
      <c r="H2572" s="20">
        <f>SUM('Vehicle Specification'!$J$8-'Forces Acting on Vehicle'!F2572)</f>
        <v>6859.9439980164007</v>
      </c>
      <c r="I2572" s="21">
        <f>SUM('Forces Acting on Vehicle'!H2572*'Vehicle Specification'!$J$12)</f>
        <v>137.19887996032801</v>
      </c>
      <c r="J2572" s="20">
        <f t="shared" si="160"/>
        <v>1347.1826058302488</v>
      </c>
      <c r="K2572" s="20">
        <f t="shared" si="161"/>
        <v>55773.3598813723</v>
      </c>
      <c r="L2572" s="21">
        <f t="shared" si="162"/>
        <v>55773.3598813723</v>
      </c>
      <c r="M2572" s="21">
        <f t="shared" si="163"/>
        <v>0</v>
      </c>
    </row>
    <row r="2573" spans="1:13" ht="15.5" thickTop="1" thickBot="1" x14ac:dyDescent="0.4">
      <c r="A2573" s="5">
        <v>50.137</v>
      </c>
      <c r="B2573" s="5">
        <v>2080</v>
      </c>
      <c r="C2573" s="5">
        <v>41.4</v>
      </c>
      <c r="D2573" s="12">
        <v>1.1032831713636733</v>
      </c>
      <c r="E2573" s="20">
        <f>SUM('Vehicle Specification'!$J$7*'Forces Acting on Vehicle'!D2573)</f>
        <v>673.0027345318407</v>
      </c>
      <c r="F2573" s="20">
        <f>SUM(0.5*'Vehicle Specification'!$J$9*'Vehicle Specification'!$J$13*'Vehicle Specification'!$J$10*'Forces Acting on Vehicle'!C2573^2)</f>
        <v>-875.84399801640006</v>
      </c>
      <c r="G2573" s="20">
        <f>SUM(0.5*'Vehicle Specification'!$J$9*'Vehicle Specification'!$J$13*'Vehicle Specification'!$J$11*'Forces Acting on Vehicle'!C2573^2)</f>
        <v>588.33289836359995</v>
      </c>
      <c r="H2573" s="20">
        <f>SUM('Vehicle Specification'!$J$8-'Forces Acting on Vehicle'!F2573)</f>
        <v>6859.9439980164007</v>
      </c>
      <c r="I2573" s="21">
        <f>SUM('Forces Acting on Vehicle'!H2573*'Vehicle Specification'!$J$12)</f>
        <v>137.19887996032801</v>
      </c>
      <c r="J2573" s="20">
        <f t="shared" si="160"/>
        <v>1398.5345128557685</v>
      </c>
      <c r="K2573" s="20">
        <f t="shared" si="161"/>
        <v>57899.328832228814</v>
      </c>
      <c r="L2573" s="21">
        <f t="shared" si="162"/>
        <v>57899.328832228814</v>
      </c>
      <c r="M2573" s="21">
        <f t="shared" si="163"/>
        <v>0</v>
      </c>
    </row>
    <row r="2574" spans="1:13" ht="15.5" thickTop="1" thickBot="1" x14ac:dyDescent="0.4">
      <c r="A2574" s="5">
        <v>50.155999999999999</v>
      </c>
      <c r="B2574" s="5">
        <v>2081</v>
      </c>
      <c r="C2574" s="5">
        <v>41.4</v>
      </c>
      <c r="D2574" s="12">
        <v>1.2332017507286586</v>
      </c>
      <c r="E2574" s="20">
        <f>SUM('Vehicle Specification'!$J$7*'Forces Acting on Vehicle'!D2574)</f>
        <v>752.2530679444817</v>
      </c>
      <c r="F2574" s="20">
        <f>SUM(0.5*'Vehicle Specification'!$J$9*'Vehicle Specification'!$J$13*'Vehicle Specification'!$J$10*'Forces Acting on Vehicle'!C2574^2)</f>
        <v>-875.84399801640006</v>
      </c>
      <c r="G2574" s="20">
        <f>SUM(0.5*'Vehicle Specification'!$J$9*'Vehicle Specification'!$J$13*'Vehicle Specification'!$J$11*'Forces Acting on Vehicle'!C2574^2)</f>
        <v>588.33289836359995</v>
      </c>
      <c r="H2574" s="20">
        <f>SUM('Vehicle Specification'!$J$8-'Forces Acting on Vehicle'!F2574)</f>
        <v>6859.9439980164007</v>
      </c>
      <c r="I2574" s="21">
        <f>SUM('Forces Acting on Vehicle'!H2574*'Vehicle Specification'!$J$12)</f>
        <v>137.19887996032801</v>
      </c>
      <c r="J2574" s="20">
        <f t="shared" si="160"/>
        <v>1477.7848462684096</v>
      </c>
      <c r="K2574" s="20">
        <f t="shared" si="161"/>
        <v>61180.29263551216</v>
      </c>
      <c r="L2574" s="21">
        <f t="shared" si="162"/>
        <v>61180.29263551216</v>
      </c>
      <c r="M2574" s="21">
        <f t="shared" si="163"/>
        <v>0</v>
      </c>
    </row>
    <row r="2575" spans="1:13" ht="15.5" thickTop="1" thickBot="1" x14ac:dyDescent="0.4">
      <c r="A2575" s="5">
        <v>50.176000000000002</v>
      </c>
      <c r="B2575" s="5">
        <v>2081</v>
      </c>
      <c r="C2575" s="5">
        <v>41.4</v>
      </c>
      <c r="D2575" s="12">
        <v>1.0443877908778787</v>
      </c>
      <c r="E2575" s="20">
        <f>SUM('Vehicle Specification'!$J$7*'Forces Acting on Vehicle'!D2575)</f>
        <v>637.07655243550596</v>
      </c>
      <c r="F2575" s="20">
        <f>SUM(0.5*'Vehicle Specification'!$J$9*'Vehicle Specification'!$J$13*'Vehicle Specification'!$J$10*'Forces Acting on Vehicle'!C2575^2)</f>
        <v>-875.84399801640006</v>
      </c>
      <c r="G2575" s="20">
        <f>SUM(0.5*'Vehicle Specification'!$J$9*'Vehicle Specification'!$J$13*'Vehicle Specification'!$J$11*'Forces Acting on Vehicle'!C2575^2)</f>
        <v>588.33289836359995</v>
      </c>
      <c r="H2575" s="20">
        <f>SUM('Vehicle Specification'!$J$8-'Forces Acting on Vehicle'!F2575)</f>
        <v>6859.9439980164007</v>
      </c>
      <c r="I2575" s="21">
        <f>SUM('Forces Acting on Vehicle'!H2575*'Vehicle Specification'!$J$12)</f>
        <v>137.19887996032801</v>
      </c>
      <c r="J2575" s="20">
        <f t="shared" si="160"/>
        <v>1362.6083307594338</v>
      </c>
      <c r="K2575" s="20">
        <f t="shared" si="161"/>
        <v>56411.98489344056</v>
      </c>
      <c r="L2575" s="21">
        <f t="shared" si="162"/>
        <v>56411.98489344056</v>
      </c>
      <c r="M2575" s="21">
        <f t="shared" si="163"/>
        <v>0</v>
      </c>
    </row>
    <row r="2576" spans="1:13" ht="15.5" thickTop="1" thickBot="1" x14ac:dyDescent="0.4">
      <c r="A2576" s="5">
        <v>50.195</v>
      </c>
      <c r="B2576" s="5">
        <v>2082</v>
      </c>
      <c r="C2576" s="5">
        <v>41.4</v>
      </c>
      <c r="D2576" s="12">
        <v>1.019108555636081</v>
      </c>
      <c r="E2576" s="20">
        <f>SUM('Vehicle Specification'!$J$7*'Forces Acting on Vehicle'!D2576)</f>
        <v>621.65621893800949</v>
      </c>
      <c r="F2576" s="20">
        <f>SUM(0.5*'Vehicle Specification'!$J$9*'Vehicle Specification'!$J$13*'Vehicle Specification'!$J$10*'Forces Acting on Vehicle'!C2576^2)</f>
        <v>-875.84399801640006</v>
      </c>
      <c r="G2576" s="20">
        <f>SUM(0.5*'Vehicle Specification'!$J$9*'Vehicle Specification'!$J$13*'Vehicle Specification'!$J$11*'Forces Acting on Vehicle'!C2576^2)</f>
        <v>588.33289836359995</v>
      </c>
      <c r="H2576" s="20">
        <f>SUM('Vehicle Specification'!$J$8-'Forces Acting on Vehicle'!F2576)</f>
        <v>6859.9439980164007</v>
      </c>
      <c r="I2576" s="21">
        <f>SUM('Forces Acting on Vehicle'!H2576*'Vehicle Specification'!$J$12)</f>
        <v>137.19887996032801</v>
      </c>
      <c r="J2576" s="20">
        <f t="shared" si="160"/>
        <v>1347.1879972619374</v>
      </c>
      <c r="K2576" s="20">
        <f t="shared" si="161"/>
        <v>55773.583086644205</v>
      </c>
      <c r="L2576" s="21">
        <f t="shared" si="162"/>
        <v>55773.583086644205</v>
      </c>
      <c r="M2576" s="21">
        <f t="shared" si="163"/>
        <v>0</v>
      </c>
    </row>
    <row r="2577" spans="1:13" ht="15.5" thickTop="1" thickBot="1" x14ac:dyDescent="0.4">
      <c r="A2577" s="5">
        <v>50.215000000000003</v>
      </c>
      <c r="B2577" s="5">
        <v>2083</v>
      </c>
      <c r="C2577" s="5">
        <v>41.4</v>
      </c>
      <c r="D2577" s="12">
        <v>1.0110661854249821</v>
      </c>
      <c r="E2577" s="20">
        <f>SUM('Vehicle Specification'!$J$7*'Forces Acting on Vehicle'!D2577)</f>
        <v>616.75037310923904</v>
      </c>
      <c r="F2577" s="20">
        <f>SUM(0.5*'Vehicle Specification'!$J$9*'Vehicle Specification'!$J$13*'Vehicle Specification'!$J$10*'Forces Acting on Vehicle'!C2577^2)</f>
        <v>-875.84399801640006</v>
      </c>
      <c r="G2577" s="20">
        <f>SUM(0.5*'Vehicle Specification'!$J$9*'Vehicle Specification'!$J$13*'Vehicle Specification'!$J$11*'Forces Acting on Vehicle'!C2577^2)</f>
        <v>588.33289836359995</v>
      </c>
      <c r="H2577" s="20">
        <f>SUM('Vehicle Specification'!$J$8-'Forces Acting on Vehicle'!F2577)</f>
        <v>6859.9439980164007</v>
      </c>
      <c r="I2577" s="21">
        <f>SUM('Forces Acting on Vehicle'!H2577*'Vehicle Specification'!$J$12)</f>
        <v>137.19887996032801</v>
      </c>
      <c r="J2577" s="20">
        <f t="shared" si="160"/>
        <v>1342.282151433167</v>
      </c>
      <c r="K2577" s="20">
        <f t="shared" si="161"/>
        <v>55570.481069333109</v>
      </c>
      <c r="L2577" s="21">
        <f t="shared" si="162"/>
        <v>55570.481069333109</v>
      </c>
      <c r="M2577" s="21">
        <f t="shared" si="163"/>
        <v>0</v>
      </c>
    </row>
    <row r="2578" spans="1:13" ht="15.5" thickTop="1" thickBot="1" x14ac:dyDescent="0.4">
      <c r="A2578" s="5">
        <v>50.234000000000002</v>
      </c>
      <c r="B2578" s="5">
        <v>2084</v>
      </c>
      <c r="C2578" s="5">
        <v>41.4</v>
      </c>
      <c r="D2578" s="12">
        <v>1.0079857298479915</v>
      </c>
      <c r="E2578" s="20">
        <f>SUM('Vehicle Specification'!$J$7*'Forces Acting on Vehicle'!D2578)</f>
        <v>614.87129520727478</v>
      </c>
      <c r="F2578" s="20">
        <f>SUM(0.5*'Vehicle Specification'!$J$9*'Vehicle Specification'!$J$13*'Vehicle Specification'!$J$10*'Forces Acting on Vehicle'!C2578^2)</f>
        <v>-875.84399801640006</v>
      </c>
      <c r="G2578" s="20">
        <f>SUM(0.5*'Vehicle Specification'!$J$9*'Vehicle Specification'!$J$13*'Vehicle Specification'!$J$11*'Forces Acting on Vehicle'!C2578^2)</f>
        <v>588.33289836359995</v>
      </c>
      <c r="H2578" s="20">
        <f>SUM('Vehicle Specification'!$J$8-'Forces Acting on Vehicle'!F2578)</f>
        <v>6859.9439980164007</v>
      </c>
      <c r="I2578" s="21">
        <f>SUM('Forces Acting on Vehicle'!H2578*'Vehicle Specification'!$J$12)</f>
        <v>137.19887996032801</v>
      </c>
      <c r="J2578" s="20">
        <f t="shared" si="160"/>
        <v>1340.4030735312028</v>
      </c>
      <c r="K2578" s="20">
        <f t="shared" si="161"/>
        <v>55492.687244191795</v>
      </c>
      <c r="L2578" s="21">
        <f t="shared" si="162"/>
        <v>55492.687244191795</v>
      </c>
      <c r="M2578" s="21">
        <f t="shared" si="163"/>
        <v>0</v>
      </c>
    </row>
    <row r="2579" spans="1:13" ht="15.5" thickTop="1" thickBot="1" x14ac:dyDescent="0.4">
      <c r="A2579" s="5">
        <v>50.253999999999998</v>
      </c>
      <c r="B2579" s="5">
        <v>2085</v>
      </c>
      <c r="C2579" s="5">
        <v>41.4</v>
      </c>
      <c r="D2579" s="12">
        <v>1.0056055139624347</v>
      </c>
      <c r="E2579" s="20">
        <f>SUM('Vehicle Specification'!$J$7*'Forces Acting on Vehicle'!D2579)</f>
        <v>613.41936351708512</v>
      </c>
      <c r="F2579" s="20">
        <f>SUM(0.5*'Vehicle Specification'!$J$9*'Vehicle Specification'!$J$13*'Vehicle Specification'!$J$10*'Forces Acting on Vehicle'!C2579^2)</f>
        <v>-875.84399801640006</v>
      </c>
      <c r="G2579" s="20">
        <f>SUM(0.5*'Vehicle Specification'!$J$9*'Vehicle Specification'!$J$13*'Vehicle Specification'!$J$11*'Forces Acting on Vehicle'!C2579^2)</f>
        <v>588.33289836359995</v>
      </c>
      <c r="H2579" s="20">
        <f>SUM('Vehicle Specification'!$J$8-'Forces Acting on Vehicle'!F2579)</f>
        <v>6859.9439980164007</v>
      </c>
      <c r="I2579" s="21">
        <f>SUM('Forces Acting on Vehicle'!H2579*'Vehicle Specification'!$J$12)</f>
        <v>137.19887996032801</v>
      </c>
      <c r="J2579" s="20">
        <f t="shared" si="160"/>
        <v>1338.9511418410132</v>
      </c>
      <c r="K2579" s="20">
        <f t="shared" si="161"/>
        <v>55432.577272217946</v>
      </c>
      <c r="L2579" s="21">
        <f t="shared" si="162"/>
        <v>55432.577272217946</v>
      </c>
      <c r="M2579" s="21">
        <f t="shared" si="163"/>
        <v>0</v>
      </c>
    </row>
    <row r="2580" spans="1:13" ht="15.5" thickTop="1" thickBot="1" x14ac:dyDescent="0.4">
      <c r="A2580" s="5">
        <v>50.273000000000003</v>
      </c>
      <c r="B2580" s="5">
        <v>2085</v>
      </c>
      <c r="C2580" s="5">
        <v>41.4</v>
      </c>
      <c r="D2580" s="12">
        <v>0.99258502929591452</v>
      </c>
      <c r="E2580" s="20">
        <f>SUM('Vehicle Specification'!$J$7*'Forces Acting on Vehicle'!D2580)</f>
        <v>605.47686787050782</v>
      </c>
      <c r="F2580" s="20">
        <f>SUM(0.5*'Vehicle Specification'!$J$9*'Vehicle Specification'!$J$13*'Vehicle Specification'!$J$10*'Forces Acting on Vehicle'!C2580^2)</f>
        <v>-875.84399801640006</v>
      </c>
      <c r="G2580" s="20">
        <f>SUM(0.5*'Vehicle Specification'!$J$9*'Vehicle Specification'!$J$13*'Vehicle Specification'!$J$11*'Forces Acting on Vehicle'!C2580^2)</f>
        <v>588.33289836359995</v>
      </c>
      <c r="H2580" s="20">
        <f>SUM('Vehicle Specification'!$J$8-'Forces Acting on Vehicle'!F2580)</f>
        <v>6859.9439980164007</v>
      </c>
      <c r="I2580" s="21">
        <f>SUM('Forces Acting on Vehicle'!H2580*'Vehicle Specification'!$J$12)</f>
        <v>137.19887996032801</v>
      </c>
      <c r="J2580" s="20">
        <f t="shared" si="160"/>
        <v>1331.0086461944359</v>
      </c>
      <c r="K2580" s="20">
        <f t="shared" si="161"/>
        <v>55103.75795244964</v>
      </c>
      <c r="L2580" s="21">
        <f t="shared" si="162"/>
        <v>55103.75795244964</v>
      </c>
      <c r="M2580" s="21">
        <f t="shared" si="163"/>
        <v>0</v>
      </c>
    </row>
    <row r="2581" spans="1:13" ht="15.5" thickTop="1" thickBot="1" x14ac:dyDescent="0.4">
      <c r="A2581" s="5">
        <v>50.292999999999999</v>
      </c>
      <c r="B2581" s="5">
        <v>2086</v>
      </c>
      <c r="C2581" s="5">
        <v>41.5</v>
      </c>
      <c r="D2581" s="12">
        <v>0.9664158391236306</v>
      </c>
      <c r="E2581" s="20">
        <f>SUM('Vehicle Specification'!$J$7*'Forces Acting on Vehicle'!D2581)</f>
        <v>589.51366186541463</v>
      </c>
      <c r="F2581" s="20">
        <f>SUM(0.5*'Vehicle Specification'!$J$9*'Vehicle Specification'!$J$13*'Vehicle Specification'!$J$10*'Forces Acting on Vehicle'!C2581^2)</f>
        <v>-880.08023850250015</v>
      </c>
      <c r="G2581" s="20">
        <f>SUM(0.5*'Vehicle Specification'!$J$9*'Vehicle Specification'!$J$13*'Vehicle Specification'!$J$11*'Forces Acting on Vehicle'!C2581^2)</f>
        <v>591.17851887250004</v>
      </c>
      <c r="H2581" s="20">
        <f>SUM('Vehicle Specification'!$J$8-'Forces Acting on Vehicle'!F2581)</f>
        <v>6864.1802385025003</v>
      </c>
      <c r="I2581" s="21">
        <f>SUM('Forces Acting on Vehicle'!H2581*'Vehicle Specification'!$J$12)</f>
        <v>137.28360477005</v>
      </c>
      <c r="J2581" s="20">
        <f t="shared" si="160"/>
        <v>1317.9757855079647</v>
      </c>
      <c r="K2581" s="20">
        <f t="shared" si="161"/>
        <v>54695.995098580534</v>
      </c>
      <c r="L2581" s="21">
        <f t="shared" si="162"/>
        <v>54695.995098580534</v>
      </c>
      <c r="M2581" s="21">
        <f t="shared" si="163"/>
        <v>0</v>
      </c>
    </row>
    <row r="2582" spans="1:13" ht="15.5" thickTop="1" thickBot="1" x14ac:dyDescent="0.4">
      <c r="A2582" s="5">
        <v>50.313000000000002</v>
      </c>
      <c r="B2582" s="5">
        <v>2087</v>
      </c>
      <c r="C2582" s="5">
        <v>41.5</v>
      </c>
      <c r="D2582" s="12">
        <v>0.93382639092595787</v>
      </c>
      <c r="E2582" s="20">
        <f>SUM('Vehicle Specification'!$J$7*'Forces Acting on Vehicle'!D2582)</f>
        <v>569.63409846483432</v>
      </c>
      <c r="F2582" s="20">
        <f>SUM(0.5*'Vehicle Specification'!$J$9*'Vehicle Specification'!$J$13*'Vehicle Specification'!$J$10*'Forces Acting on Vehicle'!C2582^2)</f>
        <v>-880.08023850250015</v>
      </c>
      <c r="G2582" s="20">
        <f>SUM(0.5*'Vehicle Specification'!$J$9*'Vehicle Specification'!$J$13*'Vehicle Specification'!$J$11*'Forces Acting on Vehicle'!C2582^2)</f>
        <v>591.17851887250004</v>
      </c>
      <c r="H2582" s="20">
        <f>SUM('Vehicle Specification'!$J$8-'Forces Acting on Vehicle'!F2582)</f>
        <v>6864.1802385025003</v>
      </c>
      <c r="I2582" s="21">
        <f>SUM('Forces Acting on Vehicle'!H2582*'Vehicle Specification'!$J$12)</f>
        <v>137.28360477005</v>
      </c>
      <c r="J2582" s="20">
        <f t="shared" si="160"/>
        <v>1298.0962221073844</v>
      </c>
      <c r="K2582" s="20">
        <f t="shared" si="161"/>
        <v>53870.993217456453</v>
      </c>
      <c r="L2582" s="21">
        <f t="shared" si="162"/>
        <v>53870.993217456453</v>
      </c>
      <c r="M2582" s="21">
        <f t="shared" si="163"/>
        <v>0</v>
      </c>
    </row>
    <row r="2583" spans="1:13" ht="15.5" thickTop="1" thickBot="1" x14ac:dyDescent="0.4">
      <c r="A2583" s="5">
        <v>50.332000000000001</v>
      </c>
      <c r="B2583" s="5">
        <v>2088</v>
      </c>
      <c r="C2583" s="5">
        <v>41.4</v>
      </c>
      <c r="D2583" s="12">
        <v>0.9024215056153807</v>
      </c>
      <c r="E2583" s="20">
        <f>SUM('Vehicle Specification'!$J$7*'Forces Acting on Vehicle'!D2583)</f>
        <v>550.47711842538217</v>
      </c>
      <c r="F2583" s="20">
        <f>SUM(0.5*'Vehicle Specification'!$J$9*'Vehicle Specification'!$J$13*'Vehicle Specification'!$J$10*'Forces Acting on Vehicle'!C2583^2)</f>
        <v>-875.84399801640006</v>
      </c>
      <c r="G2583" s="20">
        <f>SUM(0.5*'Vehicle Specification'!$J$9*'Vehicle Specification'!$J$13*'Vehicle Specification'!$J$11*'Forces Acting on Vehicle'!C2583^2)</f>
        <v>588.33289836359995</v>
      </c>
      <c r="H2583" s="20">
        <f>SUM('Vehicle Specification'!$J$8-'Forces Acting on Vehicle'!F2583)</f>
        <v>6859.9439980164007</v>
      </c>
      <c r="I2583" s="21">
        <f>SUM('Forces Acting on Vehicle'!H2583*'Vehicle Specification'!$J$12)</f>
        <v>137.19887996032801</v>
      </c>
      <c r="J2583" s="20">
        <f t="shared" si="160"/>
        <v>1276.00889674931</v>
      </c>
      <c r="K2583" s="20">
        <f t="shared" si="161"/>
        <v>52826.768325421435</v>
      </c>
      <c r="L2583" s="21">
        <f t="shared" si="162"/>
        <v>52826.768325421435</v>
      </c>
      <c r="M2583" s="21">
        <f t="shared" si="163"/>
        <v>0</v>
      </c>
    </row>
    <row r="2584" spans="1:13" ht="15.5" thickTop="1" thickBot="1" x14ac:dyDescent="0.4">
      <c r="A2584" s="5">
        <v>50.351999999999997</v>
      </c>
      <c r="B2584" s="5">
        <v>2089</v>
      </c>
      <c r="C2584" s="5">
        <v>41.4</v>
      </c>
      <c r="D2584" s="12">
        <v>0.86386905937181546</v>
      </c>
      <c r="E2584" s="20">
        <f>SUM('Vehicle Specification'!$J$7*'Forces Acting on Vehicle'!D2584)</f>
        <v>526.96012621680745</v>
      </c>
      <c r="F2584" s="20">
        <f>SUM(0.5*'Vehicle Specification'!$J$9*'Vehicle Specification'!$J$13*'Vehicle Specification'!$J$10*'Forces Acting on Vehicle'!C2584^2)</f>
        <v>-875.84399801640006</v>
      </c>
      <c r="G2584" s="20">
        <f>SUM(0.5*'Vehicle Specification'!$J$9*'Vehicle Specification'!$J$13*'Vehicle Specification'!$J$11*'Forces Acting on Vehicle'!C2584^2)</f>
        <v>588.33289836359995</v>
      </c>
      <c r="H2584" s="20">
        <f>SUM('Vehicle Specification'!$J$8-'Forces Acting on Vehicle'!F2584)</f>
        <v>6859.9439980164007</v>
      </c>
      <c r="I2584" s="21">
        <f>SUM('Forces Acting on Vehicle'!H2584*'Vehicle Specification'!$J$12)</f>
        <v>137.19887996032801</v>
      </c>
      <c r="J2584" s="20">
        <f t="shared" si="160"/>
        <v>1252.4919045407353</v>
      </c>
      <c r="K2584" s="20">
        <f t="shared" si="161"/>
        <v>51853.164847986438</v>
      </c>
      <c r="L2584" s="21">
        <f t="shared" si="162"/>
        <v>51853.164847986438</v>
      </c>
      <c r="M2584" s="21">
        <f t="shared" si="163"/>
        <v>0</v>
      </c>
    </row>
    <row r="2585" spans="1:13" ht="15.5" thickTop="1" thickBot="1" x14ac:dyDescent="0.4">
      <c r="A2585" s="5">
        <v>50.371000000000002</v>
      </c>
      <c r="B2585" s="5">
        <v>2089</v>
      </c>
      <c r="C2585" s="5">
        <v>41.4</v>
      </c>
      <c r="D2585" s="12">
        <v>0.83064489655142459</v>
      </c>
      <c r="E2585" s="20">
        <f>SUM('Vehicle Specification'!$J$7*'Forces Acting on Vehicle'!D2585)</f>
        <v>506.69338689636902</v>
      </c>
      <c r="F2585" s="20">
        <f>SUM(0.5*'Vehicle Specification'!$J$9*'Vehicle Specification'!$J$13*'Vehicle Specification'!$J$10*'Forces Acting on Vehicle'!C2585^2)</f>
        <v>-875.84399801640006</v>
      </c>
      <c r="G2585" s="20">
        <f>SUM(0.5*'Vehicle Specification'!$J$9*'Vehicle Specification'!$J$13*'Vehicle Specification'!$J$11*'Forces Acting on Vehicle'!C2585^2)</f>
        <v>588.33289836359995</v>
      </c>
      <c r="H2585" s="20">
        <f>SUM('Vehicle Specification'!$J$8-'Forces Acting on Vehicle'!F2585)</f>
        <v>6859.9439980164007</v>
      </c>
      <c r="I2585" s="21">
        <f>SUM('Forces Acting on Vehicle'!H2585*'Vehicle Specification'!$J$12)</f>
        <v>137.19887996032801</v>
      </c>
      <c r="J2585" s="20">
        <f t="shared" si="160"/>
        <v>1232.225165220297</v>
      </c>
      <c r="K2585" s="20">
        <f t="shared" si="161"/>
        <v>51014.121840120293</v>
      </c>
      <c r="L2585" s="21">
        <f t="shared" si="162"/>
        <v>51014.121840120293</v>
      </c>
      <c r="M2585" s="21">
        <f t="shared" si="163"/>
        <v>0</v>
      </c>
    </row>
    <row r="2586" spans="1:13" ht="15.5" thickTop="1" thickBot="1" x14ac:dyDescent="0.4">
      <c r="A2586" s="5">
        <v>50.390999999999998</v>
      </c>
      <c r="B2586" s="5">
        <v>2090</v>
      </c>
      <c r="C2586" s="5">
        <v>41.4</v>
      </c>
      <c r="D2586" s="12">
        <v>0.79845642352065427</v>
      </c>
      <c r="E2586" s="20">
        <f>SUM('Vehicle Specification'!$J$7*'Forces Acting on Vehicle'!D2586)</f>
        <v>487.05841834759912</v>
      </c>
      <c r="F2586" s="20">
        <f>SUM(0.5*'Vehicle Specification'!$J$9*'Vehicle Specification'!$J$13*'Vehicle Specification'!$J$10*'Forces Acting on Vehicle'!C2586^2)</f>
        <v>-875.84399801640006</v>
      </c>
      <c r="G2586" s="20">
        <f>SUM(0.5*'Vehicle Specification'!$J$9*'Vehicle Specification'!$J$13*'Vehicle Specification'!$J$11*'Forces Acting on Vehicle'!C2586^2)</f>
        <v>588.33289836359995</v>
      </c>
      <c r="H2586" s="20">
        <f>SUM('Vehicle Specification'!$J$8-'Forces Acting on Vehicle'!F2586)</f>
        <v>6859.9439980164007</v>
      </c>
      <c r="I2586" s="21">
        <f>SUM('Forces Acting on Vehicle'!H2586*'Vehicle Specification'!$J$12)</f>
        <v>137.19887996032801</v>
      </c>
      <c r="J2586" s="20">
        <f t="shared" si="160"/>
        <v>1212.5901966715271</v>
      </c>
      <c r="K2586" s="20">
        <f t="shared" si="161"/>
        <v>50201.234142201218</v>
      </c>
      <c r="L2586" s="21">
        <f t="shared" si="162"/>
        <v>50201.234142201218</v>
      </c>
      <c r="M2586" s="21">
        <f t="shared" si="163"/>
        <v>0</v>
      </c>
    </row>
    <row r="2587" spans="1:13" ht="15.5" thickTop="1" thickBot="1" x14ac:dyDescent="0.4">
      <c r="A2587" s="5">
        <v>50.41</v>
      </c>
      <c r="B2587" s="5">
        <v>2091</v>
      </c>
      <c r="C2587" s="5">
        <v>41.5</v>
      </c>
      <c r="D2587" s="12">
        <v>0.76618966716695924</v>
      </c>
      <c r="E2587" s="20">
        <f>SUM('Vehicle Specification'!$J$7*'Forces Acting on Vehicle'!D2587)</f>
        <v>467.37569697184512</v>
      </c>
      <c r="F2587" s="20">
        <f>SUM(0.5*'Vehicle Specification'!$J$9*'Vehicle Specification'!$J$13*'Vehicle Specification'!$J$10*'Forces Acting on Vehicle'!C2587^2)</f>
        <v>-880.08023850250015</v>
      </c>
      <c r="G2587" s="20">
        <f>SUM(0.5*'Vehicle Specification'!$J$9*'Vehicle Specification'!$J$13*'Vehicle Specification'!$J$11*'Forces Acting on Vehicle'!C2587^2)</f>
        <v>591.17851887250004</v>
      </c>
      <c r="H2587" s="20">
        <f>SUM('Vehicle Specification'!$J$8-'Forces Acting on Vehicle'!F2587)</f>
        <v>6864.1802385025003</v>
      </c>
      <c r="I2587" s="21">
        <f>SUM('Forces Acting on Vehicle'!H2587*'Vehicle Specification'!$J$12)</f>
        <v>137.28360477005</v>
      </c>
      <c r="J2587" s="20">
        <f t="shared" si="160"/>
        <v>1195.8378206143952</v>
      </c>
      <c r="K2587" s="20">
        <f t="shared" si="161"/>
        <v>49627.269555497405</v>
      </c>
      <c r="L2587" s="21">
        <f t="shared" si="162"/>
        <v>49627.269555497405</v>
      </c>
      <c r="M2587" s="21">
        <f t="shared" si="163"/>
        <v>0</v>
      </c>
    </row>
    <row r="2588" spans="1:13" ht="15.5" thickTop="1" thickBot="1" x14ac:dyDescent="0.4">
      <c r="A2588" s="5">
        <v>50.43</v>
      </c>
      <c r="B2588" s="5">
        <v>2092</v>
      </c>
      <c r="C2588" s="5">
        <v>41.5</v>
      </c>
      <c r="D2588" s="12">
        <v>0.73429139492272499</v>
      </c>
      <c r="E2588" s="20">
        <f>SUM('Vehicle Specification'!$J$7*'Forces Acting on Vehicle'!D2588)</f>
        <v>447.91775090286222</v>
      </c>
      <c r="F2588" s="20">
        <f>SUM(0.5*'Vehicle Specification'!$J$9*'Vehicle Specification'!$J$13*'Vehicle Specification'!$J$10*'Forces Acting on Vehicle'!C2588^2)</f>
        <v>-880.08023850250015</v>
      </c>
      <c r="G2588" s="20">
        <f>SUM(0.5*'Vehicle Specification'!$J$9*'Vehicle Specification'!$J$13*'Vehicle Specification'!$J$11*'Forces Acting on Vehicle'!C2588^2)</f>
        <v>591.17851887250004</v>
      </c>
      <c r="H2588" s="20">
        <f>SUM('Vehicle Specification'!$J$8-'Forces Acting on Vehicle'!F2588)</f>
        <v>6864.1802385025003</v>
      </c>
      <c r="I2588" s="21">
        <f>SUM('Forces Acting on Vehicle'!H2588*'Vehicle Specification'!$J$12)</f>
        <v>137.28360477005</v>
      </c>
      <c r="J2588" s="20">
        <f t="shared" si="160"/>
        <v>1176.3798745454123</v>
      </c>
      <c r="K2588" s="20">
        <f t="shared" si="161"/>
        <v>48819.764793634611</v>
      </c>
      <c r="L2588" s="21">
        <f t="shared" si="162"/>
        <v>48819.764793634611</v>
      </c>
      <c r="M2588" s="21">
        <f t="shared" si="163"/>
        <v>0</v>
      </c>
    </row>
    <row r="2589" spans="1:13" ht="15.5" thickTop="1" thickBot="1" x14ac:dyDescent="0.4">
      <c r="A2589" s="5">
        <v>50.448999999999998</v>
      </c>
      <c r="B2589" s="5">
        <v>2093</v>
      </c>
      <c r="C2589" s="5">
        <v>41.5</v>
      </c>
      <c r="D2589" s="12">
        <v>0.71970308473109545</v>
      </c>
      <c r="E2589" s="20">
        <f>SUM('Vehicle Specification'!$J$7*'Forces Acting on Vehicle'!D2589)</f>
        <v>439.01888168596821</v>
      </c>
      <c r="F2589" s="20">
        <f>SUM(0.5*'Vehicle Specification'!$J$9*'Vehicle Specification'!$J$13*'Vehicle Specification'!$J$10*'Forces Acting on Vehicle'!C2589^2)</f>
        <v>-880.08023850250015</v>
      </c>
      <c r="G2589" s="20">
        <f>SUM(0.5*'Vehicle Specification'!$J$9*'Vehicle Specification'!$J$13*'Vehicle Specification'!$J$11*'Forces Acting on Vehicle'!C2589^2)</f>
        <v>591.17851887250004</v>
      </c>
      <c r="H2589" s="20">
        <f>SUM('Vehicle Specification'!$J$8-'Forces Acting on Vehicle'!F2589)</f>
        <v>6864.1802385025003</v>
      </c>
      <c r="I2589" s="21">
        <f>SUM('Forces Acting on Vehicle'!H2589*'Vehicle Specification'!$J$12)</f>
        <v>137.28360477005</v>
      </c>
      <c r="J2589" s="20">
        <f t="shared" si="160"/>
        <v>1167.4810053285182</v>
      </c>
      <c r="K2589" s="20">
        <f t="shared" si="161"/>
        <v>48450.461721133506</v>
      </c>
      <c r="L2589" s="21">
        <f t="shared" si="162"/>
        <v>48450.461721133506</v>
      </c>
      <c r="M2589" s="21">
        <f t="shared" si="163"/>
        <v>0</v>
      </c>
    </row>
    <row r="2590" spans="1:13" ht="15.5" thickTop="1" thickBot="1" x14ac:dyDescent="0.4">
      <c r="A2590" s="5">
        <v>50.469000000000001</v>
      </c>
      <c r="B2590" s="5">
        <v>2093</v>
      </c>
      <c r="C2590" s="5">
        <v>41.5</v>
      </c>
      <c r="D2590" s="12">
        <v>0.69582198017636843</v>
      </c>
      <c r="E2590" s="20">
        <f>SUM('Vehicle Specification'!$J$7*'Forces Acting on Vehicle'!D2590)</f>
        <v>424.45140790758472</v>
      </c>
      <c r="F2590" s="20">
        <f>SUM(0.5*'Vehicle Specification'!$J$9*'Vehicle Specification'!$J$13*'Vehicle Specification'!$J$10*'Forces Acting on Vehicle'!C2590^2)</f>
        <v>-880.08023850250015</v>
      </c>
      <c r="G2590" s="20">
        <f>SUM(0.5*'Vehicle Specification'!$J$9*'Vehicle Specification'!$J$13*'Vehicle Specification'!$J$11*'Forces Acting on Vehicle'!C2590^2)</f>
        <v>591.17851887250004</v>
      </c>
      <c r="H2590" s="20">
        <f>SUM('Vehicle Specification'!$J$8-'Forces Acting on Vehicle'!F2590)</f>
        <v>6864.1802385025003</v>
      </c>
      <c r="I2590" s="21">
        <f>SUM('Forces Acting on Vehicle'!H2590*'Vehicle Specification'!$J$12)</f>
        <v>137.28360477005</v>
      </c>
      <c r="J2590" s="20">
        <f t="shared" si="160"/>
        <v>1152.9135315501348</v>
      </c>
      <c r="K2590" s="20">
        <f t="shared" si="161"/>
        <v>47845.911559330598</v>
      </c>
      <c r="L2590" s="21">
        <f t="shared" si="162"/>
        <v>47845.911559330598</v>
      </c>
      <c r="M2590" s="21">
        <f t="shared" si="163"/>
        <v>0</v>
      </c>
    </row>
    <row r="2591" spans="1:13" ht="15.5" thickTop="1" thickBot="1" x14ac:dyDescent="0.4">
      <c r="A2591" s="5">
        <v>50.488</v>
      </c>
      <c r="B2591" s="5">
        <v>2094</v>
      </c>
      <c r="C2591" s="5">
        <v>41.5</v>
      </c>
      <c r="D2591" s="12">
        <v>0.67442797143420796</v>
      </c>
      <c r="E2591" s="20">
        <f>SUM('Vehicle Specification'!$J$7*'Forces Acting on Vehicle'!D2591)</f>
        <v>411.40106257486684</v>
      </c>
      <c r="F2591" s="20">
        <f>SUM(0.5*'Vehicle Specification'!$J$9*'Vehicle Specification'!$J$13*'Vehicle Specification'!$J$10*'Forces Acting on Vehicle'!C2591^2)</f>
        <v>-880.08023850250015</v>
      </c>
      <c r="G2591" s="20">
        <f>SUM(0.5*'Vehicle Specification'!$J$9*'Vehicle Specification'!$J$13*'Vehicle Specification'!$J$11*'Forces Acting on Vehicle'!C2591^2)</f>
        <v>591.17851887250004</v>
      </c>
      <c r="H2591" s="20">
        <f>SUM('Vehicle Specification'!$J$8-'Forces Acting on Vehicle'!F2591)</f>
        <v>6864.1802385025003</v>
      </c>
      <c r="I2591" s="21">
        <f>SUM('Forces Acting on Vehicle'!H2591*'Vehicle Specification'!$J$12)</f>
        <v>137.28360477005</v>
      </c>
      <c r="J2591" s="20">
        <f t="shared" si="160"/>
        <v>1139.8631862174168</v>
      </c>
      <c r="K2591" s="20">
        <f t="shared" si="161"/>
        <v>47304.3222280228</v>
      </c>
      <c r="L2591" s="21">
        <f t="shared" si="162"/>
        <v>47304.3222280228</v>
      </c>
      <c r="M2591" s="21">
        <f t="shared" si="163"/>
        <v>0</v>
      </c>
    </row>
    <row r="2592" spans="1:13" ht="15.5" thickTop="1" thickBot="1" x14ac:dyDescent="0.4">
      <c r="A2592" s="5">
        <v>50.508000000000003</v>
      </c>
      <c r="B2592" s="5">
        <v>2095</v>
      </c>
      <c r="C2592" s="5">
        <v>41.5</v>
      </c>
      <c r="D2592" s="12">
        <v>0.65455568691639032</v>
      </c>
      <c r="E2592" s="20">
        <f>SUM('Vehicle Specification'!$J$7*'Forces Acting on Vehicle'!D2592)</f>
        <v>399.27896901899811</v>
      </c>
      <c r="F2592" s="20">
        <f>SUM(0.5*'Vehicle Specification'!$J$9*'Vehicle Specification'!$J$13*'Vehicle Specification'!$J$10*'Forces Acting on Vehicle'!C2592^2)</f>
        <v>-880.08023850250015</v>
      </c>
      <c r="G2592" s="20">
        <f>SUM(0.5*'Vehicle Specification'!$J$9*'Vehicle Specification'!$J$13*'Vehicle Specification'!$J$11*'Forces Acting on Vehicle'!C2592^2)</f>
        <v>591.17851887250004</v>
      </c>
      <c r="H2592" s="20">
        <f>SUM('Vehicle Specification'!$J$8-'Forces Acting on Vehicle'!F2592)</f>
        <v>6864.1802385025003</v>
      </c>
      <c r="I2592" s="21">
        <f>SUM('Forces Acting on Vehicle'!H2592*'Vehicle Specification'!$J$12)</f>
        <v>137.28360477005</v>
      </c>
      <c r="J2592" s="20">
        <f t="shared" si="160"/>
        <v>1127.7410926615482</v>
      </c>
      <c r="K2592" s="20">
        <f t="shared" si="161"/>
        <v>46801.25534545425</v>
      </c>
      <c r="L2592" s="21">
        <f t="shared" si="162"/>
        <v>46801.25534545425</v>
      </c>
      <c r="M2592" s="21">
        <f t="shared" si="163"/>
        <v>0</v>
      </c>
    </row>
    <row r="2593" spans="1:13" ht="15.5" thickTop="1" thickBot="1" x14ac:dyDescent="0.4">
      <c r="A2593" s="5">
        <v>50.527000000000001</v>
      </c>
      <c r="B2593" s="5">
        <v>2096</v>
      </c>
      <c r="C2593" s="5">
        <v>41.5</v>
      </c>
      <c r="D2593" s="12">
        <v>0.63926050383238087</v>
      </c>
      <c r="E2593" s="20">
        <f>SUM('Vehicle Specification'!$J$7*'Forces Acting on Vehicle'!D2593)</f>
        <v>389.9489073377523</v>
      </c>
      <c r="F2593" s="20">
        <f>SUM(0.5*'Vehicle Specification'!$J$9*'Vehicle Specification'!$J$13*'Vehicle Specification'!$J$10*'Forces Acting on Vehicle'!C2593^2)</f>
        <v>-880.08023850250015</v>
      </c>
      <c r="G2593" s="20">
        <f>SUM(0.5*'Vehicle Specification'!$J$9*'Vehicle Specification'!$J$13*'Vehicle Specification'!$J$11*'Forces Acting on Vehicle'!C2593^2)</f>
        <v>591.17851887250004</v>
      </c>
      <c r="H2593" s="20">
        <f>SUM('Vehicle Specification'!$J$8-'Forces Acting on Vehicle'!F2593)</f>
        <v>6864.1802385025003</v>
      </c>
      <c r="I2593" s="21">
        <f>SUM('Forces Acting on Vehicle'!H2593*'Vehicle Specification'!$J$12)</f>
        <v>137.28360477005</v>
      </c>
      <c r="J2593" s="20">
        <f t="shared" si="160"/>
        <v>1118.4110309803023</v>
      </c>
      <c r="K2593" s="20">
        <f t="shared" si="161"/>
        <v>46414.05778568254</v>
      </c>
      <c r="L2593" s="21">
        <f t="shared" si="162"/>
        <v>46414.05778568254</v>
      </c>
      <c r="M2593" s="21">
        <f t="shared" si="163"/>
        <v>0</v>
      </c>
    </row>
    <row r="2594" spans="1:13" ht="15.5" thickTop="1" thickBot="1" x14ac:dyDescent="0.4">
      <c r="A2594" s="5">
        <v>50.546999999999997</v>
      </c>
      <c r="B2594" s="5">
        <v>2097</v>
      </c>
      <c r="C2594" s="5">
        <v>41.5</v>
      </c>
      <c r="D2594" s="12">
        <v>0.6290570020338071</v>
      </c>
      <c r="E2594" s="20">
        <f>SUM('Vehicle Specification'!$J$7*'Forces Acting on Vehicle'!D2594)</f>
        <v>383.72477124062232</v>
      </c>
      <c r="F2594" s="20">
        <f>SUM(0.5*'Vehicle Specification'!$J$9*'Vehicle Specification'!$J$13*'Vehicle Specification'!$J$10*'Forces Acting on Vehicle'!C2594^2)</f>
        <v>-880.08023850250015</v>
      </c>
      <c r="G2594" s="20">
        <f>SUM(0.5*'Vehicle Specification'!$J$9*'Vehicle Specification'!$J$13*'Vehicle Specification'!$J$11*'Forces Acting on Vehicle'!C2594^2)</f>
        <v>591.17851887250004</v>
      </c>
      <c r="H2594" s="20">
        <f>SUM('Vehicle Specification'!$J$8-'Forces Acting on Vehicle'!F2594)</f>
        <v>6864.1802385025003</v>
      </c>
      <c r="I2594" s="21">
        <f>SUM('Forces Acting on Vehicle'!H2594*'Vehicle Specification'!$J$12)</f>
        <v>137.28360477005</v>
      </c>
      <c r="J2594" s="20">
        <f t="shared" si="160"/>
        <v>1112.1868948831723</v>
      </c>
      <c r="K2594" s="20">
        <f t="shared" si="161"/>
        <v>46155.756137651646</v>
      </c>
      <c r="L2594" s="21">
        <f t="shared" si="162"/>
        <v>46155.756137651646</v>
      </c>
      <c r="M2594" s="21">
        <f t="shared" si="163"/>
        <v>0</v>
      </c>
    </row>
    <row r="2595" spans="1:13" ht="15.5" thickTop="1" thickBot="1" x14ac:dyDescent="0.4">
      <c r="A2595" s="5">
        <v>50.566000000000003</v>
      </c>
      <c r="B2595" s="5">
        <v>2097</v>
      </c>
      <c r="C2595" s="5">
        <v>41.5</v>
      </c>
      <c r="D2595" s="12">
        <v>0.61731815282704605</v>
      </c>
      <c r="E2595" s="20">
        <f>SUM('Vehicle Specification'!$J$7*'Forces Acting on Vehicle'!D2595)</f>
        <v>376.56407322449809</v>
      </c>
      <c r="F2595" s="20">
        <f>SUM(0.5*'Vehicle Specification'!$J$9*'Vehicle Specification'!$J$13*'Vehicle Specification'!$J$10*'Forces Acting on Vehicle'!C2595^2)</f>
        <v>-880.08023850250015</v>
      </c>
      <c r="G2595" s="20">
        <f>SUM(0.5*'Vehicle Specification'!$J$9*'Vehicle Specification'!$J$13*'Vehicle Specification'!$J$11*'Forces Acting on Vehicle'!C2595^2)</f>
        <v>591.17851887250004</v>
      </c>
      <c r="H2595" s="20">
        <f>SUM('Vehicle Specification'!$J$8-'Forces Acting on Vehicle'!F2595)</f>
        <v>6864.1802385025003</v>
      </c>
      <c r="I2595" s="21">
        <f>SUM('Forces Acting on Vehicle'!H2595*'Vehicle Specification'!$J$12)</f>
        <v>137.28360477005</v>
      </c>
      <c r="J2595" s="20">
        <f t="shared" si="160"/>
        <v>1105.0261968670482</v>
      </c>
      <c r="K2595" s="20">
        <f t="shared" si="161"/>
        <v>45858.5871699825</v>
      </c>
      <c r="L2595" s="21">
        <f t="shared" si="162"/>
        <v>45858.5871699825</v>
      </c>
      <c r="M2595" s="21">
        <f t="shared" si="163"/>
        <v>0</v>
      </c>
    </row>
    <row r="2596" spans="1:13" ht="15.5" thickTop="1" thickBot="1" x14ac:dyDescent="0.4">
      <c r="A2596" s="5">
        <v>50.585999999999999</v>
      </c>
      <c r="B2596" s="5">
        <v>2098</v>
      </c>
      <c r="C2596" s="5">
        <v>41.5</v>
      </c>
      <c r="D2596" s="12">
        <v>0.6095980663425159</v>
      </c>
      <c r="E2596" s="20">
        <f>SUM('Vehicle Specification'!$J$7*'Forces Acting on Vehicle'!D2596)</f>
        <v>371.85482046893469</v>
      </c>
      <c r="F2596" s="20">
        <f>SUM(0.5*'Vehicle Specification'!$J$9*'Vehicle Specification'!$J$13*'Vehicle Specification'!$J$10*'Forces Acting on Vehicle'!C2596^2)</f>
        <v>-880.08023850250015</v>
      </c>
      <c r="G2596" s="20">
        <f>SUM(0.5*'Vehicle Specification'!$J$9*'Vehicle Specification'!$J$13*'Vehicle Specification'!$J$11*'Forces Acting on Vehicle'!C2596^2)</f>
        <v>591.17851887250004</v>
      </c>
      <c r="H2596" s="20">
        <f>SUM('Vehicle Specification'!$J$8-'Forces Acting on Vehicle'!F2596)</f>
        <v>6864.1802385025003</v>
      </c>
      <c r="I2596" s="21">
        <f>SUM('Forces Acting on Vehicle'!H2596*'Vehicle Specification'!$J$12)</f>
        <v>137.28360477005</v>
      </c>
      <c r="J2596" s="20">
        <f t="shared" si="160"/>
        <v>1100.3169441114846</v>
      </c>
      <c r="K2596" s="20">
        <f t="shared" si="161"/>
        <v>45663.153180626614</v>
      </c>
      <c r="L2596" s="21">
        <f t="shared" si="162"/>
        <v>45663.153180626614</v>
      </c>
      <c r="M2596" s="21">
        <f t="shared" si="163"/>
        <v>0</v>
      </c>
    </row>
    <row r="2597" spans="1:13" ht="15.5" thickTop="1" thickBot="1" x14ac:dyDescent="0.4">
      <c r="A2597" s="5">
        <v>50.604999999999997</v>
      </c>
      <c r="B2597" s="5">
        <v>2099</v>
      </c>
      <c r="C2597" s="5">
        <v>41.5</v>
      </c>
      <c r="D2597" s="12">
        <v>0.58602729725464231</v>
      </c>
      <c r="E2597" s="20">
        <f>SUM('Vehicle Specification'!$J$7*'Forces Acting on Vehicle'!D2597)</f>
        <v>357.47665132533183</v>
      </c>
      <c r="F2597" s="20">
        <f>SUM(0.5*'Vehicle Specification'!$J$9*'Vehicle Specification'!$J$13*'Vehicle Specification'!$J$10*'Forces Acting on Vehicle'!C2597^2)</f>
        <v>-880.08023850250015</v>
      </c>
      <c r="G2597" s="20">
        <f>SUM(0.5*'Vehicle Specification'!$J$9*'Vehicle Specification'!$J$13*'Vehicle Specification'!$J$11*'Forces Acting on Vehicle'!C2597^2)</f>
        <v>591.17851887250004</v>
      </c>
      <c r="H2597" s="20">
        <f>SUM('Vehicle Specification'!$J$8-'Forces Acting on Vehicle'!F2597)</f>
        <v>6864.1802385025003</v>
      </c>
      <c r="I2597" s="21">
        <f>SUM('Forces Acting on Vehicle'!H2597*'Vehicle Specification'!$J$12)</f>
        <v>137.28360477005</v>
      </c>
      <c r="J2597" s="20">
        <f t="shared" si="160"/>
        <v>1085.938774967882</v>
      </c>
      <c r="K2597" s="20">
        <f t="shared" si="161"/>
        <v>45066.459161167099</v>
      </c>
      <c r="L2597" s="21">
        <f t="shared" si="162"/>
        <v>45066.459161167099</v>
      </c>
      <c r="M2597" s="21">
        <f t="shared" si="163"/>
        <v>0</v>
      </c>
    </row>
    <row r="2598" spans="1:13" ht="15.5" thickTop="1" thickBot="1" x14ac:dyDescent="0.4">
      <c r="A2598" s="5">
        <v>50.625</v>
      </c>
      <c r="B2598" s="5">
        <v>2100</v>
      </c>
      <c r="C2598" s="5">
        <v>41.5</v>
      </c>
      <c r="D2598" s="12">
        <v>0.59933044968715055</v>
      </c>
      <c r="E2598" s="20">
        <f>SUM('Vehicle Specification'!$J$7*'Forces Acting on Vehicle'!D2598)</f>
        <v>365.59157430916184</v>
      </c>
      <c r="F2598" s="20">
        <f>SUM(0.5*'Vehicle Specification'!$J$9*'Vehicle Specification'!$J$13*'Vehicle Specification'!$J$10*'Forces Acting on Vehicle'!C2598^2)</f>
        <v>-880.08023850250015</v>
      </c>
      <c r="G2598" s="20">
        <f>SUM(0.5*'Vehicle Specification'!$J$9*'Vehicle Specification'!$J$13*'Vehicle Specification'!$J$11*'Forces Acting on Vehicle'!C2598^2)</f>
        <v>591.17851887250004</v>
      </c>
      <c r="H2598" s="20">
        <f>SUM('Vehicle Specification'!$J$8-'Forces Acting on Vehicle'!F2598)</f>
        <v>6864.1802385025003</v>
      </c>
      <c r="I2598" s="21">
        <f>SUM('Forces Acting on Vehicle'!H2598*'Vehicle Specification'!$J$12)</f>
        <v>137.28360477005</v>
      </c>
      <c r="J2598" s="20">
        <f t="shared" si="160"/>
        <v>1094.0536979517119</v>
      </c>
      <c r="K2598" s="20">
        <f t="shared" si="161"/>
        <v>45403.228464996042</v>
      </c>
      <c r="L2598" s="21">
        <f t="shared" si="162"/>
        <v>45403.228464996042</v>
      </c>
      <c r="M2598" s="21">
        <f t="shared" si="163"/>
        <v>0</v>
      </c>
    </row>
    <row r="2599" spans="1:13" ht="15.5" thickTop="1" thickBot="1" x14ac:dyDescent="0.4">
      <c r="A2599" s="5">
        <v>50.645000000000003</v>
      </c>
      <c r="B2599" s="5">
        <v>2101</v>
      </c>
      <c r="C2599" s="5">
        <v>41.5</v>
      </c>
      <c r="D2599" s="12">
        <v>0.62384639333850356</v>
      </c>
      <c r="E2599" s="20">
        <f>SUM('Vehicle Specification'!$J$7*'Forces Acting on Vehicle'!D2599)</f>
        <v>380.54629993648717</v>
      </c>
      <c r="F2599" s="20">
        <f>SUM(0.5*'Vehicle Specification'!$J$9*'Vehicle Specification'!$J$13*'Vehicle Specification'!$J$10*'Forces Acting on Vehicle'!C2599^2)</f>
        <v>-880.08023850250015</v>
      </c>
      <c r="G2599" s="20">
        <f>SUM(0.5*'Vehicle Specification'!$J$9*'Vehicle Specification'!$J$13*'Vehicle Specification'!$J$11*'Forces Acting on Vehicle'!C2599^2)</f>
        <v>591.17851887250004</v>
      </c>
      <c r="H2599" s="20">
        <f>SUM('Vehicle Specification'!$J$8-'Forces Acting on Vehicle'!F2599)</f>
        <v>6864.1802385025003</v>
      </c>
      <c r="I2599" s="21">
        <f>SUM('Forces Acting on Vehicle'!H2599*'Vehicle Specification'!$J$12)</f>
        <v>137.28360477005</v>
      </c>
      <c r="J2599" s="20">
        <f t="shared" si="160"/>
        <v>1109.0084235790373</v>
      </c>
      <c r="K2599" s="20">
        <f t="shared" si="161"/>
        <v>46023.849578530047</v>
      </c>
      <c r="L2599" s="21">
        <f t="shared" si="162"/>
        <v>46023.849578530047</v>
      </c>
      <c r="M2599" s="21">
        <f t="shared" si="163"/>
        <v>0</v>
      </c>
    </row>
    <row r="2600" spans="1:13" ht="15.5" thickTop="1" thickBot="1" x14ac:dyDescent="0.4">
      <c r="A2600" s="5">
        <v>50.664000000000001</v>
      </c>
      <c r="B2600" s="5">
        <v>2102</v>
      </c>
      <c r="C2600" s="5">
        <v>41.5</v>
      </c>
      <c r="D2600" s="12">
        <v>0.61921598320152704</v>
      </c>
      <c r="E2600" s="20">
        <f>SUM('Vehicle Specification'!$J$7*'Forces Acting on Vehicle'!D2600)</f>
        <v>377.72174975293149</v>
      </c>
      <c r="F2600" s="20">
        <f>SUM(0.5*'Vehicle Specification'!$J$9*'Vehicle Specification'!$J$13*'Vehicle Specification'!$J$10*'Forces Acting on Vehicle'!C2600^2)</f>
        <v>-880.08023850250015</v>
      </c>
      <c r="G2600" s="20">
        <f>SUM(0.5*'Vehicle Specification'!$J$9*'Vehicle Specification'!$J$13*'Vehicle Specification'!$J$11*'Forces Acting on Vehicle'!C2600^2)</f>
        <v>591.17851887250004</v>
      </c>
      <c r="H2600" s="20">
        <f>SUM('Vehicle Specification'!$J$8-'Forces Acting on Vehicle'!F2600)</f>
        <v>6864.1802385025003</v>
      </c>
      <c r="I2600" s="21">
        <f>SUM('Forces Acting on Vehicle'!H2600*'Vehicle Specification'!$J$12)</f>
        <v>137.28360477005</v>
      </c>
      <c r="J2600" s="20">
        <f t="shared" si="160"/>
        <v>1106.1838733954814</v>
      </c>
      <c r="K2600" s="20">
        <f t="shared" si="161"/>
        <v>45906.63074591248</v>
      </c>
      <c r="L2600" s="21">
        <f t="shared" si="162"/>
        <v>45906.63074591248</v>
      </c>
      <c r="M2600" s="21">
        <f t="shared" si="163"/>
        <v>0</v>
      </c>
    </row>
    <row r="2601" spans="1:13" ht="15.5" thickTop="1" thickBot="1" x14ac:dyDescent="0.4">
      <c r="A2601" s="5">
        <v>50.683999999999997</v>
      </c>
      <c r="B2601" s="5">
        <v>2102</v>
      </c>
      <c r="C2601" s="5">
        <v>41.5</v>
      </c>
      <c r="D2601" s="12">
        <v>0.71135956367680186</v>
      </c>
      <c r="E2601" s="20">
        <f>SUM('Vehicle Specification'!$J$7*'Forces Acting on Vehicle'!D2601)</f>
        <v>433.92933384284913</v>
      </c>
      <c r="F2601" s="20">
        <f>SUM(0.5*'Vehicle Specification'!$J$9*'Vehicle Specification'!$J$13*'Vehicle Specification'!$J$10*'Forces Acting on Vehicle'!C2601^2)</f>
        <v>-880.08023850250015</v>
      </c>
      <c r="G2601" s="20">
        <f>SUM(0.5*'Vehicle Specification'!$J$9*'Vehicle Specification'!$J$13*'Vehicle Specification'!$J$11*'Forces Acting on Vehicle'!C2601^2)</f>
        <v>591.17851887250004</v>
      </c>
      <c r="H2601" s="20">
        <f>SUM('Vehicle Specification'!$J$8-'Forces Acting on Vehicle'!F2601)</f>
        <v>6864.1802385025003</v>
      </c>
      <c r="I2601" s="21">
        <f>SUM('Forces Acting on Vehicle'!H2601*'Vehicle Specification'!$J$12)</f>
        <v>137.28360477005</v>
      </c>
      <c r="J2601" s="20">
        <f t="shared" si="160"/>
        <v>1162.3914574853991</v>
      </c>
      <c r="K2601" s="20">
        <f t="shared" si="161"/>
        <v>48239.24548564406</v>
      </c>
      <c r="L2601" s="21">
        <f t="shared" si="162"/>
        <v>48239.24548564406</v>
      </c>
      <c r="M2601" s="21">
        <f t="shared" si="163"/>
        <v>0</v>
      </c>
    </row>
    <row r="2602" spans="1:13" ht="15.5" thickTop="1" thickBot="1" x14ac:dyDescent="0.4">
      <c r="A2602" s="5">
        <v>50.703000000000003</v>
      </c>
      <c r="B2602" s="5">
        <v>2103</v>
      </c>
      <c r="C2602" s="5">
        <v>41.5</v>
      </c>
      <c r="D2602" s="12">
        <v>0.81119351505067383</v>
      </c>
      <c r="E2602" s="20">
        <f>SUM('Vehicle Specification'!$J$7*'Forces Acting on Vehicle'!D2602)</f>
        <v>494.82804418091104</v>
      </c>
      <c r="F2602" s="20">
        <f>SUM(0.5*'Vehicle Specification'!$J$9*'Vehicle Specification'!$J$13*'Vehicle Specification'!$J$10*'Forces Acting on Vehicle'!C2602^2)</f>
        <v>-880.08023850250015</v>
      </c>
      <c r="G2602" s="20">
        <f>SUM(0.5*'Vehicle Specification'!$J$9*'Vehicle Specification'!$J$13*'Vehicle Specification'!$J$11*'Forces Acting on Vehicle'!C2602^2)</f>
        <v>591.17851887250004</v>
      </c>
      <c r="H2602" s="20">
        <f>SUM('Vehicle Specification'!$J$8-'Forces Acting on Vehicle'!F2602)</f>
        <v>6864.1802385025003</v>
      </c>
      <c r="I2602" s="21">
        <f>SUM('Forces Acting on Vehicle'!H2602*'Vehicle Specification'!$J$12)</f>
        <v>137.28360477005</v>
      </c>
      <c r="J2602" s="20">
        <f t="shared" si="160"/>
        <v>1223.2901678234612</v>
      </c>
      <c r="K2602" s="20">
        <f t="shared" si="161"/>
        <v>50766.541964673641</v>
      </c>
      <c r="L2602" s="21">
        <f t="shared" si="162"/>
        <v>50766.541964673641</v>
      </c>
      <c r="M2602" s="21">
        <f t="shared" si="163"/>
        <v>0</v>
      </c>
    </row>
    <row r="2603" spans="1:13" ht="15.5" thickTop="1" thickBot="1" x14ac:dyDescent="0.4">
      <c r="A2603" s="5">
        <v>50.722999999999999</v>
      </c>
      <c r="B2603" s="5">
        <v>2104</v>
      </c>
      <c r="C2603" s="5">
        <v>41.6</v>
      </c>
      <c r="D2603" s="12">
        <v>0.96307035738703517</v>
      </c>
      <c r="E2603" s="20">
        <f>SUM('Vehicle Specification'!$J$7*'Forces Acting on Vehicle'!D2603)</f>
        <v>587.4729180060915</v>
      </c>
      <c r="F2603" s="20">
        <f>SUM(0.5*'Vehicle Specification'!$J$9*'Vehicle Specification'!$J$13*'Vehicle Specification'!$J$10*'Forces Acting on Vehicle'!C2603^2)</f>
        <v>-884.32669911040023</v>
      </c>
      <c r="G2603" s="20">
        <f>SUM(0.5*'Vehicle Specification'!$J$9*'Vehicle Specification'!$J$13*'Vehicle Specification'!$J$11*'Forces Acting on Vehicle'!C2603^2)</f>
        <v>594.0310045696001</v>
      </c>
      <c r="H2603" s="20">
        <f>SUM('Vehicle Specification'!$J$8-'Forces Acting on Vehicle'!F2603)</f>
        <v>6868.4266991104005</v>
      </c>
      <c r="I2603" s="21">
        <f>SUM('Forces Acting on Vehicle'!H2603*'Vehicle Specification'!$J$12)</f>
        <v>137.36853398220802</v>
      </c>
      <c r="J2603" s="20">
        <f t="shared" si="160"/>
        <v>1318.8724565578996</v>
      </c>
      <c r="K2603" s="20">
        <f t="shared" si="161"/>
        <v>54865.094192808625</v>
      </c>
      <c r="L2603" s="21">
        <f t="shared" si="162"/>
        <v>54865.094192808625</v>
      </c>
      <c r="M2603" s="21">
        <f t="shared" si="163"/>
        <v>0</v>
      </c>
    </row>
    <row r="2604" spans="1:13" ht="15.5" thickTop="1" thickBot="1" x14ac:dyDescent="0.4">
      <c r="A2604" s="5">
        <v>50.741999999999997</v>
      </c>
      <c r="B2604" s="5">
        <v>2105</v>
      </c>
      <c r="C2604" s="5">
        <v>41.6</v>
      </c>
      <c r="D2604" s="12">
        <v>1.1488757757094004</v>
      </c>
      <c r="E2604" s="20">
        <f>SUM('Vehicle Specification'!$J$7*'Forces Acting on Vehicle'!D2604)</f>
        <v>700.81422318273417</v>
      </c>
      <c r="F2604" s="20">
        <f>SUM(0.5*'Vehicle Specification'!$J$9*'Vehicle Specification'!$J$13*'Vehicle Specification'!$J$10*'Forces Acting on Vehicle'!C2604^2)</f>
        <v>-884.32669911040023</v>
      </c>
      <c r="G2604" s="20">
        <f>SUM(0.5*'Vehicle Specification'!$J$9*'Vehicle Specification'!$J$13*'Vehicle Specification'!$J$11*'Forces Acting on Vehicle'!C2604^2)</f>
        <v>594.0310045696001</v>
      </c>
      <c r="H2604" s="20">
        <f>SUM('Vehicle Specification'!$J$8-'Forces Acting on Vehicle'!F2604)</f>
        <v>6868.4266991104005</v>
      </c>
      <c r="I2604" s="21">
        <f>SUM('Forces Acting on Vehicle'!H2604*'Vehicle Specification'!$J$12)</f>
        <v>137.36853398220802</v>
      </c>
      <c r="J2604" s="20">
        <f t="shared" si="160"/>
        <v>1432.2137617345422</v>
      </c>
      <c r="K2604" s="20">
        <f t="shared" si="161"/>
        <v>59580.092488156959</v>
      </c>
      <c r="L2604" s="21">
        <f t="shared" si="162"/>
        <v>59580.092488156959</v>
      </c>
      <c r="M2604" s="21">
        <f t="shared" si="163"/>
        <v>0</v>
      </c>
    </row>
    <row r="2605" spans="1:13" ht="15.5" thickTop="1" thickBot="1" x14ac:dyDescent="0.4">
      <c r="A2605" s="5">
        <v>50.762</v>
      </c>
      <c r="B2605" s="5">
        <v>2106</v>
      </c>
      <c r="C2605" s="5">
        <v>41.6</v>
      </c>
      <c r="D2605" s="12">
        <v>1.3752329314028522</v>
      </c>
      <c r="E2605" s="20">
        <f>SUM('Vehicle Specification'!$J$7*'Forces Acting on Vehicle'!D2605)</f>
        <v>838.89208815573988</v>
      </c>
      <c r="F2605" s="20">
        <f>SUM(0.5*'Vehicle Specification'!$J$9*'Vehicle Specification'!$J$13*'Vehicle Specification'!$J$10*'Forces Acting on Vehicle'!C2605^2)</f>
        <v>-884.32669911040023</v>
      </c>
      <c r="G2605" s="20">
        <f>SUM(0.5*'Vehicle Specification'!$J$9*'Vehicle Specification'!$J$13*'Vehicle Specification'!$J$11*'Forces Acting on Vehicle'!C2605^2)</f>
        <v>594.0310045696001</v>
      </c>
      <c r="H2605" s="20">
        <f>SUM('Vehicle Specification'!$J$8-'Forces Acting on Vehicle'!F2605)</f>
        <v>6868.4266991104005</v>
      </c>
      <c r="I2605" s="21">
        <f>SUM('Forces Acting on Vehicle'!H2605*'Vehicle Specification'!$J$12)</f>
        <v>137.36853398220802</v>
      </c>
      <c r="J2605" s="20">
        <f t="shared" si="160"/>
        <v>1570.2916267075479</v>
      </c>
      <c r="K2605" s="20">
        <f t="shared" si="161"/>
        <v>65324.131671033996</v>
      </c>
      <c r="L2605" s="21">
        <f t="shared" si="162"/>
        <v>65324.131671033996</v>
      </c>
      <c r="M2605" s="21">
        <f t="shared" si="163"/>
        <v>0</v>
      </c>
    </row>
    <row r="2606" spans="1:13" ht="15.5" thickTop="1" thickBot="1" x14ac:dyDescent="0.4">
      <c r="A2606" s="5">
        <v>50.780999999999999</v>
      </c>
      <c r="B2606" s="5">
        <v>2106</v>
      </c>
      <c r="C2606" s="5">
        <v>41.6</v>
      </c>
      <c r="D2606" s="12">
        <v>1.4464864420684322</v>
      </c>
      <c r="E2606" s="20">
        <f>SUM('Vehicle Specification'!$J$7*'Forces Acting on Vehicle'!D2606)</f>
        <v>882.35672966174366</v>
      </c>
      <c r="F2606" s="20">
        <f>SUM(0.5*'Vehicle Specification'!$J$9*'Vehicle Specification'!$J$13*'Vehicle Specification'!$J$10*'Forces Acting on Vehicle'!C2606^2)</f>
        <v>-884.32669911040023</v>
      </c>
      <c r="G2606" s="20">
        <f>SUM(0.5*'Vehicle Specification'!$J$9*'Vehicle Specification'!$J$13*'Vehicle Specification'!$J$11*'Forces Acting on Vehicle'!C2606^2)</f>
        <v>594.0310045696001</v>
      </c>
      <c r="H2606" s="20">
        <f>SUM('Vehicle Specification'!$J$8-'Forces Acting on Vehicle'!F2606)</f>
        <v>6868.4266991104005</v>
      </c>
      <c r="I2606" s="21">
        <f>SUM('Forces Acting on Vehicle'!H2606*'Vehicle Specification'!$J$12)</f>
        <v>137.36853398220802</v>
      </c>
      <c r="J2606" s="20">
        <f t="shared" si="160"/>
        <v>1613.7562682135517</v>
      </c>
      <c r="K2606" s="20">
        <f t="shared" si="161"/>
        <v>67132.260757683747</v>
      </c>
      <c r="L2606" s="21">
        <f t="shared" si="162"/>
        <v>67132.260757683747</v>
      </c>
      <c r="M2606" s="21">
        <f t="shared" si="163"/>
        <v>0</v>
      </c>
    </row>
    <row r="2607" spans="1:13" ht="15.5" thickTop="1" thickBot="1" x14ac:dyDescent="0.4">
      <c r="A2607" s="5">
        <v>50.801000000000002</v>
      </c>
      <c r="B2607" s="5">
        <v>2107</v>
      </c>
      <c r="C2607" s="5">
        <v>41.7</v>
      </c>
      <c r="D2607" s="12">
        <v>1.5336761433505448</v>
      </c>
      <c r="E2607" s="20">
        <f>SUM('Vehicle Specification'!$J$7*'Forces Acting on Vehicle'!D2607)</f>
        <v>935.54244744383232</v>
      </c>
      <c r="F2607" s="20">
        <f>SUM(0.5*'Vehicle Specification'!$J$9*'Vehicle Specification'!$J$13*'Vehicle Specification'!$J$10*'Forces Acting on Vehicle'!C2607^2)</f>
        <v>-888.58337984010029</v>
      </c>
      <c r="G2607" s="20">
        <f>SUM(0.5*'Vehicle Specification'!$J$9*'Vehicle Specification'!$J$13*'Vehicle Specification'!$J$11*'Forces Acting on Vehicle'!C2607^2)</f>
        <v>596.89035545490015</v>
      </c>
      <c r="H2607" s="20">
        <f>SUM('Vehicle Specification'!$J$8-'Forces Acting on Vehicle'!F2607)</f>
        <v>6872.6833798401003</v>
      </c>
      <c r="I2607" s="21">
        <f>SUM('Forces Acting on Vehicle'!H2607*'Vehicle Specification'!$J$12)</f>
        <v>137.45366759680201</v>
      </c>
      <c r="J2607" s="20">
        <f t="shared" si="160"/>
        <v>1669.8864704955345</v>
      </c>
      <c r="K2607" s="20">
        <f t="shared" si="161"/>
        <v>69634.265819663793</v>
      </c>
      <c r="L2607" s="21">
        <f t="shared" si="162"/>
        <v>69634.265819663793</v>
      </c>
      <c r="M2607" s="21">
        <f t="shared" si="163"/>
        <v>0</v>
      </c>
    </row>
    <row r="2608" spans="1:13" ht="15.5" thickTop="1" thickBot="1" x14ac:dyDescent="0.4">
      <c r="A2608" s="5">
        <v>50.82</v>
      </c>
      <c r="B2608" s="5">
        <v>2108</v>
      </c>
      <c r="C2608" s="5">
        <v>41.7</v>
      </c>
      <c r="D2608" s="12">
        <v>1.6513082838895707</v>
      </c>
      <c r="E2608" s="20">
        <f>SUM('Vehicle Specification'!$J$7*'Forces Acting on Vehicle'!D2608)</f>
        <v>1007.2980531726381</v>
      </c>
      <c r="F2608" s="20">
        <f>SUM(0.5*'Vehicle Specification'!$J$9*'Vehicle Specification'!$J$13*'Vehicle Specification'!$J$10*'Forces Acting on Vehicle'!C2608^2)</f>
        <v>-888.58337984010029</v>
      </c>
      <c r="G2608" s="20">
        <f>SUM(0.5*'Vehicle Specification'!$J$9*'Vehicle Specification'!$J$13*'Vehicle Specification'!$J$11*'Forces Acting on Vehicle'!C2608^2)</f>
        <v>596.89035545490015</v>
      </c>
      <c r="H2608" s="20">
        <f>SUM('Vehicle Specification'!$J$8-'Forces Acting on Vehicle'!F2608)</f>
        <v>6872.6833798401003</v>
      </c>
      <c r="I2608" s="21">
        <f>SUM('Forces Acting on Vehicle'!H2608*'Vehicle Specification'!$J$12)</f>
        <v>137.45366759680201</v>
      </c>
      <c r="J2608" s="20">
        <f t="shared" si="160"/>
        <v>1741.6420762243401</v>
      </c>
      <c r="K2608" s="20">
        <f t="shared" si="161"/>
        <v>72626.474578554989</v>
      </c>
      <c r="L2608" s="21">
        <f t="shared" si="162"/>
        <v>72626.474578554989</v>
      </c>
      <c r="M2608" s="21">
        <f t="shared" si="163"/>
        <v>0</v>
      </c>
    </row>
    <row r="2609" spans="1:13" ht="15.5" thickTop="1" thickBot="1" x14ac:dyDescent="0.4">
      <c r="A2609" s="5">
        <v>50.84</v>
      </c>
      <c r="B2609" s="5">
        <v>2109</v>
      </c>
      <c r="C2609" s="5">
        <v>41.7</v>
      </c>
      <c r="D2609" s="12">
        <v>1.7600706539875346</v>
      </c>
      <c r="E2609" s="20">
        <f>SUM('Vehicle Specification'!$J$7*'Forces Acting on Vehicle'!D2609)</f>
        <v>1073.643098932396</v>
      </c>
      <c r="F2609" s="20">
        <f>SUM(0.5*'Vehicle Specification'!$J$9*'Vehicle Specification'!$J$13*'Vehicle Specification'!$J$10*'Forces Acting on Vehicle'!C2609^2)</f>
        <v>-888.58337984010029</v>
      </c>
      <c r="G2609" s="20">
        <f>SUM(0.5*'Vehicle Specification'!$J$9*'Vehicle Specification'!$J$13*'Vehicle Specification'!$J$11*'Forces Acting on Vehicle'!C2609^2)</f>
        <v>596.89035545490015</v>
      </c>
      <c r="H2609" s="20">
        <f>SUM('Vehicle Specification'!$J$8-'Forces Acting on Vehicle'!F2609)</f>
        <v>6872.6833798401003</v>
      </c>
      <c r="I2609" s="21">
        <f>SUM('Forces Acting on Vehicle'!H2609*'Vehicle Specification'!$J$12)</f>
        <v>137.45366759680201</v>
      </c>
      <c r="J2609" s="20">
        <f t="shared" si="160"/>
        <v>1807.9871219840982</v>
      </c>
      <c r="K2609" s="20">
        <f t="shared" si="161"/>
        <v>75393.062986736899</v>
      </c>
      <c r="L2609" s="21">
        <f t="shared" si="162"/>
        <v>75393.062986736899</v>
      </c>
      <c r="M2609" s="21">
        <f t="shared" si="163"/>
        <v>0</v>
      </c>
    </row>
    <row r="2610" spans="1:13" ht="15.5" thickTop="1" thickBot="1" x14ac:dyDescent="0.4">
      <c r="A2610" s="5">
        <v>50.859000000000002</v>
      </c>
      <c r="B2610" s="5">
        <v>2110</v>
      </c>
      <c r="C2610" s="5">
        <v>41.7</v>
      </c>
      <c r="D2610" s="12">
        <v>1.8036154568437093</v>
      </c>
      <c r="E2610" s="20">
        <f>SUM('Vehicle Specification'!$J$7*'Forces Acting on Vehicle'!D2610)</f>
        <v>1100.2054286746627</v>
      </c>
      <c r="F2610" s="20">
        <f>SUM(0.5*'Vehicle Specification'!$J$9*'Vehicle Specification'!$J$13*'Vehicle Specification'!$J$10*'Forces Acting on Vehicle'!C2610^2)</f>
        <v>-888.58337984010029</v>
      </c>
      <c r="G2610" s="20">
        <f>SUM(0.5*'Vehicle Specification'!$J$9*'Vehicle Specification'!$J$13*'Vehicle Specification'!$J$11*'Forces Acting on Vehicle'!C2610^2)</f>
        <v>596.89035545490015</v>
      </c>
      <c r="H2610" s="20">
        <f>SUM('Vehicle Specification'!$J$8-'Forces Acting on Vehicle'!F2610)</f>
        <v>6872.6833798401003</v>
      </c>
      <c r="I2610" s="21">
        <f>SUM('Forces Acting on Vehicle'!H2610*'Vehicle Specification'!$J$12)</f>
        <v>137.45366759680201</v>
      </c>
      <c r="J2610" s="20">
        <f t="shared" si="160"/>
        <v>1834.5494517263649</v>
      </c>
      <c r="K2610" s="20">
        <f t="shared" si="161"/>
        <v>76500.712136989416</v>
      </c>
      <c r="L2610" s="21">
        <f t="shared" si="162"/>
        <v>76500.712136989416</v>
      </c>
      <c r="M2610" s="21">
        <f t="shared" si="163"/>
        <v>0</v>
      </c>
    </row>
    <row r="2611" spans="1:13" ht="15.5" thickTop="1" thickBot="1" x14ac:dyDescent="0.4">
      <c r="A2611" s="5">
        <v>50.878999999999998</v>
      </c>
      <c r="B2611" s="5">
        <v>2110</v>
      </c>
      <c r="C2611" s="5">
        <v>41.8</v>
      </c>
      <c r="D2611" s="12">
        <v>1.8319491173712976</v>
      </c>
      <c r="E2611" s="20">
        <f>SUM('Vehicle Specification'!$J$7*'Forces Acting on Vehicle'!D2611)</f>
        <v>1117.4889615964914</v>
      </c>
      <c r="F2611" s="20">
        <f>SUM(0.5*'Vehicle Specification'!$J$9*'Vehicle Specification'!$J$13*'Vehicle Specification'!$J$10*'Forces Acting on Vehicle'!C2611^2)</f>
        <v>-892.85028069160001</v>
      </c>
      <c r="G2611" s="20">
        <f>SUM(0.5*'Vehicle Specification'!$J$9*'Vehicle Specification'!$J$13*'Vehicle Specification'!$J$11*'Forces Acting on Vehicle'!C2611^2)</f>
        <v>599.75657152839995</v>
      </c>
      <c r="H2611" s="20">
        <f>SUM('Vehicle Specification'!$J$8-'Forces Acting on Vehicle'!F2611)</f>
        <v>6876.9502806916007</v>
      </c>
      <c r="I2611" s="21">
        <f>SUM('Forces Acting on Vehicle'!H2611*'Vehicle Specification'!$J$12)</f>
        <v>137.53900561383202</v>
      </c>
      <c r="J2611" s="20">
        <f t="shared" si="160"/>
        <v>1854.7845387387233</v>
      </c>
      <c r="K2611" s="20">
        <f t="shared" si="161"/>
        <v>77529.993719278631</v>
      </c>
      <c r="L2611" s="21">
        <f t="shared" si="162"/>
        <v>77529.993719278631</v>
      </c>
      <c r="M2611" s="21">
        <f t="shared" si="163"/>
        <v>0</v>
      </c>
    </row>
    <row r="2612" spans="1:13" ht="15.5" thickTop="1" thickBot="1" x14ac:dyDescent="0.4">
      <c r="A2612" s="5">
        <v>50.898000000000003</v>
      </c>
      <c r="B2612" s="5">
        <v>2111</v>
      </c>
      <c r="C2612" s="5">
        <v>41.8</v>
      </c>
      <c r="D2612" s="12">
        <v>1.8782684368909255</v>
      </c>
      <c r="E2612" s="20">
        <f>SUM('Vehicle Specification'!$J$7*'Forces Acting on Vehicle'!D2612)</f>
        <v>1145.7437465034645</v>
      </c>
      <c r="F2612" s="20">
        <f>SUM(0.5*'Vehicle Specification'!$J$9*'Vehicle Specification'!$J$13*'Vehicle Specification'!$J$10*'Forces Acting on Vehicle'!C2612^2)</f>
        <v>-892.85028069160001</v>
      </c>
      <c r="G2612" s="20">
        <f>SUM(0.5*'Vehicle Specification'!$J$9*'Vehicle Specification'!$J$13*'Vehicle Specification'!$J$11*'Forces Acting on Vehicle'!C2612^2)</f>
        <v>599.75657152839995</v>
      </c>
      <c r="H2612" s="20">
        <f>SUM('Vehicle Specification'!$J$8-'Forces Acting on Vehicle'!F2612)</f>
        <v>6876.9502806916007</v>
      </c>
      <c r="I2612" s="21">
        <f>SUM('Forces Acting on Vehicle'!H2612*'Vehicle Specification'!$J$12)</f>
        <v>137.53900561383202</v>
      </c>
      <c r="J2612" s="20">
        <f t="shared" si="160"/>
        <v>1883.0393236456964</v>
      </c>
      <c r="K2612" s="20">
        <f t="shared" si="161"/>
        <v>78711.043728390112</v>
      </c>
      <c r="L2612" s="21">
        <f t="shared" si="162"/>
        <v>78711.043728390112</v>
      </c>
      <c r="M2612" s="21">
        <f t="shared" si="163"/>
        <v>0</v>
      </c>
    </row>
    <row r="2613" spans="1:13" ht="15.5" thickTop="1" thickBot="1" x14ac:dyDescent="0.4">
      <c r="A2613" s="5">
        <v>50.917999999999999</v>
      </c>
      <c r="B2613" s="5">
        <v>2112</v>
      </c>
      <c r="C2613" s="5">
        <v>41.9</v>
      </c>
      <c r="D2613" s="12">
        <v>1.9777210327453179</v>
      </c>
      <c r="E2613" s="20">
        <f>SUM('Vehicle Specification'!$J$7*'Forces Acting on Vehicle'!D2613)</f>
        <v>1206.4098299746438</v>
      </c>
      <c r="F2613" s="20">
        <f>SUM(0.5*'Vehicle Specification'!$J$9*'Vehicle Specification'!$J$13*'Vehicle Specification'!$J$10*'Forces Acting on Vehicle'!C2613^2)</f>
        <v>-897.12740166490005</v>
      </c>
      <c r="G2613" s="20">
        <f>SUM(0.5*'Vehicle Specification'!$J$9*'Vehicle Specification'!$J$13*'Vehicle Specification'!$J$11*'Forces Acting on Vehicle'!C2613^2)</f>
        <v>602.62965279010007</v>
      </c>
      <c r="H2613" s="20">
        <f>SUM('Vehicle Specification'!$J$8-'Forces Acting on Vehicle'!F2613)</f>
        <v>6881.2274016649008</v>
      </c>
      <c r="I2613" s="21">
        <f>SUM('Forces Acting on Vehicle'!H2613*'Vehicle Specification'!$J$12)</f>
        <v>137.62454803329803</v>
      </c>
      <c r="J2613" s="20">
        <f t="shared" si="160"/>
        <v>1946.6640307980417</v>
      </c>
      <c r="K2613" s="20">
        <f t="shared" si="161"/>
        <v>81565.222890437944</v>
      </c>
      <c r="L2613" s="21">
        <f t="shared" si="162"/>
        <v>81565.222890437944</v>
      </c>
      <c r="M2613" s="21">
        <f t="shared" si="163"/>
        <v>0</v>
      </c>
    </row>
    <row r="2614" spans="1:13" ht="15.5" thickTop="1" thickBot="1" x14ac:dyDescent="0.4">
      <c r="A2614" s="5">
        <v>50.938000000000002</v>
      </c>
      <c r="B2614" s="5">
        <v>2113</v>
      </c>
      <c r="C2614" s="5">
        <v>41.9</v>
      </c>
      <c r="D2614" s="12">
        <v>1.9984505523472826</v>
      </c>
      <c r="E2614" s="20">
        <f>SUM('Vehicle Specification'!$J$7*'Forces Acting on Vehicle'!D2614)</f>
        <v>1219.0548369318424</v>
      </c>
      <c r="F2614" s="20">
        <f>SUM(0.5*'Vehicle Specification'!$J$9*'Vehicle Specification'!$J$13*'Vehicle Specification'!$J$10*'Forces Acting on Vehicle'!C2614^2)</f>
        <v>-897.12740166490005</v>
      </c>
      <c r="G2614" s="20">
        <f>SUM(0.5*'Vehicle Specification'!$J$9*'Vehicle Specification'!$J$13*'Vehicle Specification'!$J$11*'Forces Acting on Vehicle'!C2614^2)</f>
        <v>602.62965279010007</v>
      </c>
      <c r="H2614" s="20">
        <f>SUM('Vehicle Specification'!$J$8-'Forces Acting on Vehicle'!F2614)</f>
        <v>6881.2274016649008</v>
      </c>
      <c r="I2614" s="21">
        <f>SUM('Forces Acting on Vehicle'!H2614*'Vehicle Specification'!$J$12)</f>
        <v>137.62454803329803</v>
      </c>
      <c r="J2614" s="20">
        <f t="shared" si="160"/>
        <v>1959.3090377552405</v>
      </c>
      <c r="K2614" s="20">
        <f t="shared" si="161"/>
        <v>82095.04868194458</v>
      </c>
      <c r="L2614" s="21">
        <f t="shared" si="162"/>
        <v>82095.04868194458</v>
      </c>
      <c r="M2614" s="21">
        <f t="shared" si="163"/>
        <v>0</v>
      </c>
    </row>
    <row r="2615" spans="1:13" ht="15.5" thickTop="1" thickBot="1" x14ac:dyDescent="0.4">
      <c r="A2615" s="5">
        <v>50.957000000000001</v>
      </c>
      <c r="B2615" s="5">
        <v>2114</v>
      </c>
      <c r="C2615" s="5">
        <v>41.9</v>
      </c>
      <c r="D2615" s="12">
        <v>1.9464521299587545</v>
      </c>
      <c r="E2615" s="20">
        <f>SUM('Vehicle Specification'!$J$7*'Forces Acting on Vehicle'!D2615)</f>
        <v>1187.3357992748402</v>
      </c>
      <c r="F2615" s="20">
        <f>SUM(0.5*'Vehicle Specification'!$J$9*'Vehicle Specification'!$J$13*'Vehicle Specification'!$J$10*'Forces Acting on Vehicle'!C2615^2)</f>
        <v>-897.12740166490005</v>
      </c>
      <c r="G2615" s="20">
        <f>SUM(0.5*'Vehicle Specification'!$J$9*'Vehicle Specification'!$J$13*'Vehicle Specification'!$J$11*'Forces Acting on Vehicle'!C2615^2)</f>
        <v>602.62965279010007</v>
      </c>
      <c r="H2615" s="20">
        <f>SUM('Vehicle Specification'!$J$8-'Forces Acting on Vehicle'!F2615)</f>
        <v>6881.2274016649008</v>
      </c>
      <c r="I2615" s="21">
        <f>SUM('Forces Acting on Vehicle'!H2615*'Vehicle Specification'!$J$12)</f>
        <v>137.62454803329803</v>
      </c>
      <c r="J2615" s="20">
        <f t="shared" si="160"/>
        <v>1927.5900000982381</v>
      </c>
      <c r="K2615" s="20">
        <f t="shared" si="161"/>
        <v>80766.021004116177</v>
      </c>
      <c r="L2615" s="21">
        <f t="shared" si="162"/>
        <v>80766.021004116177</v>
      </c>
      <c r="M2615" s="21">
        <f t="shared" si="163"/>
        <v>0</v>
      </c>
    </row>
    <row r="2616" spans="1:13" ht="15.5" thickTop="1" thickBot="1" x14ac:dyDescent="0.4">
      <c r="A2616" s="5">
        <v>50.976999999999997</v>
      </c>
      <c r="B2616" s="5">
        <v>2115</v>
      </c>
      <c r="C2616" s="5">
        <v>42</v>
      </c>
      <c r="D2616" s="12">
        <v>1.9156870632595622</v>
      </c>
      <c r="E2616" s="20">
        <f>SUM('Vehicle Specification'!$J$7*'Forces Acting on Vehicle'!D2616)</f>
        <v>1168.5691085883329</v>
      </c>
      <c r="F2616" s="20">
        <f>SUM(0.5*'Vehicle Specification'!$J$9*'Vehicle Specification'!$J$13*'Vehicle Specification'!$J$10*'Forces Acting on Vehicle'!C2616^2)</f>
        <v>-901.41474276000019</v>
      </c>
      <c r="G2616" s="20">
        <f>SUM(0.5*'Vehicle Specification'!$J$9*'Vehicle Specification'!$J$13*'Vehicle Specification'!$J$11*'Forces Acting on Vehicle'!C2616^2)</f>
        <v>605.50959924000006</v>
      </c>
      <c r="H2616" s="20">
        <f>SUM('Vehicle Specification'!$J$8-'Forces Acting on Vehicle'!F2616)</f>
        <v>6885.5147427600004</v>
      </c>
      <c r="I2616" s="21">
        <f>SUM('Forces Acting on Vehicle'!H2616*'Vehicle Specification'!$J$12)</f>
        <v>137.7102948552</v>
      </c>
      <c r="J2616" s="20">
        <f t="shared" si="160"/>
        <v>1911.789002683533</v>
      </c>
      <c r="K2616" s="20">
        <f t="shared" si="161"/>
        <v>80295.138112708388</v>
      </c>
      <c r="L2616" s="21">
        <f t="shared" si="162"/>
        <v>80295.138112708388</v>
      </c>
      <c r="M2616" s="21">
        <f t="shared" si="163"/>
        <v>0</v>
      </c>
    </row>
    <row r="2617" spans="1:13" ht="15.5" thickTop="1" thickBot="1" x14ac:dyDescent="0.4">
      <c r="A2617" s="5">
        <v>50.996000000000002</v>
      </c>
      <c r="B2617" s="5">
        <v>2115</v>
      </c>
      <c r="C2617" s="5">
        <v>42</v>
      </c>
      <c r="D2617" s="12">
        <v>1.8894433307696408</v>
      </c>
      <c r="E2617" s="20">
        <f>SUM('Vehicle Specification'!$J$7*'Forces Acting on Vehicle'!D2617)</f>
        <v>1152.5604317694808</v>
      </c>
      <c r="F2617" s="20">
        <f>SUM(0.5*'Vehicle Specification'!$J$9*'Vehicle Specification'!$J$13*'Vehicle Specification'!$J$10*'Forces Acting on Vehicle'!C2617^2)</f>
        <v>-901.41474276000019</v>
      </c>
      <c r="G2617" s="20">
        <f>SUM(0.5*'Vehicle Specification'!$J$9*'Vehicle Specification'!$J$13*'Vehicle Specification'!$J$11*'Forces Acting on Vehicle'!C2617^2)</f>
        <v>605.50959924000006</v>
      </c>
      <c r="H2617" s="20">
        <f>SUM('Vehicle Specification'!$J$8-'Forces Acting on Vehicle'!F2617)</f>
        <v>6885.5147427600004</v>
      </c>
      <c r="I2617" s="21">
        <f>SUM('Forces Acting on Vehicle'!H2617*'Vehicle Specification'!$J$12)</f>
        <v>137.7102948552</v>
      </c>
      <c r="J2617" s="20">
        <f t="shared" si="160"/>
        <v>1895.7803258646809</v>
      </c>
      <c r="K2617" s="20">
        <f t="shared" si="161"/>
        <v>79622.773686316592</v>
      </c>
      <c r="L2617" s="21">
        <f t="shared" si="162"/>
        <v>79622.773686316592</v>
      </c>
      <c r="M2617" s="21">
        <f t="shared" si="163"/>
        <v>0</v>
      </c>
    </row>
    <row r="2618" spans="1:13" ht="15.5" thickTop="1" thickBot="1" x14ac:dyDescent="0.4">
      <c r="A2618" s="5">
        <v>51.015999999999998</v>
      </c>
      <c r="B2618" s="5">
        <v>2116</v>
      </c>
      <c r="C2618" s="5">
        <v>42.1</v>
      </c>
      <c r="D2618" s="12">
        <v>1.8834268331424131</v>
      </c>
      <c r="E2618" s="20">
        <f>SUM('Vehicle Specification'!$J$7*'Forces Acting on Vehicle'!D2618)</f>
        <v>1148.890368216872</v>
      </c>
      <c r="F2618" s="20">
        <f>SUM(0.5*'Vehicle Specification'!$J$9*'Vehicle Specification'!$J$13*'Vehicle Specification'!$J$10*'Forces Acting on Vehicle'!C2618^2)</f>
        <v>-905.71230397690022</v>
      </c>
      <c r="G2618" s="20">
        <f>SUM(0.5*'Vehicle Specification'!$J$9*'Vehicle Specification'!$J$13*'Vehicle Specification'!$J$11*'Forces Acting on Vehicle'!C2618^2)</f>
        <v>608.39641087810014</v>
      </c>
      <c r="H2618" s="20">
        <f>SUM('Vehicle Specification'!$J$8-'Forces Acting on Vehicle'!F2618)</f>
        <v>6889.8123039769007</v>
      </c>
      <c r="I2618" s="21">
        <f>SUM('Forces Acting on Vehicle'!H2618*'Vehicle Specification'!$J$12)</f>
        <v>137.79624607953801</v>
      </c>
      <c r="J2618" s="20">
        <f t="shared" si="160"/>
        <v>1895.0830251745101</v>
      </c>
      <c r="K2618" s="20">
        <f t="shared" si="161"/>
        <v>79782.995359846886</v>
      </c>
      <c r="L2618" s="21">
        <f t="shared" si="162"/>
        <v>79782.995359846886</v>
      </c>
      <c r="M2618" s="21">
        <f t="shared" si="163"/>
        <v>0</v>
      </c>
    </row>
    <row r="2619" spans="1:13" ht="15.5" thickTop="1" thickBot="1" x14ac:dyDescent="0.4">
      <c r="A2619" s="5">
        <v>51.034999999999997</v>
      </c>
      <c r="B2619" s="5">
        <v>2117</v>
      </c>
      <c r="C2619" s="5">
        <v>42.1</v>
      </c>
      <c r="D2619" s="12">
        <v>1.8832431262665175</v>
      </c>
      <c r="E2619" s="20">
        <f>SUM('Vehicle Specification'!$J$7*'Forces Acting on Vehicle'!D2619)</f>
        <v>1148.7783070225757</v>
      </c>
      <c r="F2619" s="20">
        <f>SUM(0.5*'Vehicle Specification'!$J$9*'Vehicle Specification'!$J$13*'Vehicle Specification'!$J$10*'Forces Acting on Vehicle'!C2619^2)</f>
        <v>-905.71230397690022</v>
      </c>
      <c r="G2619" s="20">
        <f>SUM(0.5*'Vehicle Specification'!$J$9*'Vehicle Specification'!$J$13*'Vehicle Specification'!$J$11*'Forces Acting on Vehicle'!C2619^2)</f>
        <v>608.39641087810014</v>
      </c>
      <c r="H2619" s="20">
        <f>SUM('Vehicle Specification'!$J$8-'Forces Acting on Vehicle'!F2619)</f>
        <v>6889.8123039769007</v>
      </c>
      <c r="I2619" s="21">
        <f>SUM('Forces Acting on Vehicle'!H2619*'Vehicle Specification'!$J$12)</f>
        <v>137.79624607953801</v>
      </c>
      <c r="J2619" s="20">
        <f t="shared" si="160"/>
        <v>1894.9709639802138</v>
      </c>
      <c r="K2619" s="20">
        <f t="shared" si="161"/>
        <v>79778.277583567004</v>
      </c>
      <c r="L2619" s="21">
        <f t="shared" si="162"/>
        <v>79778.277583567004</v>
      </c>
      <c r="M2619" s="21">
        <f t="shared" si="163"/>
        <v>0</v>
      </c>
    </row>
    <row r="2620" spans="1:13" ht="15.5" thickTop="1" thickBot="1" x14ac:dyDescent="0.4">
      <c r="A2620" s="5">
        <v>51.055</v>
      </c>
      <c r="B2620" s="5">
        <v>2118</v>
      </c>
      <c r="C2620" s="5">
        <v>42.1</v>
      </c>
      <c r="D2620" s="12">
        <v>1.9849617506613111</v>
      </c>
      <c r="E2620" s="20">
        <f>SUM('Vehicle Specification'!$J$7*'Forces Acting on Vehicle'!D2620)</f>
        <v>1210.8266679033998</v>
      </c>
      <c r="F2620" s="20">
        <f>SUM(0.5*'Vehicle Specification'!$J$9*'Vehicle Specification'!$J$13*'Vehicle Specification'!$J$10*'Forces Acting on Vehicle'!C2620^2)</f>
        <v>-905.71230397690022</v>
      </c>
      <c r="G2620" s="20">
        <f>SUM(0.5*'Vehicle Specification'!$J$9*'Vehicle Specification'!$J$13*'Vehicle Specification'!$J$11*'Forces Acting on Vehicle'!C2620^2)</f>
        <v>608.39641087810014</v>
      </c>
      <c r="H2620" s="20">
        <f>SUM('Vehicle Specification'!$J$8-'Forces Acting on Vehicle'!F2620)</f>
        <v>6889.8123039769007</v>
      </c>
      <c r="I2620" s="21">
        <f>SUM('Forces Acting on Vehicle'!H2620*'Vehicle Specification'!$J$12)</f>
        <v>137.79624607953801</v>
      </c>
      <c r="J2620" s="20">
        <f t="shared" si="160"/>
        <v>1957.0193248610378</v>
      </c>
      <c r="K2620" s="20">
        <f t="shared" si="161"/>
        <v>82390.513576649697</v>
      </c>
      <c r="L2620" s="21">
        <f t="shared" si="162"/>
        <v>82390.513576649697</v>
      </c>
      <c r="M2620" s="21">
        <f t="shared" si="163"/>
        <v>0</v>
      </c>
    </row>
    <row r="2621" spans="1:13" ht="15.5" thickTop="1" thickBot="1" x14ac:dyDescent="0.4">
      <c r="A2621" s="5">
        <v>51.073999999999998</v>
      </c>
      <c r="B2621" s="5">
        <v>2119</v>
      </c>
      <c r="C2621" s="5">
        <v>42.2</v>
      </c>
      <c r="D2621" s="12">
        <v>2.0588079234853098</v>
      </c>
      <c r="E2621" s="20">
        <f>SUM('Vehicle Specification'!$J$7*'Forces Acting on Vehicle'!D2621)</f>
        <v>1255.872833326039</v>
      </c>
      <c r="F2621" s="20">
        <f>SUM(0.5*'Vehicle Specification'!$J$9*'Vehicle Specification'!$J$13*'Vehicle Specification'!$J$10*'Forces Acting on Vehicle'!C2621^2)</f>
        <v>-910.02008531560023</v>
      </c>
      <c r="G2621" s="20">
        <f>SUM(0.5*'Vehicle Specification'!$J$9*'Vehicle Specification'!$J$13*'Vehicle Specification'!$J$11*'Forces Acting on Vehicle'!C2621^2)</f>
        <v>611.29008770440009</v>
      </c>
      <c r="H2621" s="20">
        <f>SUM('Vehicle Specification'!$J$8-'Forces Acting on Vehicle'!F2621)</f>
        <v>6894.1200853156006</v>
      </c>
      <c r="I2621" s="21">
        <f>SUM('Forces Acting on Vehicle'!H2621*'Vehicle Specification'!$J$12)</f>
        <v>137.88240170631201</v>
      </c>
      <c r="J2621" s="20">
        <f t="shared" si="160"/>
        <v>2005.0453227367511</v>
      </c>
      <c r="K2621" s="20">
        <f t="shared" si="161"/>
        <v>84612.912619490904</v>
      </c>
      <c r="L2621" s="21">
        <f t="shared" si="162"/>
        <v>84612.912619490904</v>
      </c>
      <c r="M2621" s="21">
        <f t="shared" si="163"/>
        <v>0</v>
      </c>
    </row>
    <row r="2622" spans="1:13" ht="15.5" thickTop="1" thickBot="1" x14ac:dyDescent="0.4">
      <c r="A2622" s="5">
        <v>51.094000000000001</v>
      </c>
      <c r="B2622" s="5">
        <v>2120</v>
      </c>
      <c r="C2622" s="5">
        <v>42.2</v>
      </c>
      <c r="D2622" s="12">
        <v>2.0622200097734638</v>
      </c>
      <c r="E2622" s="20">
        <f>SUM('Vehicle Specification'!$J$7*'Forces Acting on Vehicle'!D2622)</f>
        <v>1257.9542059618129</v>
      </c>
      <c r="F2622" s="20">
        <f>SUM(0.5*'Vehicle Specification'!$J$9*'Vehicle Specification'!$J$13*'Vehicle Specification'!$J$10*'Forces Acting on Vehicle'!C2622^2)</f>
        <v>-910.02008531560023</v>
      </c>
      <c r="G2622" s="20">
        <f>SUM(0.5*'Vehicle Specification'!$J$9*'Vehicle Specification'!$J$13*'Vehicle Specification'!$J$11*'Forces Acting on Vehicle'!C2622^2)</f>
        <v>611.29008770440009</v>
      </c>
      <c r="H2622" s="20">
        <f>SUM('Vehicle Specification'!$J$8-'Forces Acting on Vehicle'!F2622)</f>
        <v>6894.1200853156006</v>
      </c>
      <c r="I2622" s="21">
        <f>SUM('Forces Acting on Vehicle'!H2622*'Vehicle Specification'!$J$12)</f>
        <v>137.88240170631201</v>
      </c>
      <c r="J2622" s="20">
        <f t="shared" si="160"/>
        <v>2007.1266953725251</v>
      </c>
      <c r="K2622" s="20">
        <f t="shared" si="161"/>
        <v>84700.746544720561</v>
      </c>
      <c r="L2622" s="21">
        <f t="shared" si="162"/>
        <v>84700.746544720561</v>
      </c>
      <c r="M2622" s="21">
        <f t="shared" si="163"/>
        <v>0</v>
      </c>
    </row>
    <row r="2623" spans="1:13" ht="15.5" thickTop="1" thickBot="1" x14ac:dyDescent="0.4">
      <c r="A2623" s="5">
        <v>51.113</v>
      </c>
      <c r="B2623" s="5">
        <v>2120</v>
      </c>
      <c r="C2623" s="5">
        <v>42.3</v>
      </c>
      <c r="D2623" s="12">
        <v>1.9929293646873381</v>
      </c>
      <c r="E2623" s="20">
        <f>SUM('Vehicle Specification'!$J$7*'Forces Acting on Vehicle'!D2623)</f>
        <v>1215.6869124592763</v>
      </c>
      <c r="F2623" s="20">
        <f>SUM(0.5*'Vehicle Specification'!$J$9*'Vehicle Specification'!$J$13*'Vehicle Specification'!$J$10*'Forces Acting on Vehicle'!C2623^2)</f>
        <v>-914.3380867761</v>
      </c>
      <c r="G2623" s="20">
        <f>SUM(0.5*'Vehicle Specification'!$J$9*'Vehicle Specification'!$J$13*'Vehicle Specification'!$J$11*'Forces Acting on Vehicle'!C2623^2)</f>
        <v>614.19062971890003</v>
      </c>
      <c r="H2623" s="20">
        <f>SUM('Vehicle Specification'!$J$8-'Forces Acting on Vehicle'!F2623)</f>
        <v>6898.4380867761001</v>
      </c>
      <c r="I2623" s="21">
        <f>SUM('Forces Acting on Vehicle'!H2623*'Vehicle Specification'!$J$12)</f>
        <v>137.96876173552201</v>
      </c>
      <c r="J2623" s="20">
        <f t="shared" si="160"/>
        <v>1967.8463039136984</v>
      </c>
      <c r="K2623" s="20">
        <f t="shared" si="161"/>
        <v>83239.898655549434</v>
      </c>
      <c r="L2623" s="21">
        <f t="shared" si="162"/>
        <v>83239.898655549434</v>
      </c>
      <c r="M2623" s="21">
        <f t="shared" si="163"/>
        <v>0</v>
      </c>
    </row>
    <row r="2624" spans="1:13" ht="15.5" thickTop="1" thickBot="1" x14ac:dyDescent="0.4">
      <c r="A2624" s="5">
        <v>51.133000000000003</v>
      </c>
      <c r="B2624" s="5">
        <v>2121</v>
      </c>
      <c r="C2624" s="5">
        <v>42.3</v>
      </c>
      <c r="D2624" s="12">
        <v>1.9121362082835722</v>
      </c>
      <c r="E2624" s="20">
        <f>SUM('Vehicle Specification'!$J$7*'Forces Acting on Vehicle'!D2624)</f>
        <v>1166.4030870529791</v>
      </c>
      <c r="F2624" s="20">
        <f>SUM(0.5*'Vehicle Specification'!$J$9*'Vehicle Specification'!$J$13*'Vehicle Specification'!$J$10*'Forces Acting on Vehicle'!C2624^2)</f>
        <v>-914.3380867761</v>
      </c>
      <c r="G2624" s="20">
        <f>SUM(0.5*'Vehicle Specification'!$J$9*'Vehicle Specification'!$J$13*'Vehicle Specification'!$J$11*'Forces Acting on Vehicle'!C2624^2)</f>
        <v>614.19062971890003</v>
      </c>
      <c r="H2624" s="20">
        <f>SUM('Vehicle Specification'!$J$8-'Forces Acting on Vehicle'!F2624)</f>
        <v>6898.4380867761001</v>
      </c>
      <c r="I2624" s="21">
        <f>SUM('Forces Acting on Vehicle'!H2624*'Vehicle Specification'!$J$12)</f>
        <v>137.96876173552201</v>
      </c>
      <c r="J2624" s="20">
        <f t="shared" si="160"/>
        <v>1918.5624785074012</v>
      </c>
      <c r="K2624" s="20">
        <f t="shared" si="161"/>
        <v>81155.192840863063</v>
      </c>
      <c r="L2624" s="21">
        <f t="shared" si="162"/>
        <v>81155.192840863063</v>
      </c>
      <c r="M2624" s="21">
        <f t="shared" si="163"/>
        <v>0</v>
      </c>
    </row>
    <row r="2625" spans="1:13" ht="15.5" thickTop="1" thickBot="1" x14ac:dyDescent="0.4">
      <c r="A2625" s="5">
        <v>51.152000000000001</v>
      </c>
      <c r="B2625" s="5">
        <v>2122</v>
      </c>
      <c r="C2625" s="5">
        <v>42.4</v>
      </c>
      <c r="D2625" s="12">
        <v>1.8893466934363097</v>
      </c>
      <c r="E2625" s="20">
        <f>SUM('Vehicle Specification'!$J$7*'Forces Acting on Vehicle'!D2625)</f>
        <v>1152.501482996149</v>
      </c>
      <c r="F2625" s="20">
        <f>SUM(0.5*'Vehicle Specification'!$J$9*'Vehicle Specification'!$J$13*'Vehicle Specification'!$J$10*'Forces Acting on Vehicle'!C2625^2)</f>
        <v>-918.6663083584001</v>
      </c>
      <c r="G2625" s="20">
        <f>SUM(0.5*'Vehicle Specification'!$J$9*'Vehicle Specification'!$J$13*'Vehicle Specification'!$J$11*'Forces Acting on Vehicle'!C2625^2)</f>
        <v>617.09803692160006</v>
      </c>
      <c r="H2625" s="20">
        <f>SUM('Vehicle Specification'!$J$8-'Forces Acting on Vehicle'!F2625)</f>
        <v>6902.7663083584002</v>
      </c>
      <c r="I2625" s="21">
        <f>SUM('Forces Acting on Vehicle'!H2625*'Vehicle Specification'!$J$12)</f>
        <v>138.055326167168</v>
      </c>
      <c r="J2625" s="20">
        <f t="shared" si="160"/>
        <v>1907.6548460849172</v>
      </c>
      <c r="K2625" s="20">
        <f t="shared" si="161"/>
        <v>80884.565474000483</v>
      </c>
      <c r="L2625" s="21">
        <f t="shared" si="162"/>
        <v>80884.565474000483</v>
      </c>
      <c r="M2625" s="21">
        <f t="shared" si="163"/>
        <v>0</v>
      </c>
    </row>
    <row r="2626" spans="1:13" ht="15.5" thickTop="1" thickBot="1" x14ac:dyDescent="0.4">
      <c r="A2626" s="5">
        <v>51.171999999999997</v>
      </c>
      <c r="B2626" s="5">
        <v>2123</v>
      </c>
      <c r="C2626" s="5">
        <v>42.4</v>
      </c>
      <c r="D2626" s="12">
        <v>1.936286874503188</v>
      </c>
      <c r="E2626" s="20">
        <f>SUM('Vehicle Specification'!$J$7*'Forces Acting on Vehicle'!D2626)</f>
        <v>1181.1349934469447</v>
      </c>
      <c r="F2626" s="20">
        <f>SUM(0.5*'Vehicle Specification'!$J$9*'Vehicle Specification'!$J$13*'Vehicle Specification'!$J$10*'Forces Acting on Vehicle'!C2626^2)</f>
        <v>-918.6663083584001</v>
      </c>
      <c r="G2626" s="20">
        <f>SUM(0.5*'Vehicle Specification'!$J$9*'Vehicle Specification'!$J$13*'Vehicle Specification'!$J$11*'Forces Acting on Vehicle'!C2626^2)</f>
        <v>617.09803692160006</v>
      </c>
      <c r="H2626" s="20">
        <f>SUM('Vehicle Specification'!$J$8-'Forces Acting on Vehicle'!F2626)</f>
        <v>6902.7663083584002</v>
      </c>
      <c r="I2626" s="21">
        <f>SUM('Forces Acting on Vehicle'!H2626*'Vehicle Specification'!$J$12)</f>
        <v>138.055326167168</v>
      </c>
      <c r="J2626" s="20">
        <f t="shared" si="160"/>
        <v>1936.2883565357129</v>
      </c>
      <c r="K2626" s="20">
        <f t="shared" si="161"/>
        <v>82098.62631711422</v>
      </c>
      <c r="L2626" s="21">
        <f t="shared" si="162"/>
        <v>82098.62631711422</v>
      </c>
      <c r="M2626" s="21">
        <f t="shared" si="163"/>
        <v>0</v>
      </c>
    </row>
    <row r="2627" spans="1:13" ht="15.5" thickTop="1" thickBot="1" x14ac:dyDescent="0.4">
      <c r="A2627" s="5">
        <v>51.191000000000003</v>
      </c>
      <c r="B2627" s="5">
        <v>2124</v>
      </c>
      <c r="C2627" s="5">
        <v>42.4</v>
      </c>
      <c r="D2627" s="12">
        <v>2.0190549526437853</v>
      </c>
      <c r="E2627" s="20">
        <f>SUM('Vehicle Specification'!$J$7*'Forces Acting on Vehicle'!D2627)</f>
        <v>1231.6235211127091</v>
      </c>
      <c r="F2627" s="20">
        <f>SUM(0.5*'Vehicle Specification'!$J$9*'Vehicle Specification'!$J$13*'Vehicle Specification'!$J$10*'Forces Acting on Vehicle'!C2627^2)</f>
        <v>-918.6663083584001</v>
      </c>
      <c r="G2627" s="20">
        <f>SUM(0.5*'Vehicle Specification'!$J$9*'Vehicle Specification'!$J$13*'Vehicle Specification'!$J$11*'Forces Acting on Vehicle'!C2627^2)</f>
        <v>617.09803692160006</v>
      </c>
      <c r="H2627" s="20">
        <f>SUM('Vehicle Specification'!$J$8-'Forces Acting on Vehicle'!F2627)</f>
        <v>6902.7663083584002</v>
      </c>
      <c r="I2627" s="21">
        <f>SUM('Forces Acting on Vehicle'!H2627*'Vehicle Specification'!$J$12)</f>
        <v>138.055326167168</v>
      </c>
      <c r="J2627" s="20">
        <f t="shared" si="160"/>
        <v>1986.7768842014771</v>
      </c>
      <c r="K2627" s="20">
        <f t="shared" si="161"/>
        <v>84239.339890142626</v>
      </c>
      <c r="L2627" s="21">
        <f t="shared" si="162"/>
        <v>84239.339890142626</v>
      </c>
      <c r="M2627" s="21">
        <f t="shared" si="163"/>
        <v>0</v>
      </c>
    </row>
    <row r="2628" spans="1:13" ht="15.5" thickTop="1" thickBot="1" x14ac:dyDescent="0.4">
      <c r="A2628" s="5">
        <v>51.210999999999999</v>
      </c>
      <c r="B2628" s="5">
        <v>2124</v>
      </c>
      <c r="C2628" s="5">
        <v>42.5</v>
      </c>
      <c r="D2628" s="12">
        <v>2.0501753121238648</v>
      </c>
      <c r="E2628" s="20">
        <f>SUM('Vehicle Specification'!$J$7*'Forces Acting on Vehicle'!D2628)</f>
        <v>1250.6069403955576</v>
      </c>
      <c r="F2628" s="20">
        <f>SUM(0.5*'Vehicle Specification'!$J$9*'Vehicle Specification'!$J$13*'Vehicle Specification'!$J$10*'Forces Acting on Vehicle'!C2628^2)</f>
        <v>-923.00475006250019</v>
      </c>
      <c r="G2628" s="20">
        <f>SUM(0.5*'Vehicle Specification'!$J$9*'Vehicle Specification'!$J$13*'Vehicle Specification'!$J$11*'Forces Acting on Vehicle'!C2628^2)</f>
        <v>620.01230931250007</v>
      </c>
      <c r="H2628" s="20">
        <f>SUM('Vehicle Specification'!$J$8-'Forces Acting on Vehicle'!F2628)</f>
        <v>6907.1047500625009</v>
      </c>
      <c r="I2628" s="21">
        <f>SUM('Forces Acting on Vehicle'!H2628*'Vehicle Specification'!$J$12)</f>
        <v>138.14209500125003</v>
      </c>
      <c r="J2628" s="20">
        <f t="shared" si="160"/>
        <v>2008.7613447093077</v>
      </c>
      <c r="K2628" s="20">
        <f t="shared" si="161"/>
        <v>85372.357150145574</v>
      </c>
      <c r="L2628" s="21">
        <f t="shared" si="162"/>
        <v>85372.357150145574</v>
      </c>
      <c r="M2628" s="21">
        <f t="shared" si="163"/>
        <v>0</v>
      </c>
    </row>
    <row r="2629" spans="1:13" ht="15.5" thickTop="1" thickBot="1" x14ac:dyDescent="0.4">
      <c r="A2629" s="5">
        <v>51.23</v>
      </c>
      <c r="B2629" s="5">
        <v>2125</v>
      </c>
      <c r="C2629" s="5">
        <v>42.5</v>
      </c>
      <c r="D2629" s="12">
        <v>2.0096403373902696</v>
      </c>
      <c r="E2629" s="20">
        <f>SUM('Vehicle Specification'!$J$7*'Forces Acting on Vehicle'!D2629)</f>
        <v>1225.8806058080645</v>
      </c>
      <c r="F2629" s="20">
        <f>SUM(0.5*'Vehicle Specification'!$J$9*'Vehicle Specification'!$J$13*'Vehicle Specification'!$J$10*'Forces Acting on Vehicle'!C2629^2)</f>
        <v>-923.00475006250019</v>
      </c>
      <c r="G2629" s="20">
        <f>SUM(0.5*'Vehicle Specification'!$J$9*'Vehicle Specification'!$J$13*'Vehicle Specification'!$J$11*'Forces Acting on Vehicle'!C2629^2)</f>
        <v>620.01230931250007</v>
      </c>
      <c r="H2629" s="20">
        <f>SUM('Vehicle Specification'!$J$8-'Forces Acting on Vehicle'!F2629)</f>
        <v>6907.1047500625009</v>
      </c>
      <c r="I2629" s="21">
        <f>SUM('Forces Acting on Vehicle'!H2629*'Vehicle Specification'!$J$12)</f>
        <v>138.14209500125003</v>
      </c>
      <c r="J2629" s="20">
        <f t="shared" si="160"/>
        <v>1984.0350101218146</v>
      </c>
      <c r="K2629" s="20">
        <f t="shared" si="161"/>
        <v>84321.487930177114</v>
      </c>
      <c r="L2629" s="21">
        <f t="shared" si="162"/>
        <v>84321.487930177114</v>
      </c>
      <c r="M2629" s="21">
        <f t="shared" si="163"/>
        <v>0</v>
      </c>
    </row>
    <row r="2630" spans="1:13" ht="15.5" thickTop="1" thickBot="1" x14ac:dyDescent="0.4">
      <c r="A2630" s="5">
        <v>51.25</v>
      </c>
      <c r="B2630" s="5">
        <v>2126</v>
      </c>
      <c r="C2630" s="5">
        <v>42.6</v>
      </c>
      <c r="D2630" s="12">
        <v>1.9161971623142067</v>
      </c>
      <c r="E2630" s="20">
        <f>SUM('Vehicle Specification'!$J$7*'Forces Acting on Vehicle'!D2630)</f>
        <v>1168.8802690116661</v>
      </c>
      <c r="F2630" s="20">
        <f>SUM(0.5*'Vehicle Specification'!$J$9*'Vehicle Specification'!$J$13*'Vehicle Specification'!$J$10*'Forces Acting on Vehicle'!C2630^2)</f>
        <v>-927.35341188840027</v>
      </c>
      <c r="G2630" s="20">
        <f>SUM(0.5*'Vehicle Specification'!$J$9*'Vehicle Specification'!$J$13*'Vehicle Specification'!$J$11*'Forces Acting on Vehicle'!C2630^2)</f>
        <v>622.93344689160017</v>
      </c>
      <c r="H2630" s="20">
        <f>SUM('Vehicle Specification'!$J$8-'Forces Acting on Vehicle'!F2630)</f>
        <v>6911.4534118884003</v>
      </c>
      <c r="I2630" s="21">
        <f>SUM('Forces Acting on Vehicle'!H2630*'Vehicle Specification'!$J$12)</f>
        <v>138.22906823776802</v>
      </c>
      <c r="J2630" s="20">
        <f t="shared" si="160"/>
        <v>1930.0427841410342</v>
      </c>
      <c r="K2630" s="20">
        <f t="shared" si="161"/>
        <v>82219.822604408066</v>
      </c>
      <c r="L2630" s="21">
        <f t="shared" si="162"/>
        <v>82219.822604408066</v>
      </c>
      <c r="M2630" s="21">
        <f t="shared" si="163"/>
        <v>0</v>
      </c>
    </row>
    <row r="2631" spans="1:13" ht="15.5" thickTop="1" thickBot="1" x14ac:dyDescent="0.4">
      <c r="A2631" s="5">
        <v>51.27</v>
      </c>
      <c r="B2631" s="5">
        <v>2127</v>
      </c>
      <c r="C2631" s="5">
        <v>42.6</v>
      </c>
      <c r="D2631" s="12">
        <v>1.8881025236401383</v>
      </c>
      <c r="E2631" s="20">
        <f>SUM('Vehicle Specification'!$J$7*'Forces Acting on Vehicle'!D2631)</f>
        <v>1151.7425394204843</v>
      </c>
      <c r="F2631" s="20">
        <f>SUM(0.5*'Vehicle Specification'!$J$9*'Vehicle Specification'!$J$13*'Vehicle Specification'!$J$10*'Forces Acting on Vehicle'!C2631^2)</f>
        <v>-927.35341188840027</v>
      </c>
      <c r="G2631" s="20">
        <f>SUM(0.5*'Vehicle Specification'!$J$9*'Vehicle Specification'!$J$13*'Vehicle Specification'!$J$11*'Forces Acting on Vehicle'!C2631^2)</f>
        <v>622.93344689160017</v>
      </c>
      <c r="H2631" s="20">
        <f>SUM('Vehicle Specification'!$J$8-'Forces Acting on Vehicle'!F2631)</f>
        <v>6911.4534118884003</v>
      </c>
      <c r="I2631" s="21">
        <f>SUM('Forces Acting on Vehicle'!H2631*'Vehicle Specification'!$J$12)</f>
        <v>138.22906823776802</v>
      </c>
      <c r="J2631" s="20">
        <f t="shared" si="160"/>
        <v>1912.9050545498524</v>
      </c>
      <c r="K2631" s="20">
        <f t="shared" si="161"/>
        <v>81489.755323823716</v>
      </c>
      <c r="L2631" s="21">
        <f t="shared" si="162"/>
        <v>81489.755323823716</v>
      </c>
      <c r="M2631" s="21">
        <f t="shared" si="163"/>
        <v>0</v>
      </c>
    </row>
    <row r="2632" spans="1:13" ht="15.5" thickTop="1" thickBot="1" x14ac:dyDescent="0.4">
      <c r="A2632" s="5">
        <v>51.289000000000001</v>
      </c>
      <c r="B2632" s="5">
        <v>2128</v>
      </c>
      <c r="C2632" s="5">
        <v>42.7</v>
      </c>
      <c r="D2632" s="12">
        <v>1.9509430296780907</v>
      </c>
      <c r="E2632" s="20">
        <f>SUM('Vehicle Specification'!$J$7*'Forces Acting on Vehicle'!D2632)</f>
        <v>1190.0752481036354</v>
      </c>
      <c r="F2632" s="20">
        <f>SUM(0.5*'Vehicle Specification'!$J$9*'Vehicle Specification'!$J$13*'Vehicle Specification'!$J$10*'Forces Acting on Vehicle'!C2632^2)</f>
        <v>-931.71229383610023</v>
      </c>
      <c r="G2632" s="20">
        <f>SUM(0.5*'Vehicle Specification'!$J$9*'Vehicle Specification'!$J$13*'Vehicle Specification'!$J$11*'Forces Acting on Vehicle'!C2632^2)</f>
        <v>625.86144965890014</v>
      </c>
      <c r="H2632" s="20">
        <f>SUM('Vehicle Specification'!$J$8-'Forces Acting on Vehicle'!F2632)</f>
        <v>6915.8122938361003</v>
      </c>
      <c r="I2632" s="21">
        <f>SUM('Forces Acting on Vehicle'!H2632*'Vehicle Specification'!$J$12)</f>
        <v>138.31624587672201</v>
      </c>
      <c r="J2632" s="20">
        <f t="shared" ref="J2632:J2695" si="164">E2632+G2632+I2632</f>
        <v>1954.2529436392574</v>
      </c>
      <c r="K2632" s="20">
        <f t="shared" ref="K2632:K2695" si="165">J2632*C2632</f>
        <v>83446.600693396293</v>
      </c>
      <c r="L2632" s="21">
        <f t="shared" ref="L2632:L2695" si="166">IF(K2632&lt;=0, 0, K2632)</f>
        <v>83446.600693396293</v>
      </c>
      <c r="M2632" s="21">
        <f t="shared" ref="M2632:M2695" si="167">IF(K2632&lt;=0, K2632, 0)</f>
        <v>0</v>
      </c>
    </row>
    <row r="2633" spans="1:13" ht="15.5" thickTop="1" thickBot="1" x14ac:dyDescent="0.4">
      <c r="A2633" s="5">
        <v>51.308999999999997</v>
      </c>
      <c r="B2633" s="5">
        <v>2129</v>
      </c>
      <c r="C2633" s="5">
        <v>42.7</v>
      </c>
      <c r="D2633" s="12">
        <v>2.060681211404122</v>
      </c>
      <c r="E2633" s="20">
        <f>SUM('Vehicle Specification'!$J$7*'Forces Acting on Vehicle'!D2633)</f>
        <v>1257.0155389565143</v>
      </c>
      <c r="F2633" s="20">
        <f>SUM(0.5*'Vehicle Specification'!$J$9*'Vehicle Specification'!$J$13*'Vehicle Specification'!$J$10*'Forces Acting on Vehicle'!C2633^2)</f>
        <v>-931.71229383610023</v>
      </c>
      <c r="G2633" s="20">
        <f>SUM(0.5*'Vehicle Specification'!$J$9*'Vehicle Specification'!$J$13*'Vehicle Specification'!$J$11*'Forces Acting on Vehicle'!C2633^2)</f>
        <v>625.86144965890014</v>
      </c>
      <c r="H2633" s="20">
        <f>SUM('Vehicle Specification'!$J$8-'Forces Acting on Vehicle'!F2633)</f>
        <v>6915.8122938361003</v>
      </c>
      <c r="I2633" s="21">
        <f>SUM('Forces Acting on Vehicle'!H2633*'Vehicle Specification'!$J$12)</f>
        <v>138.31624587672201</v>
      </c>
      <c r="J2633" s="20">
        <f t="shared" si="164"/>
        <v>2021.1932344921365</v>
      </c>
      <c r="K2633" s="20">
        <f t="shared" si="165"/>
        <v>86304.951112814233</v>
      </c>
      <c r="L2633" s="21">
        <f t="shared" si="166"/>
        <v>86304.951112814233</v>
      </c>
      <c r="M2633" s="21">
        <f t="shared" si="167"/>
        <v>0</v>
      </c>
    </row>
    <row r="2634" spans="1:13" ht="15.5" thickTop="1" thickBot="1" x14ac:dyDescent="0.4">
      <c r="A2634" s="5">
        <v>51.328000000000003</v>
      </c>
      <c r="B2634" s="5">
        <v>2129</v>
      </c>
      <c r="C2634" s="5">
        <v>42.8</v>
      </c>
      <c r="D2634" s="12">
        <v>2.1487711472384539</v>
      </c>
      <c r="E2634" s="20">
        <f>SUM('Vehicle Specification'!$J$7*'Forces Acting on Vehicle'!D2634)</f>
        <v>1310.7503998154568</v>
      </c>
      <c r="F2634" s="20">
        <f>SUM(0.5*'Vehicle Specification'!$J$9*'Vehicle Specification'!$J$13*'Vehicle Specification'!$J$10*'Forces Acting on Vehicle'!C2634^2)</f>
        <v>-936.08139590559995</v>
      </c>
      <c r="G2634" s="20">
        <f>SUM(0.5*'Vehicle Specification'!$J$9*'Vehicle Specification'!$J$13*'Vehicle Specification'!$J$11*'Forces Acting on Vehicle'!C2634^2)</f>
        <v>628.79631761439998</v>
      </c>
      <c r="H2634" s="20">
        <f>SUM('Vehicle Specification'!$J$8-'Forces Acting on Vehicle'!F2634)</f>
        <v>6920.1813959055999</v>
      </c>
      <c r="I2634" s="21">
        <f>SUM('Forces Acting on Vehicle'!H2634*'Vehicle Specification'!$J$12)</f>
        <v>138.40362791811199</v>
      </c>
      <c r="J2634" s="20">
        <f t="shared" si="164"/>
        <v>2077.9503453479688</v>
      </c>
      <c r="K2634" s="20">
        <f t="shared" si="165"/>
        <v>88936.274780893058</v>
      </c>
      <c r="L2634" s="21">
        <f t="shared" si="166"/>
        <v>88936.274780893058</v>
      </c>
      <c r="M2634" s="21">
        <f t="shared" si="167"/>
        <v>0</v>
      </c>
    </row>
    <row r="2635" spans="1:13" ht="15.5" thickTop="1" thickBot="1" x14ac:dyDescent="0.4">
      <c r="A2635" s="5">
        <v>51.347999999999999</v>
      </c>
      <c r="B2635" s="5">
        <v>2130</v>
      </c>
      <c r="C2635" s="5">
        <v>42.8</v>
      </c>
      <c r="D2635" s="12">
        <v>2.188145682289603</v>
      </c>
      <c r="E2635" s="20">
        <f>SUM('Vehicle Specification'!$J$7*'Forces Acting on Vehicle'!D2635)</f>
        <v>1334.7688661966579</v>
      </c>
      <c r="F2635" s="20">
        <f>SUM(0.5*'Vehicle Specification'!$J$9*'Vehicle Specification'!$J$13*'Vehicle Specification'!$J$10*'Forces Acting on Vehicle'!C2635^2)</f>
        <v>-936.08139590559995</v>
      </c>
      <c r="G2635" s="20">
        <f>SUM(0.5*'Vehicle Specification'!$J$9*'Vehicle Specification'!$J$13*'Vehicle Specification'!$J$11*'Forces Acting on Vehicle'!C2635^2)</f>
        <v>628.79631761439998</v>
      </c>
      <c r="H2635" s="20">
        <f>SUM('Vehicle Specification'!$J$8-'Forces Acting on Vehicle'!F2635)</f>
        <v>6920.1813959055999</v>
      </c>
      <c r="I2635" s="21">
        <f>SUM('Forces Acting on Vehicle'!H2635*'Vehicle Specification'!$J$12)</f>
        <v>138.40362791811199</v>
      </c>
      <c r="J2635" s="20">
        <f t="shared" si="164"/>
        <v>2101.9688117291698</v>
      </c>
      <c r="K2635" s="20">
        <f t="shared" si="165"/>
        <v>89964.265142008458</v>
      </c>
      <c r="L2635" s="21">
        <f t="shared" si="166"/>
        <v>89964.265142008458</v>
      </c>
      <c r="M2635" s="21">
        <f t="shared" si="167"/>
        <v>0</v>
      </c>
    </row>
    <row r="2636" spans="1:13" ht="15.5" thickTop="1" thickBot="1" x14ac:dyDescent="0.4">
      <c r="A2636" s="5">
        <v>51.366999999999997</v>
      </c>
      <c r="B2636" s="5">
        <v>2131</v>
      </c>
      <c r="C2636" s="5">
        <v>42.9</v>
      </c>
      <c r="D2636" s="12">
        <v>2.1651562527003012</v>
      </c>
      <c r="E2636" s="20">
        <f>SUM('Vehicle Specification'!$J$7*'Forces Acting on Vehicle'!D2636)</f>
        <v>1320.7453141471838</v>
      </c>
      <c r="F2636" s="20">
        <f>SUM(0.5*'Vehicle Specification'!$J$9*'Vehicle Specification'!$J$13*'Vehicle Specification'!$J$10*'Forces Acting on Vehicle'!C2636^2)</f>
        <v>-940.46071809690011</v>
      </c>
      <c r="G2636" s="20">
        <f>SUM(0.5*'Vehicle Specification'!$J$9*'Vehicle Specification'!$J$13*'Vehicle Specification'!$J$11*'Forces Acting on Vehicle'!C2636^2)</f>
        <v>631.73805075810003</v>
      </c>
      <c r="H2636" s="20">
        <f>SUM('Vehicle Specification'!$J$8-'Forces Acting on Vehicle'!F2636)</f>
        <v>6924.5607180969</v>
      </c>
      <c r="I2636" s="21">
        <f>SUM('Forces Acting on Vehicle'!H2636*'Vehicle Specification'!$J$12)</f>
        <v>138.49121436193801</v>
      </c>
      <c r="J2636" s="20">
        <f t="shared" si="164"/>
        <v>2090.974579267222</v>
      </c>
      <c r="K2636" s="20">
        <f t="shared" si="165"/>
        <v>89702.809450563815</v>
      </c>
      <c r="L2636" s="21">
        <f t="shared" si="166"/>
        <v>89702.809450563815</v>
      </c>
      <c r="M2636" s="21">
        <f t="shared" si="167"/>
        <v>0</v>
      </c>
    </row>
    <row r="2637" spans="1:13" ht="15.5" thickTop="1" thickBot="1" x14ac:dyDescent="0.4">
      <c r="A2637" s="5">
        <v>51.387</v>
      </c>
      <c r="B2637" s="5">
        <v>2132</v>
      </c>
      <c r="C2637" s="5">
        <v>42.9</v>
      </c>
      <c r="D2637" s="12">
        <v>2.0424135536424659</v>
      </c>
      <c r="E2637" s="20">
        <f>SUM('Vehicle Specification'!$J$7*'Forces Acting on Vehicle'!D2637)</f>
        <v>1245.8722677219041</v>
      </c>
      <c r="F2637" s="20">
        <f>SUM(0.5*'Vehicle Specification'!$J$9*'Vehicle Specification'!$J$13*'Vehicle Specification'!$J$10*'Forces Acting on Vehicle'!C2637^2)</f>
        <v>-940.46071809690011</v>
      </c>
      <c r="G2637" s="20">
        <f>SUM(0.5*'Vehicle Specification'!$J$9*'Vehicle Specification'!$J$13*'Vehicle Specification'!$J$11*'Forces Acting on Vehicle'!C2637^2)</f>
        <v>631.73805075810003</v>
      </c>
      <c r="H2637" s="20">
        <f>SUM('Vehicle Specification'!$J$8-'Forces Acting on Vehicle'!F2637)</f>
        <v>6924.5607180969</v>
      </c>
      <c r="I2637" s="21">
        <f>SUM('Forces Acting on Vehicle'!H2637*'Vehicle Specification'!$J$12)</f>
        <v>138.49121436193801</v>
      </c>
      <c r="J2637" s="20">
        <f t="shared" si="164"/>
        <v>2016.1015328419421</v>
      </c>
      <c r="K2637" s="20">
        <f t="shared" si="165"/>
        <v>86490.755758919317</v>
      </c>
      <c r="L2637" s="21">
        <f t="shared" si="166"/>
        <v>86490.755758919317</v>
      </c>
      <c r="M2637" s="21">
        <f t="shared" si="167"/>
        <v>0</v>
      </c>
    </row>
    <row r="2638" spans="1:13" ht="15.5" thickTop="1" thickBot="1" x14ac:dyDescent="0.4">
      <c r="A2638" s="5">
        <v>51.405999999999999</v>
      </c>
      <c r="B2638" s="5">
        <v>2133</v>
      </c>
      <c r="C2638" s="5">
        <v>43</v>
      </c>
      <c r="D2638" s="12">
        <v>1.8912170011294092</v>
      </c>
      <c r="E2638" s="20">
        <f>SUM('Vehicle Specification'!$J$7*'Forces Acting on Vehicle'!D2638)</f>
        <v>1153.6423706889395</v>
      </c>
      <c r="F2638" s="20">
        <f>SUM(0.5*'Vehicle Specification'!$J$9*'Vehicle Specification'!$J$13*'Vehicle Specification'!$J$10*'Forces Acting on Vehicle'!C2638^2)</f>
        <v>-944.85026041000015</v>
      </c>
      <c r="G2638" s="20">
        <f>SUM(0.5*'Vehicle Specification'!$J$9*'Vehicle Specification'!$J$13*'Vehicle Specification'!$J$11*'Forces Acting on Vehicle'!C2638^2)</f>
        <v>634.68664909000006</v>
      </c>
      <c r="H2638" s="20">
        <f>SUM('Vehicle Specification'!$J$8-'Forces Acting on Vehicle'!F2638)</f>
        <v>6928.9502604100007</v>
      </c>
      <c r="I2638" s="21">
        <f>SUM('Forces Acting on Vehicle'!H2638*'Vehicle Specification'!$J$12)</f>
        <v>138.57900520820002</v>
      </c>
      <c r="J2638" s="20">
        <f t="shared" si="164"/>
        <v>1926.9080249871397</v>
      </c>
      <c r="K2638" s="20">
        <f t="shared" si="165"/>
        <v>82857.045074447</v>
      </c>
      <c r="L2638" s="21">
        <f t="shared" si="166"/>
        <v>82857.045074447</v>
      </c>
      <c r="M2638" s="21">
        <f t="shared" si="167"/>
        <v>0</v>
      </c>
    </row>
    <row r="2639" spans="1:13" ht="15.5" thickTop="1" thickBot="1" x14ac:dyDescent="0.4">
      <c r="A2639" s="5">
        <v>51.426000000000002</v>
      </c>
      <c r="B2639" s="5">
        <v>2134</v>
      </c>
      <c r="C2639" s="5">
        <v>43</v>
      </c>
      <c r="D2639" s="12">
        <v>1.8171993571353786</v>
      </c>
      <c r="E2639" s="20">
        <f>SUM('Vehicle Specification'!$J$7*'Forces Acting on Vehicle'!D2639)</f>
        <v>1108.491607852581</v>
      </c>
      <c r="F2639" s="20">
        <f>SUM(0.5*'Vehicle Specification'!$J$9*'Vehicle Specification'!$J$13*'Vehicle Specification'!$J$10*'Forces Acting on Vehicle'!C2639^2)</f>
        <v>-944.85026041000015</v>
      </c>
      <c r="G2639" s="20">
        <f>SUM(0.5*'Vehicle Specification'!$J$9*'Vehicle Specification'!$J$13*'Vehicle Specification'!$J$11*'Forces Acting on Vehicle'!C2639^2)</f>
        <v>634.68664909000006</v>
      </c>
      <c r="H2639" s="20">
        <f>SUM('Vehicle Specification'!$J$8-'Forces Acting on Vehicle'!F2639)</f>
        <v>6928.9502604100007</v>
      </c>
      <c r="I2639" s="21">
        <f>SUM('Forces Acting on Vehicle'!H2639*'Vehicle Specification'!$J$12)</f>
        <v>138.57900520820002</v>
      </c>
      <c r="J2639" s="20">
        <f t="shared" si="164"/>
        <v>1881.7572621507809</v>
      </c>
      <c r="K2639" s="20">
        <f t="shared" si="165"/>
        <v>80915.562272483585</v>
      </c>
      <c r="L2639" s="21">
        <f t="shared" si="166"/>
        <v>80915.562272483585</v>
      </c>
      <c r="M2639" s="21">
        <f t="shared" si="167"/>
        <v>0</v>
      </c>
    </row>
    <row r="2640" spans="1:13" ht="15.5" thickTop="1" thickBot="1" x14ac:dyDescent="0.4">
      <c r="A2640" s="5">
        <v>51.445</v>
      </c>
      <c r="B2640" s="5">
        <v>2135</v>
      </c>
      <c r="C2640" s="5">
        <v>43.1</v>
      </c>
      <c r="D2640" s="12">
        <v>1.882939059289803</v>
      </c>
      <c r="E2640" s="20">
        <f>SUM('Vehicle Specification'!$J$7*'Forces Acting on Vehicle'!D2640)</f>
        <v>1148.5928261667798</v>
      </c>
      <c r="F2640" s="20">
        <f>SUM(0.5*'Vehicle Specification'!$J$9*'Vehicle Specification'!$J$13*'Vehicle Specification'!$J$10*'Forces Acting on Vehicle'!C2640^2)</f>
        <v>-949.25002284490017</v>
      </c>
      <c r="G2640" s="20">
        <f>SUM(0.5*'Vehicle Specification'!$J$9*'Vehicle Specification'!$J$13*'Vehicle Specification'!$J$11*'Forces Acting on Vehicle'!C2640^2)</f>
        <v>637.64211261010007</v>
      </c>
      <c r="H2640" s="20">
        <f>SUM('Vehicle Specification'!$J$8-'Forces Acting on Vehicle'!F2640)</f>
        <v>6933.3500228449002</v>
      </c>
      <c r="I2640" s="21">
        <f>SUM('Forces Acting on Vehicle'!H2640*'Vehicle Specification'!$J$12)</f>
        <v>138.66700045689799</v>
      </c>
      <c r="J2640" s="20">
        <f t="shared" si="164"/>
        <v>1924.901939233778</v>
      </c>
      <c r="K2640" s="20">
        <f t="shared" si="165"/>
        <v>82963.273580975831</v>
      </c>
      <c r="L2640" s="21">
        <f t="shared" si="166"/>
        <v>82963.273580975831</v>
      </c>
      <c r="M2640" s="21">
        <f t="shared" si="167"/>
        <v>0</v>
      </c>
    </row>
    <row r="2641" spans="1:13" ht="15.5" thickTop="1" thickBot="1" x14ac:dyDescent="0.4">
      <c r="A2641" s="5">
        <v>51.465000000000003</v>
      </c>
      <c r="B2641" s="5">
        <v>2135</v>
      </c>
      <c r="C2641" s="5">
        <v>43.1</v>
      </c>
      <c r="D2641" s="12">
        <v>1.9861596088636371</v>
      </c>
      <c r="E2641" s="20">
        <f>SUM('Vehicle Specification'!$J$7*'Forces Acting on Vehicle'!D2641)</f>
        <v>1211.5573614068187</v>
      </c>
      <c r="F2641" s="20">
        <f>SUM(0.5*'Vehicle Specification'!$J$9*'Vehicle Specification'!$J$13*'Vehicle Specification'!$J$10*'Forces Acting on Vehicle'!C2641^2)</f>
        <v>-949.25002284490017</v>
      </c>
      <c r="G2641" s="20">
        <f>SUM(0.5*'Vehicle Specification'!$J$9*'Vehicle Specification'!$J$13*'Vehicle Specification'!$J$11*'Forces Acting on Vehicle'!C2641^2)</f>
        <v>637.64211261010007</v>
      </c>
      <c r="H2641" s="20">
        <f>SUM('Vehicle Specification'!$J$8-'Forces Acting on Vehicle'!F2641)</f>
        <v>6933.3500228449002</v>
      </c>
      <c r="I2641" s="21">
        <f>SUM('Forces Acting on Vehicle'!H2641*'Vehicle Specification'!$J$12)</f>
        <v>138.66700045689799</v>
      </c>
      <c r="J2641" s="20">
        <f t="shared" si="164"/>
        <v>1987.8664744738169</v>
      </c>
      <c r="K2641" s="20">
        <f t="shared" si="165"/>
        <v>85677.045049821507</v>
      </c>
      <c r="L2641" s="21">
        <f t="shared" si="166"/>
        <v>85677.045049821507</v>
      </c>
      <c r="M2641" s="21">
        <f t="shared" si="167"/>
        <v>0</v>
      </c>
    </row>
    <row r="2642" spans="1:13" ht="15.5" thickTop="1" thickBot="1" x14ac:dyDescent="0.4">
      <c r="A2642" s="5">
        <v>51.484000000000002</v>
      </c>
      <c r="B2642" s="5">
        <v>2136</v>
      </c>
      <c r="C2642" s="5">
        <v>43.2</v>
      </c>
      <c r="D2642" s="12">
        <v>2.0382342295366307</v>
      </c>
      <c r="E2642" s="20">
        <f>SUM('Vehicle Specification'!$J$7*'Forces Acting on Vehicle'!D2642)</f>
        <v>1243.3228800173447</v>
      </c>
      <c r="F2642" s="20">
        <f>SUM(0.5*'Vehicle Specification'!$J$9*'Vehicle Specification'!$J$13*'Vehicle Specification'!$J$10*'Forces Acting on Vehicle'!C2642^2)</f>
        <v>-953.6600054016003</v>
      </c>
      <c r="G2642" s="20">
        <f>SUM(0.5*'Vehicle Specification'!$J$9*'Vehicle Specification'!$J$13*'Vehicle Specification'!$J$11*'Forces Acting on Vehicle'!C2642^2)</f>
        <v>640.60444131840018</v>
      </c>
      <c r="H2642" s="20">
        <f>SUM('Vehicle Specification'!$J$8-'Forces Acting on Vehicle'!F2642)</f>
        <v>6937.7600054016002</v>
      </c>
      <c r="I2642" s="21">
        <f>SUM('Forces Acting on Vehicle'!H2642*'Vehicle Specification'!$J$12)</f>
        <v>138.755200108032</v>
      </c>
      <c r="J2642" s="20">
        <f t="shared" si="164"/>
        <v>2022.6825214437767</v>
      </c>
      <c r="K2642" s="20">
        <f t="shared" si="165"/>
        <v>87379.88492637116</v>
      </c>
      <c r="L2642" s="21">
        <f t="shared" si="166"/>
        <v>87379.88492637116</v>
      </c>
      <c r="M2642" s="21">
        <f t="shared" si="167"/>
        <v>0</v>
      </c>
    </row>
    <row r="2643" spans="1:13" ht="15.5" thickTop="1" thickBot="1" x14ac:dyDescent="0.4">
      <c r="A2643" s="5">
        <v>51.503999999999998</v>
      </c>
      <c r="B2643" s="5">
        <v>2137</v>
      </c>
      <c r="C2643" s="5">
        <v>43.2</v>
      </c>
      <c r="D2643" s="12">
        <v>2.0203653274486726</v>
      </c>
      <c r="E2643" s="20">
        <f>SUM('Vehicle Specification'!$J$7*'Forces Acting on Vehicle'!D2643)</f>
        <v>1232.4228497436902</v>
      </c>
      <c r="F2643" s="20">
        <f>SUM(0.5*'Vehicle Specification'!$J$9*'Vehicle Specification'!$J$13*'Vehicle Specification'!$J$10*'Forces Acting on Vehicle'!C2643^2)</f>
        <v>-953.6600054016003</v>
      </c>
      <c r="G2643" s="20">
        <f>SUM(0.5*'Vehicle Specification'!$J$9*'Vehicle Specification'!$J$13*'Vehicle Specification'!$J$11*'Forces Acting on Vehicle'!C2643^2)</f>
        <v>640.60444131840018</v>
      </c>
      <c r="H2643" s="20">
        <f>SUM('Vehicle Specification'!$J$8-'Forces Acting on Vehicle'!F2643)</f>
        <v>6937.7600054016002</v>
      </c>
      <c r="I2643" s="21">
        <f>SUM('Forces Acting on Vehicle'!H2643*'Vehicle Specification'!$J$12)</f>
        <v>138.755200108032</v>
      </c>
      <c r="J2643" s="20">
        <f t="shared" si="164"/>
        <v>2011.7824911701223</v>
      </c>
      <c r="K2643" s="20">
        <f t="shared" si="165"/>
        <v>86909.003618549294</v>
      </c>
      <c r="L2643" s="21">
        <f t="shared" si="166"/>
        <v>86909.003618549294</v>
      </c>
      <c r="M2643" s="21">
        <f t="shared" si="167"/>
        <v>0</v>
      </c>
    </row>
    <row r="2644" spans="1:13" ht="15.5" thickTop="1" thickBot="1" x14ac:dyDescent="0.4">
      <c r="A2644" s="5">
        <v>51.523000000000003</v>
      </c>
      <c r="B2644" s="5">
        <v>2138</v>
      </c>
      <c r="C2644" s="5">
        <v>43.3</v>
      </c>
      <c r="D2644" s="12">
        <v>1.9598747418884459</v>
      </c>
      <c r="E2644" s="20">
        <f>SUM('Vehicle Specification'!$J$7*'Forces Acting on Vehicle'!D2644)</f>
        <v>1195.5235925519521</v>
      </c>
      <c r="F2644" s="20">
        <f>SUM(0.5*'Vehicle Specification'!$J$9*'Vehicle Specification'!$J$13*'Vehicle Specification'!$J$10*'Forces Acting on Vehicle'!C2644^2)</f>
        <v>-958.08020808009996</v>
      </c>
      <c r="G2644" s="20">
        <f>SUM(0.5*'Vehicle Specification'!$J$9*'Vehicle Specification'!$J$13*'Vehicle Specification'!$J$11*'Forces Acting on Vehicle'!C2644^2)</f>
        <v>643.57363521489992</v>
      </c>
      <c r="H2644" s="20">
        <f>SUM('Vehicle Specification'!$J$8-'Forces Acting on Vehicle'!F2644)</f>
        <v>6942.1802080801008</v>
      </c>
      <c r="I2644" s="21">
        <f>SUM('Forces Acting on Vehicle'!H2644*'Vehicle Specification'!$J$12)</f>
        <v>138.84360416160203</v>
      </c>
      <c r="J2644" s="20">
        <f t="shared" si="164"/>
        <v>1977.9408319284541</v>
      </c>
      <c r="K2644" s="20">
        <f t="shared" si="165"/>
        <v>85644.838022502052</v>
      </c>
      <c r="L2644" s="21">
        <f t="shared" si="166"/>
        <v>85644.838022502052</v>
      </c>
      <c r="M2644" s="21">
        <f t="shared" si="167"/>
        <v>0</v>
      </c>
    </row>
    <row r="2645" spans="1:13" ht="15.5" thickTop="1" thickBot="1" x14ac:dyDescent="0.4">
      <c r="A2645" s="5">
        <v>51.542999999999999</v>
      </c>
      <c r="B2645" s="5">
        <v>2139</v>
      </c>
      <c r="C2645" s="5">
        <v>43.3</v>
      </c>
      <c r="D2645" s="12">
        <v>1.9400011180055319</v>
      </c>
      <c r="E2645" s="20">
        <f>SUM('Vehicle Specification'!$J$7*'Forces Acting on Vehicle'!D2645)</f>
        <v>1183.4006819833744</v>
      </c>
      <c r="F2645" s="20">
        <f>SUM(0.5*'Vehicle Specification'!$J$9*'Vehicle Specification'!$J$13*'Vehicle Specification'!$J$10*'Forces Acting on Vehicle'!C2645^2)</f>
        <v>-958.08020808009996</v>
      </c>
      <c r="G2645" s="20">
        <f>SUM(0.5*'Vehicle Specification'!$J$9*'Vehicle Specification'!$J$13*'Vehicle Specification'!$J$11*'Forces Acting on Vehicle'!C2645^2)</f>
        <v>643.57363521489992</v>
      </c>
      <c r="H2645" s="20">
        <f>SUM('Vehicle Specification'!$J$8-'Forces Acting on Vehicle'!F2645)</f>
        <v>6942.1802080801008</v>
      </c>
      <c r="I2645" s="21">
        <f>SUM('Forces Acting on Vehicle'!H2645*'Vehicle Specification'!$J$12)</f>
        <v>138.84360416160203</v>
      </c>
      <c r="J2645" s="20">
        <f t="shared" si="164"/>
        <v>1965.8179213598764</v>
      </c>
      <c r="K2645" s="20">
        <f t="shared" si="165"/>
        <v>85119.915994882642</v>
      </c>
      <c r="L2645" s="21">
        <f t="shared" si="166"/>
        <v>85119.915994882642</v>
      </c>
      <c r="M2645" s="21">
        <f t="shared" si="167"/>
        <v>0</v>
      </c>
    </row>
    <row r="2646" spans="1:13" ht="15.5" thickTop="1" thickBot="1" x14ac:dyDescent="0.4">
      <c r="A2646" s="5">
        <v>51.563000000000002</v>
      </c>
      <c r="B2646" s="5">
        <v>2140</v>
      </c>
      <c r="C2646" s="5">
        <v>43.4</v>
      </c>
      <c r="D2646" s="12">
        <v>1.9669153526802039</v>
      </c>
      <c r="E2646" s="20">
        <f>SUM('Vehicle Specification'!$J$7*'Forces Acting on Vehicle'!D2646)</f>
        <v>1199.8183651349243</v>
      </c>
      <c r="F2646" s="20">
        <f>SUM(0.5*'Vehicle Specification'!$J$9*'Vehicle Specification'!$J$13*'Vehicle Specification'!$J$10*'Forces Acting on Vehicle'!C2646^2)</f>
        <v>-962.51063088040007</v>
      </c>
      <c r="G2646" s="20">
        <f>SUM(0.5*'Vehicle Specification'!$J$9*'Vehicle Specification'!$J$13*'Vehicle Specification'!$J$11*'Forces Acting on Vehicle'!C2646^2)</f>
        <v>646.54969429960011</v>
      </c>
      <c r="H2646" s="20">
        <f>SUM('Vehicle Specification'!$J$8-'Forces Acting on Vehicle'!F2646)</f>
        <v>6946.6106308804001</v>
      </c>
      <c r="I2646" s="21">
        <f>SUM('Forces Acting on Vehicle'!H2646*'Vehicle Specification'!$J$12)</f>
        <v>138.932212617608</v>
      </c>
      <c r="J2646" s="20">
        <f t="shared" si="164"/>
        <v>1985.3002720521324</v>
      </c>
      <c r="K2646" s="20">
        <f t="shared" si="165"/>
        <v>86162.031807062551</v>
      </c>
      <c r="L2646" s="21">
        <f t="shared" si="166"/>
        <v>86162.031807062551</v>
      </c>
      <c r="M2646" s="21">
        <f t="shared" si="167"/>
        <v>0</v>
      </c>
    </row>
    <row r="2647" spans="1:13" ht="15.5" thickTop="1" thickBot="1" x14ac:dyDescent="0.4">
      <c r="A2647" s="5">
        <v>51.582000000000001</v>
      </c>
      <c r="B2647" s="5">
        <v>2140</v>
      </c>
      <c r="C2647" s="5">
        <v>43.4</v>
      </c>
      <c r="D2647" s="12">
        <v>1.9891218770874159</v>
      </c>
      <c r="E2647" s="20">
        <f>SUM('Vehicle Specification'!$J$7*'Forces Acting on Vehicle'!D2647)</f>
        <v>1213.3643450233237</v>
      </c>
      <c r="F2647" s="20">
        <f>SUM(0.5*'Vehicle Specification'!$J$9*'Vehicle Specification'!$J$13*'Vehicle Specification'!$J$10*'Forces Acting on Vehicle'!C2647^2)</f>
        <v>-962.51063088040007</v>
      </c>
      <c r="G2647" s="20">
        <f>SUM(0.5*'Vehicle Specification'!$J$9*'Vehicle Specification'!$J$13*'Vehicle Specification'!$J$11*'Forces Acting on Vehicle'!C2647^2)</f>
        <v>646.54969429960011</v>
      </c>
      <c r="H2647" s="20">
        <f>SUM('Vehicle Specification'!$J$8-'Forces Acting on Vehicle'!F2647)</f>
        <v>6946.6106308804001</v>
      </c>
      <c r="I2647" s="21">
        <f>SUM('Forces Acting on Vehicle'!H2647*'Vehicle Specification'!$J$12)</f>
        <v>138.932212617608</v>
      </c>
      <c r="J2647" s="20">
        <f t="shared" si="164"/>
        <v>1998.8462519405318</v>
      </c>
      <c r="K2647" s="20">
        <f t="shared" si="165"/>
        <v>86749.927334219072</v>
      </c>
      <c r="L2647" s="21">
        <f t="shared" si="166"/>
        <v>86749.927334219072</v>
      </c>
      <c r="M2647" s="21">
        <f t="shared" si="167"/>
        <v>0</v>
      </c>
    </row>
    <row r="2648" spans="1:13" ht="15.5" thickTop="1" thickBot="1" x14ac:dyDescent="0.4">
      <c r="A2648" s="5">
        <v>51.601999999999997</v>
      </c>
      <c r="B2648" s="5">
        <v>2141</v>
      </c>
      <c r="C2648" s="5">
        <v>43.5</v>
      </c>
      <c r="D2648" s="12">
        <v>1.9761642511465622</v>
      </c>
      <c r="E2648" s="20">
        <f>SUM('Vehicle Specification'!$J$7*'Forces Acting on Vehicle'!D2648)</f>
        <v>1205.460193199403</v>
      </c>
      <c r="F2648" s="20">
        <f>SUM(0.5*'Vehicle Specification'!$J$9*'Vehicle Specification'!$J$13*'Vehicle Specification'!$J$10*'Forces Acting on Vehicle'!C2648^2)</f>
        <v>-966.95127380250017</v>
      </c>
      <c r="G2648" s="20">
        <f>SUM(0.5*'Vehicle Specification'!$J$9*'Vehicle Specification'!$J$13*'Vehicle Specification'!$J$11*'Forces Acting on Vehicle'!C2648^2)</f>
        <v>649.53261857250004</v>
      </c>
      <c r="H2648" s="20">
        <f>SUM('Vehicle Specification'!$J$8-'Forces Acting on Vehicle'!F2648)</f>
        <v>6951.0512738025009</v>
      </c>
      <c r="I2648" s="21">
        <f>SUM('Forces Acting on Vehicle'!H2648*'Vehicle Specification'!$J$12)</f>
        <v>139.02102547605003</v>
      </c>
      <c r="J2648" s="20">
        <f t="shared" si="164"/>
        <v>1994.013837247953</v>
      </c>
      <c r="K2648" s="20">
        <f t="shared" si="165"/>
        <v>86739.601920285961</v>
      </c>
      <c r="L2648" s="21">
        <f t="shared" si="166"/>
        <v>86739.601920285961</v>
      </c>
      <c r="M2648" s="21">
        <f t="shared" si="167"/>
        <v>0</v>
      </c>
    </row>
    <row r="2649" spans="1:13" ht="15.5" thickTop="1" thickBot="1" x14ac:dyDescent="0.4">
      <c r="A2649" s="5">
        <v>51.621000000000002</v>
      </c>
      <c r="B2649" s="5">
        <v>2142</v>
      </c>
      <c r="C2649" s="5">
        <v>43.5</v>
      </c>
      <c r="D2649" s="12">
        <v>1.97695641606018</v>
      </c>
      <c r="E2649" s="20">
        <f>SUM('Vehicle Specification'!$J$7*'Forces Acting on Vehicle'!D2649)</f>
        <v>1205.9434137967098</v>
      </c>
      <c r="F2649" s="20">
        <f>SUM(0.5*'Vehicle Specification'!$J$9*'Vehicle Specification'!$J$13*'Vehicle Specification'!$J$10*'Forces Acting on Vehicle'!C2649^2)</f>
        <v>-966.95127380250017</v>
      </c>
      <c r="G2649" s="20">
        <f>SUM(0.5*'Vehicle Specification'!$J$9*'Vehicle Specification'!$J$13*'Vehicle Specification'!$J$11*'Forces Acting on Vehicle'!C2649^2)</f>
        <v>649.53261857250004</v>
      </c>
      <c r="H2649" s="20">
        <f>SUM('Vehicle Specification'!$J$8-'Forces Acting on Vehicle'!F2649)</f>
        <v>6951.0512738025009</v>
      </c>
      <c r="I2649" s="21">
        <f>SUM('Forces Acting on Vehicle'!H2649*'Vehicle Specification'!$J$12)</f>
        <v>139.02102547605003</v>
      </c>
      <c r="J2649" s="20">
        <f t="shared" si="164"/>
        <v>1994.4970578452599</v>
      </c>
      <c r="K2649" s="20">
        <f t="shared" si="165"/>
        <v>86760.622016268797</v>
      </c>
      <c r="L2649" s="21">
        <f t="shared" si="166"/>
        <v>86760.622016268797</v>
      </c>
      <c r="M2649" s="21">
        <f t="shared" si="167"/>
        <v>0</v>
      </c>
    </row>
    <row r="2650" spans="1:13" ht="15.5" thickTop="1" thickBot="1" x14ac:dyDescent="0.4">
      <c r="A2650" s="5">
        <v>51.640999999999998</v>
      </c>
      <c r="B2650" s="5">
        <v>2143</v>
      </c>
      <c r="C2650" s="5">
        <v>43.6</v>
      </c>
      <c r="D2650" s="12">
        <v>2.0005680275633164</v>
      </c>
      <c r="E2650" s="20">
        <f>SUM('Vehicle Specification'!$J$7*'Forces Acting on Vehicle'!D2650)</f>
        <v>1220.3464968136229</v>
      </c>
      <c r="F2650" s="20">
        <f>SUM(0.5*'Vehicle Specification'!$J$9*'Vehicle Specification'!$J$13*'Vehicle Specification'!$J$10*'Forces Acting on Vehicle'!C2650^2)</f>
        <v>-971.40213684640014</v>
      </c>
      <c r="G2650" s="20">
        <f>SUM(0.5*'Vehicle Specification'!$J$9*'Vehicle Specification'!$J$13*'Vehicle Specification'!$J$11*'Forces Acting on Vehicle'!C2650^2)</f>
        <v>652.52240803360007</v>
      </c>
      <c r="H2650" s="20">
        <f>SUM('Vehicle Specification'!$J$8-'Forces Acting on Vehicle'!F2650)</f>
        <v>6955.5021368464004</v>
      </c>
      <c r="I2650" s="21">
        <f>SUM('Forces Acting on Vehicle'!H2650*'Vehicle Specification'!$J$12)</f>
        <v>139.11004273692802</v>
      </c>
      <c r="J2650" s="20">
        <f t="shared" si="164"/>
        <v>2011.978947584151</v>
      </c>
      <c r="K2650" s="20">
        <f t="shared" si="165"/>
        <v>87722.282114668982</v>
      </c>
      <c r="L2650" s="21">
        <f t="shared" si="166"/>
        <v>87722.282114668982</v>
      </c>
      <c r="M2650" s="21">
        <f t="shared" si="167"/>
        <v>0</v>
      </c>
    </row>
    <row r="2651" spans="1:13" ht="15.5" thickTop="1" thickBot="1" x14ac:dyDescent="0.4">
      <c r="A2651" s="5">
        <v>51.66</v>
      </c>
      <c r="B2651" s="5">
        <v>2144</v>
      </c>
      <c r="C2651" s="5">
        <v>43.6</v>
      </c>
      <c r="D2651" s="12">
        <v>2.0268836902583542</v>
      </c>
      <c r="E2651" s="20">
        <f>SUM('Vehicle Specification'!$J$7*'Forces Acting on Vehicle'!D2651)</f>
        <v>1236.3990510575961</v>
      </c>
      <c r="F2651" s="20">
        <f>SUM(0.5*'Vehicle Specification'!$J$9*'Vehicle Specification'!$J$13*'Vehicle Specification'!$J$10*'Forces Acting on Vehicle'!C2651^2)</f>
        <v>-971.40213684640014</v>
      </c>
      <c r="G2651" s="20">
        <f>SUM(0.5*'Vehicle Specification'!$J$9*'Vehicle Specification'!$J$13*'Vehicle Specification'!$J$11*'Forces Acting on Vehicle'!C2651^2)</f>
        <v>652.52240803360007</v>
      </c>
      <c r="H2651" s="20">
        <f>SUM('Vehicle Specification'!$J$8-'Forces Acting on Vehicle'!F2651)</f>
        <v>6955.5021368464004</v>
      </c>
      <c r="I2651" s="21">
        <f>SUM('Forces Acting on Vehicle'!H2651*'Vehicle Specification'!$J$12)</f>
        <v>139.11004273692802</v>
      </c>
      <c r="J2651" s="20">
        <f t="shared" si="164"/>
        <v>2028.0315018281242</v>
      </c>
      <c r="K2651" s="20">
        <f t="shared" si="165"/>
        <v>88422.173479706224</v>
      </c>
      <c r="L2651" s="21">
        <f t="shared" si="166"/>
        <v>88422.173479706224</v>
      </c>
      <c r="M2651" s="21">
        <f t="shared" si="167"/>
        <v>0</v>
      </c>
    </row>
    <row r="2652" spans="1:13" ht="15.5" thickTop="1" thickBot="1" x14ac:dyDescent="0.4">
      <c r="A2652" s="5">
        <v>51.68</v>
      </c>
      <c r="B2652" s="5">
        <v>2145</v>
      </c>
      <c r="C2652" s="5">
        <v>43.7</v>
      </c>
      <c r="D2652" s="12">
        <v>2.0063972791469742</v>
      </c>
      <c r="E2652" s="20">
        <f>SUM('Vehicle Specification'!$J$7*'Forces Acting on Vehicle'!D2652)</f>
        <v>1223.9023402796543</v>
      </c>
      <c r="F2652" s="20">
        <f>SUM(0.5*'Vehicle Specification'!$J$9*'Vehicle Specification'!$J$13*'Vehicle Specification'!$J$10*'Forces Acting on Vehicle'!C2652^2)</f>
        <v>-975.86322001210033</v>
      </c>
      <c r="G2652" s="20">
        <f>SUM(0.5*'Vehicle Specification'!$J$9*'Vehicle Specification'!$J$13*'Vehicle Specification'!$J$11*'Forces Acting on Vehicle'!C2652^2)</f>
        <v>655.5190626829002</v>
      </c>
      <c r="H2652" s="20">
        <f>SUM('Vehicle Specification'!$J$8-'Forces Acting on Vehicle'!F2652)</f>
        <v>6959.9632200121005</v>
      </c>
      <c r="I2652" s="21">
        <f>SUM('Forces Acting on Vehicle'!H2652*'Vehicle Specification'!$J$12)</f>
        <v>139.19926440024201</v>
      </c>
      <c r="J2652" s="20">
        <f t="shared" si="164"/>
        <v>2018.6206673627967</v>
      </c>
      <c r="K2652" s="20">
        <f t="shared" si="165"/>
        <v>88213.723163754214</v>
      </c>
      <c r="L2652" s="21">
        <f t="shared" si="166"/>
        <v>88213.723163754214</v>
      </c>
      <c r="M2652" s="21">
        <f t="shared" si="167"/>
        <v>0</v>
      </c>
    </row>
    <row r="2653" spans="1:13" ht="15.5" thickTop="1" thickBot="1" x14ac:dyDescent="0.4">
      <c r="A2653" s="5">
        <v>51.698999999999998</v>
      </c>
      <c r="B2653" s="5">
        <v>2146</v>
      </c>
      <c r="C2653" s="5">
        <v>43.7</v>
      </c>
      <c r="D2653" s="12">
        <v>1.9788317728477349</v>
      </c>
      <c r="E2653" s="20">
        <f>SUM('Vehicle Specification'!$J$7*'Forces Acting on Vehicle'!D2653)</f>
        <v>1207.0873814371182</v>
      </c>
      <c r="F2653" s="20">
        <f>SUM(0.5*'Vehicle Specification'!$J$9*'Vehicle Specification'!$J$13*'Vehicle Specification'!$J$10*'Forces Acting on Vehicle'!C2653^2)</f>
        <v>-975.86322001210033</v>
      </c>
      <c r="G2653" s="20">
        <f>SUM(0.5*'Vehicle Specification'!$J$9*'Vehicle Specification'!$J$13*'Vehicle Specification'!$J$11*'Forces Acting on Vehicle'!C2653^2)</f>
        <v>655.5190626829002</v>
      </c>
      <c r="H2653" s="20">
        <f>SUM('Vehicle Specification'!$J$8-'Forces Acting on Vehicle'!F2653)</f>
        <v>6959.9632200121005</v>
      </c>
      <c r="I2653" s="21">
        <f>SUM('Forces Acting on Vehicle'!H2653*'Vehicle Specification'!$J$12)</f>
        <v>139.19926440024201</v>
      </c>
      <c r="J2653" s="20">
        <f t="shared" si="164"/>
        <v>2001.8057085202604</v>
      </c>
      <c r="K2653" s="20">
        <f t="shared" si="165"/>
        <v>87478.909462335389</v>
      </c>
      <c r="L2653" s="21">
        <f t="shared" si="166"/>
        <v>87478.909462335389</v>
      </c>
      <c r="M2653" s="21">
        <f t="shared" si="167"/>
        <v>0</v>
      </c>
    </row>
    <row r="2654" spans="1:13" ht="15.5" thickTop="1" thickBot="1" x14ac:dyDescent="0.4">
      <c r="A2654" s="5">
        <v>51.719000000000001</v>
      </c>
      <c r="B2654" s="5">
        <v>2146</v>
      </c>
      <c r="C2654" s="5">
        <v>43.8</v>
      </c>
      <c r="D2654" s="12">
        <v>1.968964539977808</v>
      </c>
      <c r="E2654" s="20">
        <f>SUM('Vehicle Specification'!$J$7*'Forces Acting on Vehicle'!D2654)</f>
        <v>1201.0683693864628</v>
      </c>
      <c r="F2654" s="20">
        <f>SUM(0.5*'Vehicle Specification'!$J$9*'Vehicle Specification'!$J$13*'Vehicle Specification'!$J$10*'Forces Acting on Vehicle'!C2654^2)</f>
        <v>-980.33452329960005</v>
      </c>
      <c r="G2654" s="20">
        <f>SUM(0.5*'Vehicle Specification'!$J$9*'Vehicle Specification'!$J$13*'Vehicle Specification'!$J$11*'Forces Acting on Vehicle'!C2654^2)</f>
        <v>658.52258252040008</v>
      </c>
      <c r="H2654" s="20">
        <f>SUM('Vehicle Specification'!$J$8-'Forces Acting on Vehicle'!F2654)</f>
        <v>6964.4345232996002</v>
      </c>
      <c r="I2654" s="21">
        <f>SUM('Forces Acting on Vehicle'!H2654*'Vehicle Specification'!$J$12)</f>
        <v>139.288690465992</v>
      </c>
      <c r="J2654" s="20">
        <f t="shared" si="164"/>
        <v>1998.8796423728547</v>
      </c>
      <c r="K2654" s="20">
        <f t="shared" si="165"/>
        <v>87550.928335931036</v>
      </c>
      <c r="L2654" s="21">
        <f t="shared" si="166"/>
        <v>87550.928335931036</v>
      </c>
      <c r="M2654" s="21">
        <f t="shared" si="167"/>
        <v>0</v>
      </c>
    </row>
    <row r="2655" spans="1:13" ht="15.5" thickTop="1" thickBot="1" x14ac:dyDescent="0.4">
      <c r="A2655" s="5">
        <v>51.738</v>
      </c>
      <c r="B2655" s="5">
        <v>2147</v>
      </c>
      <c r="C2655" s="5">
        <v>43.8</v>
      </c>
      <c r="D2655" s="12">
        <v>1.9863752894282896</v>
      </c>
      <c r="E2655" s="20">
        <f>SUM('Vehicle Specification'!$J$7*'Forces Acting on Vehicle'!D2655)</f>
        <v>1211.6889265512566</v>
      </c>
      <c r="F2655" s="20">
        <f>SUM(0.5*'Vehicle Specification'!$J$9*'Vehicle Specification'!$J$13*'Vehicle Specification'!$J$10*'Forces Acting on Vehicle'!C2655^2)</f>
        <v>-980.33452329960005</v>
      </c>
      <c r="G2655" s="20">
        <f>SUM(0.5*'Vehicle Specification'!$J$9*'Vehicle Specification'!$J$13*'Vehicle Specification'!$J$11*'Forces Acting on Vehicle'!C2655^2)</f>
        <v>658.52258252040008</v>
      </c>
      <c r="H2655" s="20">
        <f>SUM('Vehicle Specification'!$J$8-'Forces Acting on Vehicle'!F2655)</f>
        <v>6964.4345232996002</v>
      </c>
      <c r="I2655" s="21">
        <f>SUM('Forces Acting on Vehicle'!H2655*'Vehicle Specification'!$J$12)</f>
        <v>139.288690465992</v>
      </c>
      <c r="J2655" s="20">
        <f t="shared" si="164"/>
        <v>2009.5001995376485</v>
      </c>
      <c r="K2655" s="20">
        <f t="shared" si="165"/>
        <v>88016.108739749005</v>
      </c>
      <c r="L2655" s="21">
        <f t="shared" si="166"/>
        <v>88016.108739749005</v>
      </c>
      <c r="M2655" s="21">
        <f t="shared" si="167"/>
        <v>0</v>
      </c>
    </row>
    <row r="2656" spans="1:13" ht="15.5" thickTop="1" thickBot="1" x14ac:dyDescent="0.4">
      <c r="A2656" s="5">
        <v>51.758000000000003</v>
      </c>
      <c r="B2656" s="5">
        <v>2148</v>
      </c>
      <c r="C2656" s="5">
        <v>43.9</v>
      </c>
      <c r="D2656" s="12">
        <v>1.9844894862791145</v>
      </c>
      <c r="E2656" s="20">
        <f>SUM('Vehicle Specification'!$J$7*'Forces Acting on Vehicle'!D2656)</f>
        <v>1210.5385866302599</v>
      </c>
      <c r="F2656" s="20">
        <f>SUM(0.5*'Vehicle Specification'!$J$9*'Vehicle Specification'!$J$13*'Vehicle Specification'!$J$10*'Forces Acting on Vehicle'!C2656^2)</f>
        <v>-984.8160467089001</v>
      </c>
      <c r="G2656" s="20">
        <f>SUM(0.5*'Vehicle Specification'!$J$9*'Vehicle Specification'!$J$13*'Vehicle Specification'!$J$11*'Forces Acting on Vehicle'!C2656^2)</f>
        <v>661.53296754610005</v>
      </c>
      <c r="H2656" s="20">
        <f>SUM('Vehicle Specification'!$J$8-'Forces Acting on Vehicle'!F2656)</f>
        <v>6968.9160467089005</v>
      </c>
      <c r="I2656" s="21">
        <f>SUM('Forces Acting on Vehicle'!H2656*'Vehicle Specification'!$J$12)</f>
        <v>139.37832093417802</v>
      </c>
      <c r="J2656" s="20">
        <f t="shared" si="164"/>
        <v>2011.449875110538</v>
      </c>
      <c r="K2656" s="20">
        <f t="shared" si="165"/>
        <v>88302.64951735262</v>
      </c>
      <c r="L2656" s="21">
        <f t="shared" si="166"/>
        <v>88302.64951735262</v>
      </c>
      <c r="M2656" s="21">
        <f t="shared" si="167"/>
        <v>0</v>
      </c>
    </row>
    <row r="2657" spans="1:13" ht="15.5" thickTop="1" thickBot="1" x14ac:dyDescent="0.4">
      <c r="A2657" s="5">
        <v>51.777000000000001</v>
      </c>
      <c r="B2657" s="5">
        <v>2149</v>
      </c>
      <c r="C2657" s="5">
        <v>43.9</v>
      </c>
      <c r="D2657" s="12">
        <v>1.9876189252257779</v>
      </c>
      <c r="E2657" s="20">
        <f>SUM('Vehicle Specification'!$J$7*'Forces Acting on Vehicle'!D2657)</f>
        <v>1212.4475443877245</v>
      </c>
      <c r="F2657" s="20">
        <f>SUM(0.5*'Vehicle Specification'!$J$9*'Vehicle Specification'!$J$13*'Vehicle Specification'!$J$10*'Forces Acting on Vehicle'!C2657^2)</f>
        <v>-984.8160467089001</v>
      </c>
      <c r="G2657" s="20">
        <f>SUM(0.5*'Vehicle Specification'!$J$9*'Vehicle Specification'!$J$13*'Vehicle Specification'!$J$11*'Forces Acting on Vehicle'!C2657^2)</f>
        <v>661.53296754610005</v>
      </c>
      <c r="H2657" s="20">
        <f>SUM('Vehicle Specification'!$J$8-'Forces Acting on Vehicle'!F2657)</f>
        <v>6968.9160467089005</v>
      </c>
      <c r="I2657" s="21">
        <f>SUM('Forces Acting on Vehicle'!H2657*'Vehicle Specification'!$J$12)</f>
        <v>139.37832093417802</v>
      </c>
      <c r="J2657" s="20">
        <f t="shared" si="164"/>
        <v>2013.3588328680025</v>
      </c>
      <c r="K2657" s="20">
        <f t="shared" si="165"/>
        <v>88386.452762905305</v>
      </c>
      <c r="L2657" s="21">
        <f t="shared" si="166"/>
        <v>88386.452762905305</v>
      </c>
      <c r="M2657" s="21">
        <f t="shared" si="167"/>
        <v>0</v>
      </c>
    </row>
    <row r="2658" spans="1:13" ht="15.5" thickTop="1" thickBot="1" x14ac:dyDescent="0.4">
      <c r="A2658" s="5">
        <v>51.796999999999997</v>
      </c>
      <c r="B2658" s="5">
        <v>2150</v>
      </c>
      <c r="C2658" s="5">
        <v>44</v>
      </c>
      <c r="D2658" s="12">
        <v>2.0077483895575159</v>
      </c>
      <c r="E2658" s="20">
        <f>SUM('Vehicle Specification'!$J$7*'Forces Acting on Vehicle'!D2658)</f>
        <v>1224.7265176300848</v>
      </c>
      <c r="F2658" s="20">
        <f>SUM(0.5*'Vehicle Specification'!$J$9*'Vehicle Specification'!$J$13*'Vehicle Specification'!$J$10*'Forces Acting on Vehicle'!C2658^2)</f>
        <v>-989.30779024000014</v>
      </c>
      <c r="G2658" s="20">
        <f>SUM(0.5*'Vehicle Specification'!$J$9*'Vehicle Specification'!$J$13*'Vehicle Specification'!$J$11*'Forces Acting on Vehicle'!C2658^2)</f>
        <v>664.55021776000012</v>
      </c>
      <c r="H2658" s="20">
        <f>SUM('Vehicle Specification'!$J$8-'Forces Acting on Vehicle'!F2658)</f>
        <v>6973.4077902400004</v>
      </c>
      <c r="I2658" s="21">
        <f>SUM('Forces Acting on Vehicle'!H2658*'Vehicle Specification'!$J$12)</f>
        <v>139.46815580480001</v>
      </c>
      <c r="J2658" s="20">
        <f t="shared" si="164"/>
        <v>2028.744891194885</v>
      </c>
      <c r="K2658" s="20">
        <f t="shared" si="165"/>
        <v>89264.775212574939</v>
      </c>
      <c r="L2658" s="21">
        <f t="shared" si="166"/>
        <v>89264.775212574939</v>
      </c>
      <c r="M2658" s="21">
        <f t="shared" si="167"/>
        <v>0</v>
      </c>
    </row>
    <row r="2659" spans="1:13" ht="15.5" thickTop="1" thickBot="1" x14ac:dyDescent="0.4">
      <c r="A2659" s="5">
        <v>51.816000000000003</v>
      </c>
      <c r="B2659" s="5">
        <v>2151</v>
      </c>
      <c r="C2659" s="5">
        <v>44</v>
      </c>
      <c r="D2659" s="12">
        <v>2.0024592694931376</v>
      </c>
      <c r="E2659" s="20">
        <f>SUM('Vehicle Specification'!$J$7*'Forces Acting on Vehicle'!D2659)</f>
        <v>1221.500154390814</v>
      </c>
      <c r="F2659" s="20">
        <f>SUM(0.5*'Vehicle Specification'!$J$9*'Vehicle Specification'!$J$13*'Vehicle Specification'!$J$10*'Forces Acting on Vehicle'!C2659^2)</f>
        <v>-989.30779024000014</v>
      </c>
      <c r="G2659" s="20">
        <f>SUM(0.5*'Vehicle Specification'!$J$9*'Vehicle Specification'!$J$13*'Vehicle Specification'!$J$11*'Forces Acting on Vehicle'!C2659^2)</f>
        <v>664.55021776000012</v>
      </c>
      <c r="H2659" s="20">
        <f>SUM('Vehicle Specification'!$J$8-'Forces Acting on Vehicle'!F2659)</f>
        <v>6973.4077902400004</v>
      </c>
      <c r="I2659" s="21">
        <f>SUM('Forces Acting on Vehicle'!H2659*'Vehicle Specification'!$J$12)</f>
        <v>139.46815580480001</v>
      </c>
      <c r="J2659" s="20">
        <f t="shared" si="164"/>
        <v>2025.5185279556142</v>
      </c>
      <c r="K2659" s="20">
        <f t="shared" si="165"/>
        <v>89122.815230047025</v>
      </c>
      <c r="L2659" s="21">
        <f t="shared" si="166"/>
        <v>89122.815230047025</v>
      </c>
      <c r="M2659" s="21">
        <f t="shared" si="167"/>
        <v>0</v>
      </c>
    </row>
    <row r="2660" spans="1:13" ht="15.5" thickTop="1" thickBot="1" x14ac:dyDescent="0.4">
      <c r="A2660" s="5">
        <v>51.835999999999999</v>
      </c>
      <c r="B2660" s="5">
        <v>2152</v>
      </c>
      <c r="C2660" s="5">
        <v>44.1</v>
      </c>
      <c r="D2660" s="12">
        <v>1.9478722703636098</v>
      </c>
      <c r="E2660" s="20">
        <f>SUM('Vehicle Specification'!$J$7*'Forces Acting on Vehicle'!D2660)</f>
        <v>1188.202084921802</v>
      </c>
      <c r="F2660" s="20">
        <f>SUM(0.5*'Vehicle Specification'!$J$9*'Vehicle Specification'!$J$13*'Vehicle Specification'!$J$10*'Forces Acting on Vehicle'!C2660^2)</f>
        <v>-993.80975389290029</v>
      </c>
      <c r="G2660" s="20">
        <f>SUM(0.5*'Vehicle Specification'!$J$9*'Vehicle Specification'!$J$13*'Vehicle Specification'!$J$11*'Forces Acting on Vehicle'!C2660^2)</f>
        <v>667.57433316210017</v>
      </c>
      <c r="H2660" s="20">
        <f>SUM('Vehicle Specification'!$J$8-'Forces Acting on Vehicle'!F2660)</f>
        <v>6977.9097538929009</v>
      </c>
      <c r="I2660" s="21">
        <f>SUM('Forces Acting on Vehicle'!H2660*'Vehicle Specification'!$J$12)</f>
        <v>139.55819507785802</v>
      </c>
      <c r="J2660" s="20">
        <f t="shared" si="164"/>
        <v>1995.3346131617602</v>
      </c>
      <c r="K2660" s="20">
        <f t="shared" si="165"/>
        <v>87994.25644043363</v>
      </c>
      <c r="L2660" s="21">
        <f t="shared" si="166"/>
        <v>87994.25644043363</v>
      </c>
      <c r="M2660" s="21">
        <f t="shared" si="167"/>
        <v>0</v>
      </c>
    </row>
    <row r="2661" spans="1:13" ht="15.5" thickTop="1" thickBot="1" x14ac:dyDescent="0.4">
      <c r="A2661" s="5">
        <v>51.854999999999997</v>
      </c>
      <c r="B2661" s="5">
        <v>2152</v>
      </c>
      <c r="C2661" s="5">
        <v>44.1</v>
      </c>
      <c r="D2661" s="12">
        <v>1.8653724627891379</v>
      </c>
      <c r="E2661" s="20">
        <f>SUM('Vehicle Specification'!$J$7*'Forces Acting on Vehicle'!D2661)</f>
        <v>1137.8772023013742</v>
      </c>
      <c r="F2661" s="20">
        <f>SUM(0.5*'Vehicle Specification'!$J$9*'Vehicle Specification'!$J$13*'Vehicle Specification'!$J$10*'Forces Acting on Vehicle'!C2661^2)</f>
        <v>-993.80975389290029</v>
      </c>
      <c r="G2661" s="20">
        <f>SUM(0.5*'Vehicle Specification'!$J$9*'Vehicle Specification'!$J$13*'Vehicle Specification'!$J$11*'Forces Acting on Vehicle'!C2661^2)</f>
        <v>667.57433316210017</v>
      </c>
      <c r="H2661" s="20">
        <f>SUM('Vehicle Specification'!$J$8-'Forces Acting on Vehicle'!F2661)</f>
        <v>6977.9097538929009</v>
      </c>
      <c r="I2661" s="21">
        <f>SUM('Forces Acting on Vehicle'!H2661*'Vehicle Specification'!$J$12)</f>
        <v>139.55819507785802</v>
      </c>
      <c r="J2661" s="20">
        <f t="shared" si="164"/>
        <v>1945.0097305413324</v>
      </c>
      <c r="K2661" s="20">
        <f t="shared" si="165"/>
        <v>85774.929116872765</v>
      </c>
      <c r="L2661" s="21">
        <f t="shared" si="166"/>
        <v>85774.929116872765</v>
      </c>
      <c r="M2661" s="21">
        <f t="shared" si="167"/>
        <v>0</v>
      </c>
    </row>
    <row r="2662" spans="1:13" ht="15.5" thickTop="1" thickBot="1" x14ac:dyDescent="0.4">
      <c r="A2662" s="5">
        <v>51.875</v>
      </c>
      <c r="B2662" s="5">
        <v>2153</v>
      </c>
      <c r="C2662" s="5">
        <v>44.2</v>
      </c>
      <c r="D2662" s="12">
        <v>1.8383995160287991</v>
      </c>
      <c r="E2662" s="20">
        <f>SUM('Vehicle Specification'!$J$7*'Forces Acting on Vehicle'!D2662)</f>
        <v>1121.4237047775675</v>
      </c>
      <c r="F2662" s="20">
        <f>SUM(0.5*'Vehicle Specification'!$J$9*'Vehicle Specification'!$J$13*'Vehicle Specification'!$J$10*'Forces Acting on Vehicle'!C2662^2)</f>
        <v>-998.32193766760031</v>
      </c>
      <c r="G2662" s="20">
        <f>SUM(0.5*'Vehicle Specification'!$J$9*'Vehicle Specification'!$J$13*'Vehicle Specification'!$J$11*'Forces Acting on Vehicle'!C2662^2)</f>
        <v>670.60531375240021</v>
      </c>
      <c r="H2662" s="20">
        <f>SUM('Vehicle Specification'!$J$8-'Forces Acting on Vehicle'!F2662)</f>
        <v>6982.421937667601</v>
      </c>
      <c r="I2662" s="21">
        <f>SUM('Forces Acting on Vehicle'!H2662*'Vehicle Specification'!$J$12)</f>
        <v>139.64843875335202</v>
      </c>
      <c r="J2662" s="20">
        <f t="shared" si="164"/>
        <v>1931.6774572833197</v>
      </c>
      <c r="K2662" s="20">
        <f t="shared" si="165"/>
        <v>85380.143611922729</v>
      </c>
      <c r="L2662" s="21">
        <f t="shared" si="166"/>
        <v>85380.143611922729</v>
      </c>
      <c r="M2662" s="21">
        <f t="shared" si="167"/>
        <v>0</v>
      </c>
    </row>
    <row r="2663" spans="1:13" ht="15.5" thickTop="1" thickBot="1" x14ac:dyDescent="0.4">
      <c r="A2663" s="5">
        <v>51.895000000000003</v>
      </c>
      <c r="B2663" s="5">
        <v>2154</v>
      </c>
      <c r="C2663" s="5">
        <v>44.2</v>
      </c>
      <c r="D2663" s="12">
        <v>1.8720728293274476</v>
      </c>
      <c r="E2663" s="20">
        <f>SUM('Vehicle Specification'!$J$7*'Forces Acting on Vehicle'!D2663)</f>
        <v>1141.9644258897431</v>
      </c>
      <c r="F2663" s="20">
        <f>SUM(0.5*'Vehicle Specification'!$J$9*'Vehicle Specification'!$J$13*'Vehicle Specification'!$J$10*'Forces Acting on Vehicle'!C2663^2)</f>
        <v>-998.32193766760031</v>
      </c>
      <c r="G2663" s="20">
        <f>SUM(0.5*'Vehicle Specification'!$J$9*'Vehicle Specification'!$J$13*'Vehicle Specification'!$J$11*'Forces Acting on Vehicle'!C2663^2)</f>
        <v>670.60531375240021</v>
      </c>
      <c r="H2663" s="20">
        <f>SUM('Vehicle Specification'!$J$8-'Forces Acting on Vehicle'!F2663)</f>
        <v>6982.421937667601</v>
      </c>
      <c r="I2663" s="21">
        <f>SUM('Forces Acting on Vehicle'!H2663*'Vehicle Specification'!$J$12)</f>
        <v>139.64843875335202</v>
      </c>
      <c r="J2663" s="20">
        <f t="shared" si="164"/>
        <v>1952.2181783954952</v>
      </c>
      <c r="K2663" s="20">
        <f t="shared" si="165"/>
        <v>86288.043485080896</v>
      </c>
      <c r="L2663" s="21">
        <f t="shared" si="166"/>
        <v>86288.043485080896</v>
      </c>
      <c r="M2663" s="21">
        <f t="shared" si="167"/>
        <v>0</v>
      </c>
    </row>
    <row r="2664" spans="1:13" ht="15.5" thickTop="1" thickBot="1" x14ac:dyDescent="0.4">
      <c r="A2664" s="5">
        <v>51.914000000000001</v>
      </c>
      <c r="B2664" s="5">
        <v>2155</v>
      </c>
      <c r="C2664" s="5">
        <v>44.3</v>
      </c>
      <c r="D2664" s="12">
        <v>1.9324395066067148</v>
      </c>
      <c r="E2664" s="20">
        <f>SUM('Vehicle Specification'!$J$7*'Forces Acting on Vehicle'!D2664)</f>
        <v>1178.788099030096</v>
      </c>
      <c r="F2664" s="20">
        <f>SUM(0.5*'Vehicle Specification'!$J$9*'Vehicle Specification'!$J$13*'Vehicle Specification'!$J$10*'Forces Acting on Vehicle'!C2664^2)</f>
        <v>-1002.8443415641001</v>
      </c>
      <c r="G2664" s="20">
        <f>SUM(0.5*'Vehicle Specification'!$J$9*'Vehicle Specification'!$J$13*'Vehicle Specification'!$J$11*'Forces Acting on Vehicle'!C2664^2)</f>
        <v>673.64315953089999</v>
      </c>
      <c r="H2664" s="20">
        <f>SUM('Vehicle Specification'!$J$8-'Forces Acting on Vehicle'!F2664)</f>
        <v>6986.9443415641008</v>
      </c>
      <c r="I2664" s="21">
        <f>SUM('Forces Acting on Vehicle'!H2664*'Vehicle Specification'!$J$12)</f>
        <v>139.73888683128203</v>
      </c>
      <c r="J2664" s="20">
        <f t="shared" si="164"/>
        <v>1992.1701453922781</v>
      </c>
      <c r="K2664" s="20">
        <f t="shared" si="165"/>
        <v>88253.137440877908</v>
      </c>
      <c r="L2664" s="21">
        <f t="shared" si="166"/>
        <v>88253.137440877908</v>
      </c>
      <c r="M2664" s="21">
        <f t="shared" si="167"/>
        <v>0</v>
      </c>
    </row>
    <row r="2665" spans="1:13" ht="15.5" thickTop="1" thickBot="1" x14ac:dyDescent="0.4">
      <c r="A2665" s="5">
        <v>51.933999999999997</v>
      </c>
      <c r="B2665" s="5">
        <v>2156</v>
      </c>
      <c r="C2665" s="5">
        <v>44.3</v>
      </c>
      <c r="D2665" s="12">
        <v>1.9566655368672676</v>
      </c>
      <c r="E2665" s="20">
        <f>SUM('Vehicle Specification'!$J$7*'Forces Acting on Vehicle'!D2665)</f>
        <v>1193.5659774890332</v>
      </c>
      <c r="F2665" s="20">
        <f>SUM(0.5*'Vehicle Specification'!$J$9*'Vehicle Specification'!$J$13*'Vehicle Specification'!$J$10*'Forces Acting on Vehicle'!C2665^2)</f>
        <v>-1002.8443415641001</v>
      </c>
      <c r="G2665" s="20">
        <f>SUM(0.5*'Vehicle Specification'!$J$9*'Vehicle Specification'!$J$13*'Vehicle Specification'!$J$11*'Forces Acting on Vehicle'!C2665^2)</f>
        <v>673.64315953089999</v>
      </c>
      <c r="H2665" s="20">
        <f>SUM('Vehicle Specification'!$J$8-'Forces Acting on Vehicle'!F2665)</f>
        <v>6986.9443415641008</v>
      </c>
      <c r="I2665" s="21">
        <f>SUM('Forces Acting on Vehicle'!H2665*'Vehicle Specification'!$J$12)</f>
        <v>139.73888683128203</v>
      </c>
      <c r="J2665" s="20">
        <f t="shared" si="164"/>
        <v>2006.9480238512153</v>
      </c>
      <c r="K2665" s="20">
        <f t="shared" si="165"/>
        <v>88907.797456608838</v>
      </c>
      <c r="L2665" s="21">
        <f t="shared" si="166"/>
        <v>88907.797456608838</v>
      </c>
      <c r="M2665" s="21">
        <f t="shared" si="167"/>
        <v>0</v>
      </c>
    </row>
    <row r="2666" spans="1:13" ht="15.5" thickTop="1" thickBot="1" x14ac:dyDescent="0.4">
      <c r="A2666" s="5">
        <v>51.953000000000003</v>
      </c>
      <c r="B2666" s="5">
        <v>2157</v>
      </c>
      <c r="C2666" s="5">
        <v>44.4</v>
      </c>
      <c r="D2666" s="12">
        <v>1.966256141585724</v>
      </c>
      <c r="E2666" s="20">
        <f>SUM('Vehicle Specification'!$J$7*'Forces Acting on Vehicle'!D2666)</f>
        <v>1199.4162463672917</v>
      </c>
      <c r="F2666" s="20">
        <f>SUM(0.5*'Vehicle Specification'!$J$9*'Vehicle Specification'!$J$13*'Vehicle Specification'!$J$10*'Forces Acting on Vehicle'!C2666^2)</f>
        <v>-1007.3769655824001</v>
      </c>
      <c r="G2666" s="20">
        <f>SUM(0.5*'Vehicle Specification'!$J$9*'Vehicle Specification'!$J$13*'Vehicle Specification'!$J$11*'Forces Acting on Vehicle'!C2666^2)</f>
        <v>676.6878704976001</v>
      </c>
      <c r="H2666" s="20">
        <f>SUM('Vehicle Specification'!$J$8-'Forces Acting on Vehicle'!F2666)</f>
        <v>6991.4769655824002</v>
      </c>
      <c r="I2666" s="21">
        <f>SUM('Forces Acting on Vehicle'!H2666*'Vehicle Specification'!$J$12)</f>
        <v>139.82953931164801</v>
      </c>
      <c r="J2666" s="20">
        <f t="shared" si="164"/>
        <v>2015.9336561765397</v>
      </c>
      <c r="K2666" s="20">
        <f t="shared" si="165"/>
        <v>89507.454334238355</v>
      </c>
      <c r="L2666" s="21">
        <f t="shared" si="166"/>
        <v>89507.454334238355</v>
      </c>
      <c r="M2666" s="21">
        <f t="shared" si="167"/>
        <v>0</v>
      </c>
    </row>
    <row r="2667" spans="1:13" ht="15.5" thickTop="1" thickBot="1" x14ac:dyDescent="0.4">
      <c r="A2667" s="5">
        <v>51.972999999999999</v>
      </c>
      <c r="B2667" s="5">
        <v>2158</v>
      </c>
      <c r="C2667" s="5">
        <v>44.4</v>
      </c>
      <c r="D2667" s="12">
        <v>1.9350924562072978</v>
      </c>
      <c r="E2667" s="20">
        <f>SUM('Vehicle Specification'!$J$7*'Forces Acting on Vehicle'!D2667)</f>
        <v>1180.4063982864516</v>
      </c>
      <c r="F2667" s="20">
        <f>SUM(0.5*'Vehicle Specification'!$J$9*'Vehicle Specification'!$J$13*'Vehicle Specification'!$J$10*'Forces Acting on Vehicle'!C2667^2)</f>
        <v>-1007.3769655824001</v>
      </c>
      <c r="G2667" s="20">
        <f>SUM(0.5*'Vehicle Specification'!$J$9*'Vehicle Specification'!$J$13*'Vehicle Specification'!$J$11*'Forces Acting on Vehicle'!C2667^2)</f>
        <v>676.6878704976001</v>
      </c>
      <c r="H2667" s="20">
        <f>SUM('Vehicle Specification'!$J$8-'Forces Acting on Vehicle'!F2667)</f>
        <v>6991.4769655824002</v>
      </c>
      <c r="I2667" s="21">
        <f>SUM('Forces Acting on Vehicle'!H2667*'Vehicle Specification'!$J$12)</f>
        <v>139.82953931164801</v>
      </c>
      <c r="J2667" s="20">
        <f t="shared" si="164"/>
        <v>1996.9238080956995</v>
      </c>
      <c r="K2667" s="20">
        <f t="shared" si="165"/>
        <v>88663.417079449064</v>
      </c>
      <c r="L2667" s="21">
        <f t="shared" si="166"/>
        <v>88663.417079449064</v>
      </c>
      <c r="M2667" s="21">
        <f t="shared" si="167"/>
        <v>0</v>
      </c>
    </row>
    <row r="2668" spans="1:13" ht="15.5" thickTop="1" thickBot="1" x14ac:dyDescent="0.4">
      <c r="A2668" s="5">
        <v>51.991999999999997</v>
      </c>
      <c r="B2668" s="5">
        <v>2158</v>
      </c>
      <c r="C2668" s="5">
        <v>44.5</v>
      </c>
      <c r="D2668" s="12">
        <v>1.8850721786405358</v>
      </c>
      <c r="E2668" s="20">
        <f>SUM('Vehicle Specification'!$J$7*'Forces Acting on Vehicle'!D2668)</f>
        <v>1149.8940289707268</v>
      </c>
      <c r="F2668" s="20">
        <f>SUM(0.5*'Vehicle Specification'!$J$9*'Vehicle Specification'!$J$13*'Vehicle Specification'!$J$10*'Forces Acting on Vehicle'!C2668^2)</f>
        <v>-1011.9198097225002</v>
      </c>
      <c r="G2668" s="20">
        <f>SUM(0.5*'Vehicle Specification'!$J$9*'Vehicle Specification'!$J$13*'Vehicle Specification'!$J$11*'Forces Acting on Vehicle'!C2668^2)</f>
        <v>679.73944665250008</v>
      </c>
      <c r="H2668" s="20">
        <f>SUM('Vehicle Specification'!$J$8-'Forces Acting on Vehicle'!F2668)</f>
        <v>6996.0198097225002</v>
      </c>
      <c r="I2668" s="21">
        <f>SUM('Forces Acting on Vehicle'!H2668*'Vehicle Specification'!$J$12)</f>
        <v>139.92039619445001</v>
      </c>
      <c r="J2668" s="20">
        <f t="shared" si="164"/>
        <v>1969.5538718176767</v>
      </c>
      <c r="K2668" s="20">
        <f t="shared" si="165"/>
        <v>87645.147295886622</v>
      </c>
      <c r="L2668" s="21">
        <f t="shared" si="166"/>
        <v>87645.147295886622</v>
      </c>
      <c r="M2668" s="21">
        <f t="shared" si="167"/>
        <v>0</v>
      </c>
    </row>
    <row r="2669" spans="1:13" ht="15.5" thickTop="1" thickBot="1" x14ac:dyDescent="0.4">
      <c r="A2669" s="5">
        <v>52.012</v>
      </c>
      <c r="B2669" s="5">
        <v>2159</v>
      </c>
      <c r="C2669" s="5">
        <v>44.5</v>
      </c>
      <c r="D2669" s="12">
        <v>1.8382915945729044</v>
      </c>
      <c r="E2669" s="20">
        <f>SUM('Vehicle Specification'!$J$7*'Forces Acting on Vehicle'!D2669)</f>
        <v>1121.3578726894716</v>
      </c>
      <c r="F2669" s="20">
        <f>SUM(0.5*'Vehicle Specification'!$J$9*'Vehicle Specification'!$J$13*'Vehicle Specification'!$J$10*'Forces Acting on Vehicle'!C2669^2)</f>
        <v>-1011.9198097225002</v>
      </c>
      <c r="G2669" s="20">
        <f>SUM(0.5*'Vehicle Specification'!$J$9*'Vehicle Specification'!$J$13*'Vehicle Specification'!$J$11*'Forces Acting on Vehicle'!C2669^2)</f>
        <v>679.73944665250008</v>
      </c>
      <c r="H2669" s="20">
        <f>SUM('Vehicle Specification'!$J$8-'Forces Acting on Vehicle'!F2669)</f>
        <v>6996.0198097225002</v>
      </c>
      <c r="I2669" s="21">
        <f>SUM('Forces Acting on Vehicle'!H2669*'Vehicle Specification'!$J$12)</f>
        <v>139.92039619445001</v>
      </c>
      <c r="J2669" s="20">
        <f t="shared" si="164"/>
        <v>1941.0177155364217</v>
      </c>
      <c r="K2669" s="20">
        <f t="shared" si="165"/>
        <v>86375.28834137076</v>
      </c>
      <c r="L2669" s="21">
        <f t="shared" si="166"/>
        <v>86375.28834137076</v>
      </c>
      <c r="M2669" s="21">
        <f t="shared" si="167"/>
        <v>0</v>
      </c>
    </row>
    <row r="2670" spans="1:13" ht="15.5" thickTop="1" thickBot="1" x14ac:dyDescent="0.4">
      <c r="A2670" s="5">
        <v>52.030999999999999</v>
      </c>
      <c r="B2670" s="5">
        <v>2160</v>
      </c>
      <c r="C2670" s="5">
        <v>44.6</v>
      </c>
      <c r="D2670" s="12">
        <v>1.7999223763875154</v>
      </c>
      <c r="E2670" s="20">
        <f>SUM('Vehicle Specification'!$J$7*'Forces Acting on Vehicle'!D2670)</f>
        <v>1097.9526495963844</v>
      </c>
      <c r="F2670" s="20">
        <f>SUM(0.5*'Vehicle Specification'!$J$9*'Vehicle Specification'!$J$13*'Vehicle Specification'!$J$10*'Forces Acting on Vehicle'!C2670^2)</f>
        <v>-1016.4728739844002</v>
      </c>
      <c r="G2670" s="20">
        <f>SUM(0.5*'Vehicle Specification'!$J$9*'Vehicle Specification'!$J$13*'Vehicle Specification'!$J$11*'Forces Acting on Vehicle'!C2670^2)</f>
        <v>682.79788799560015</v>
      </c>
      <c r="H2670" s="20">
        <f>SUM('Vehicle Specification'!$J$8-'Forces Acting on Vehicle'!F2670)</f>
        <v>7000.5728739844008</v>
      </c>
      <c r="I2670" s="21">
        <f>SUM('Forces Acting on Vehicle'!H2670*'Vehicle Specification'!$J$12)</f>
        <v>140.011457479688</v>
      </c>
      <c r="J2670" s="20">
        <f t="shared" si="164"/>
        <v>1920.7619950716726</v>
      </c>
      <c r="K2670" s="20">
        <f t="shared" si="165"/>
        <v>85665.984980196605</v>
      </c>
      <c r="L2670" s="21">
        <f t="shared" si="166"/>
        <v>85665.984980196605</v>
      </c>
      <c r="M2670" s="21">
        <f t="shared" si="167"/>
        <v>0</v>
      </c>
    </row>
    <row r="2671" spans="1:13" ht="15.5" thickTop="1" thickBot="1" x14ac:dyDescent="0.4">
      <c r="A2671" s="5">
        <v>52.051000000000002</v>
      </c>
      <c r="B2671" s="5">
        <v>2161</v>
      </c>
      <c r="C2671" s="5">
        <v>44.6</v>
      </c>
      <c r="D2671" s="12">
        <v>1.7643175508340394</v>
      </c>
      <c r="E2671" s="20">
        <f>SUM('Vehicle Specification'!$J$7*'Forces Acting on Vehicle'!D2671)</f>
        <v>1076.2337060087641</v>
      </c>
      <c r="F2671" s="20">
        <f>SUM(0.5*'Vehicle Specification'!$J$9*'Vehicle Specification'!$J$13*'Vehicle Specification'!$J$10*'Forces Acting on Vehicle'!C2671^2)</f>
        <v>-1016.4728739844002</v>
      </c>
      <c r="G2671" s="20">
        <f>SUM(0.5*'Vehicle Specification'!$J$9*'Vehicle Specification'!$J$13*'Vehicle Specification'!$J$11*'Forces Acting on Vehicle'!C2671^2)</f>
        <v>682.79788799560015</v>
      </c>
      <c r="H2671" s="20">
        <f>SUM('Vehicle Specification'!$J$8-'Forces Acting on Vehicle'!F2671)</f>
        <v>7000.5728739844008</v>
      </c>
      <c r="I2671" s="21">
        <f>SUM('Forces Acting on Vehicle'!H2671*'Vehicle Specification'!$J$12)</f>
        <v>140.011457479688</v>
      </c>
      <c r="J2671" s="20">
        <f t="shared" si="164"/>
        <v>1899.0430514840523</v>
      </c>
      <c r="K2671" s="20">
        <f t="shared" si="165"/>
        <v>84697.320096188734</v>
      </c>
      <c r="L2671" s="21">
        <f t="shared" si="166"/>
        <v>84697.320096188734</v>
      </c>
      <c r="M2671" s="21">
        <f t="shared" si="167"/>
        <v>0</v>
      </c>
    </row>
    <row r="2672" spans="1:13" ht="15.5" thickTop="1" thickBot="1" x14ac:dyDescent="0.4">
      <c r="A2672" s="5">
        <v>52.07</v>
      </c>
      <c r="B2672" s="5">
        <v>2162</v>
      </c>
      <c r="C2672" s="5">
        <v>44.7</v>
      </c>
      <c r="D2672" s="12">
        <v>1.7827962632456467</v>
      </c>
      <c r="E2672" s="20">
        <f>SUM('Vehicle Specification'!$J$7*'Forces Acting on Vehicle'!D2672)</f>
        <v>1087.5057205798444</v>
      </c>
      <c r="F2672" s="20">
        <f>SUM(0.5*'Vehicle Specification'!$J$9*'Vehicle Specification'!$J$13*'Vehicle Specification'!$J$10*'Forces Acting on Vehicle'!C2672^2)</f>
        <v>-1021.0361583681002</v>
      </c>
      <c r="G2672" s="20">
        <f>SUM(0.5*'Vehicle Specification'!$J$9*'Vehicle Specification'!$J$13*'Vehicle Specification'!$J$11*'Forces Acting on Vehicle'!C2672^2)</f>
        <v>685.86319452690009</v>
      </c>
      <c r="H2672" s="20">
        <f>SUM('Vehicle Specification'!$J$8-'Forces Acting on Vehicle'!F2672)</f>
        <v>7005.136158368101</v>
      </c>
      <c r="I2672" s="21">
        <f>SUM('Forces Acting on Vehicle'!H2672*'Vehicle Specification'!$J$12)</f>
        <v>140.10272316736203</v>
      </c>
      <c r="J2672" s="20">
        <f t="shared" si="164"/>
        <v>1913.4716382741065</v>
      </c>
      <c r="K2672" s="20">
        <f t="shared" si="165"/>
        <v>85532.182230852559</v>
      </c>
      <c r="L2672" s="21">
        <f t="shared" si="166"/>
        <v>85532.182230852559</v>
      </c>
      <c r="M2672" s="21">
        <f t="shared" si="167"/>
        <v>0</v>
      </c>
    </row>
    <row r="2673" spans="1:13" ht="15.5" thickTop="1" thickBot="1" x14ac:dyDescent="0.4">
      <c r="A2673" s="5">
        <v>52.09</v>
      </c>
      <c r="B2673" s="5">
        <v>2163</v>
      </c>
      <c r="C2673" s="5">
        <v>44.7</v>
      </c>
      <c r="D2673" s="12">
        <v>1.8578524746246474</v>
      </c>
      <c r="E2673" s="20">
        <f>SUM('Vehicle Specification'!$J$7*'Forces Acting on Vehicle'!D2673)</f>
        <v>1133.290009521035</v>
      </c>
      <c r="F2673" s="20">
        <f>SUM(0.5*'Vehicle Specification'!$J$9*'Vehicle Specification'!$J$13*'Vehicle Specification'!$J$10*'Forces Acting on Vehicle'!C2673^2)</f>
        <v>-1021.0361583681002</v>
      </c>
      <c r="G2673" s="20">
        <f>SUM(0.5*'Vehicle Specification'!$J$9*'Vehicle Specification'!$J$13*'Vehicle Specification'!$J$11*'Forces Acting on Vehicle'!C2673^2)</f>
        <v>685.86319452690009</v>
      </c>
      <c r="H2673" s="20">
        <f>SUM('Vehicle Specification'!$J$8-'Forces Acting on Vehicle'!F2673)</f>
        <v>7005.136158368101</v>
      </c>
      <c r="I2673" s="21">
        <f>SUM('Forces Acting on Vehicle'!H2673*'Vehicle Specification'!$J$12)</f>
        <v>140.10272316736203</v>
      </c>
      <c r="J2673" s="20">
        <f t="shared" si="164"/>
        <v>1959.2559272152971</v>
      </c>
      <c r="K2673" s="20">
        <f t="shared" si="165"/>
        <v>87578.739946523783</v>
      </c>
      <c r="L2673" s="21">
        <f t="shared" si="166"/>
        <v>87578.739946523783</v>
      </c>
      <c r="M2673" s="21">
        <f t="shared" si="167"/>
        <v>0</v>
      </c>
    </row>
    <row r="2674" spans="1:13" ht="15.5" thickTop="1" thickBot="1" x14ac:dyDescent="0.4">
      <c r="A2674" s="5">
        <v>52.109000000000002</v>
      </c>
      <c r="B2674" s="5">
        <v>2164</v>
      </c>
      <c r="C2674" s="5">
        <v>44.8</v>
      </c>
      <c r="D2674" s="12">
        <v>1.9043068516626853</v>
      </c>
      <c r="E2674" s="20">
        <f>SUM('Vehicle Specification'!$J$7*'Forces Acting on Vehicle'!D2674)</f>
        <v>1161.6271795142382</v>
      </c>
      <c r="F2674" s="20">
        <f>SUM(0.5*'Vehicle Specification'!$J$9*'Vehicle Specification'!$J$13*'Vehicle Specification'!$J$10*'Forces Acting on Vehicle'!C2674^2)</f>
        <v>-1025.6096628736</v>
      </c>
      <c r="G2674" s="20">
        <f>SUM(0.5*'Vehicle Specification'!$J$9*'Vehicle Specification'!$J$13*'Vehicle Specification'!$J$11*'Forces Acting on Vehicle'!C2674^2)</f>
        <v>688.93536624640001</v>
      </c>
      <c r="H2674" s="20">
        <f>SUM('Vehicle Specification'!$J$8-'Forces Acting on Vehicle'!F2674)</f>
        <v>7009.7096628735999</v>
      </c>
      <c r="I2674" s="21">
        <f>SUM('Forces Acting on Vehicle'!H2674*'Vehicle Specification'!$J$12)</f>
        <v>140.19419325747199</v>
      </c>
      <c r="J2674" s="20">
        <f t="shared" si="164"/>
        <v>1990.7567390181102</v>
      </c>
      <c r="K2674" s="20">
        <f t="shared" si="165"/>
        <v>89185.901908011336</v>
      </c>
      <c r="L2674" s="21">
        <f t="shared" si="166"/>
        <v>89185.901908011336</v>
      </c>
      <c r="M2674" s="21">
        <f t="shared" si="167"/>
        <v>0</v>
      </c>
    </row>
    <row r="2675" spans="1:13" ht="15.5" thickTop="1" thickBot="1" x14ac:dyDescent="0.4">
      <c r="A2675" s="5">
        <v>52.128999999999998</v>
      </c>
      <c r="B2675" s="5">
        <v>2165</v>
      </c>
      <c r="C2675" s="5">
        <v>44.8</v>
      </c>
      <c r="D2675" s="12">
        <v>1.9321138810854404</v>
      </c>
      <c r="E2675" s="20">
        <f>SUM('Vehicle Specification'!$J$7*'Forces Acting on Vehicle'!D2675)</f>
        <v>1178.5894674621186</v>
      </c>
      <c r="F2675" s="20">
        <f>SUM(0.5*'Vehicle Specification'!$J$9*'Vehicle Specification'!$J$13*'Vehicle Specification'!$J$10*'Forces Acting on Vehicle'!C2675^2)</f>
        <v>-1025.6096628736</v>
      </c>
      <c r="G2675" s="20">
        <f>SUM(0.5*'Vehicle Specification'!$J$9*'Vehicle Specification'!$J$13*'Vehicle Specification'!$J$11*'Forces Acting on Vehicle'!C2675^2)</f>
        <v>688.93536624640001</v>
      </c>
      <c r="H2675" s="20">
        <f>SUM('Vehicle Specification'!$J$8-'Forces Acting on Vehicle'!F2675)</f>
        <v>7009.7096628735999</v>
      </c>
      <c r="I2675" s="21">
        <f>SUM('Forces Acting on Vehicle'!H2675*'Vehicle Specification'!$J$12)</f>
        <v>140.19419325747199</v>
      </c>
      <c r="J2675" s="20">
        <f t="shared" si="164"/>
        <v>2007.7190269659907</v>
      </c>
      <c r="K2675" s="20">
        <f t="shared" si="165"/>
        <v>89945.812408076381</v>
      </c>
      <c r="L2675" s="21">
        <f t="shared" si="166"/>
        <v>89945.812408076381</v>
      </c>
      <c r="M2675" s="21">
        <f t="shared" si="167"/>
        <v>0</v>
      </c>
    </row>
    <row r="2676" spans="1:13" ht="15.5" thickTop="1" thickBot="1" x14ac:dyDescent="0.4">
      <c r="A2676" s="5">
        <v>52.148000000000003</v>
      </c>
      <c r="B2676" s="5">
        <v>2165</v>
      </c>
      <c r="C2676" s="5">
        <v>44.9</v>
      </c>
      <c r="D2676" s="12">
        <v>1.9255923343213783</v>
      </c>
      <c r="E2676" s="20">
        <f>SUM('Vehicle Specification'!$J$7*'Forces Acting on Vehicle'!D2676)</f>
        <v>1174.6113239360409</v>
      </c>
      <c r="F2676" s="20">
        <f>SUM(0.5*'Vehicle Specification'!$J$9*'Vehicle Specification'!$J$13*'Vehicle Specification'!$J$10*'Forces Acting on Vehicle'!C2676^2)</f>
        <v>-1030.1933875009001</v>
      </c>
      <c r="G2676" s="20">
        <f>SUM(0.5*'Vehicle Specification'!$J$9*'Vehicle Specification'!$J$13*'Vehicle Specification'!$J$11*'Forces Acting on Vehicle'!C2676^2)</f>
        <v>692.01440315410002</v>
      </c>
      <c r="H2676" s="20">
        <f>SUM('Vehicle Specification'!$J$8-'Forces Acting on Vehicle'!F2676)</f>
        <v>7014.2933875009003</v>
      </c>
      <c r="I2676" s="21">
        <f>SUM('Forces Acting on Vehicle'!H2676*'Vehicle Specification'!$J$12)</f>
        <v>140.28586775001801</v>
      </c>
      <c r="J2676" s="20">
        <f t="shared" si="164"/>
        <v>2006.9115948401591</v>
      </c>
      <c r="K2676" s="20">
        <f t="shared" si="165"/>
        <v>90110.330608323144</v>
      </c>
      <c r="L2676" s="21">
        <f t="shared" si="166"/>
        <v>90110.330608323144</v>
      </c>
      <c r="M2676" s="21">
        <f t="shared" si="167"/>
        <v>0</v>
      </c>
    </row>
    <row r="2677" spans="1:13" ht="15.5" thickTop="1" thickBot="1" x14ac:dyDescent="0.4">
      <c r="A2677" s="5">
        <v>52.167999999999999</v>
      </c>
      <c r="B2677" s="5">
        <v>2166</v>
      </c>
      <c r="C2677" s="5">
        <v>44.9</v>
      </c>
      <c r="D2677" s="12">
        <v>1.888298961161099</v>
      </c>
      <c r="E2677" s="20">
        <f>SUM('Vehicle Specification'!$J$7*'Forces Acting on Vehicle'!D2677)</f>
        <v>1151.8623663082703</v>
      </c>
      <c r="F2677" s="20">
        <f>SUM(0.5*'Vehicle Specification'!$J$9*'Vehicle Specification'!$J$13*'Vehicle Specification'!$J$10*'Forces Acting on Vehicle'!C2677^2)</f>
        <v>-1030.1933875009001</v>
      </c>
      <c r="G2677" s="20">
        <f>SUM(0.5*'Vehicle Specification'!$J$9*'Vehicle Specification'!$J$13*'Vehicle Specification'!$J$11*'Forces Acting on Vehicle'!C2677^2)</f>
        <v>692.01440315410002</v>
      </c>
      <c r="H2677" s="20">
        <f>SUM('Vehicle Specification'!$J$8-'Forces Acting on Vehicle'!F2677)</f>
        <v>7014.2933875009003</v>
      </c>
      <c r="I2677" s="21">
        <f>SUM('Forces Acting on Vehicle'!H2677*'Vehicle Specification'!$J$12)</f>
        <v>140.28586775001801</v>
      </c>
      <c r="J2677" s="20">
        <f t="shared" si="164"/>
        <v>1984.1626372123883</v>
      </c>
      <c r="K2677" s="20">
        <f t="shared" si="165"/>
        <v>89088.902410836236</v>
      </c>
      <c r="L2677" s="21">
        <f t="shared" si="166"/>
        <v>89088.902410836236</v>
      </c>
      <c r="M2677" s="21">
        <f t="shared" si="167"/>
        <v>0</v>
      </c>
    </row>
    <row r="2678" spans="1:13" ht="15.5" thickTop="1" thickBot="1" x14ac:dyDescent="0.4">
      <c r="A2678" s="5">
        <v>52.188000000000002</v>
      </c>
      <c r="B2678" s="5">
        <v>2167</v>
      </c>
      <c r="C2678" s="5">
        <v>45</v>
      </c>
      <c r="D2678" s="12">
        <v>1.8423607630399217</v>
      </c>
      <c r="E2678" s="20">
        <f>SUM('Vehicle Specification'!$J$7*'Forces Acting on Vehicle'!D2678)</f>
        <v>1123.8400654543523</v>
      </c>
      <c r="F2678" s="20">
        <f>SUM(0.5*'Vehicle Specification'!$J$9*'Vehicle Specification'!$J$13*'Vehicle Specification'!$J$10*'Forces Acting on Vehicle'!C2678^2)</f>
        <v>-1034.7873322500002</v>
      </c>
      <c r="G2678" s="20">
        <f>SUM(0.5*'Vehicle Specification'!$J$9*'Vehicle Specification'!$J$13*'Vehicle Specification'!$J$11*'Forces Acting on Vehicle'!C2678^2)</f>
        <v>695.10030525000013</v>
      </c>
      <c r="H2678" s="20">
        <f>SUM('Vehicle Specification'!$J$8-'Forces Acting on Vehicle'!F2678)</f>
        <v>7018.8873322500003</v>
      </c>
      <c r="I2678" s="21">
        <f>SUM('Forces Acting on Vehicle'!H2678*'Vehicle Specification'!$J$12)</f>
        <v>140.377746645</v>
      </c>
      <c r="J2678" s="20">
        <f t="shared" si="164"/>
        <v>1959.3181173493526</v>
      </c>
      <c r="K2678" s="20">
        <f t="shared" si="165"/>
        <v>88169.315280720868</v>
      </c>
      <c r="L2678" s="21">
        <f t="shared" si="166"/>
        <v>88169.315280720868</v>
      </c>
      <c r="M2678" s="21">
        <f t="shared" si="167"/>
        <v>0</v>
      </c>
    </row>
    <row r="2679" spans="1:13" ht="15.5" thickTop="1" thickBot="1" x14ac:dyDescent="0.4">
      <c r="A2679" s="5">
        <v>52.207000000000001</v>
      </c>
      <c r="B2679" s="5">
        <v>2168</v>
      </c>
      <c r="C2679" s="5">
        <v>45</v>
      </c>
      <c r="D2679" s="12">
        <v>1.8521915625927987</v>
      </c>
      <c r="E2679" s="20">
        <f>SUM('Vehicle Specification'!$J$7*'Forces Acting on Vehicle'!D2679)</f>
        <v>1129.8368531816072</v>
      </c>
      <c r="F2679" s="20">
        <f>SUM(0.5*'Vehicle Specification'!$J$9*'Vehicle Specification'!$J$13*'Vehicle Specification'!$J$10*'Forces Acting on Vehicle'!C2679^2)</f>
        <v>-1034.7873322500002</v>
      </c>
      <c r="G2679" s="20">
        <f>SUM(0.5*'Vehicle Specification'!$J$9*'Vehicle Specification'!$J$13*'Vehicle Specification'!$J$11*'Forces Acting on Vehicle'!C2679^2)</f>
        <v>695.10030525000013</v>
      </c>
      <c r="H2679" s="20">
        <f>SUM('Vehicle Specification'!$J$8-'Forces Acting on Vehicle'!F2679)</f>
        <v>7018.8873322500003</v>
      </c>
      <c r="I2679" s="21">
        <f>SUM('Forces Acting on Vehicle'!H2679*'Vehicle Specification'!$J$12)</f>
        <v>140.377746645</v>
      </c>
      <c r="J2679" s="20">
        <f t="shared" si="164"/>
        <v>1965.3149050766074</v>
      </c>
      <c r="K2679" s="20">
        <f t="shared" si="165"/>
        <v>88439.170728447338</v>
      </c>
      <c r="L2679" s="21">
        <f t="shared" si="166"/>
        <v>88439.170728447338</v>
      </c>
      <c r="M2679" s="21">
        <f t="shared" si="167"/>
        <v>0</v>
      </c>
    </row>
    <row r="2680" spans="1:13" ht="15.5" thickTop="1" thickBot="1" x14ac:dyDescent="0.4">
      <c r="A2680" s="5">
        <v>52.226999999999997</v>
      </c>
      <c r="B2680" s="5">
        <v>2169</v>
      </c>
      <c r="C2680" s="5">
        <v>45.1</v>
      </c>
      <c r="D2680" s="12">
        <v>1.8825312049595648</v>
      </c>
      <c r="E2680" s="20">
        <f>SUM('Vehicle Specification'!$J$7*'Forces Acting on Vehicle'!D2680)</f>
        <v>1148.3440350253345</v>
      </c>
      <c r="F2680" s="20">
        <f>SUM(0.5*'Vehicle Specification'!$J$9*'Vehicle Specification'!$J$13*'Vehicle Specification'!$J$10*'Forces Acting on Vehicle'!C2680^2)</f>
        <v>-1039.3914971209003</v>
      </c>
      <c r="G2680" s="20">
        <f>SUM(0.5*'Vehicle Specification'!$J$9*'Vehicle Specification'!$J$13*'Vehicle Specification'!$J$11*'Forces Acting on Vehicle'!C2680^2)</f>
        <v>698.19307253410011</v>
      </c>
      <c r="H2680" s="20">
        <f>SUM('Vehicle Specification'!$J$8-'Forces Acting on Vehicle'!F2680)</f>
        <v>7023.4914971209009</v>
      </c>
      <c r="I2680" s="21">
        <f>SUM('Forces Acting on Vehicle'!H2680*'Vehicle Specification'!$J$12)</f>
        <v>140.46982994241802</v>
      </c>
      <c r="J2680" s="20">
        <f t="shared" si="164"/>
        <v>1987.0069375018527</v>
      </c>
      <c r="K2680" s="20">
        <f t="shared" si="165"/>
        <v>89614.012881333561</v>
      </c>
      <c r="L2680" s="21">
        <f t="shared" si="166"/>
        <v>89614.012881333561</v>
      </c>
      <c r="M2680" s="21">
        <f t="shared" si="167"/>
        <v>0</v>
      </c>
    </row>
    <row r="2681" spans="1:13" ht="15.5" thickTop="1" thickBot="1" x14ac:dyDescent="0.4">
      <c r="A2681" s="5">
        <v>52.246000000000002</v>
      </c>
      <c r="B2681" s="5">
        <v>2170</v>
      </c>
      <c r="C2681" s="5">
        <v>45.1</v>
      </c>
      <c r="D2681" s="12">
        <v>1.8946619295701621</v>
      </c>
      <c r="E2681" s="20">
        <f>SUM('Vehicle Specification'!$J$7*'Forces Acting on Vehicle'!D2681)</f>
        <v>1155.743777037799</v>
      </c>
      <c r="F2681" s="20">
        <f>SUM(0.5*'Vehicle Specification'!$J$9*'Vehicle Specification'!$J$13*'Vehicle Specification'!$J$10*'Forces Acting on Vehicle'!C2681^2)</f>
        <v>-1039.3914971209003</v>
      </c>
      <c r="G2681" s="20">
        <f>SUM(0.5*'Vehicle Specification'!$J$9*'Vehicle Specification'!$J$13*'Vehicle Specification'!$J$11*'Forces Acting on Vehicle'!C2681^2)</f>
        <v>698.19307253410011</v>
      </c>
      <c r="H2681" s="20">
        <f>SUM('Vehicle Specification'!$J$8-'Forces Acting on Vehicle'!F2681)</f>
        <v>7023.4914971209009</v>
      </c>
      <c r="I2681" s="21">
        <f>SUM('Forces Acting on Vehicle'!H2681*'Vehicle Specification'!$J$12)</f>
        <v>140.46982994241802</v>
      </c>
      <c r="J2681" s="20">
        <f t="shared" si="164"/>
        <v>1994.4066795143171</v>
      </c>
      <c r="K2681" s="20">
        <f t="shared" si="165"/>
        <v>89947.741246095713</v>
      </c>
      <c r="L2681" s="21">
        <f t="shared" si="166"/>
        <v>89947.741246095713</v>
      </c>
      <c r="M2681" s="21">
        <f t="shared" si="167"/>
        <v>0</v>
      </c>
    </row>
    <row r="2682" spans="1:13" ht="15.5" thickTop="1" thickBot="1" x14ac:dyDescent="0.4">
      <c r="A2682" s="5">
        <v>52.265999999999998</v>
      </c>
      <c r="B2682" s="5">
        <v>2171</v>
      </c>
      <c r="C2682" s="5">
        <v>45.2</v>
      </c>
      <c r="D2682" s="12">
        <v>1.8875471658428278</v>
      </c>
      <c r="E2682" s="20">
        <f>SUM('Vehicle Specification'!$J$7*'Forces Acting on Vehicle'!D2682)</f>
        <v>1151.4037711641249</v>
      </c>
      <c r="F2682" s="20">
        <f>SUM(0.5*'Vehicle Specification'!$J$9*'Vehicle Specification'!$J$13*'Vehicle Specification'!$J$10*'Forces Acting on Vehicle'!C2682^2)</f>
        <v>-1044.0058821136004</v>
      </c>
      <c r="G2682" s="20">
        <f>SUM(0.5*'Vehicle Specification'!$J$9*'Vehicle Specification'!$J$13*'Vehicle Specification'!$J$11*'Forces Acting on Vehicle'!C2682^2)</f>
        <v>701.29270500640018</v>
      </c>
      <c r="H2682" s="20">
        <f>SUM('Vehicle Specification'!$J$8-'Forces Acting on Vehicle'!F2682)</f>
        <v>7028.1058821136012</v>
      </c>
      <c r="I2682" s="21">
        <f>SUM('Forces Acting on Vehicle'!H2682*'Vehicle Specification'!$J$12)</f>
        <v>140.56211764227203</v>
      </c>
      <c r="J2682" s="20">
        <f t="shared" si="164"/>
        <v>1993.2585938127972</v>
      </c>
      <c r="K2682" s="20">
        <f t="shared" si="165"/>
        <v>90095.288440338438</v>
      </c>
      <c r="L2682" s="21">
        <f t="shared" si="166"/>
        <v>90095.288440338438</v>
      </c>
      <c r="M2682" s="21">
        <f t="shared" si="167"/>
        <v>0</v>
      </c>
    </row>
    <row r="2683" spans="1:13" ht="15.5" thickTop="1" thickBot="1" x14ac:dyDescent="0.4">
      <c r="A2683" s="5">
        <v>52.284999999999997</v>
      </c>
      <c r="B2683" s="5">
        <v>2172</v>
      </c>
      <c r="C2683" s="5">
        <v>45.2</v>
      </c>
      <c r="D2683" s="12">
        <v>1.8440848968353447</v>
      </c>
      <c r="E2683" s="20">
        <f>SUM('Vehicle Specification'!$J$7*'Forces Acting on Vehicle'!D2683)</f>
        <v>1124.8917870695602</v>
      </c>
      <c r="F2683" s="20">
        <f>SUM(0.5*'Vehicle Specification'!$J$9*'Vehicle Specification'!$J$13*'Vehicle Specification'!$J$10*'Forces Acting on Vehicle'!C2683^2)</f>
        <v>-1044.0058821136004</v>
      </c>
      <c r="G2683" s="20">
        <f>SUM(0.5*'Vehicle Specification'!$J$9*'Vehicle Specification'!$J$13*'Vehicle Specification'!$J$11*'Forces Acting on Vehicle'!C2683^2)</f>
        <v>701.29270500640018</v>
      </c>
      <c r="H2683" s="20">
        <f>SUM('Vehicle Specification'!$J$8-'Forces Acting on Vehicle'!F2683)</f>
        <v>7028.1058821136012</v>
      </c>
      <c r="I2683" s="21">
        <f>SUM('Forces Acting on Vehicle'!H2683*'Vehicle Specification'!$J$12)</f>
        <v>140.56211764227203</v>
      </c>
      <c r="J2683" s="20">
        <f t="shared" si="164"/>
        <v>1966.7466097182323</v>
      </c>
      <c r="K2683" s="20">
        <f t="shared" si="165"/>
        <v>88896.946759264101</v>
      </c>
      <c r="L2683" s="21">
        <f t="shared" si="166"/>
        <v>88896.946759264101</v>
      </c>
      <c r="M2683" s="21">
        <f t="shared" si="167"/>
        <v>0</v>
      </c>
    </row>
    <row r="2684" spans="1:13" ht="15.5" thickTop="1" thickBot="1" x14ac:dyDescent="0.4">
      <c r="A2684" s="5">
        <v>52.305</v>
      </c>
      <c r="B2684" s="5">
        <v>2173</v>
      </c>
      <c r="C2684" s="5">
        <v>45.3</v>
      </c>
      <c r="D2684" s="12">
        <v>1.809286134798392</v>
      </c>
      <c r="E2684" s="20">
        <f>SUM('Vehicle Specification'!$J$7*'Forces Acting on Vehicle'!D2684)</f>
        <v>1103.6645422270192</v>
      </c>
      <c r="F2684" s="20">
        <f>SUM(0.5*'Vehicle Specification'!$J$9*'Vehicle Specification'!$J$13*'Vehicle Specification'!$J$10*'Forces Acting on Vehicle'!C2684^2)</f>
        <v>-1048.6304872281</v>
      </c>
      <c r="G2684" s="20">
        <f>SUM(0.5*'Vehicle Specification'!$J$9*'Vehicle Specification'!$J$13*'Vehicle Specification'!$J$11*'Forces Acting on Vehicle'!C2684^2)</f>
        <v>704.39920266690001</v>
      </c>
      <c r="H2684" s="20">
        <f>SUM('Vehicle Specification'!$J$8-'Forces Acting on Vehicle'!F2684)</f>
        <v>7032.7304872281002</v>
      </c>
      <c r="I2684" s="21">
        <f>SUM('Forces Acting on Vehicle'!H2684*'Vehicle Specification'!$J$12)</f>
        <v>140.65460974456201</v>
      </c>
      <c r="J2684" s="20">
        <f t="shared" si="164"/>
        <v>1948.7183546384813</v>
      </c>
      <c r="K2684" s="20">
        <f t="shared" si="165"/>
        <v>88276.941465123193</v>
      </c>
      <c r="L2684" s="21">
        <f t="shared" si="166"/>
        <v>88276.941465123193</v>
      </c>
      <c r="M2684" s="21">
        <f t="shared" si="167"/>
        <v>0</v>
      </c>
    </row>
    <row r="2685" spans="1:13" ht="15.5" thickTop="1" thickBot="1" x14ac:dyDescent="0.4">
      <c r="A2685" s="5">
        <v>52.323999999999998</v>
      </c>
      <c r="B2685" s="5">
        <v>2173</v>
      </c>
      <c r="C2685" s="5">
        <v>45.3</v>
      </c>
      <c r="D2685" s="12">
        <v>1.7960865770603751</v>
      </c>
      <c r="E2685" s="20">
        <f>SUM('Vehicle Specification'!$J$7*'Forces Acting on Vehicle'!D2685)</f>
        <v>1095.6128120068288</v>
      </c>
      <c r="F2685" s="20">
        <f>SUM(0.5*'Vehicle Specification'!$J$9*'Vehicle Specification'!$J$13*'Vehicle Specification'!$J$10*'Forces Acting on Vehicle'!C2685^2)</f>
        <v>-1048.6304872281</v>
      </c>
      <c r="G2685" s="20">
        <f>SUM(0.5*'Vehicle Specification'!$J$9*'Vehicle Specification'!$J$13*'Vehicle Specification'!$J$11*'Forces Acting on Vehicle'!C2685^2)</f>
        <v>704.39920266690001</v>
      </c>
      <c r="H2685" s="20">
        <f>SUM('Vehicle Specification'!$J$8-'Forces Acting on Vehicle'!F2685)</f>
        <v>7032.7304872281002</v>
      </c>
      <c r="I2685" s="21">
        <f>SUM('Forces Acting on Vehicle'!H2685*'Vehicle Specification'!$J$12)</f>
        <v>140.65460974456201</v>
      </c>
      <c r="J2685" s="20">
        <f t="shared" si="164"/>
        <v>1940.6666244182909</v>
      </c>
      <c r="K2685" s="20">
        <f t="shared" si="165"/>
        <v>87912.198086148579</v>
      </c>
      <c r="L2685" s="21">
        <f t="shared" si="166"/>
        <v>87912.198086148579</v>
      </c>
      <c r="M2685" s="21">
        <f t="shared" si="167"/>
        <v>0</v>
      </c>
    </row>
    <row r="2686" spans="1:13" ht="15.5" thickTop="1" thickBot="1" x14ac:dyDescent="0.4">
      <c r="A2686" s="5">
        <v>52.344000000000001</v>
      </c>
      <c r="B2686" s="5">
        <v>2174</v>
      </c>
      <c r="C2686" s="5">
        <v>45.3</v>
      </c>
      <c r="D2686" s="12">
        <v>1.7547665629415388</v>
      </c>
      <c r="E2686" s="20">
        <f>SUM('Vehicle Specification'!$J$7*'Forces Acting on Vehicle'!D2686)</f>
        <v>1070.4076033943386</v>
      </c>
      <c r="F2686" s="20">
        <f>SUM(0.5*'Vehicle Specification'!$J$9*'Vehicle Specification'!$J$13*'Vehicle Specification'!$J$10*'Forces Acting on Vehicle'!C2686^2)</f>
        <v>-1048.6304872281</v>
      </c>
      <c r="G2686" s="20">
        <f>SUM(0.5*'Vehicle Specification'!$J$9*'Vehicle Specification'!$J$13*'Vehicle Specification'!$J$11*'Forces Acting on Vehicle'!C2686^2)</f>
        <v>704.39920266690001</v>
      </c>
      <c r="H2686" s="20">
        <f>SUM('Vehicle Specification'!$J$8-'Forces Acting on Vehicle'!F2686)</f>
        <v>7032.7304872281002</v>
      </c>
      <c r="I2686" s="21">
        <f>SUM('Forces Acting on Vehicle'!H2686*'Vehicle Specification'!$J$12)</f>
        <v>140.65460974456201</v>
      </c>
      <c r="J2686" s="20">
        <f t="shared" si="164"/>
        <v>1915.4614158058007</v>
      </c>
      <c r="K2686" s="20">
        <f t="shared" si="165"/>
        <v>86770.402136002769</v>
      </c>
      <c r="L2686" s="21">
        <f t="shared" si="166"/>
        <v>86770.402136002769</v>
      </c>
      <c r="M2686" s="21">
        <f t="shared" si="167"/>
        <v>0</v>
      </c>
    </row>
    <row r="2687" spans="1:13" ht="15.5" thickTop="1" thickBot="1" x14ac:dyDescent="0.4">
      <c r="A2687" s="5">
        <v>52.363</v>
      </c>
      <c r="B2687" s="5">
        <v>2175</v>
      </c>
      <c r="C2687" s="5">
        <v>45.4</v>
      </c>
      <c r="D2687" s="12">
        <v>1.6722735455528446</v>
      </c>
      <c r="E2687" s="20">
        <f>SUM('Vehicle Specification'!$J$7*'Forces Acting on Vehicle'!D2687)</f>
        <v>1020.0868627872352</v>
      </c>
      <c r="F2687" s="20">
        <f>SUM(0.5*'Vehicle Specification'!$J$9*'Vehicle Specification'!$J$13*'Vehicle Specification'!$J$10*'Forces Acting on Vehicle'!C2687^2)</f>
        <v>-1053.2653124644</v>
      </c>
      <c r="G2687" s="20">
        <f>SUM(0.5*'Vehicle Specification'!$J$9*'Vehicle Specification'!$J$13*'Vehicle Specification'!$J$11*'Forces Acting on Vehicle'!C2687^2)</f>
        <v>707.51256551560004</v>
      </c>
      <c r="H2687" s="20">
        <f>SUM('Vehicle Specification'!$J$8-'Forces Acting on Vehicle'!F2687)</f>
        <v>7037.3653124644006</v>
      </c>
      <c r="I2687" s="21">
        <f>SUM('Forces Acting on Vehicle'!H2687*'Vehicle Specification'!$J$12)</f>
        <v>140.74730624928802</v>
      </c>
      <c r="J2687" s="20">
        <f t="shared" si="164"/>
        <v>1868.3467345521233</v>
      </c>
      <c r="K2687" s="20">
        <f t="shared" si="165"/>
        <v>84822.941748666388</v>
      </c>
      <c r="L2687" s="21">
        <f t="shared" si="166"/>
        <v>84822.941748666388</v>
      </c>
      <c r="M2687" s="21">
        <f t="shared" si="167"/>
        <v>0</v>
      </c>
    </row>
    <row r="2688" spans="1:13" ht="15.5" thickTop="1" thickBot="1" x14ac:dyDescent="0.4">
      <c r="A2688" s="5">
        <v>52.383000000000003</v>
      </c>
      <c r="B2688" s="5">
        <v>2176</v>
      </c>
      <c r="C2688" s="5">
        <v>45.4</v>
      </c>
      <c r="D2688" s="12">
        <v>1.6268480943580776</v>
      </c>
      <c r="E2688" s="20">
        <f>SUM('Vehicle Specification'!$J$7*'Forces Acting on Vehicle'!D2688)</f>
        <v>992.37733755842737</v>
      </c>
      <c r="F2688" s="20">
        <f>SUM(0.5*'Vehicle Specification'!$J$9*'Vehicle Specification'!$J$13*'Vehicle Specification'!$J$10*'Forces Acting on Vehicle'!C2688^2)</f>
        <v>-1053.2653124644</v>
      </c>
      <c r="G2688" s="20">
        <f>SUM(0.5*'Vehicle Specification'!$J$9*'Vehicle Specification'!$J$13*'Vehicle Specification'!$J$11*'Forces Acting on Vehicle'!C2688^2)</f>
        <v>707.51256551560004</v>
      </c>
      <c r="H2688" s="20">
        <f>SUM('Vehicle Specification'!$J$8-'Forces Acting on Vehicle'!F2688)</f>
        <v>7037.3653124644006</v>
      </c>
      <c r="I2688" s="21">
        <f>SUM('Forces Acting on Vehicle'!H2688*'Vehicle Specification'!$J$12)</f>
        <v>140.74730624928802</v>
      </c>
      <c r="J2688" s="20">
        <f t="shared" si="164"/>
        <v>1840.6372093233153</v>
      </c>
      <c r="K2688" s="20">
        <f t="shared" si="165"/>
        <v>83564.929303278521</v>
      </c>
      <c r="L2688" s="21">
        <f t="shared" si="166"/>
        <v>83564.929303278521</v>
      </c>
      <c r="M2688" s="21">
        <f t="shared" si="167"/>
        <v>0</v>
      </c>
    </row>
    <row r="2689" spans="1:13" ht="15.5" thickTop="1" thickBot="1" x14ac:dyDescent="0.4">
      <c r="A2689" s="5">
        <v>52.402000000000001</v>
      </c>
      <c r="B2689" s="5">
        <v>2177</v>
      </c>
      <c r="C2689" s="5">
        <v>45.5</v>
      </c>
      <c r="D2689" s="12">
        <v>1.6479448622456836</v>
      </c>
      <c r="E2689" s="20">
        <f>SUM('Vehicle Specification'!$J$7*'Forces Acting on Vehicle'!D2689)</f>
        <v>1005.246365969867</v>
      </c>
      <c r="F2689" s="20">
        <f>SUM(0.5*'Vehicle Specification'!$J$9*'Vehicle Specification'!$J$13*'Vehicle Specification'!$J$10*'Forces Acting on Vehicle'!C2689^2)</f>
        <v>-1057.9103578225001</v>
      </c>
      <c r="G2689" s="20">
        <f>SUM(0.5*'Vehicle Specification'!$J$9*'Vehicle Specification'!$J$13*'Vehicle Specification'!$J$11*'Forces Acting on Vehicle'!C2689^2)</f>
        <v>710.63279355250006</v>
      </c>
      <c r="H2689" s="20">
        <f>SUM('Vehicle Specification'!$J$8-'Forces Acting on Vehicle'!F2689)</f>
        <v>7042.0103578225007</v>
      </c>
      <c r="I2689" s="21">
        <f>SUM('Forces Acting on Vehicle'!H2689*'Vehicle Specification'!$J$12)</f>
        <v>140.84020715645002</v>
      </c>
      <c r="J2689" s="20">
        <f t="shared" si="164"/>
        <v>1856.7193666788171</v>
      </c>
      <c r="K2689" s="20">
        <f t="shared" si="165"/>
        <v>84480.731183886179</v>
      </c>
      <c r="L2689" s="21">
        <f t="shared" si="166"/>
        <v>84480.731183886179</v>
      </c>
      <c r="M2689" s="21">
        <f t="shared" si="167"/>
        <v>0</v>
      </c>
    </row>
    <row r="2690" spans="1:13" ht="15.5" thickTop="1" thickBot="1" x14ac:dyDescent="0.4">
      <c r="A2690" s="5">
        <v>52.421999999999997</v>
      </c>
      <c r="B2690" s="5">
        <v>2178</v>
      </c>
      <c r="C2690" s="5">
        <v>45.5</v>
      </c>
      <c r="D2690" s="12">
        <v>1.6620255645317885</v>
      </c>
      <c r="E2690" s="20">
        <f>SUM('Vehicle Specification'!$J$7*'Forces Acting on Vehicle'!D2690)</f>
        <v>1013.835594364391</v>
      </c>
      <c r="F2690" s="20">
        <f>SUM(0.5*'Vehicle Specification'!$J$9*'Vehicle Specification'!$J$13*'Vehicle Specification'!$J$10*'Forces Acting on Vehicle'!C2690^2)</f>
        <v>-1057.9103578225001</v>
      </c>
      <c r="G2690" s="20">
        <f>SUM(0.5*'Vehicle Specification'!$J$9*'Vehicle Specification'!$J$13*'Vehicle Specification'!$J$11*'Forces Acting on Vehicle'!C2690^2)</f>
        <v>710.63279355250006</v>
      </c>
      <c r="H2690" s="20">
        <f>SUM('Vehicle Specification'!$J$8-'Forces Acting on Vehicle'!F2690)</f>
        <v>7042.0103578225007</v>
      </c>
      <c r="I2690" s="21">
        <f>SUM('Forces Acting on Vehicle'!H2690*'Vehicle Specification'!$J$12)</f>
        <v>140.84020715645002</v>
      </c>
      <c r="J2690" s="20">
        <f t="shared" si="164"/>
        <v>1865.3085950733412</v>
      </c>
      <c r="K2690" s="20">
        <f t="shared" si="165"/>
        <v>84871.541075837027</v>
      </c>
      <c r="L2690" s="21">
        <f t="shared" si="166"/>
        <v>84871.541075837027</v>
      </c>
      <c r="M2690" s="21">
        <f t="shared" si="167"/>
        <v>0</v>
      </c>
    </row>
    <row r="2691" spans="1:13" ht="15.5" thickTop="1" thickBot="1" x14ac:dyDescent="0.4">
      <c r="A2691" s="5">
        <v>52.441000000000003</v>
      </c>
      <c r="B2691" s="5">
        <v>2179</v>
      </c>
      <c r="C2691" s="5">
        <v>45.6</v>
      </c>
      <c r="D2691" s="12">
        <v>1.647963250100531</v>
      </c>
      <c r="E2691" s="20">
        <f>SUM('Vehicle Specification'!$J$7*'Forces Acting on Vehicle'!D2691)</f>
        <v>1005.2575825613239</v>
      </c>
      <c r="F2691" s="20">
        <f>SUM(0.5*'Vehicle Specification'!$J$9*'Vehicle Specification'!$J$13*'Vehicle Specification'!$J$10*'Forces Acting on Vehicle'!C2691^2)</f>
        <v>-1062.5656233024001</v>
      </c>
      <c r="G2691" s="20">
        <f>SUM(0.5*'Vehicle Specification'!$J$9*'Vehicle Specification'!$J$13*'Vehicle Specification'!$J$11*'Forces Acting on Vehicle'!C2691^2)</f>
        <v>713.75988677760017</v>
      </c>
      <c r="H2691" s="20">
        <f>SUM('Vehicle Specification'!$J$8-'Forces Acting on Vehicle'!F2691)</f>
        <v>7046.6656233024005</v>
      </c>
      <c r="I2691" s="21">
        <f>SUM('Forces Acting on Vehicle'!H2691*'Vehicle Specification'!$J$12)</f>
        <v>140.93331246604802</v>
      </c>
      <c r="J2691" s="20">
        <f t="shared" si="164"/>
        <v>1859.9507818049719</v>
      </c>
      <c r="K2691" s="20">
        <f t="shared" si="165"/>
        <v>84813.755650306717</v>
      </c>
      <c r="L2691" s="21">
        <f t="shared" si="166"/>
        <v>84813.755650306717</v>
      </c>
      <c r="M2691" s="21">
        <f t="shared" si="167"/>
        <v>0</v>
      </c>
    </row>
    <row r="2692" spans="1:13" ht="15.5" thickTop="1" thickBot="1" x14ac:dyDescent="0.4">
      <c r="A2692" s="5">
        <v>52.460999999999999</v>
      </c>
      <c r="B2692" s="5">
        <v>2180</v>
      </c>
      <c r="C2692" s="5">
        <v>45.6</v>
      </c>
      <c r="D2692" s="12">
        <v>1.6328347760005548</v>
      </c>
      <c r="E2692" s="20">
        <f>SUM('Vehicle Specification'!$J$7*'Forces Acting on Vehicle'!D2692)</f>
        <v>996.02921336033842</v>
      </c>
      <c r="F2692" s="20">
        <f>SUM(0.5*'Vehicle Specification'!$J$9*'Vehicle Specification'!$J$13*'Vehicle Specification'!$J$10*'Forces Acting on Vehicle'!C2692^2)</f>
        <v>-1062.5656233024001</v>
      </c>
      <c r="G2692" s="20">
        <f>SUM(0.5*'Vehicle Specification'!$J$9*'Vehicle Specification'!$J$13*'Vehicle Specification'!$J$11*'Forces Acting on Vehicle'!C2692^2)</f>
        <v>713.75988677760017</v>
      </c>
      <c r="H2692" s="20">
        <f>SUM('Vehicle Specification'!$J$8-'Forces Acting on Vehicle'!F2692)</f>
        <v>7046.6656233024005</v>
      </c>
      <c r="I2692" s="21">
        <f>SUM('Forces Acting on Vehicle'!H2692*'Vehicle Specification'!$J$12)</f>
        <v>140.93331246604802</v>
      </c>
      <c r="J2692" s="20">
        <f t="shared" si="164"/>
        <v>1850.7224126039864</v>
      </c>
      <c r="K2692" s="20">
        <f t="shared" si="165"/>
        <v>84392.942014741784</v>
      </c>
      <c r="L2692" s="21">
        <f t="shared" si="166"/>
        <v>84392.942014741784</v>
      </c>
      <c r="M2692" s="21">
        <f t="shared" si="167"/>
        <v>0</v>
      </c>
    </row>
    <row r="2693" spans="1:13" ht="15.5" thickTop="1" thickBot="1" x14ac:dyDescent="0.4">
      <c r="A2693" s="5">
        <v>52.48</v>
      </c>
      <c r="B2693" s="5">
        <v>2181</v>
      </c>
      <c r="C2693" s="5">
        <v>45.7</v>
      </c>
      <c r="D2693" s="12">
        <v>1.6519439479573153</v>
      </c>
      <c r="E2693" s="20">
        <f>SUM('Vehicle Specification'!$J$7*'Forces Acting on Vehicle'!D2693)</f>
        <v>1007.6858082539623</v>
      </c>
      <c r="F2693" s="20">
        <f>SUM(0.5*'Vehicle Specification'!$J$9*'Vehicle Specification'!$J$13*'Vehicle Specification'!$J$10*'Forces Acting on Vehicle'!C2693^2)</f>
        <v>-1067.2311089041002</v>
      </c>
      <c r="G2693" s="20">
        <f>SUM(0.5*'Vehicle Specification'!$J$9*'Vehicle Specification'!$J$13*'Vehicle Specification'!$J$11*'Forces Acting on Vehicle'!C2693^2)</f>
        <v>716.89384519090015</v>
      </c>
      <c r="H2693" s="20">
        <f>SUM('Vehicle Specification'!$J$8-'Forces Acting on Vehicle'!F2693)</f>
        <v>7051.3311089041008</v>
      </c>
      <c r="I2693" s="21">
        <f>SUM('Forces Acting on Vehicle'!H2693*'Vehicle Specification'!$J$12)</f>
        <v>141.02662217808202</v>
      </c>
      <c r="J2693" s="20">
        <f t="shared" si="164"/>
        <v>1865.6062756229444</v>
      </c>
      <c r="K2693" s="20">
        <f t="shared" si="165"/>
        <v>85258.206795968566</v>
      </c>
      <c r="L2693" s="21">
        <f t="shared" si="166"/>
        <v>85258.206795968566</v>
      </c>
      <c r="M2693" s="21">
        <f t="shared" si="167"/>
        <v>0</v>
      </c>
    </row>
    <row r="2694" spans="1:13" ht="15.5" thickTop="1" thickBot="1" x14ac:dyDescent="0.4">
      <c r="A2694" s="5">
        <v>52.5</v>
      </c>
      <c r="B2694" s="5">
        <v>2181</v>
      </c>
      <c r="C2694" s="5">
        <v>45.7</v>
      </c>
      <c r="D2694" s="12">
        <v>1.6865868397489119</v>
      </c>
      <c r="E2694" s="20">
        <f>SUM('Vehicle Specification'!$J$7*'Forces Acting on Vehicle'!D2694)</f>
        <v>1028.8179722468362</v>
      </c>
      <c r="F2694" s="20">
        <f>SUM(0.5*'Vehicle Specification'!$J$9*'Vehicle Specification'!$J$13*'Vehicle Specification'!$J$10*'Forces Acting on Vehicle'!C2694^2)</f>
        <v>-1067.2311089041002</v>
      </c>
      <c r="G2694" s="20">
        <f>SUM(0.5*'Vehicle Specification'!$J$9*'Vehicle Specification'!$J$13*'Vehicle Specification'!$J$11*'Forces Acting on Vehicle'!C2694^2)</f>
        <v>716.89384519090015</v>
      </c>
      <c r="H2694" s="20">
        <f>SUM('Vehicle Specification'!$J$8-'Forces Acting on Vehicle'!F2694)</f>
        <v>7051.3311089041008</v>
      </c>
      <c r="I2694" s="21">
        <f>SUM('Forces Acting on Vehicle'!H2694*'Vehicle Specification'!$J$12)</f>
        <v>141.02662217808202</v>
      </c>
      <c r="J2694" s="20">
        <f t="shared" si="164"/>
        <v>1886.7384396158186</v>
      </c>
      <c r="K2694" s="20">
        <f t="shared" si="165"/>
        <v>86223.946690442914</v>
      </c>
      <c r="L2694" s="21">
        <f t="shared" si="166"/>
        <v>86223.946690442914</v>
      </c>
      <c r="M2694" s="21">
        <f t="shared" si="167"/>
        <v>0</v>
      </c>
    </row>
    <row r="2695" spans="1:13" ht="15.5" thickTop="1" thickBot="1" x14ac:dyDescent="0.4">
      <c r="A2695" s="5">
        <v>52.52</v>
      </c>
      <c r="B2695" s="5">
        <v>2182</v>
      </c>
      <c r="C2695" s="5">
        <v>45.8</v>
      </c>
      <c r="D2695" s="12">
        <v>1.7439658959834419</v>
      </c>
      <c r="E2695" s="20">
        <f>SUM('Vehicle Specification'!$J$7*'Forces Acting on Vehicle'!D2695)</f>
        <v>1063.8191965498995</v>
      </c>
      <c r="F2695" s="20">
        <f>SUM(0.5*'Vehicle Specification'!$J$9*'Vehicle Specification'!$J$13*'Vehicle Specification'!$J$10*'Forces Acting on Vehicle'!C2695^2)</f>
        <v>-1071.9068146276002</v>
      </c>
      <c r="G2695" s="20">
        <f>SUM(0.5*'Vehicle Specification'!$J$9*'Vehicle Specification'!$J$13*'Vehicle Specification'!$J$11*'Forces Acting on Vehicle'!C2695^2)</f>
        <v>720.0346687924</v>
      </c>
      <c r="H2695" s="20">
        <f>SUM('Vehicle Specification'!$J$8-'Forces Acting on Vehicle'!F2695)</f>
        <v>7056.0068146276008</v>
      </c>
      <c r="I2695" s="21">
        <f>SUM('Forces Acting on Vehicle'!H2695*'Vehicle Specification'!$J$12)</f>
        <v>141.12013629255202</v>
      </c>
      <c r="J2695" s="20">
        <f t="shared" si="164"/>
        <v>1924.9740016348514</v>
      </c>
      <c r="K2695" s="20">
        <f t="shared" si="165"/>
        <v>88163.809274876185</v>
      </c>
      <c r="L2695" s="21">
        <f t="shared" si="166"/>
        <v>88163.809274876185</v>
      </c>
      <c r="M2695" s="21">
        <f t="shared" si="167"/>
        <v>0</v>
      </c>
    </row>
    <row r="2696" spans="1:13" ht="15.5" thickTop="1" thickBot="1" x14ac:dyDescent="0.4">
      <c r="A2696" s="5">
        <v>52.539000000000001</v>
      </c>
      <c r="B2696" s="5">
        <v>2183</v>
      </c>
      <c r="C2696" s="5">
        <v>45.8</v>
      </c>
      <c r="D2696" s="12">
        <v>1.8063893028073876</v>
      </c>
      <c r="E2696" s="20">
        <f>SUM('Vehicle Specification'!$J$7*'Forces Acting on Vehicle'!D2696)</f>
        <v>1101.8974747125064</v>
      </c>
      <c r="F2696" s="20">
        <f>SUM(0.5*'Vehicle Specification'!$J$9*'Vehicle Specification'!$J$13*'Vehicle Specification'!$J$10*'Forces Acting on Vehicle'!C2696^2)</f>
        <v>-1071.9068146276002</v>
      </c>
      <c r="G2696" s="20">
        <f>SUM(0.5*'Vehicle Specification'!$J$9*'Vehicle Specification'!$J$13*'Vehicle Specification'!$J$11*'Forces Acting on Vehicle'!C2696^2)</f>
        <v>720.0346687924</v>
      </c>
      <c r="H2696" s="20">
        <f>SUM('Vehicle Specification'!$J$8-'Forces Acting on Vehicle'!F2696)</f>
        <v>7056.0068146276008</v>
      </c>
      <c r="I2696" s="21">
        <f>SUM('Forces Acting on Vehicle'!H2696*'Vehicle Specification'!$J$12)</f>
        <v>141.12013629255202</v>
      </c>
      <c r="J2696" s="20">
        <f t="shared" ref="J2696:J2759" si="168">E2696+G2696+I2696</f>
        <v>1963.0522797974584</v>
      </c>
      <c r="K2696" s="20">
        <f t="shared" ref="K2696:K2759" si="169">J2696*C2696</f>
        <v>89907.794414723583</v>
      </c>
      <c r="L2696" s="21">
        <f t="shared" ref="L2696:L2759" si="170">IF(K2696&lt;=0, 0, K2696)</f>
        <v>89907.794414723583</v>
      </c>
      <c r="M2696" s="21">
        <f t="shared" ref="M2696:M2759" si="171">IF(K2696&lt;=0, K2696, 0)</f>
        <v>0</v>
      </c>
    </row>
    <row r="2697" spans="1:13" ht="15.5" thickTop="1" thickBot="1" x14ac:dyDescent="0.4">
      <c r="A2697" s="5">
        <v>52.558999999999997</v>
      </c>
      <c r="B2697" s="5">
        <v>2184</v>
      </c>
      <c r="C2697" s="5">
        <v>45.9</v>
      </c>
      <c r="D2697" s="12">
        <v>1.8462291925444572</v>
      </c>
      <c r="E2697" s="20">
        <f>SUM('Vehicle Specification'!$J$7*'Forces Acting on Vehicle'!D2697)</f>
        <v>1126.1998074521189</v>
      </c>
      <c r="F2697" s="20">
        <f>SUM(0.5*'Vehicle Specification'!$J$9*'Vehicle Specification'!$J$13*'Vehicle Specification'!$J$10*'Forces Acting on Vehicle'!C2697^2)</f>
        <v>-1076.5927404729002</v>
      </c>
      <c r="G2697" s="20">
        <f>SUM(0.5*'Vehicle Specification'!$J$9*'Vehicle Specification'!$J$13*'Vehicle Specification'!$J$11*'Forces Acting on Vehicle'!C2697^2)</f>
        <v>723.18235758210005</v>
      </c>
      <c r="H2697" s="20">
        <f>SUM('Vehicle Specification'!$J$8-'Forces Acting on Vehicle'!F2697)</f>
        <v>7060.6927404729004</v>
      </c>
      <c r="I2697" s="21">
        <f>SUM('Forces Acting on Vehicle'!H2697*'Vehicle Specification'!$J$12)</f>
        <v>141.21385480945801</v>
      </c>
      <c r="J2697" s="20">
        <f t="shared" si="168"/>
        <v>1990.5960198436769</v>
      </c>
      <c r="K2697" s="20">
        <f t="shared" si="169"/>
        <v>91368.357310824766</v>
      </c>
      <c r="L2697" s="21">
        <f t="shared" si="170"/>
        <v>91368.357310824766</v>
      </c>
      <c r="M2697" s="21">
        <f t="shared" si="171"/>
        <v>0</v>
      </c>
    </row>
    <row r="2698" spans="1:13" ht="15.5" thickTop="1" thickBot="1" x14ac:dyDescent="0.4">
      <c r="A2698" s="5">
        <v>52.578000000000003</v>
      </c>
      <c r="B2698" s="5">
        <v>2185</v>
      </c>
      <c r="C2698" s="5">
        <v>45.9</v>
      </c>
      <c r="D2698" s="12">
        <v>1.8366226978196101</v>
      </c>
      <c r="E2698" s="20">
        <f>SUM('Vehicle Specification'!$J$7*'Forces Acting on Vehicle'!D2698)</f>
        <v>1120.3398456699622</v>
      </c>
      <c r="F2698" s="20">
        <f>SUM(0.5*'Vehicle Specification'!$J$9*'Vehicle Specification'!$J$13*'Vehicle Specification'!$J$10*'Forces Acting on Vehicle'!C2698^2)</f>
        <v>-1076.5927404729002</v>
      </c>
      <c r="G2698" s="20">
        <f>SUM(0.5*'Vehicle Specification'!$J$9*'Vehicle Specification'!$J$13*'Vehicle Specification'!$J$11*'Forces Acting on Vehicle'!C2698^2)</f>
        <v>723.18235758210005</v>
      </c>
      <c r="H2698" s="20">
        <f>SUM('Vehicle Specification'!$J$8-'Forces Acting on Vehicle'!F2698)</f>
        <v>7060.6927404729004</v>
      </c>
      <c r="I2698" s="21">
        <f>SUM('Forces Acting on Vehicle'!H2698*'Vehicle Specification'!$J$12)</f>
        <v>141.21385480945801</v>
      </c>
      <c r="J2698" s="20">
        <f t="shared" si="168"/>
        <v>1984.7360580615205</v>
      </c>
      <c r="K2698" s="20">
        <f t="shared" si="169"/>
        <v>91099.385065023787</v>
      </c>
      <c r="L2698" s="21">
        <f t="shared" si="170"/>
        <v>91099.385065023787</v>
      </c>
      <c r="M2698" s="21">
        <f t="shared" si="171"/>
        <v>0</v>
      </c>
    </row>
    <row r="2699" spans="1:13" ht="15.5" thickTop="1" thickBot="1" x14ac:dyDescent="0.4">
      <c r="A2699" s="5">
        <v>52.597999999999999</v>
      </c>
      <c r="B2699" s="5">
        <v>2186</v>
      </c>
      <c r="C2699" s="5">
        <v>45.9</v>
      </c>
      <c r="D2699" s="12">
        <v>1.8158244609655314</v>
      </c>
      <c r="E2699" s="20">
        <f>SUM('Vehicle Specification'!$J$7*'Forces Acting on Vehicle'!D2699)</f>
        <v>1107.6529211889742</v>
      </c>
      <c r="F2699" s="20">
        <f>SUM(0.5*'Vehicle Specification'!$J$9*'Vehicle Specification'!$J$13*'Vehicle Specification'!$J$10*'Forces Acting on Vehicle'!C2699^2)</f>
        <v>-1076.5927404729002</v>
      </c>
      <c r="G2699" s="20">
        <f>SUM(0.5*'Vehicle Specification'!$J$9*'Vehicle Specification'!$J$13*'Vehicle Specification'!$J$11*'Forces Acting on Vehicle'!C2699^2)</f>
        <v>723.18235758210005</v>
      </c>
      <c r="H2699" s="20">
        <f>SUM('Vehicle Specification'!$J$8-'Forces Acting on Vehicle'!F2699)</f>
        <v>7060.6927404729004</v>
      </c>
      <c r="I2699" s="21">
        <f>SUM('Forces Acting on Vehicle'!H2699*'Vehicle Specification'!$J$12)</f>
        <v>141.21385480945801</v>
      </c>
      <c r="J2699" s="20">
        <f t="shared" si="168"/>
        <v>1972.0491335805323</v>
      </c>
      <c r="K2699" s="20">
        <f t="shared" si="169"/>
        <v>90517.055231346429</v>
      </c>
      <c r="L2699" s="21">
        <f t="shared" si="170"/>
        <v>90517.055231346429</v>
      </c>
      <c r="M2699" s="21">
        <f t="shared" si="171"/>
        <v>0</v>
      </c>
    </row>
    <row r="2700" spans="1:13" ht="15.5" thickTop="1" thickBot="1" x14ac:dyDescent="0.4">
      <c r="A2700" s="5">
        <v>52.616999999999997</v>
      </c>
      <c r="B2700" s="5">
        <v>2187</v>
      </c>
      <c r="C2700" s="5">
        <v>46</v>
      </c>
      <c r="D2700" s="12">
        <v>1.7833533722975259</v>
      </c>
      <c r="E2700" s="20">
        <f>SUM('Vehicle Specification'!$J$7*'Forces Acting on Vehicle'!D2700)</f>
        <v>1087.8455571014908</v>
      </c>
      <c r="F2700" s="20">
        <f>SUM(0.5*'Vehicle Specification'!$J$9*'Vehicle Specification'!$J$13*'Vehicle Specification'!$J$10*'Forces Acting on Vehicle'!C2700^2)</f>
        <v>-1081.2888864400002</v>
      </c>
      <c r="G2700" s="20">
        <f>SUM(0.5*'Vehicle Specification'!$J$9*'Vehicle Specification'!$J$13*'Vehicle Specification'!$J$11*'Forces Acting on Vehicle'!C2700^2)</f>
        <v>726.33691156000009</v>
      </c>
      <c r="H2700" s="20">
        <f>SUM('Vehicle Specification'!$J$8-'Forces Acting on Vehicle'!F2700)</f>
        <v>7065.3888864400005</v>
      </c>
      <c r="I2700" s="21">
        <f>SUM('Forces Acting on Vehicle'!H2700*'Vehicle Specification'!$J$12)</f>
        <v>141.3077777288</v>
      </c>
      <c r="J2700" s="20">
        <f t="shared" si="168"/>
        <v>1955.4902463902908</v>
      </c>
      <c r="K2700" s="20">
        <f t="shared" si="169"/>
        <v>89952.551333953379</v>
      </c>
      <c r="L2700" s="21">
        <f t="shared" si="170"/>
        <v>89952.551333953379</v>
      </c>
      <c r="M2700" s="21">
        <f t="shared" si="171"/>
        <v>0</v>
      </c>
    </row>
    <row r="2701" spans="1:13" ht="15.5" thickTop="1" thickBot="1" x14ac:dyDescent="0.4">
      <c r="A2701" s="5">
        <v>52.637</v>
      </c>
      <c r="B2701" s="5">
        <v>2188</v>
      </c>
      <c r="C2701" s="5">
        <v>46</v>
      </c>
      <c r="D2701" s="12">
        <v>1.7525206818501102</v>
      </c>
      <c r="E2701" s="20">
        <f>SUM('Vehicle Specification'!$J$7*'Forces Acting on Vehicle'!D2701)</f>
        <v>1069.0376159285672</v>
      </c>
      <c r="F2701" s="20">
        <f>SUM(0.5*'Vehicle Specification'!$J$9*'Vehicle Specification'!$J$13*'Vehicle Specification'!$J$10*'Forces Acting on Vehicle'!C2701^2)</f>
        <v>-1081.2888864400002</v>
      </c>
      <c r="G2701" s="20">
        <f>SUM(0.5*'Vehicle Specification'!$J$9*'Vehicle Specification'!$J$13*'Vehicle Specification'!$J$11*'Forces Acting on Vehicle'!C2701^2)</f>
        <v>726.33691156000009</v>
      </c>
      <c r="H2701" s="20">
        <f>SUM('Vehicle Specification'!$J$8-'Forces Acting on Vehicle'!F2701)</f>
        <v>7065.3888864400005</v>
      </c>
      <c r="I2701" s="21">
        <f>SUM('Forces Acting on Vehicle'!H2701*'Vehicle Specification'!$J$12)</f>
        <v>141.3077777288</v>
      </c>
      <c r="J2701" s="20">
        <f t="shared" si="168"/>
        <v>1936.6823052173672</v>
      </c>
      <c r="K2701" s="20">
        <f t="shared" si="169"/>
        <v>89087.386039998892</v>
      </c>
      <c r="L2701" s="21">
        <f t="shared" si="170"/>
        <v>89087.386039998892</v>
      </c>
      <c r="M2701" s="21">
        <f t="shared" si="171"/>
        <v>0</v>
      </c>
    </row>
    <row r="2702" spans="1:13" ht="15.5" thickTop="1" thickBot="1" x14ac:dyDescent="0.4">
      <c r="A2702" s="5">
        <v>52.655999999999999</v>
      </c>
      <c r="B2702" s="5">
        <v>2189</v>
      </c>
      <c r="C2702" s="5">
        <v>46.1</v>
      </c>
      <c r="D2702" s="12">
        <v>1.7546756927873786</v>
      </c>
      <c r="E2702" s="20">
        <f>SUM('Vehicle Specification'!$J$7*'Forces Acting on Vehicle'!D2702)</f>
        <v>1070.3521726003009</v>
      </c>
      <c r="F2702" s="20">
        <f>SUM(0.5*'Vehicle Specification'!$J$9*'Vehicle Specification'!$J$13*'Vehicle Specification'!$J$10*'Forces Acting on Vehicle'!C2702^2)</f>
        <v>-1085.9952525289002</v>
      </c>
      <c r="G2702" s="20">
        <f>SUM(0.5*'Vehicle Specification'!$J$9*'Vehicle Specification'!$J$13*'Vehicle Specification'!$J$11*'Forces Acting on Vehicle'!C2702^2)</f>
        <v>729.49833072610011</v>
      </c>
      <c r="H2702" s="20">
        <f>SUM('Vehicle Specification'!$J$8-'Forces Acting on Vehicle'!F2702)</f>
        <v>7070.0952525289003</v>
      </c>
      <c r="I2702" s="21">
        <f>SUM('Forces Acting on Vehicle'!H2702*'Vehicle Specification'!$J$12)</f>
        <v>141.40190505057802</v>
      </c>
      <c r="J2702" s="20">
        <f t="shared" si="168"/>
        <v>1941.252408376979</v>
      </c>
      <c r="K2702" s="20">
        <f t="shared" si="169"/>
        <v>89491.73602617874</v>
      </c>
      <c r="L2702" s="21">
        <f t="shared" si="170"/>
        <v>89491.73602617874</v>
      </c>
      <c r="M2702" s="21">
        <f t="shared" si="171"/>
        <v>0</v>
      </c>
    </row>
    <row r="2703" spans="1:13" ht="15.5" thickTop="1" thickBot="1" x14ac:dyDescent="0.4">
      <c r="A2703" s="5">
        <v>52.676000000000002</v>
      </c>
      <c r="B2703" s="5">
        <v>2189</v>
      </c>
      <c r="C2703" s="5">
        <v>46.1</v>
      </c>
      <c r="D2703" s="12">
        <v>1.8013311817667514</v>
      </c>
      <c r="E2703" s="20">
        <f>SUM('Vehicle Specification'!$J$7*'Forces Acting on Vehicle'!D2703)</f>
        <v>1098.8120208777184</v>
      </c>
      <c r="F2703" s="20">
        <f>SUM(0.5*'Vehicle Specification'!$J$9*'Vehicle Specification'!$J$13*'Vehicle Specification'!$J$10*'Forces Acting on Vehicle'!C2703^2)</f>
        <v>-1085.9952525289002</v>
      </c>
      <c r="G2703" s="20">
        <f>SUM(0.5*'Vehicle Specification'!$J$9*'Vehicle Specification'!$J$13*'Vehicle Specification'!$J$11*'Forces Acting on Vehicle'!C2703^2)</f>
        <v>729.49833072610011</v>
      </c>
      <c r="H2703" s="20">
        <f>SUM('Vehicle Specification'!$J$8-'Forces Acting on Vehicle'!F2703)</f>
        <v>7070.0952525289003</v>
      </c>
      <c r="I2703" s="21">
        <f>SUM('Forces Acting on Vehicle'!H2703*'Vehicle Specification'!$J$12)</f>
        <v>141.40190505057802</v>
      </c>
      <c r="J2703" s="20">
        <f t="shared" si="168"/>
        <v>1969.7122566543967</v>
      </c>
      <c r="K2703" s="20">
        <f t="shared" si="169"/>
        <v>90803.73503176769</v>
      </c>
      <c r="L2703" s="21">
        <f t="shared" si="170"/>
        <v>90803.73503176769</v>
      </c>
      <c r="M2703" s="21">
        <f t="shared" si="171"/>
        <v>0</v>
      </c>
    </row>
    <row r="2704" spans="1:13" ht="15.5" thickTop="1" thickBot="1" x14ac:dyDescent="0.4">
      <c r="A2704" s="5">
        <v>52.695</v>
      </c>
      <c r="B2704" s="5">
        <v>2190</v>
      </c>
      <c r="C2704" s="5">
        <v>46.2</v>
      </c>
      <c r="D2704" s="12">
        <v>1.8435914653238432</v>
      </c>
      <c r="E2704" s="20">
        <f>SUM('Vehicle Specification'!$J$7*'Forces Acting on Vehicle'!D2704)</f>
        <v>1124.5907938475443</v>
      </c>
      <c r="F2704" s="20">
        <f>SUM(0.5*'Vehicle Specification'!$J$9*'Vehicle Specification'!$J$13*'Vehicle Specification'!$J$10*'Forces Acting on Vehicle'!C2704^2)</f>
        <v>-1090.7118387396001</v>
      </c>
      <c r="G2704" s="20">
        <f>SUM(0.5*'Vehicle Specification'!$J$9*'Vehicle Specification'!$J$13*'Vehicle Specification'!$J$11*'Forces Acting on Vehicle'!C2704^2)</f>
        <v>732.66661508040011</v>
      </c>
      <c r="H2704" s="20">
        <f>SUM('Vehicle Specification'!$J$8-'Forces Acting on Vehicle'!F2704)</f>
        <v>7074.8118387396007</v>
      </c>
      <c r="I2704" s="21">
        <f>SUM('Forces Acting on Vehicle'!H2704*'Vehicle Specification'!$J$12)</f>
        <v>141.49623677479201</v>
      </c>
      <c r="J2704" s="20">
        <f t="shared" si="168"/>
        <v>1998.7536457027363</v>
      </c>
      <c r="K2704" s="20">
        <f t="shared" si="169"/>
        <v>92342.418431466431</v>
      </c>
      <c r="L2704" s="21">
        <f t="shared" si="170"/>
        <v>92342.418431466431</v>
      </c>
      <c r="M2704" s="21">
        <f t="shared" si="171"/>
        <v>0</v>
      </c>
    </row>
    <row r="2705" spans="1:13" ht="15.5" thickTop="1" thickBot="1" x14ac:dyDescent="0.4">
      <c r="A2705" s="5">
        <v>52.715000000000003</v>
      </c>
      <c r="B2705" s="5">
        <v>2191</v>
      </c>
      <c r="C2705" s="5">
        <v>46.2</v>
      </c>
      <c r="D2705" s="12">
        <v>1.8514350260663508</v>
      </c>
      <c r="E2705" s="20">
        <f>SUM('Vehicle Specification'!$J$7*'Forces Acting on Vehicle'!D2705)</f>
        <v>1129.375365900474</v>
      </c>
      <c r="F2705" s="20">
        <f>SUM(0.5*'Vehicle Specification'!$J$9*'Vehicle Specification'!$J$13*'Vehicle Specification'!$J$10*'Forces Acting on Vehicle'!C2705^2)</f>
        <v>-1090.7118387396001</v>
      </c>
      <c r="G2705" s="20">
        <f>SUM(0.5*'Vehicle Specification'!$J$9*'Vehicle Specification'!$J$13*'Vehicle Specification'!$J$11*'Forces Acting on Vehicle'!C2705^2)</f>
        <v>732.66661508040011</v>
      </c>
      <c r="H2705" s="20">
        <f>SUM('Vehicle Specification'!$J$8-'Forces Acting on Vehicle'!F2705)</f>
        <v>7074.8118387396007</v>
      </c>
      <c r="I2705" s="21">
        <f>SUM('Forces Acting on Vehicle'!H2705*'Vehicle Specification'!$J$12)</f>
        <v>141.49623677479201</v>
      </c>
      <c r="J2705" s="20">
        <f t="shared" si="168"/>
        <v>2003.5382177556662</v>
      </c>
      <c r="K2705" s="20">
        <f t="shared" si="169"/>
        <v>92563.465660311791</v>
      </c>
      <c r="L2705" s="21">
        <f t="shared" si="170"/>
        <v>92563.465660311791</v>
      </c>
      <c r="M2705" s="21">
        <f t="shared" si="171"/>
        <v>0</v>
      </c>
    </row>
    <row r="2706" spans="1:13" ht="15.5" thickTop="1" thickBot="1" x14ac:dyDescent="0.4">
      <c r="A2706" s="5">
        <v>52.734000000000002</v>
      </c>
      <c r="B2706" s="5">
        <v>2192</v>
      </c>
      <c r="C2706" s="5">
        <v>46.3</v>
      </c>
      <c r="D2706" s="12">
        <v>1.8362929854896062</v>
      </c>
      <c r="E2706" s="20">
        <f>SUM('Vehicle Specification'!$J$7*'Forces Acting on Vehicle'!D2706)</f>
        <v>1120.1387211486597</v>
      </c>
      <c r="F2706" s="20">
        <f>SUM(0.5*'Vehicle Specification'!$J$9*'Vehicle Specification'!$J$13*'Vehicle Specification'!$J$10*'Forces Acting on Vehicle'!C2706^2)</f>
        <v>-1095.4386450720999</v>
      </c>
      <c r="G2706" s="20">
        <f>SUM(0.5*'Vehicle Specification'!$J$9*'Vehicle Specification'!$J$13*'Vehicle Specification'!$J$11*'Forces Acting on Vehicle'!C2706^2)</f>
        <v>735.84176462289997</v>
      </c>
      <c r="H2706" s="20">
        <f>SUM('Vehicle Specification'!$J$8-'Forces Acting on Vehicle'!F2706)</f>
        <v>7079.5386450720998</v>
      </c>
      <c r="I2706" s="21">
        <f>SUM('Forces Acting on Vehicle'!H2706*'Vehicle Specification'!$J$12)</f>
        <v>141.59077290144199</v>
      </c>
      <c r="J2706" s="20">
        <f t="shared" si="168"/>
        <v>1997.5712586730017</v>
      </c>
      <c r="K2706" s="20">
        <f t="shared" si="169"/>
        <v>92487.549276559977</v>
      </c>
      <c r="L2706" s="21">
        <f t="shared" si="170"/>
        <v>92487.549276559977</v>
      </c>
      <c r="M2706" s="21">
        <f t="shared" si="171"/>
        <v>0</v>
      </c>
    </row>
    <row r="2707" spans="1:13" ht="15.5" thickTop="1" thickBot="1" x14ac:dyDescent="0.4">
      <c r="A2707" s="5">
        <v>52.753999999999998</v>
      </c>
      <c r="B2707" s="5">
        <v>2193</v>
      </c>
      <c r="C2707" s="5">
        <v>46.3</v>
      </c>
      <c r="D2707" s="12">
        <v>1.8416585942205959</v>
      </c>
      <c r="E2707" s="20">
        <f>SUM('Vehicle Specification'!$J$7*'Forces Acting on Vehicle'!D2707)</f>
        <v>1123.4117424745634</v>
      </c>
      <c r="F2707" s="20">
        <f>SUM(0.5*'Vehicle Specification'!$J$9*'Vehicle Specification'!$J$13*'Vehicle Specification'!$J$10*'Forces Acting on Vehicle'!C2707^2)</f>
        <v>-1095.4386450720999</v>
      </c>
      <c r="G2707" s="20">
        <f>SUM(0.5*'Vehicle Specification'!$J$9*'Vehicle Specification'!$J$13*'Vehicle Specification'!$J$11*'Forces Acting on Vehicle'!C2707^2)</f>
        <v>735.84176462289997</v>
      </c>
      <c r="H2707" s="20">
        <f>SUM('Vehicle Specification'!$J$8-'Forces Acting on Vehicle'!F2707)</f>
        <v>7079.5386450720998</v>
      </c>
      <c r="I2707" s="21">
        <f>SUM('Forces Acting on Vehicle'!H2707*'Vehicle Specification'!$J$12)</f>
        <v>141.59077290144199</v>
      </c>
      <c r="J2707" s="20">
        <f t="shared" si="168"/>
        <v>2000.8442799989054</v>
      </c>
      <c r="K2707" s="20">
        <f t="shared" si="169"/>
        <v>92639.090163949309</v>
      </c>
      <c r="L2707" s="21">
        <f t="shared" si="170"/>
        <v>92639.090163949309</v>
      </c>
      <c r="M2707" s="21">
        <f t="shared" si="171"/>
        <v>0</v>
      </c>
    </row>
    <row r="2708" spans="1:13" ht="15.5" thickTop="1" thickBot="1" x14ac:dyDescent="0.4">
      <c r="A2708" s="5">
        <v>52.773000000000003</v>
      </c>
      <c r="B2708" s="5">
        <v>2194</v>
      </c>
      <c r="C2708" s="5">
        <v>46.3</v>
      </c>
      <c r="D2708" s="12">
        <v>1.8708969906659545</v>
      </c>
      <c r="E2708" s="20">
        <f>SUM('Vehicle Specification'!$J$7*'Forces Acting on Vehicle'!D2708)</f>
        <v>1141.2471643062322</v>
      </c>
      <c r="F2708" s="20">
        <f>SUM(0.5*'Vehicle Specification'!$J$9*'Vehicle Specification'!$J$13*'Vehicle Specification'!$J$10*'Forces Acting on Vehicle'!C2708^2)</f>
        <v>-1095.4386450720999</v>
      </c>
      <c r="G2708" s="20">
        <f>SUM(0.5*'Vehicle Specification'!$J$9*'Vehicle Specification'!$J$13*'Vehicle Specification'!$J$11*'Forces Acting on Vehicle'!C2708^2)</f>
        <v>735.84176462289997</v>
      </c>
      <c r="H2708" s="20">
        <f>SUM('Vehicle Specification'!$J$8-'Forces Acting on Vehicle'!F2708)</f>
        <v>7079.5386450720998</v>
      </c>
      <c r="I2708" s="21">
        <f>SUM('Forces Acting on Vehicle'!H2708*'Vehicle Specification'!$J$12)</f>
        <v>141.59077290144199</v>
      </c>
      <c r="J2708" s="20">
        <f t="shared" si="168"/>
        <v>2018.6797018305742</v>
      </c>
      <c r="K2708" s="20">
        <f t="shared" si="169"/>
        <v>93464.870194755582</v>
      </c>
      <c r="L2708" s="21">
        <f t="shared" si="170"/>
        <v>93464.870194755582</v>
      </c>
      <c r="M2708" s="21">
        <f t="shared" si="171"/>
        <v>0</v>
      </c>
    </row>
    <row r="2709" spans="1:13" ht="15.5" thickTop="1" thickBot="1" x14ac:dyDescent="0.4">
      <c r="A2709" s="5">
        <v>52.792999999999999</v>
      </c>
      <c r="B2709" s="5">
        <v>2195</v>
      </c>
      <c r="C2709" s="5">
        <v>46.4</v>
      </c>
      <c r="D2709" s="12">
        <v>1.8479853197722158</v>
      </c>
      <c r="E2709" s="20">
        <f>SUM('Vehicle Specification'!$J$7*'Forces Acting on Vehicle'!D2709)</f>
        <v>1127.2710450610516</v>
      </c>
      <c r="F2709" s="20">
        <f>SUM(0.5*'Vehicle Specification'!$J$9*'Vehicle Specification'!$J$13*'Vehicle Specification'!$J$10*'Forces Acting on Vehicle'!C2709^2)</f>
        <v>-1100.1756715264003</v>
      </c>
      <c r="G2709" s="20">
        <f>SUM(0.5*'Vehicle Specification'!$J$9*'Vehicle Specification'!$J$13*'Vehicle Specification'!$J$11*'Forces Acting on Vehicle'!C2709^2)</f>
        <v>739.02377935360005</v>
      </c>
      <c r="H2709" s="20">
        <f>SUM('Vehicle Specification'!$J$8-'Forces Acting on Vehicle'!F2709)</f>
        <v>7084.2756715264004</v>
      </c>
      <c r="I2709" s="21">
        <f>SUM('Forces Acting on Vehicle'!H2709*'Vehicle Specification'!$J$12)</f>
        <v>141.685513430528</v>
      </c>
      <c r="J2709" s="20">
        <f t="shared" si="168"/>
        <v>2007.9803378451797</v>
      </c>
      <c r="K2709" s="20">
        <f t="shared" si="169"/>
        <v>93170.287676016334</v>
      </c>
      <c r="L2709" s="21">
        <f t="shared" si="170"/>
        <v>93170.287676016334</v>
      </c>
      <c r="M2709" s="21">
        <f t="shared" si="171"/>
        <v>0</v>
      </c>
    </row>
    <row r="2710" spans="1:13" ht="15.5" thickTop="1" thickBot="1" x14ac:dyDescent="0.4">
      <c r="A2710" s="5">
        <v>52.813000000000002</v>
      </c>
      <c r="B2710" s="5">
        <v>2196</v>
      </c>
      <c r="C2710" s="5">
        <v>46.4</v>
      </c>
      <c r="D2710" s="12">
        <v>1.7950824473256435</v>
      </c>
      <c r="E2710" s="20">
        <f>SUM('Vehicle Specification'!$J$7*'Forces Acting on Vehicle'!D2710)</f>
        <v>1095.0002928686424</v>
      </c>
      <c r="F2710" s="20">
        <f>SUM(0.5*'Vehicle Specification'!$J$9*'Vehicle Specification'!$J$13*'Vehicle Specification'!$J$10*'Forces Acting on Vehicle'!C2710^2)</f>
        <v>-1100.1756715264003</v>
      </c>
      <c r="G2710" s="20">
        <f>SUM(0.5*'Vehicle Specification'!$J$9*'Vehicle Specification'!$J$13*'Vehicle Specification'!$J$11*'Forces Acting on Vehicle'!C2710^2)</f>
        <v>739.02377935360005</v>
      </c>
      <c r="H2710" s="20">
        <f>SUM('Vehicle Specification'!$J$8-'Forces Acting on Vehicle'!F2710)</f>
        <v>7084.2756715264004</v>
      </c>
      <c r="I2710" s="21">
        <f>SUM('Forces Acting on Vehicle'!H2710*'Vehicle Specification'!$J$12)</f>
        <v>141.685513430528</v>
      </c>
      <c r="J2710" s="20">
        <f t="shared" si="168"/>
        <v>1975.7095856527706</v>
      </c>
      <c r="K2710" s="20">
        <f t="shared" si="169"/>
        <v>91672.924774288549</v>
      </c>
      <c r="L2710" s="21">
        <f t="shared" si="170"/>
        <v>91672.924774288549</v>
      </c>
      <c r="M2710" s="21">
        <f t="shared" si="171"/>
        <v>0</v>
      </c>
    </row>
    <row r="2711" spans="1:13" ht="15.5" thickTop="1" thickBot="1" x14ac:dyDescent="0.4">
      <c r="A2711" s="5">
        <v>52.832000000000001</v>
      </c>
      <c r="B2711" s="5">
        <v>2197</v>
      </c>
      <c r="C2711" s="5">
        <v>46.5</v>
      </c>
      <c r="D2711" s="12">
        <v>1.7499215991113246</v>
      </c>
      <c r="E2711" s="20">
        <f>SUM('Vehicle Specification'!$J$7*'Forces Acting on Vehicle'!D2711)</f>
        <v>1067.452175457908</v>
      </c>
      <c r="F2711" s="20">
        <f>SUM(0.5*'Vehicle Specification'!$J$9*'Vehicle Specification'!$J$13*'Vehicle Specification'!$J$10*'Forces Acting on Vehicle'!C2711^2)</f>
        <v>-1104.9229181025003</v>
      </c>
      <c r="G2711" s="20">
        <f>SUM(0.5*'Vehicle Specification'!$J$9*'Vehicle Specification'!$J$13*'Vehicle Specification'!$J$11*'Forces Acting on Vehicle'!C2711^2)</f>
        <v>742.2126592725001</v>
      </c>
      <c r="H2711" s="20">
        <f>SUM('Vehicle Specification'!$J$8-'Forces Acting on Vehicle'!F2711)</f>
        <v>7089.0229181025006</v>
      </c>
      <c r="I2711" s="21">
        <f>SUM('Forces Acting on Vehicle'!H2711*'Vehicle Specification'!$J$12)</f>
        <v>141.78045836205001</v>
      </c>
      <c r="J2711" s="20">
        <f t="shared" si="168"/>
        <v>1951.4452930924581</v>
      </c>
      <c r="K2711" s="20">
        <f t="shared" si="169"/>
        <v>90742.206128799298</v>
      </c>
      <c r="L2711" s="21">
        <f t="shared" si="170"/>
        <v>90742.206128799298</v>
      </c>
      <c r="M2711" s="21">
        <f t="shared" si="171"/>
        <v>0</v>
      </c>
    </row>
    <row r="2712" spans="1:13" ht="15.5" thickTop="1" thickBot="1" x14ac:dyDescent="0.4">
      <c r="A2712" s="5">
        <v>52.851999999999997</v>
      </c>
      <c r="B2712" s="5">
        <v>2198</v>
      </c>
      <c r="C2712" s="5">
        <v>46.5</v>
      </c>
      <c r="D2712" s="12">
        <v>1.7554456849335605</v>
      </c>
      <c r="E2712" s="20">
        <f>SUM('Vehicle Specification'!$J$7*'Forces Acting on Vehicle'!D2712)</f>
        <v>1070.8218678094718</v>
      </c>
      <c r="F2712" s="20">
        <f>SUM(0.5*'Vehicle Specification'!$J$9*'Vehicle Specification'!$J$13*'Vehicle Specification'!$J$10*'Forces Acting on Vehicle'!C2712^2)</f>
        <v>-1104.9229181025003</v>
      </c>
      <c r="G2712" s="20">
        <f>SUM(0.5*'Vehicle Specification'!$J$9*'Vehicle Specification'!$J$13*'Vehicle Specification'!$J$11*'Forces Acting on Vehicle'!C2712^2)</f>
        <v>742.2126592725001</v>
      </c>
      <c r="H2712" s="20">
        <f>SUM('Vehicle Specification'!$J$8-'Forces Acting on Vehicle'!F2712)</f>
        <v>7089.0229181025006</v>
      </c>
      <c r="I2712" s="21">
        <f>SUM('Forces Acting on Vehicle'!H2712*'Vehicle Specification'!$J$12)</f>
        <v>141.78045836205001</v>
      </c>
      <c r="J2712" s="20">
        <f t="shared" si="168"/>
        <v>1954.8149854440219</v>
      </c>
      <c r="K2712" s="20">
        <f t="shared" si="169"/>
        <v>90898.896823147021</v>
      </c>
      <c r="L2712" s="21">
        <f t="shared" si="170"/>
        <v>90898.896823147021</v>
      </c>
      <c r="M2712" s="21">
        <f t="shared" si="171"/>
        <v>0</v>
      </c>
    </row>
    <row r="2713" spans="1:13" ht="15.5" thickTop="1" thickBot="1" x14ac:dyDescent="0.4">
      <c r="A2713" s="5">
        <v>52.871000000000002</v>
      </c>
      <c r="B2713" s="5">
        <v>2199</v>
      </c>
      <c r="C2713" s="5">
        <v>46.6</v>
      </c>
      <c r="D2713" s="12">
        <v>1.7650500937193607</v>
      </c>
      <c r="E2713" s="20">
        <f>SUM('Vehicle Specification'!$J$7*'Forces Acting on Vehicle'!D2713)</f>
        <v>1076.6805571688101</v>
      </c>
      <c r="F2713" s="20">
        <f>SUM(0.5*'Vehicle Specification'!$J$9*'Vehicle Specification'!$J$13*'Vehicle Specification'!$J$10*'Forces Acting on Vehicle'!C2713^2)</f>
        <v>-1109.6803848004001</v>
      </c>
      <c r="G2713" s="20">
        <f>SUM(0.5*'Vehicle Specification'!$J$9*'Vehicle Specification'!$J$13*'Vehicle Specification'!$J$11*'Forces Acting on Vehicle'!C2713^2)</f>
        <v>745.40840437960003</v>
      </c>
      <c r="H2713" s="20">
        <f>SUM('Vehicle Specification'!$J$8-'Forces Acting on Vehicle'!F2713)</f>
        <v>7093.7803848004005</v>
      </c>
      <c r="I2713" s="21">
        <f>SUM('Forces Acting on Vehicle'!H2713*'Vehicle Specification'!$J$12)</f>
        <v>141.87560769600802</v>
      </c>
      <c r="J2713" s="20">
        <f t="shared" si="168"/>
        <v>1963.9645692444183</v>
      </c>
      <c r="K2713" s="20">
        <f t="shared" si="169"/>
        <v>91520.748926789893</v>
      </c>
      <c r="L2713" s="21">
        <f t="shared" si="170"/>
        <v>91520.748926789893</v>
      </c>
      <c r="M2713" s="21">
        <f t="shared" si="171"/>
        <v>0</v>
      </c>
    </row>
    <row r="2714" spans="1:13" ht="15.5" thickTop="1" thickBot="1" x14ac:dyDescent="0.4">
      <c r="A2714" s="5">
        <v>52.890999999999998</v>
      </c>
      <c r="B2714" s="5">
        <v>2199</v>
      </c>
      <c r="C2714" s="5">
        <v>46.6</v>
      </c>
      <c r="D2714" s="12">
        <v>1.7708533134556335</v>
      </c>
      <c r="E2714" s="20">
        <f>SUM('Vehicle Specification'!$J$7*'Forces Acting on Vehicle'!D2714)</f>
        <v>1080.2205212079364</v>
      </c>
      <c r="F2714" s="20">
        <f>SUM(0.5*'Vehicle Specification'!$J$9*'Vehicle Specification'!$J$13*'Vehicle Specification'!$J$10*'Forces Acting on Vehicle'!C2714^2)</f>
        <v>-1109.6803848004001</v>
      </c>
      <c r="G2714" s="20">
        <f>SUM(0.5*'Vehicle Specification'!$J$9*'Vehicle Specification'!$J$13*'Vehicle Specification'!$J$11*'Forces Acting on Vehicle'!C2714^2)</f>
        <v>745.40840437960003</v>
      </c>
      <c r="H2714" s="20">
        <f>SUM('Vehicle Specification'!$J$8-'Forces Acting on Vehicle'!F2714)</f>
        <v>7093.7803848004005</v>
      </c>
      <c r="I2714" s="21">
        <f>SUM('Forces Acting on Vehicle'!H2714*'Vehicle Specification'!$J$12)</f>
        <v>141.87560769600802</v>
      </c>
      <c r="J2714" s="20">
        <f t="shared" si="168"/>
        <v>1967.5045332835443</v>
      </c>
      <c r="K2714" s="20">
        <f t="shared" si="169"/>
        <v>91685.71125101317</v>
      </c>
      <c r="L2714" s="21">
        <f t="shared" si="170"/>
        <v>91685.71125101317</v>
      </c>
      <c r="M2714" s="21">
        <f t="shared" si="171"/>
        <v>0</v>
      </c>
    </row>
    <row r="2715" spans="1:13" ht="15.5" thickTop="1" thickBot="1" x14ac:dyDescent="0.4">
      <c r="A2715" s="5">
        <v>52.91</v>
      </c>
      <c r="B2715" s="5">
        <v>2200</v>
      </c>
      <c r="C2715" s="5">
        <v>46.7</v>
      </c>
      <c r="D2715" s="12">
        <v>1.7703824070035814</v>
      </c>
      <c r="E2715" s="20">
        <f>SUM('Vehicle Specification'!$J$7*'Forces Acting on Vehicle'!D2715)</f>
        <v>1079.9332682721847</v>
      </c>
      <c r="F2715" s="20">
        <f>SUM(0.5*'Vehicle Specification'!$J$9*'Vehicle Specification'!$J$13*'Vehicle Specification'!$J$10*'Forces Acting on Vehicle'!C2715^2)</f>
        <v>-1114.4480716201003</v>
      </c>
      <c r="G2715" s="20">
        <f>SUM(0.5*'Vehicle Specification'!$J$9*'Vehicle Specification'!$J$13*'Vehicle Specification'!$J$11*'Forces Acting on Vehicle'!C2715^2)</f>
        <v>748.61101467490016</v>
      </c>
      <c r="H2715" s="20">
        <f>SUM('Vehicle Specification'!$J$8-'Forces Acting on Vehicle'!F2715)</f>
        <v>7098.5480716201009</v>
      </c>
      <c r="I2715" s="21">
        <f>SUM('Forces Acting on Vehicle'!H2715*'Vehicle Specification'!$J$12)</f>
        <v>141.97096143240202</v>
      </c>
      <c r="J2715" s="20">
        <f t="shared" si="168"/>
        <v>1970.5152443794868</v>
      </c>
      <c r="K2715" s="20">
        <f t="shared" si="169"/>
        <v>92023.06191252204</v>
      </c>
      <c r="L2715" s="21">
        <f t="shared" si="170"/>
        <v>92023.06191252204</v>
      </c>
      <c r="M2715" s="21">
        <f t="shared" si="171"/>
        <v>0</v>
      </c>
    </row>
    <row r="2716" spans="1:13" ht="15.5" thickTop="1" thickBot="1" x14ac:dyDescent="0.4">
      <c r="A2716" s="5">
        <v>52.93</v>
      </c>
      <c r="B2716" s="5">
        <v>2201</v>
      </c>
      <c r="C2716" s="5">
        <v>46.7</v>
      </c>
      <c r="D2716" s="12">
        <v>1.7764558451786625</v>
      </c>
      <c r="E2716" s="20">
        <f>SUM('Vehicle Specification'!$J$7*'Forces Acting on Vehicle'!D2716)</f>
        <v>1083.6380655589842</v>
      </c>
      <c r="F2716" s="20">
        <f>SUM(0.5*'Vehicle Specification'!$J$9*'Vehicle Specification'!$J$13*'Vehicle Specification'!$J$10*'Forces Acting on Vehicle'!C2716^2)</f>
        <v>-1114.4480716201003</v>
      </c>
      <c r="G2716" s="20">
        <f>SUM(0.5*'Vehicle Specification'!$J$9*'Vehicle Specification'!$J$13*'Vehicle Specification'!$J$11*'Forces Acting on Vehicle'!C2716^2)</f>
        <v>748.61101467490016</v>
      </c>
      <c r="H2716" s="20">
        <f>SUM('Vehicle Specification'!$J$8-'Forces Acting on Vehicle'!F2716)</f>
        <v>7098.5480716201009</v>
      </c>
      <c r="I2716" s="21">
        <f>SUM('Forces Acting on Vehicle'!H2716*'Vehicle Specification'!$J$12)</f>
        <v>141.97096143240202</v>
      </c>
      <c r="J2716" s="20">
        <f t="shared" si="168"/>
        <v>1974.2200416662863</v>
      </c>
      <c r="K2716" s="20">
        <f t="shared" si="169"/>
        <v>92196.075945815581</v>
      </c>
      <c r="L2716" s="21">
        <f t="shared" si="170"/>
        <v>92196.075945815581</v>
      </c>
      <c r="M2716" s="21">
        <f t="shared" si="171"/>
        <v>0</v>
      </c>
    </row>
    <row r="2717" spans="1:13" ht="15.5" thickTop="1" thickBot="1" x14ac:dyDescent="0.4">
      <c r="A2717" s="5">
        <v>52.948999999999998</v>
      </c>
      <c r="B2717" s="5">
        <v>2202</v>
      </c>
      <c r="C2717" s="5">
        <v>46.7</v>
      </c>
      <c r="D2717" s="12">
        <v>1.7637697777831962</v>
      </c>
      <c r="E2717" s="20">
        <f>SUM('Vehicle Specification'!$J$7*'Forces Acting on Vehicle'!D2717)</f>
        <v>1075.8995644477498</v>
      </c>
      <c r="F2717" s="20">
        <f>SUM(0.5*'Vehicle Specification'!$J$9*'Vehicle Specification'!$J$13*'Vehicle Specification'!$J$10*'Forces Acting on Vehicle'!C2717^2)</f>
        <v>-1114.4480716201003</v>
      </c>
      <c r="G2717" s="20">
        <f>SUM(0.5*'Vehicle Specification'!$J$9*'Vehicle Specification'!$J$13*'Vehicle Specification'!$J$11*'Forces Acting on Vehicle'!C2717^2)</f>
        <v>748.61101467490016</v>
      </c>
      <c r="H2717" s="20">
        <f>SUM('Vehicle Specification'!$J$8-'Forces Acting on Vehicle'!F2717)</f>
        <v>7098.5480716201009</v>
      </c>
      <c r="I2717" s="21">
        <f>SUM('Forces Acting on Vehicle'!H2717*'Vehicle Specification'!$J$12)</f>
        <v>141.97096143240202</v>
      </c>
      <c r="J2717" s="20">
        <f t="shared" si="168"/>
        <v>1966.4815405550519</v>
      </c>
      <c r="K2717" s="20">
        <f t="shared" si="169"/>
        <v>91834.68794392093</v>
      </c>
      <c r="L2717" s="21">
        <f t="shared" si="170"/>
        <v>91834.68794392093</v>
      </c>
      <c r="M2717" s="21">
        <f t="shared" si="171"/>
        <v>0</v>
      </c>
    </row>
    <row r="2718" spans="1:13" ht="15.5" thickTop="1" thickBot="1" x14ac:dyDescent="0.4">
      <c r="A2718" s="5">
        <v>52.969000000000001</v>
      </c>
      <c r="B2718" s="5">
        <v>2203</v>
      </c>
      <c r="C2718" s="5">
        <v>46.8</v>
      </c>
      <c r="D2718" s="12">
        <v>1.7306089706939611</v>
      </c>
      <c r="E2718" s="20">
        <f>SUM('Vehicle Specification'!$J$7*'Forces Acting on Vehicle'!D2718)</f>
        <v>1055.6714721233163</v>
      </c>
      <c r="F2718" s="20">
        <f>SUM(0.5*'Vehicle Specification'!$J$9*'Vehicle Specification'!$J$13*'Vehicle Specification'!$J$10*'Forces Acting on Vehicle'!C2718^2)</f>
        <v>-1119.2259785616</v>
      </c>
      <c r="G2718" s="20">
        <f>SUM(0.5*'Vehicle Specification'!$J$9*'Vehicle Specification'!$J$13*'Vehicle Specification'!$J$11*'Forces Acting on Vehicle'!C2718^2)</f>
        <v>751.82049015840005</v>
      </c>
      <c r="H2718" s="20">
        <f>SUM('Vehicle Specification'!$J$8-'Forces Acting on Vehicle'!F2718)</f>
        <v>7103.3259785616001</v>
      </c>
      <c r="I2718" s="21">
        <f>SUM('Forces Acting on Vehicle'!H2718*'Vehicle Specification'!$J$12)</f>
        <v>142.06651957123199</v>
      </c>
      <c r="J2718" s="20">
        <f t="shared" si="168"/>
        <v>1949.5584818529485</v>
      </c>
      <c r="K2718" s="20">
        <f t="shared" si="169"/>
        <v>91239.336950717989</v>
      </c>
      <c r="L2718" s="21">
        <f t="shared" si="170"/>
        <v>91239.336950717989</v>
      </c>
      <c r="M2718" s="21">
        <f t="shared" si="171"/>
        <v>0</v>
      </c>
    </row>
    <row r="2719" spans="1:13" ht="15.5" thickTop="1" thickBot="1" x14ac:dyDescent="0.4">
      <c r="A2719" s="5">
        <v>52.988</v>
      </c>
      <c r="B2719" s="5">
        <v>2204</v>
      </c>
      <c r="C2719" s="5">
        <v>46.8</v>
      </c>
      <c r="D2719" s="12">
        <v>1.7108029491635719</v>
      </c>
      <c r="E2719" s="20">
        <f>SUM('Vehicle Specification'!$J$7*'Forces Acting on Vehicle'!D2719)</f>
        <v>1043.589798989779</v>
      </c>
      <c r="F2719" s="20">
        <f>SUM(0.5*'Vehicle Specification'!$J$9*'Vehicle Specification'!$J$13*'Vehicle Specification'!$J$10*'Forces Acting on Vehicle'!C2719^2)</f>
        <v>-1119.2259785616</v>
      </c>
      <c r="G2719" s="20">
        <f>SUM(0.5*'Vehicle Specification'!$J$9*'Vehicle Specification'!$J$13*'Vehicle Specification'!$J$11*'Forces Acting on Vehicle'!C2719^2)</f>
        <v>751.82049015840005</v>
      </c>
      <c r="H2719" s="20">
        <f>SUM('Vehicle Specification'!$J$8-'Forces Acting on Vehicle'!F2719)</f>
        <v>7103.3259785616001</v>
      </c>
      <c r="I2719" s="21">
        <f>SUM('Forces Acting on Vehicle'!H2719*'Vehicle Specification'!$J$12)</f>
        <v>142.06651957123199</v>
      </c>
      <c r="J2719" s="20">
        <f t="shared" si="168"/>
        <v>1937.4768087194109</v>
      </c>
      <c r="K2719" s="20">
        <f t="shared" si="169"/>
        <v>90673.914648068429</v>
      </c>
      <c r="L2719" s="21">
        <f t="shared" si="170"/>
        <v>90673.914648068429</v>
      </c>
      <c r="M2719" s="21">
        <f t="shared" si="171"/>
        <v>0</v>
      </c>
    </row>
    <row r="2720" spans="1:13" ht="15.5" thickTop="1" thickBot="1" x14ac:dyDescent="0.4">
      <c r="A2720" s="5">
        <v>53.008000000000003</v>
      </c>
      <c r="B2720" s="5">
        <v>2205</v>
      </c>
      <c r="C2720" s="5">
        <v>46.9</v>
      </c>
      <c r="D2720" s="12">
        <v>1.7375399232440671</v>
      </c>
      <c r="E2720" s="20">
        <f>SUM('Vehicle Specification'!$J$7*'Forces Acting on Vehicle'!D2720)</f>
        <v>1059.899353178881</v>
      </c>
      <c r="F2720" s="20">
        <f>SUM(0.5*'Vehicle Specification'!$J$9*'Vehicle Specification'!$J$13*'Vehicle Specification'!$J$10*'Forces Acting on Vehicle'!C2720^2)</f>
        <v>-1124.0141056248999</v>
      </c>
      <c r="G2720" s="20">
        <f>SUM(0.5*'Vehicle Specification'!$J$9*'Vehicle Specification'!$J$13*'Vehicle Specification'!$J$11*'Forces Acting on Vehicle'!C2720^2)</f>
        <v>755.03683083010003</v>
      </c>
      <c r="H2720" s="20">
        <f>SUM('Vehicle Specification'!$J$8-'Forces Acting on Vehicle'!F2720)</f>
        <v>7108.1141056248998</v>
      </c>
      <c r="I2720" s="21">
        <f>SUM('Forces Acting on Vehicle'!H2720*'Vehicle Specification'!$J$12)</f>
        <v>142.16228211249799</v>
      </c>
      <c r="J2720" s="20">
        <f t="shared" si="168"/>
        <v>1957.0984661214789</v>
      </c>
      <c r="K2720" s="20">
        <f t="shared" si="169"/>
        <v>91787.918061097356</v>
      </c>
      <c r="L2720" s="21">
        <f t="shared" si="170"/>
        <v>91787.918061097356</v>
      </c>
      <c r="M2720" s="21">
        <f t="shared" si="171"/>
        <v>0</v>
      </c>
    </row>
    <row r="2721" spans="1:13" ht="15.5" thickTop="1" thickBot="1" x14ac:dyDescent="0.4">
      <c r="A2721" s="5">
        <v>53.027000000000001</v>
      </c>
      <c r="B2721" s="5">
        <v>2206</v>
      </c>
      <c r="C2721" s="5">
        <v>46.9</v>
      </c>
      <c r="D2721" s="12">
        <v>1.7645409872774753</v>
      </c>
      <c r="E2721" s="20">
        <f>SUM('Vehicle Specification'!$J$7*'Forces Acting on Vehicle'!D2721)</f>
        <v>1076.37000223926</v>
      </c>
      <c r="F2721" s="20">
        <f>SUM(0.5*'Vehicle Specification'!$J$9*'Vehicle Specification'!$J$13*'Vehicle Specification'!$J$10*'Forces Acting on Vehicle'!C2721^2)</f>
        <v>-1124.0141056248999</v>
      </c>
      <c r="G2721" s="20">
        <f>SUM(0.5*'Vehicle Specification'!$J$9*'Vehicle Specification'!$J$13*'Vehicle Specification'!$J$11*'Forces Acting on Vehicle'!C2721^2)</f>
        <v>755.03683083010003</v>
      </c>
      <c r="H2721" s="20">
        <f>SUM('Vehicle Specification'!$J$8-'Forces Acting on Vehicle'!F2721)</f>
        <v>7108.1141056248998</v>
      </c>
      <c r="I2721" s="21">
        <f>SUM('Forces Acting on Vehicle'!H2721*'Vehicle Specification'!$J$12)</f>
        <v>142.16228211249799</v>
      </c>
      <c r="J2721" s="20">
        <f t="shared" si="168"/>
        <v>1973.5691151818578</v>
      </c>
      <c r="K2721" s="20">
        <f t="shared" si="169"/>
        <v>92560.391502029132</v>
      </c>
      <c r="L2721" s="21">
        <f t="shared" si="170"/>
        <v>92560.391502029132</v>
      </c>
      <c r="M2721" s="21">
        <f t="shared" si="171"/>
        <v>0</v>
      </c>
    </row>
    <row r="2722" spans="1:13" ht="15.5" thickTop="1" thickBot="1" x14ac:dyDescent="0.4">
      <c r="A2722" s="5">
        <v>53.046999999999997</v>
      </c>
      <c r="B2722" s="5">
        <v>2207</v>
      </c>
      <c r="C2722" s="5">
        <v>47</v>
      </c>
      <c r="D2722" s="12">
        <v>1.7567610390350079</v>
      </c>
      <c r="E2722" s="20">
        <f>SUM('Vehicle Specification'!$J$7*'Forces Acting on Vehicle'!D2722)</f>
        <v>1071.6242338113548</v>
      </c>
      <c r="F2722" s="20">
        <f>SUM(0.5*'Vehicle Specification'!$J$9*'Vehicle Specification'!$J$13*'Vehicle Specification'!$J$10*'Forces Acting on Vehicle'!C2722^2)</f>
        <v>-1128.8124528100002</v>
      </c>
      <c r="G2722" s="20">
        <f>SUM(0.5*'Vehicle Specification'!$J$9*'Vehicle Specification'!$J$13*'Vehicle Specification'!$J$11*'Forces Acting on Vehicle'!C2722^2)</f>
        <v>758.26003669000011</v>
      </c>
      <c r="H2722" s="20">
        <f>SUM('Vehicle Specification'!$J$8-'Forces Acting on Vehicle'!F2722)</f>
        <v>7112.9124528100001</v>
      </c>
      <c r="I2722" s="21">
        <f>SUM('Forces Acting on Vehicle'!H2722*'Vehicle Specification'!$J$12)</f>
        <v>142.25824905620001</v>
      </c>
      <c r="J2722" s="20">
        <f t="shared" si="168"/>
        <v>1972.1425195575548</v>
      </c>
      <c r="K2722" s="20">
        <f t="shared" si="169"/>
        <v>92690.698419205073</v>
      </c>
      <c r="L2722" s="21">
        <f t="shared" si="170"/>
        <v>92690.698419205073</v>
      </c>
      <c r="M2722" s="21">
        <f t="shared" si="171"/>
        <v>0</v>
      </c>
    </row>
    <row r="2723" spans="1:13" ht="15.5" thickTop="1" thickBot="1" x14ac:dyDescent="0.4">
      <c r="A2723" s="5">
        <v>53.066000000000003</v>
      </c>
      <c r="B2723" s="5">
        <v>2208</v>
      </c>
      <c r="C2723" s="5">
        <v>47</v>
      </c>
      <c r="D2723" s="12">
        <v>1.7301122139451193</v>
      </c>
      <c r="E2723" s="20">
        <f>SUM('Vehicle Specification'!$J$7*'Forces Acting on Vehicle'!D2723)</f>
        <v>1055.3684505065228</v>
      </c>
      <c r="F2723" s="20">
        <f>SUM(0.5*'Vehicle Specification'!$J$9*'Vehicle Specification'!$J$13*'Vehicle Specification'!$J$10*'Forces Acting on Vehicle'!C2723^2)</f>
        <v>-1128.8124528100002</v>
      </c>
      <c r="G2723" s="20">
        <f>SUM(0.5*'Vehicle Specification'!$J$9*'Vehicle Specification'!$J$13*'Vehicle Specification'!$J$11*'Forces Acting on Vehicle'!C2723^2)</f>
        <v>758.26003669000011</v>
      </c>
      <c r="H2723" s="20">
        <f>SUM('Vehicle Specification'!$J$8-'Forces Acting on Vehicle'!F2723)</f>
        <v>7112.9124528100001</v>
      </c>
      <c r="I2723" s="21">
        <f>SUM('Forces Acting on Vehicle'!H2723*'Vehicle Specification'!$J$12)</f>
        <v>142.25824905620001</v>
      </c>
      <c r="J2723" s="20">
        <f t="shared" si="168"/>
        <v>1955.8867362527228</v>
      </c>
      <c r="K2723" s="20">
        <f t="shared" si="169"/>
        <v>91926.676603877975</v>
      </c>
      <c r="L2723" s="21">
        <f t="shared" si="170"/>
        <v>91926.676603877975</v>
      </c>
      <c r="M2723" s="21">
        <f t="shared" si="171"/>
        <v>0</v>
      </c>
    </row>
    <row r="2724" spans="1:13" ht="15.5" thickTop="1" thickBot="1" x14ac:dyDescent="0.4">
      <c r="A2724" s="5">
        <v>53.085999999999999</v>
      </c>
      <c r="B2724" s="5">
        <v>2209</v>
      </c>
      <c r="C2724" s="5">
        <v>47.1</v>
      </c>
      <c r="D2724" s="12">
        <v>1.7293312932094025</v>
      </c>
      <c r="E2724" s="20">
        <f>SUM('Vehicle Specification'!$J$7*'Forces Acting on Vehicle'!D2724)</f>
        <v>1054.8920888577354</v>
      </c>
      <c r="F2724" s="20">
        <f>SUM(0.5*'Vehicle Specification'!$J$9*'Vehicle Specification'!$J$13*'Vehicle Specification'!$J$10*'Forces Acting on Vehicle'!C2724^2)</f>
        <v>-1133.6210201169004</v>
      </c>
      <c r="G2724" s="20">
        <f>SUM(0.5*'Vehicle Specification'!$J$9*'Vehicle Specification'!$J$13*'Vehicle Specification'!$J$11*'Forces Acting on Vehicle'!C2724^2)</f>
        <v>761.49010773810016</v>
      </c>
      <c r="H2724" s="20">
        <f>SUM('Vehicle Specification'!$J$8-'Forces Acting on Vehicle'!F2724)</f>
        <v>7117.7210201169009</v>
      </c>
      <c r="I2724" s="21">
        <f>SUM('Forces Acting on Vehicle'!H2724*'Vehicle Specification'!$J$12)</f>
        <v>142.35442040233804</v>
      </c>
      <c r="J2724" s="20">
        <f t="shared" si="168"/>
        <v>1958.7366169981735</v>
      </c>
      <c r="K2724" s="20">
        <f t="shared" si="169"/>
        <v>92256.494660613971</v>
      </c>
      <c r="L2724" s="21">
        <f t="shared" si="170"/>
        <v>92256.494660613971</v>
      </c>
      <c r="M2724" s="21">
        <f t="shared" si="171"/>
        <v>0</v>
      </c>
    </row>
    <row r="2725" spans="1:13" ht="15.5" thickTop="1" thickBot="1" x14ac:dyDescent="0.4">
      <c r="A2725" s="5">
        <v>53.104999999999997</v>
      </c>
      <c r="B2725" s="5">
        <v>2210</v>
      </c>
      <c r="C2725" s="5">
        <v>47.1</v>
      </c>
      <c r="D2725" s="12">
        <v>1.7374503574710043</v>
      </c>
      <c r="E2725" s="20">
        <f>SUM('Vehicle Specification'!$J$7*'Forces Acting on Vehicle'!D2725)</f>
        <v>1059.8447180573125</v>
      </c>
      <c r="F2725" s="20">
        <f>SUM(0.5*'Vehicle Specification'!$J$9*'Vehicle Specification'!$J$13*'Vehicle Specification'!$J$10*'Forces Acting on Vehicle'!C2725^2)</f>
        <v>-1133.6210201169004</v>
      </c>
      <c r="G2725" s="20">
        <f>SUM(0.5*'Vehicle Specification'!$J$9*'Vehicle Specification'!$J$13*'Vehicle Specification'!$J$11*'Forces Acting on Vehicle'!C2725^2)</f>
        <v>761.49010773810016</v>
      </c>
      <c r="H2725" s="20">
        <f>SUM('Vehicle Specification'!$J$8-'Forces Acting on Vehicle'!F2725)</f>
        <v>7117.7210201169009</v>
      </c>
      <c r="I2725" s="21">
        <f>SUM('Forces Acting on Vehicle'!H2725*'Vehicle Specification'!$J$12)</f>
        <v>142.35442040233804</v>
      </c>
      <c r="J2725" s="20">
        <f t="shared" si="168"/>
        <v>1963.6892461977507</v>
      </c>
      <c r="K2725" s="20">
        <f t="shared" si="169"/>
        <v>92489.763495914056</v>
      </c>
      <c r="L2725" s="21">
        <f t="shared" si="170"/>
        <v>92489.763495914056</v>
      </c>
      <c r="M2725" s="21">
        <f t="shared" si="171"/>
        <v>0</v>
      </c>
    </row>
    <row r="2726" spans="1:13" ht="15.5" thickTop="1" thickBot="1" x14ac:dyDescent="0.4">
      <c r="A2726" s="5">
        <v>53.125</v>
      </c>
      <c r="B2726" s="5">
        <v>2210</v>
      </c>
      <c r="C2726" s="5">
        <v>47.1</v>
      </c>
      <c r="D2726" s="12">
        <v>1.7259693574912038</v>
      </c>
      <c r="E2726" s="20">
        <f>SUM('Vehicle Specification'!$J$7*'Forces Acting on Vehicle'!D2726)</f>
        <v>1052.8413080696344</v>
      </c>
      <c r="F2726" s="20">
        <f>SUM(0.5*'Vehicle Specification'!$J$9*'Vehicle Specification'!$J$13*'Vehicle Specification'!$J$10*'Forces Acting on Vehicle'!C2726^2)</f>
        <v>-1133.6210201169004</v>
      </c>
      <c r="G2726" s="20">
        <f>SUM(0.5*'Vehicle Specification'!$J$9*'Vehicle Specification'!$J$13*'Vehicle Specification'!$J$11*'Forces Acting on Vehicle'!C2726^2)</f>
        <v>761.49010773810016</v>
      </c>
      <c r="H2726" s="20">
        <f>SUM('Vehicle Specification'!$J$8-'Forces Acting on Vehicle'!F2726)</f>
        <v>7117.7210201169009</v>
      </c>
      <c r="I2726" s="21">
        <f>SUM('Forces Acting on Vehicle'!H2726*'Vehicle Specification'!$J$12)</f>
        <v>142.35442040233804</v>
      </c>
      <c r="J2726" s="20">
        <f t="shared" si="168"/>
        <v>1956.6858362100727</v>
      </c>
      <c r="K2726" s="20">
        <f t="shared" si="169"/>
        <v>92159.902885494434</v>
      </c>
      <c r="L2726" s="21">
        <f t="shared" si="170"/>
        <v>92159.902885494434</v>
      </c>
      <c r="M2726" s="21">
        <f t="shared" si="171"/>
        <v>0</v>
      </c>
    </row>
    <row r="2727" spans="1:13" ht="15.5" thickTop="1" thickBot="1" x14ac:dyDescent="0.4">
      <c r="A2727" s="5">
        <v>53.145000000000003</v>
      </c>
      <c r="B2727" s="5">
        <v>2211</v>
      </c>
      <c r="C2727" s="5">
        <v>47.2</v>
      </c>
      <c r="D2727" s="12">
        <v>1.6888396202602936</v>
      </c>
      <c r="E2727" s="20">
        <f>SUM('Vehicle Specification'!$J$7*'Forces Acting on Vehicle'!D2727)</f>
        <v>1030.1921683587791</v>
      </c>
      <c r="F2727" s="20">
        <f>SUM(0.5*'Vehicle Specification'!$J$9*'Vehicle Specification'!$J$13*'Vehicle Specification'!$J$10*'Forces Acting on Vehicle'!C2727^2)</f>
        <v>-1138.4398075456002</v>
      </c>
      <c r="G2727" s="20">
        <f>SUM(0.5*'Vehicle Specification'!$J$9*'Vehicle Specification'!$J$13*'Vehicle Specification'!$J$11*'Forces Acting on Vehicle'!C2727^2)</f>
        <v>764.72704397440009</v>
      </c>
      <c r="H2727" s="20">
        <f>SUM('Vehicle Specification'!$J$8-'Forces Acting on Vehicle'!F2727)</f>
        <v>7122.5398075456005</v>
      </c>
      <c r="I2727" s="21">
        <f>SUM('Forces Acting on Vehicle'!H2727*'Vehicle Specification'!$J$12)</f>
        <v>142.45079615091203</v>
      </c>
      <c r="J2727" s="20">
        <f t="shared" si="168"/>
        <v>1937.3700084840912</v>
      </c>
      <c r="K2727" s="20">
        <f t="shared" si="169"/>
        <v>91443.864400449107</v>
      </c>
      <c r="L2727" s="21">
        <f t="shared" si="170"/>
        <v>91443.864400449107</v>
      </c>
      <c r="M2727" s="21">
        <f t="shared" si="171"/>
        <v>0</v>
      </c>
    </row>
    <row r="2728" spans="1:13" ht="15.5" thickTop="1" thickBot="1" x14ac:dyDescent="0.4">
      <c r="A2728" s="5">
        <v>53.164000000000001</v>
      </c>
      <c r="B2728" s="5">
        <v>2212</v>
      </c>
      <c r="C2728" s="5">
        <v>47.2</v>
      </c>
      <c r="D2728" s="12">
        <v>1.6484045433780261</v>
      </c>
      <c r="E2728" s="20">
        <f>SUM('Vehicle Specification'!$J$7*'Forces Acting on Vehicle'!D2728)</f>
        <v>1005.5267714605959</v>
      </c>
      <c r="F2728" s="20">
        <f>SUM(0.5*'Vehicle Specification'!$J$9*'Vehicle Specification'!$J$13*'Vehicle Specification'!$J$10*'Forces Acting on Vehicle'!C2728^2)</f>
        <v>-1138.4398075456002</v>
      </c>
      <c r="G2728" s="20">
        <f>SUM(0.5*'Vehicle Specification'!$J$9*'Vehicle Specification'!$J$13*'Vehicle Specification'!$J$11*'Forces Acting on Vehicle'!C2728^2)</f>
        <v>764.72704397440009</v>
      </c>
      <c r="H2728" s="20">
        <f>SUM('Vehicle Specification'!$J$8-'Forces Acting on Vehicle'!F2728)</f>
        <v>7122.5398075456005</v>
      </c>
      <c r="I2728" s="21">
        <f>SUM('Forces Acting on Vehicle'!H2728*'Vehicle Specification'!$J$12)</f>
        <v>142.45079615091203</v>
      </c>
      <c r="J2728" s="20">
        <f t="shared" si="168"/>
        <v>1912.704611585908</v>
      </c>
      <c r="K2728" s="20">
        <f t="shared" si="169"/>
        <v>90279.657666854866</v>
      </c>
      <c r="L2728" s="21">
        <f t="shared" si="170"/>
        <v>90279.657666854866</v>
      </c>
      <c r="M2728" s="21">
        <f t="shared" si="171"/>
        <v>0</v>
      </c>
    </row>
    <row r="2729" spans="1:13" ht="15.5" thickTop="1" thickBot="1" x14ac:dyDescent="0.4">
      <c r="A2729" s="5">
        <v>53.183999999999997</v>
      </c>
      <c r="B2729" s="5">
        <v>2213</v>
      </c>
      <c r="C2729" s="5">
        <v>47.3</v>
      </c>
      <c r="D2729" s="12">
        <v>1.6141494591108054</v>
      </c>
      <c r="E2729" s="20">
        <f>SUM('Vehicle Specification'!$J$7*'Forces Acting on Vehicle'!D2729)</f>
        <v>984.63117005759136</v>
      </c>
      <c r="F2729" s="20">
        <f>SUM(0.5*'Vehicle Specification'!$J$9*'Vehicle Specification'!$J$13*'Vehicle Specification'!$J$10*'Forces Acting on Vehicle'!C2729^2)</f>
        <v>-1143.2688150960998</v>
      </c>
      <c r="G2729" s="20">
        <f>SUM(0.5*'Vehicle Specification'!$J$9*'Vehicle Specification'!$J$13*'Vehicle Specification'!$J$11*'Forces Acting on Vehicle'!C2729^2)</f>
        <v>767.97084539889988</v>
      </c>
      <c r="H2729" s="20">
        <f>SUM('Vehicle Specification'!$J$8-'Forces Acting on Vehicle'!F2729)</f>
        <v>7127.3688150961007</v>
      </c>
      <c r="I2729" s="21">
        <f>SUM('Forces Acting on Vehicle'!H2729*'Vehicle Specification'!$J$12)</f>
        <v>142.54737630192201</v>
      </c>
      <c r="J2729" s="20">
        <f t="shared" si="168"/>
        <v>1895.1493917584132</v>
      </c>
      <c r="K2729" s="20">
        <f t="shared" si="169"/>
        <v>89640.566230172946</v>
      </c>
      <c r="L2729" s="21">
        <f t="shared" si="170"/>
        <v>89640.566230172946</v>
      </c>
      <c r="M2729" s="21">
        <f t="shared" si="171"/>
        <v>0</v>
      </c>
    </row>
    <row r="2730" spans="1:13" ht="15.5" thickTop="1" thickBot="1" x14ac:dyDescent="0.4">
      <c r="A2730" s="5">
        <v>53.203000000000003</v>
      </c>
      <c r="B2730" s="5">
        <v>2214</v>
      </c>
      <c r="C2730" s="5">
        <v>47.3</v>
      </c>
      <c r="D2730" s="12">
        <v>1.5990765010114298</v>
      </c>
      <c r="E2730" s="20">
        <f>SUM('Vehicle Specification'!$J$7*'Forces Acting on Vehicle'!D2730)</f>
        <v>975.43666561697216</v>
      </c>
      <c r="F2730" s="20">
        <f>SUM(0.5*'Vehicle Specification'!$J$9*'Vehicle Specification'!$J$13*'Vehicle Specification'!$J$10*'Forces Acting on Vehicle'!C2730^2)</f>
        <v>-1143.2688150960998</v>
      </c>
      <c r="G2730" s="20">
        <f>SUM(0.5*'Vehicle Specification'!$J$9*'Vehicle Specification'!$J$13*'Vehicle Specification'!$J$11*'Forces Acting on Vehicle'!C2730^2)</f>
        <v>767.97084539889988</v>
      </c>
      <c r="H2730" s="20">
        <f>SUM('Vehicle Specification'!$J$8-'Forces Acting on Vehicle'!F2730)</f>
        <v>7127.3688150961007</v>
      </c>
      <c r="I2730" s="21">
        <f>SUM('Forces Acting on Vehicle'!H2730*'Vehicle Specification'!$J$12)</f>
        <v>142.54737630192201</v>
      </c>
      <c r="J2730" s="20">
        <f t="shared" si="168"/>
        <v>1885.9548873177939</v>
      </c>
      <c r="K2730" s="20">
        <f t="shared" si="169"/>
        <v>89205.666170131648</v>
      </c>
      <c r="L2730" s="21">
        <f t="shared" si="170"/>
        <v>89205.666170131648</v>
      </c>
      <c r="M2730" s="21">
        <f t="shared" si="171"/>
        <v>0</v>
      </c>
    </row>
    <row r="2731" spans="1:13" ht="15.5" thickTop="1" thickBot="1" x14ac:dyDescent="0.4">
      <c r="A2731" s="5">
        <v>53.222999999999999</v>
      </c>
      <c r="B2731" s="5">
        <v>2215</v>
      </c>
      <c r="C2731" s="5">
        <v>47.3</v>
      </c>
      <c r="D2731" s="12">
        <v>1.5976264054384739</v>
      </c>
      <c r="E2731" s="20">
        <f>SUM('Vehicle Specification'!$J$7*'Forces Acting on Vehicle'!D2731)</f>
        <v>974.55210731746911</v>
      </c>
      <c r="F2731" s="20">
        <f>SUM(0.5*'Vehicle Specification'!$J$9*'Vehicle Specification'!$J$13*'Vehicle Specification'!$J$10*'Forces Acting on Vehicle'!C2731^2)</f>
        <v>-1143.2688150960998</v>
      </c>
      <c r="G2731" s="20">
        <f>SUM(0.5*'Vehicle Specification'!$J$9*'Vehicle Specification'!$J$13*'Vehicle Specification'!$J$11*'Forces Acting on Vehicle'!C2731^2)</f>
        <v>767.97084539889988</v>
      </c>
      <c r="H2731" s="20">
        <f>SUM('Vehicle Specification'!$J$8-'Forces Acting on Vehicle'!F2731)</f>
        <v>7127.3688150961007</v>
      </c>
      <c r="I2731" s="21">
        <f>SUM('Forces Acting on Vehicle'!H2731*'Vehicle Specification'!$J$12)</f>
        <v>142.54737630192201</v>
      </c>
      <c r="J2731" s="20">
        <f t="shared" si="168"/>
        <v>1885.070329018291</v>
      </c>
      <c r="K2731" s="20">
        <f t="shared" si="169"/>
        <v>89163.826562565155</v>
      </c>
      <c r="L2731" s="21">
        <f t="shared" si="170"/>
        <v>89163.826562565155</v>
      </c>
      <c r="M2731" s="21">
        <f t="shared" si="171"/>
        <v>0</v>
      </c>
    </row>
    <row r="2732" spans="1:13" ht="15.5" thickTop="1" thickBot="1" x14ac:dyDescent="0.4">
      <c r="A2732" s="5">
        <v>53.241999999999997</v>
      </c>
      <c r="B2732" s="5">
        <v>2216</v>
      </c>
      <c r="C2732" s="5">
        <v>47.4</v>
      </c>
      <c r="D2732" s="12">
        <v>1.6004819058804944</v>
      </c>
      <c r="E2732" s="20">
        <f>SUM('Vehicle Specification'!$J$7*'Forces Acting on Vehicle'!D2732)</f>
        <v>976.29396258710165</v>
      </c>
      <c r="F2732" s="20">
        <f>SUM(0.5*'Vehicle Specification'!$J$9*'Vehicle Specification'!$J$13*'Vehicle Specification'!$J$10*'Forces Acting on Vehicle'!C2732^2)</f>
        <v>-1148.1080427684001</v>
      </c>
      <c r="G2732" s="20">
        <f>SUM(0.5*'Vehicle Specification'!$J$9*'Vehicle Specification'!$J$13*'Vehicle Specification'!$J$11*'Forces Acting on Vehicle'!C2732^2)</f>
        <v>771.2215120116</v>
      </c>
      <c r="H2732" s="20">
        <f>SUM('Vehicle Specification'!$J$8-'Forces Acting on Vehicle'!F2732)</f>
        <v>7132.2080427684004</v>
      </c>
      <c r="I2732" s="21">
        <f>SUM('Forces Acting on Vehicle'!H2732*'Vehicle Specification'!$J$12)</f>
        <v>142.644160855368</v>
      </c>
      <c r="J2732" s="20">
        <f t="shared" si="168"/>
        <v>1890.1596354540695</v>
      </c>
      <c r="K2732" s="20">
        <f t="shared" si="169"/>
        <v>89593.566720522897</v>
      </c>
      <c r="L2732" s="21">
        <f t="shared" si="170"/>
        <v>89593.566720522897</v>
      </c>
      <c r="M2732" s="21">
        <f t="shared" si="171"/>
        <v>0</v>
      </c>
    </row>
    <row r="2733" spans="1:13" ht="15.5" thickTop="1" thickBot="1" x14ac:dyDescent="0.4">
      <c r="A2733" s="5">
        <v>53.262</v>
      </c>
      <c r="B2733" s="5">
        <v>2217</v>
      </c>
      <c r="C2733" s="5">
        <v>47.4</v>
      </c>
      <c r="D2733" s="12">
        <v>1.6207510545481085</v>
      </c>
      <c r="E2733" s="20">
        <f>SUM('Vehicle Specification'!$J$7*'Forces Acting on Vehicle'!D2733)</f>
        <v>988.65814327434623</v>
      </c>
      <c r="F2733" s="20">
        <f>SUM(0.5*'Vehicle Specification'!$J$9*'Vehicle Specification'!$J$13*'Vehicle Specification'!$J$10*'Forces Acting on Vehicle'!C2733^2)</f>
        <v>-1148.1080427684001</v>
      </c>
      <c r="G2733" s="20">
        <f>SUM(0.5*'Vehicle Specification'!$J$9*'Vehicle Specification'!$J$13*'Vehicle Specification'!$J$11*'Forces Acting on Vehicle'!C2733^2)</f>
        <v>771.2215120116</v>
      </c>
      <c r="H2733" s="20">
        <f>SUM('Vehicle Specification'!$J$8-'Forces Acting on Vehicle'!F2733)</f>
        <v>7132.2080427684004</v>
      </c>
      <c r="I2733" s="21">
        <f>SUM('Forces Acting on Vehicle'!H2733*'Vehicle Specification'!$J$12)</f>
        <v>142.644160855368</v>
      </c>
      <c r="J2733" s="20">
        <f t="shared" si="168"/>
        <v>1902.5238161413142</v>
      </c>
      <c r="K2733" s="20">
        <f t="shared" si="169"/>
        <v>90179.628885098296</v>
      </c>
      <c r="L2733" s="21">
        <f t="shared" si="170"/>
        <v>90179.628885098296</v>
      </c>
      <c r="M2733" s="21">
        <f t="shared" si="171"/>
        <v>0</v>
      </c>
    </row>
    <row r="2734" spans="1:13" ht="15.5" thickTop="1" thickBot="1" x14ac:dyDescent="0.4">
      <c r="A2734" s="5">
        <v>53.280999999999999</v>
      </c>
      <c r="B2734" s="5">
        <v>2218</v>
      </c>
      <c r="C2734" s="5">
        <v>47.5</v>
      </c>
      <c r="D2734" s="12">
        <v>1.6057940369404304</v>
      </c>
      <c r="E2734" s="20">
        <f>SUM('Vehicle Specification'!$J$7*'Forces Acting on Vehicle'!D2734)</f>
        <v>979.5343625336626</v>
      </c>
      <c r="F2734" s="20">
        <f>SUM(0.5*'Vehicle Specification'!$J$9*'Vehicle Specification'!$J$13*'Vehicle Specification'!$J$10*'Forces Acting on Vehicle'!C2734^2)</f>
        <v>-1152.9574905625002</v>
      </c>
      <c r="G2734" s="20">
        <f>SUM(0.5*'Vehicle Specification'!$J$9*'Vehicle Specification'!$J$13*'Vehicle Specification'!$J$11*'Forces Acting on Vehicle'!C2734^2)</f>
        <v>774.47904381250009</v>
      </c>
      <c r="H2734" s="20">
        <f>SUM('Vehicle Specification'!$J$8-'Forces Acting on Vehicle'!F2734)</f>
        <v>7137.0574905625008</v>
      </c>
      <c r="I2734" s="21">
        <f>SUM('Forces Acting on Vehicle'!H2734*'Vehicle Specification'!$J$12)</f>
        <v>142.74114981125001</v>
      </c>
      <c r="J2734" s="20">
        <f t="shared" si="168"/>
        <v>1896.7545561574129</v>
      </c>
      <c r="K2734" s="20">
        <f t="shared" si="169"/>
        <v>90095.841417477117</v>
      </c>
      <c r="L2734" s="21">
        <f t="shared" si="170"/>
        <v>90095.841417477117</v>
      </c>
      <c r="M2734" s="21">
        <f t="shared" si="171"/>
        <v>0</v>
      </c>
    </row>
    <row r="2735" spans="1:13" ht="15.5" thickTop="1" thickBot="1" x14ac:dyDescent="0.4">
      <c r="A2735" s="5">
        <v>53.301000000000002</v>
      </c>
      <c r="B2735" s="5">
        <v>2219</v>
      </c>
      <c r="C2735" s="5">
        <v>47.5</v>
      </c>
      <c r="D2735" s="12">
        <v>1.5845309469286348</v>
      </c>
      <c r="E2735" s="20">
        <f>SUM('Vehicle Specification'!$J$7*'Forces Acting on Vehicle'!D2735)</f>
        <v>966.56387762646727</v>
      </c>
      <c r="F2735" s="20">
        <f>SUM(0.5*'Vehicle Specification'!$J$9*'Vehicle Specification'!$J$13*'Vehicle Specification'!$J$10*'Forces Acting on Vehicle'!C2735^2)</f>
        <v>-1152.9574905625002</v>
      </c>
      <c r="G2735" s="20">
        <f>SUM(0.5*'Vehicle Specification'!$J$9*'Vehicle Specification'!$J$13*'Vehicle Specification'!$J$11*'Forces Acting on Vehicle'!C2735^2)</f>
        <v>774.47904381250009</v>
      </c>
      <c r="H2735" s="20">
        <f>SUM('Vehicle Specification'!$J$8-'Forces Acting on Vehicle'!F2735)</f>
        <v>7137.0574905625008</v>
      </c>
      <c r="I2735" s="21">
        <f>SUM('Forces Acting on Vehicle'!H2735*'Vehicle Specification'!$J$12)</f>
        <v>142.74114981125001</v>
      </c>
      <c r="J2735" s="20">
        <f t="shared" si="168"/>
        <v>1883.7840712502175</v>
      </c>
      <c r="K2735" s="20">
        <f t="shared" si="169"/>
        <v>89479.743384385336</v>
      </c>
      <c r="L2735" s="21">
        <f t="shared" si="170"/>
        <v>89479.743384385336</v>
      </c>
      <c r="M2735" s="21">
        <f t="shared" si="171"/>
        <v>0</v>
      </c>
    </row>
    <row r="2736" spans="1:13" ht="15.5" thickTop="1" thickBot="1" x14ac:dyDescent="0.4">
      <c r="A2736" s="5">
        <v>53.32</v>
      </c>
      <c r="B2736" s="5">
        <v>2220</v>
      </c>
      <c r="C2736" s="5">
        <v>47.5</v>
      </c>
      <c r="D2736" s="12">
        <v>1.5574528438881527</v>
      </c>
      <c r="E2736" s="20">
        <f>SUM('Vehicle Specification'!$J$7*'Forces Acting on Vehicle'!D2736)</f>
        <v>950.04623477177313</v>
      </c>
      <c r="F2736" s="20">
        <f>SUM(0.5*'Vehicle Specification'!$J$9*'Vehicle Specification'!$J$13*'Vehicle Specification'!$J$10*'Forces Acting on Vehicle'!C2736^2)</f>
        <v>-1152.9574905625002</v>
      </c>
      <c r="G2736" s="20">
        <f>SUM(0.5*'Vehicle Specification'!$J$9*'Vehicle Specification'!$J$13*'Vehicle Specification'!$J$11*'Forces Acting on Vehicle'!C2736^2)</f>
        <v>774.47904381250009</v>
      </c>
      <c r="H2736" s="20">
        <f>SUM('Vehicle Specification'!$J$8-'Forces Acting on Vehicle'!F2736)</f>
        <v>7137.0574905625008</v>
      </c>
      <c r="I2736" s="21">
        <f>SUM('Forces Acting on Vehicle'!H2736*'Vehicle Specification'!$J$12)</f>
        <v>142.74114981125001</v>
      </c>
      <c r="J2736" s="20">
        <f t="shared" si="168"/>
        <v>1867.2664283955232</v>
      </c>
      <c r="K2736" s="20">
        <f t="shared" si="169"/>
        <v>88695.155348787361</v>
      </c>
      <c r="L2736" s="21">
        <f t="shared" si="170"/>
        <v>88695.155348787361</v>
      </c>
      <c r="M2736" s="21">
        <f t="shared" si="171"/>
        <v>0</v>
      </c>
    </row>
    <row r="2737" spans="1:13" ht="15.5" thickTop="1" thickBot="1" x14ac:dyDescent="0.4">
      <c r="A2737" s="5">
        <v>53.34</v>
      </c>
      <c r="B2737" s="5">
        <v>2221</v>
      </c>
      <c r="C2737" s="5">
        <v>47.6</v>
      </c>
      <c r="D2737" s="12">
        <v>1.5309370655983447</v>
      </c>
      <c r="E2737" s="20">
        <f>SUM('Vehicle Specification'!$J$7*'Forces Acting on Vehicle'!D2737)</f>
        <v>933.87161001499032</v>
      </c>
      <c r="F2737" s="20">
        <f>SUM(0.5*'Vehicle Specification'!$J$9*'Vehicle Specification'!$J$13*'Vehicle Specification'!$J$10*'Forces Acting on Vehicle'!C2737^2)</f>
        <v>-1157.8171584784002</v>
      </c>
      <c r="G2737" s="20">
        <f>SUM(0.5*'Vehicle Specification'!$J$9*'Vehicle Specification'!$J$13*'Vehicle Specification'!$J$11*'Forces Acting on Vehicle'!C2737^2)</f>
        <v>777.74344080160017</v>
      </c>
      <c r="H2737" s="20">
        <f>SUM('Vehicle Specification'!$J$8-'Forces Acting on Vehicle'!F2737)</f>
        <v>7141.9171584784008</v>
      </c>
      <c r="I2737" s="21">
        <f>SUM('Forces Acting on Vehicle'!H2737*'Vehicle Specification'!$J$12)</f>
        <v>142.83834316956802</v>
      </c>
      <c r="J2737" s="20">
        <f t="shared" si="168"/>
        <v>1854.4533939861585</v>
      </c>
      <c r="K2737" s="20">
        <f t="shared" si="169"/>
        <v>88271.981553741149</v>
      </c>
      <c r="L2737" s="21">
        <f t="shared" si="170"/>
        <v>88271.981553741149</v>
      </c>
      <c r="M2737" s="21">
        <f t="shared" si="171"/>
        <v>0</v>
      </c>
    </row>
    <row r="2738" spans="1:13" ht="15.5" thickTop="1" thickBot="1" x14ac:dyDescent="0.4">
      <c r="A2738" s="5">
        <v>53.359000000000002</v>
      </c>
      <c r="B2738" s="5">
        <v>2222</v>
      </c>
      <c r="C2738" s="5">
        <v>47.6</v>
      </c>
      <c r="D2738" s="12">
        <v>1.5353128383212369</v>
      </c>
      <c r="E2738" s="20">
        <f>SUM('Vehicle Specification'!$J$7*'Forces Acting on Vehicle'!D2738)</f>
        <v>936.54083137595455</v>
      </c>
      <c r="F2738" s="20">
        <f>SUM(0.5*'Vehicle Specification'!$J$9*'Vehicle Specification'!$J$13*'Vehicle Specification'!$J$10*'Forces Acting on Vehicle'!C2738^2)</f>
        <v>-1157.8171584784002</v>
      </c>
      <c r="G2738" s="20">
        <f>SUM(0.5*'Vehicle Specification'!$J$9*'Vehicle Specification'!$J$13*'Vehicle Specification'!$J$11*'Forces Acting on Vehicle'!C2738^2)</f>
        <v>777.74344080160017</v>
      </c>
      <c r="H2738" s="20">
        <f>SUM('Vehicle Specification'!$J$8-'Forces Acting on Vehicle'!F2738)</f>
        <v>7141.9171584784008</v>
      </c>
      <c r="I2738" s="21">
        <f>SUM('Forces Acting on Vehicle'!H2738*'Vehicle Specification'!$J$12)</f>
        <v>142.83834316956802</v>
      </c>
      <c r="J2738" s="20">
        <f t="shared" si="168"/>
        <v>1857.1226153471225</v>
      </c>
      <c r="K2738" s="20">
        <f t="shared" si="169"/>
        <v>88399.036490523038</v>
      </c>
      <c r="L2738" s="21">
        <f t="shared" si="170"/>
        <v>88399.036490523038</v>
      </c>
      <c r="M2738" s="21">
        <f t="shared" si="171"/>
        <v>0</v>
      </c>
    </row>
    <row r="2739" spans="1:13" ht="15.5" thickTop="1" thickBot="1" x14ac:dyDescent="0.4">
      <c r="A2739" s="5">
        <v>53.378999999999998</v>
      </c>
      <c r="B2739" s="5">
        <v>2222</v>
      </c>
      <c r="C2739" s="5">
        <v>47.7</v>
      </c>
      <c r="D2739" s="12">
        <v>1.5645211226226123</v>
      </c>
      <c r="E2739" s="20">
        <f>SUM('Vehicle Specification'!$J$7*'Forces Acting on Vehicle'!D2739)</f>
        <v>954.35788479979351</v>
      </c>
      <c r="F2739" s="20">
        <f>SUM(0.5*'Vehicle Specification'!$J$9*'Vehicle Specification'!$J$13*'Vehicle Specification'!$J$10*'Forces Acting on Vehicle'!C2739^2)</f>
        <v>-1162.6870465161003</v>
      </c>
      <c r="G2739" s="20">
        <f>SUM(0.5*'Vehicle Specification'!$J$9*'Vehicle Specification'!$J$13*'Vehicle Specification'!$J$11*'Forces Acting on Vehicle'!C2739^2)</f>
        <v>781.01470297890023</v>
      </c>
      <c r="H2739" s="20">
        <f>SUM('Vehicle Specification'!$J$8-'Forces Acting on Vehicle'!F2739)</f>
        <v>7146.7870465161004</v>
      </c>
      <c r="I2739" s="21">
        <f>SUM('Forces Acting on Vehicle'!H2739*'Vehicle Specification'!$J$12)</f>
        <v>142.935740930322</v>
      </c>
      <c r="J2739" s="20">
        <f t="shared" si="168"/>
        <v>1878.3083287090158</v>
      </c>
      <c r="K2739" s="20">
        <f t="shared" si="169"/>
        <v>89595.307279420056</v>
      </c>
      <c r="L2739" s="21">
        <f t="shared" si="170"/>
        <v>89595.307279420056</v>
      </c>
      <c r="M2739" s="21">
        <f t="shared" si="171"/>
        <v>0</v>
      </c>
    </row>
    <row r="2740" spans="1:13" ht="15.5" thickTop="1" thickBot="1" x14ac:dyDescent="0.4">
      <c r="A2740" s="5">
        <v>53.398000000000003</v>
      </c>
      <c r="B2740" s="5">
        <v>2223</v>
      </c>
      <c r="C2740" s="5">
        <v>47.7</v>
      </c>
      <c r="D2740" s="12">
        <v>1.6157473908303277</v>
      </c>
      <c r="E2740" s="20">
        <f>SUM('Vehicle Specification'!$J$7*'Forces Acting on Vehicle'!D2740)</f>
        <v>985.60590840649991</v>
      </c>
      <c r="F2740" s="20">
        <f>SUM(0.5*'Vehicle Specification'!$J$9*'Vehicle Specification'!$J$13*'Vehicle Specification'!$J$10*'Forces Acting on Vehicle'!C2740^2)</f>
        <v>-1162.6870465161003</v>
      </c>
      <c r="G2740" s="20">
        <f>SUM(0.5*'Vehicle Specification'!$J$9*'Vehicle Specification'!$J$13*'Vehicle Specification'!$J$11*'Forces Acting on Vehicle'!C2740^2)</f>
        <v>781.01470297890023</v>
      </c>
      <c r="H2740" s="20">
        <f>SUM('Vehicle Specification'!$J$8-'Forces Acting on Vehicle'!F2740)</f>
        <v>7146.7870465161004</v>
      </c>
      <c r="I2740" s="21">
        <f>SUM('Forces Acting on Vehicle'!H2740*'Vehicle Specification'!$J$12)</f>
        <v>142.935740930322</v>
      </c>
      <c r="J2740" s="20">
        <f t="shared" si="168"/>
        <v>1909.5563523157221</v>
      </c>
      <c r="K2740" s="20">
        <f t="shared" si="169"/>
        <v>91085.83800545994</v>
      </c>
      <c r="L2740" s="21">
        <f t="shared" si="170"/>
        <v>91085.83800545994</v>
      </c>
      <c r="M2740" s="21">
        <f t="shared" si="171"/>
        <v>0</v>
      </c>
    </row>
    <row r="2741" spans="1:13" ht="15.5" thickTop="1" thickBot="1" x14ac:dyDescent="0.4">
      <c r="A2741" s="5">
        <v>53.417999999999999</v>
      </c>
      <c r="B2741" s="5">
        <v>2224</v>
      </c>
      <c r="C2741" s="5">
        <v>47.7</v>
      </c>
      <c r="D2741" s="12">
        <v>1.6824638218497425</v>
      </c>
      <c r="E2741" s="20">
        <f>SUM('Vehicle Specification'!$J$7*'Forces Acting on Vehicle'!D2741)</f>
        <v>1026.302931328343</v>
      </c>
      <c r="F2741" s="20">
        <f>SUM(0.5*'Vehicle Specification'!$J$9*'Vehicle Specification'!$J$13*'Vehicle Specification'!$J$10*'Forces Acting on Vehicle'!C2741^2)</f>
        <v>-1162.6870465161003</v>
      </c>
      <c r="G2741" s="20">
        <f>SUM(0.5*'Vehicle Specification'!$J$9*'Vehicle Specification'!$J$13*'Vehicle Specification'!$J$11*'Forces Acting on Vehicle'!C2741^2)</f>
        <v>781.01470297890023</v>
      </c>
      <c r="H2741" s="20">
        <f>SUM('Vehicle Specification'!$J$8-'Forces Acting on Vehicle'!F2741)</f>
        <v>7146.7870465161004</v>
      </c>
      <c r="I2741" s="21">
        <f>SUM('Forces Acting on Vehicle'!H2741*'Vehicle Specification'!$J$12)</f>
        <v>142.935740930322</v>
      </c>
      <c r="J2741" s="20">
        <f t="shared" si="168"/>
        <v>1950.2533752375653</v>
      </c>
      <c r="K2741" s="20">
        <f t="shared" si="169"/>
        <v>93027.08599883187</v>
      </c>
      <c r="L2741" s="21">
        <f t="shared" si="170"/>
        <v>93027.08599883187</v>
      </c>
      <c r="M2741" s="21">
        <f t="shared" si="171"/>
        <v>0</v>
      </c>
    </row>
    <row r="2742" spans="1:13" ht="15.5" thickTop="1" thickBot="1" x14ac:dyDescent="0.4">
      <c r="A2742" s="5">
        <v>53.438000000000002</v>
      </c>
      <c r="B2742" s="5">
        <v>2225</v>
      </c>
      <c r="C2742" s="5">
        <v>47.8</v>
      </c>
      <c r="D2742" s="12">
        <v>1.7333550984882657</v>
      </c>
      <c r="E2742" s="20">
        <f>SUM('Vehicle Specification'!$J$7*'Forces Acting on Vehicle'!D2742)</f>
        <v>1057.3466100778421</v>
      </c>
      <c r="F2742" s="20">
        <f>SUM(0.5*'Vehicle Specification'!$J$9*'Vehicle Specification'!$J$13*'Vehicle Specification'!$J$10*'Forces Acting on Vehicle'!C2742^2)</f>
        <v>-1167.5671546756</v>
      </c>
      <c r="G2742" s="20">
        <f>SUM(0.5*'Vehicle Specification'!$J$9*'Vehicle Specification'!$J$13*'Vehicle Specification'!$J$11*'Forces Acting on Vehicle'!C2742^2)</f>
        <v>784.29283034440004</v>
      </c>
      <c r="H2742" s="20">
        <f>SUM('Vehicle Specification'!$J$8-'Forces Acting on Vehicle'!F2742)</f>
        <v>7151.6671546756006</v>
      </c>
      <c r="I2742" s="21">
        <f>SUM('Forces Acting on Vehicle'!H2742*'Vehicle Specification'!$J$12)</f>
        <v>143.033343093512</v>
      </c>
      <c r="J2742" s="20">
        <f t="shared" si="168"/>
        <v>1984.6727835157542</v>
      </c>
      <c r="K2742" s="20">
        <f t="shared" si="169"/>
        <v>94867.359052053042</v>
      </c>
      <c r="L2742" s="21">
        <f t="shared" si="170"/>
        <v>94867.359052053042</v>
      </c>
      <c r="M2742" s="21">
        <f t="shared" si="171"/>
        <v>0</v>
      </c>
    </row>
    <row r="2743" spans="1:13" ht="15.5" thickTop="1" thickBot="1" x14ac:dyDescent="0.4">
      <c r="A2743" s="5">
        <v>53.457000000000001</v>
      </c>
      <c r="B2743" s="5">
        <v>2226</v>
      </c>
      <c r="C2743" s="5">
        <v>47.8</v>
      </c>
      <c r="D2743" s="12">
        <v>1.711850436653757</v>
      </c>
      <c r="E2743" s="20">
        <f>SUM('Vehicle Specification'!$J$7*'Forces Acting on Vehicle'!D2743)</f>
        <v>1044.2287663587917</v>
      </c>
      <c r="F2743" s="20">
        <f>SUM(0.5*'Vehicle Specification'!$J$9*'Vehicle Specification'!$J$13*'Vehicle Specification'!$J$10*'Forces Acting on Vehicle'!C2743^2)</f>
        <v>-1167.5671546756</v>
      </c>
      <c r="G2743" s="20">
        <f>SUM(0.5*'Vehicle Specification'!$J$9*'Vehicle Specification'!$J$13*'Vehicle Specification'!$J$11*'Forces Acting on Vehicle'!C2743^2)</f>
        <v>784.29283034440004</v>
      </c>
      <c r="H2743" s="20">
        <f>SUM('Vehicle Specification'!$J$8-'Forces Acting on Vehicle'!F2743)</f>
        <v>7151.6671546756006</v>
      </c>
      <c r="I2743" s="21">
        <f>SUM('Forces Acting on Vehicle'!H2743*'Vehicle Specification'!$J$12)</f>
        <v>143.033343093512</v>
      </c>
      <c r="J2743" s="20">
        <f t="shared" si="168"/>
        <v>1971.5549397967038</v>
      </c>
      <c r="K2743" s="20">
        <f t="shared" si="169"/>
        <v>94240.326122282437</v>
      </c>
      <c r="L2743" s="21">
        <f t="shared" si="170"/>
        <v>94240.326122282437</v>
      </c>
      <c r="M2743" s="21">
        <f t="shared" si="171"/>
        <v>0</v>
      </c>
    </row>
    <row r="2744" spans="1:13" ht="15.5" thickTop="1" thickBot="1" x14ac:dyDescent="0.4">
      <c r="A2744" s="5">
        <v>53.476999999999997</v>
      </c>
      <c r="B2744" s="5">
        <v>2227</v>
      </c>
      <c r="C2744" s="5">
        <v>47.9</v>
      </c>
      <c r="D2744" s="12">
        <v>1.625752175229265</v>
      </c>
      <c r="E2744" s="20">
        <f>SUM('Vehicle Specification'!$J$7*'Forces Acting on Vehicle'!D2744)</f>
        <v>991.70882688985159</v>
      </c>
      <c r="F2744" s="20">
        <f>SUM(0.5*'Vehicle Specification'!$J$9*'Vehicle Specification'!$J$13*'Vehicle Specification'!$J$10*'Forces Acting on Vehicle'!C2744^2)</f>
        <v>-1172.4574829569001</v>
      </c>
      <c r="G2744" s="20">
        <f>SUM(0.5*'Vehicle Specification'!$J$9*'Vehicle Specification'!$J$13*'Vehicle Specification'!$J$11*'Forces Acting on Vehicle'!C2744^2)</f>
        <v>787.57782289810007</v>
      </c>
      <c r="H2744" s="20">
        <f>SUM('Vehicle Specification'!$J$8-'Forces Acting on Vehicle'!F2744)</f>
        <v>7156.5574829569005</v>
      </c>
      <c r="I2744" s="21">
        <f>SUM('Forces Acting on Vehicle'!H2744*'Vehicle Specification'!$J$12)</f>
        <v>143.131149659138</v>
      </c>
      <c r="J2744" s="20">
        <f t="shared" si="168"/>
        <v>1922.4177994470897</v>
      </c>
      <c r="K2744" s="20">
        <f t="shared" si="169"/>
        <v>92083.812593515599</v>
      </c>
      <c r="L2744" s="21">
        <f t="shared" si="170"/>
        <v>92083.812593515599</v>
      </c>
      <c r="M2744" s="21">
        <f t="shared" si="171"/>
        <v>0</v>
      </c>
    </row>
    <row r="2745" spans="1:13" ht="15.5" thickTop="1" thickBot="1" x14ac:dyDescent="0.4">
      <c r="A2745" s="5">
        <v>53.496000000000002</v>
      </c>
      <c r="B2745" s="5">
        <v>2228</v>
      </c>
      <c r="C2745" s="5">
        <v>47.9</v>
      </c>
      <c r="D2745" s="12">
        <v>1.5507713944850816</v>
      </c>
      <c r="E2745" s="20">
        <f>SUM('Vehicle Specification'!$J$7*'Forces Acting on Vehicle'!D2745)</f>
        <v>945.97055063589983</v>
      </c>
      <c r="F2745" s="20">
        <f>SUM(0.5*'Vehicle Specification'!$J$9*'Vehicle Specification'!$J$13*'Vehicle Specification'!$J$10*'Forces Acting on Vehicle'!C2745^2)</f>
        <v>-1172.4574829569001</v>
      </c>
      <c r="G2745" s="20">
        <f>SUM(0.5*'Vehicle Specification'!$J$9*'Vehicle Specification'!$J$13*'Vehicle Specification'!$J$11*'Forces Acting on Vehicle'!C2745^2)</f>
        <v>787.57782289810007</v>
      </c>
      <c r="H2745" s="20">
        <f>SUM('Vehicle Specification'!$J$8-'Forces Acting on Vehicle'!F2745)</f>
        <v>7156.5574829569005</v>
      </c>
      <c r="I2745" s="21">
        <f>SUM('Forces Acting on Vehicle'!H2745*'Vehicle Specification'!$J$12)</f>
        <v>143.131149659138</v>
      </c>
      <c r="J2745" s="20">
        <f t="shared" si="168"/>
        <v>1876.6795231931378</v>
      </c>
      <c r="K2745" s="20">
        <f t="shared" si="169"/>
        <v>89892.949160951292</v>
      </c>
      <c r="L2745" s="21">
        <f t="shared" si="170"/>
        <v>89892.949160951292</v>
      </c>
      <c r="M2745" s="21">
        <f t="shared" si="171"/>
        <v>0</v>
      </c>
    </row>
    <row r="2746" spans="1:13" ht="15.5" thickTop="1" thickBot="1" x14ac:dyDescent="0.4">
      <c r="A2746" s="5">
        <v>53.515999999999998</v>
      </c>
      <c r="B2746" s="5">
        <v>2229</v>
      </c>
      <c r="C2746" s="5">
        <v>47.9</v>
      </c>
      <c r="D2746" s="12">
        <v>1.5405914797102074</v>
      </c>
      <c r="E2746" s="20">
        <f>SUM('Vehicle Specification'!$J$7*'Forces Acting on Vehicle'!D2746)</f>
        <v>939.76080262322648</v>
      </c>
      <c r="F2746" s="20">
        <f>SUM(0.5*'Vehicle Specification'!$J$9*'Vehicle Specification'!$J$13*'Vehicle Specification'!$J$10*'Forces Acting on Vehicle'!C2746^2)</f>
        <v>-1172.4574829569001</v>
      </c>
      <c r="G2746" s="20">
        <f>SUM(0.5*'Vehicle Specification'!$J$9*'Vehicle Specification'!$J$13*'Vehicle Specification'!$J$11*'Forces Acting on Vehicle'!C2746^2)</f>
        <v>787.57782289810007</v>
      </c>
      <c r="H2746" s="20">
        <f>SUM('Vehicle Specification'!$J$8-'Forces Acting on Vehicle'!F2746)</f>
        <v>7156.5574829569005</v>
      </c>
      <c r="I2746" s="21">
        <f>SUM('Forces Acting on Vehicle'!H2746*'Vehicle Specification'!$J$12)</f>
        <v>143.131149659138</v>
      </c>
      <c r="J2746" s="20">
        <f t="shared" si="168"/>
        <v>1870.4697751804645</v>
      </c>
      <c r="K2746" s="20">
        <f t="shared" si="169"/>
        <v>89595.502231144244</v>
      </c>
      <c r="L2746" s="21">
        <f t="shared" si="170"/>
        <v>89595.502231144244</v>
      </c>
      <c r="M2746" s="21">
        <f t="shared" si="171"/>
        <v>0</v>
      </c>
    </row>
    <row r="2747" spans="1:13" ht="15.5" thickTop="1" thickBot="1" x14ac:dyDescent="0.4">
      <c r="A2747" s="5">
        <v>53.534999999999997</v>
      </c>
      <c r="B2747" s="5">
        <v>2230</v>
      </c>
      <c r="C2747" s="5">
        <v>48</v>
      </c>
      <c r="D2747" s="12">
        <v>1.5801811631393239</v>
      </c>
      <c r="E2747" s="20">
        <f>SUM('Vehicle Specification'!$J$7*'Forces Acting on Vehicle'!D2747)</f>
        <v>963.91050951498755</v>
      </c>
      <c r="F2747" s="20">
        <f>SUM(0.5*'Vehicle Specification'!$J$9*'Vehicle Specification'!$J$13*'Vehicle Specification'!$J$10*'Forces Acting on Vehicle'!C2747^2)</f>
        <v>-1177.3580313600003</v>
      </c>
      <c r="G2747" s="20">
        <f>SUM(0.5*'Vehicle Specification'!$J$9*'Vehicle Specification'!$J$13*'Vehicle Specification'!$J$11*'Forces Acting on Vehicle'!C2747^2)</f>
        <v>790.86968064000007</v>
      </c>
      <c r="H2747" s="20">
        <f>SUM('Vehicle Specification'!$J$8-'Forces Acting on Vehicle'!F2747)</f>
        <v>7161.4580313600009</v>
      </c>
      <c r="I2747" s="21">
        <f>SUM('Forces Acting on Vehicle'!H2747*'Vehicle Specification'!$J$12)</f>
        <v>143.22916062720003</v>
      </c>
      <c r="J2747" s="20">
        <f t="shared" si="168"/>
        <v>1898.0093507821875</v>
      </c>
      <c r="K2747" s="20">
        <f t="shared" si="169"/>
        <v>91104.448837545002</v>
      </c>
      <c r="L2747" s="21">
        <f t="shared" si="170"/>
        <v>91104.448837545002</v>
      </c>
      <c r="M2747" s="21">
        <f t="shared" si="171"/>
        <v>0</v>
      </c>
    </row>
    <row r="2748" spans="1:13" ht="15.5" thickTop="1" thickBot="1" x14ac:dyDescent="0.4">
      <c r="A2748" s="5">
        <v>53.555</v>
      </c>
      <c r="B2748" s="5">
        <v>2231</v>
      </c>
      <c r="C2748" s="5">
        <v>48</v>
      </c>
      <c r="D2748" s="12">
        <v>1.6177437223457987</v>
      </c>
      <c r="E2748" s="20">
        <f>SUM('Vehicle Specification'!$J$7*'Forces Acting on Vehicle'!D2748)</f>
        <v>986.82367063093716</v>
      </c>
      <c r="F2748" s="20">
        <f>SUM(0.5*'Vehicle Specification'!$J$9*'Vehicle Specification'!$J$13*'Vehicle Specification'!$J$10*'Forces Acting on Vehicle'!C2748^2)</f>
        <v>-1177.3580313600003</v>
      </c>
      <c r="G2748" s="20">
        <f>SUM(0.5*'Vehicle Specification'!$J$9*'Vehicle Specification'!$J$13*'Vehicle Specification'!$J$11*'Forces Acting on Vehicle'!C2748^2)</f>
        <v>790.86968064000007</v>
      </c>
      <c r="H2748" s="20">
        <f>SUM('Vehicle Specification'!$J$8-'Forces Acting on Vehicle'!F2748)</f>
        <v>7161.4580313600009</v>
      </c>
      <c r="I2748" s="21">
        <f>SUM('Forces Acting on Vehicle'!H2748*'Vehicle Specification'!$J$12)</f>
        <v>143.22916062720003</v>
      </c>
      <c r="J2748" s="20">
        <f t="shared" si="168"/>
        <v>1920.9225118981371</v>
      </c>
      <c r="K2748" s="20">
        <f t="shared" si="169"/>
        <v>92204.280571110576</v>
      </c>
      <c r="L2748" s="21">
        <f t="shared" si="170"/>
        <v>92204.280571110576</v>
      </c>
      <c r="M2748" s="21">
        <f t="shared" si="171"/>
        <v>0</v>
      </c>
    </row>
    <row r="2749" spans="1:13" ht="15.5" thickTop="1" thickBot="1" x14ac:dyDescent="0.4">
      <c r="A2749" s="5">
        <v>53.573999999999998</v>
      </c>
      <c r="B2749" s="5">
        <v>2232</v>
      </c>
      <c r="C2749" s="5">
        <v>48.1</v>
      </c>
      <c r="D2749" s="12">
        <v>1.6056362998630318</v>
      </c>
      <c r="E2749" s="20">
        <f>SUM('Vehicle Specification'!$J$7*'Forces Acting on Vehicle'!D2749)</f>
        <v>979.43814291644935</v>
      </c>
      <c r="F2749" s="20">
        <f>SUM(0.5*'Vehicle Specification'!$J$9*'Vehicle Specification'!$J$13*'Vehicle Specification'!$J$10*'Forces Acting on Vehicle'!C2749^2)</f>
        <v>-1182.2687998849003</v>
      </c>
      <c r="G2749" s="20">
        <f>SUM(0.5*'Vehicle Specification'!$J$9*'Vehicle Specification'!$J$13*'Vehicle Specification'!$J$11*'Forces Acting on Vehicle'!C2749^2)</f>
        <v>794.16840357010017</v>
      </c>
      <c r="H2749" s="20">
        <f>SUM('Vehicle Specification'!$J$8-'Forces Acting on Vehicle'!F2749)</f>
        <v>7166.3687998849009</v>
      </c>
      <c r="I2749" s="21">
        <f>SUM('Forces Acting on Vehicle'!H2749*'Vehicle Specification'!$J$12)</f>
        <v>143.32737599769803</v>
      </c>
      <c r="J2749" s="20">
        <f t="shared" si="168"/>
        <v>1916.9339224842477</v>
      </c>
      <c r="K2749" s="20">
        <f t="shared" si="169"/>
        <v>92204.521671492315</v>
      </c>
      <c r="L2749" s="21">
        <f t="shared" si="170"/>
        <v>92204.521671492315</v>
      </c>
      <c r="M2749" s="21">
        <f t="shared" si="171"/>
        <v>0</v>
      </c>
    </row>
    <row r="2750" spans="1:13" ht="15.5" thickTop="1" thickBot="1" x14ac:dyDescent="0.4">
      <c r="A2750" s="5">
        <v>53.594000000000001</v>
      </c>
      <c r="B2750" s="5">
        <v>2233</v>
      </c>
      <c r="C2750" s="5">
        <v>48.1</v>
      </c>
      <c r="D2750" s="12">
        <v>1.5223879312093482</v>
      </c>
      <c r="E2750" s="20">
        <f>SUM('Vehicle Specification'!$J$7*'Forces Acting on Vehicle'!D2750)</f>
        <v>928.65663803770246</v>
      </c>
      <c r="F2750" s="20">
        <f>SUM(0.5*'Vehicle Specification'!$J$9*'Vehicle Specification'!$J$13*'Vehicle Specification'!$J$10*'Forces Acting on Vehicle'!C2750^2)</f>
        <v>-1182.2687998849003</v>
      </c>
      <c r="G2750" s="20">
        <f>SUM(0.5*'Vehicle Specification'!$J$9*'Vehicle Specification'!$J$13*'Vehicle Specification'!$J$11*'Forces Acting on Vehicle'!C2750^2)</f>
        <v>794.16840357010017</v>
      </c>
      <c r="H2750" s="20">
        <f>SUM('Vehicle Specification'!$J$8-'Forces Acting on Vehicle'!F2750)</f>
        <v>7166.3687998849009</v>
      </c>
      <c r="I2750" s="21">
        <f>SUM('Forces Acting on Vehicle'!H2750*'Vehicle Specification'!$J$12)</f>
        <v>143.32737599769803</v>
      </c>
      <c r="J2750" s="20">
        <f t="shared" si="168"/>
        <v>1866.1524176055007</v>
      </c>
      <c r="K2750" s="20">
        <f t="shared" si="169"/>
        <v>89761.931286824591</v>
      </c>
      <c r="L2750" s="21">
        <f t="shared" si="170"/>
        <v>89761.931286824591</v>
      </c>
      <c r="M2750" s="21">
        <f t="shared" si="171"/>
        <v>0</v>
      </c>
    </row>
    <row r="2751" spans="1:13" ht="15.5" thickTop="1" thickBot="1" x14ac:dyDescent="0.4">
      <c r="A2751" s="5">
        <v>53.613</v>
      </c>
      <c r="B2751" s="5">
        <v>2234</v>
      </c>
      <c r="C2751" s="5">
        <v>48.1</v>
      </c>
      <c r="D2751" s="12">
        <v>1.450512978218842</v>
      </c>
      <c r="E2751" s="20">
        <f>SUM('Vehicle Specification'!$J$7*'Forces Acting on Vehicle'!D2751)</f>
        <v>884.81291671349356</v>
      </c>
      <c r="F2751" s="20">
        <f>SUM(0.5*'Vehicle Specification'!$J$9*'Vehicle Specification'!$J$13*'Vehicle Specification'!$J$10*'Forces Acting on Vehicle'!C2751^2)</f>
        <v>-1182.2687998849003</v>
      </c>
      <c r="G2751" s="20">
        <f>SUM(0.5*'Vehicle Specification'!$J$9*'Vehicle Specification'!$J$13*'Vehicle Specification'!$J$11*'Forces Acting on Vehicle'!C2751^2)</f>
        <v>794.16840357010017</v>
      </c>
      <c r="H2751" s="20">
        <f>SUM('Vehicle Specification'!$J$8-'Forces Acting on Vehicle'!F2751)</f>
        <v>7166.3687998849009</v>
      </c>
      <c r="I2751" s="21">
        <f>SUM('Forces Acting on Vehicle'!H2751*'Vehicle Specification'!$J$12)</f>
        <v>143.32737599769803</v>
      </c>
      <c r="J2751" s="20">
        <f t="shared" si="168"/>
        <v>1822.3086962812918</v>
      </c>
      <c r="K2751" s="20">
        <f t="shared" si="169"/>
        <v>87653.048291130137</v>
      </c>
      <c r="L2751" s="21">
        <f t="shared" si="170"/>
        <v>87653.048291130137</v>
      </c>
      <c r="M2751" s="21">
        <f t="shared" si="171"/>
        <v>0</v>
      </c>
    </row>
    <row r="2752" spans="1:13" ht="15.5" thickTop="1" thickBot="1" x14ac:dyDescent="0.4">
      <c r="A2752" s="5">
        <v>53.633000000000003</v>
      </c>
      <c r="B2752" s="5">
        <v>2235</v>
      </c>
      <c r="C2752" s="5">
        <v>48.2</v>
      </c>
      <c r="D2752" s="12">
        <v>1.4131957586407975</v>
      </c>
      <c r="E2752" s="20">
        <f>SUM('Vehicle Specification'!$J$7*'Forces Acting on Vehicle'!D2752)</f>
        <v>862.04941277088642</v>
      </c>
      <c r="F2752" s="20">
        <f>SUM(0.5*'Vehicle Specification'!$J$9*'Vehicle Specification'!$J$13*'Vehicle Specification'!$J$10*'Forces Acting on Vehicle'!C2752^2)</f>
        <v>-1187.1897885316002</v>
      </c>
      <c r="G2752" s="20">
        <f>SUM(0.5*'Vehicle Specification'!$J$9*'Vehicle Specification'!$J$13*'Vehicle Specification'!$J$11*'Forces Acting on Vehicle'!C2752^2)</f>
        <v>797.47399168840013</v>
      </c>
      <c r="H2752" s="20">
        <f>SUM('Vehicle Specification'!$J$8-'Forces Acting on Vehicle'!F2752)</f>
        <v>7171.2897885316006</v>
      </c>
      <c r="I2752" s="21">
        <f>SUM('Forces Acting on Vehicle'!H2752*'Vehicle Specification'!$J$12)</f>
        <v>143.42579577063202</v>
      </c>
      <c r="J2752" s="20">
        <f t="shared" si="168"/>
        <v>1802.9492002299187</v>
      </c>
      <c r="K2752" s="20">
        <f t="shared" si="169"/>
        <v>86902.151451082085</v>
      </c>
      <c r="L2752" s="21">
        <f t="shared" si="170"/>
        <v>86902.151451082085</v>
      </c>
      <c r="M2752" s="21">
        <f t="shared" si="171"/>
        <v>0</v>
      </c>
    </row>
    <row r="2753" spans="1:13" ht="15.5" thickTop="1" thickBot="1" x14ac:dyDescent="0.4">
      <c r="A2753" s="5">
        <v>53.652000000000001</v>
      </c>
      <c r="B2753" s="5">
        <v>2236</v>
      </c>
      <c r="C2753" s="5">
        <v>48.2</v>
      </c>
      <c r="D2753" s="12">
        <v>1.4430422719680591</v>
      </c>
      <c r="E2753" s="20">
        <f>SUM('Vehicle Specification'!$J$7*'Forces Acting on Vehicle'!D2753)</f>
        <v>880.25578590051612</v>
      </c>
      <c r="F2753" s="20">
        <f>SUM(0.5*'Vehicle Specification'!$J$9*'Vehicle Specification'!$J$13*'Vehicle Specification'!$J$10*'Forces Acting on Vehicle'!C2753^2)</f>
        <v>-1187.1897885316002</v>
      </c>
      <c r="G2753" s="20">
        <f>SUM(0.5*'Vehicle Specification'!$J$9*'Vehicle Specification'!$J$13*'Vehicle Specification'!$J$11*'Forces Acting on Vehicle'!C2753^2)</f>
        <v>797.47399168840013</v>
      </c>
      <c r="H2753" s="20">
        <f>SUM('Vehicle Specification'!$J$8-'Forces Acting on Vehicle'!F2753)</f>
        <v>7171.2897885316006</v>
      </c>
      <c r="I2753" s="21">
        <f>SUM('Forces Acting on Vehicle'!H2753*'Vehicle Specification'!$J$12)</f>
        <v>143.42579577063202</v>
      </c>
      <c r="J2753" s="20">
        <f t="shared" si="168"/>
        <v>1821.1555733595483</v>
      </c>
      <c r="K2753" s="20">
        <f t="shared" si="169"/>
        <v>87779.698635930225</v>
      </c>
      <c r="L2753" s="21">
        <f t="shared" si="170"/>
        <v>87779.698635930225</v>
      </c>
      <c r="M2753" s="21">
        <f t="shared" si="171"/>
        <v>0</v>
      </c>
    </row>
    <row r="2754" spans="1:13" ht="15.5" thickTop="1" thickBot="1" x14ac:dyDescent="0.4">
      <c r="A2754" s="5">
        <v>53.671999999999997</v>
      </c>
      <c r="B2754" s="5">
        <v>2237</v>
      </c>
      <c r="C2754" s="5">
        <v>48.2</v>
      </c>
      <c r="D2754" s="12">
        <v>1.4867381087712297</v>
      </c>
      <c r="E2754" s="20">
        <f>SUM('Vehicle Specification'!$J$7*'Forces Acting on Vehicle'!D2754)</f>
        <v>906.91024635045017</v>
      </c>
      <c r="F2754" s="20">
        <f>SUM(0.5*'Vehicle Specification'!$J$9*'Vehicle Specification'!$J$13*'Vehicle Specification'!$J$10*'Forces Acting on Vehicle'!C2754^2)</f>
        <v>-1187.1897885316002</v>
      </c>
      <c r="G2754" s="20">
        <f>SUM(0.5*'Vehicle Specification'!$J$9*'Vehicle Specification'!$J$13*'Vehicle Specification'!$J$11*'Forces Acting on Vehicle'!C2754^2)</f>
        <v>797.47399168840013</v>
      </c>
      <c r="H2754" s="20">
        <f>SUM('Vehicle Specification'!$J$8-'Forces Acting on Vehicle'!F2754)</f>
        <v>7171.2897885316006</v>
      </c>
      <c r="I2754" s="21">
        <f>SUM('Forces Acting on Vehicle'!H2754*'Vehicle Specification'!$J$12)</f>
        <v>143.42579577063202</v>
      </c>
      <c r="J2754" s="20">
        <f t="shared" si="168"/>
        <v>1847.8100338094823</v>
      </c>
      <c r="K2754" s="20">
        <f t="shared" si="169"/>
        <v>89064.443629617046</v>
      </c>
      <c r="L2754" s="21">
        <f t="shared" si="170"/>
        <v>89064.443629617046</v>
      </c>
      <c r="M2754" s="21">
        <f t="shared" si="171"/>
        <v>0</v>
      </c>
    </row>
    <row r="2755" spans="1:13" ht="15.5" thickTop="1" thickBot="1" x14ac:dyDescent="0.4">
      <c r="A2755" s="5">
        <v>53.691000000000003</v>
      </c>
      <c r="B2755" s="5">
        <v>2237</v>
      </c>
      <c r="C2755" s="5">
        <v>48.3</v>
      </c>
      <c r="D2755" s="12">
        <v>1.5565854634918375</v>
      </c>
      <c r="E2755" s="20">
        <f>SUM('Vehicle Specification'!$J$7*'Forces Acting on Vehicle'!D2755)</f>
        <v>949.51713273002088</v>
      </c>
      <c r="F2755" s="20">
        <f>SUM(0.5*'Vehicle Specification'!$J$9*'Vehicle Specification'!$J$13*'Vehicle Specification'!$J$10*'Forces Acting on Vehicle'!C2755^2)</f>
        <v>-1192.1209973001</v>
      </c>
      <c r="G2755" s="20">
        <f>SUM(0.5*'Vehicle Specification'!$J$9*'Vehicle Specification'!$J$13*'Vehicle Specification'!$J$11*'Forces Acting on Vehicle'!C2755^2)</f>
        <v>800.78644499490008</v>
      </c>
      <c r="H2755" s="20">
        <f>SUM('Vehicle Specification'!$J$8-'Forces Acting on Vehicle'!F2755)</f>
        <v>7176.2209973001009</v>
      </c>
      <c r="I2755" s="21">
        <f>SUM('Forces Acting on Vehicle'!H2755*'Vehicle Specification'!$J$12)</f>
        <v>143.52441994600201</v>
      </c>
      <c r="J2755" s="20">
        <f t="shared" si="168"/>
        <v>1893.8279976709232</v>
      </c>
      <c r="K2755" s="20">
        <f t="shared" si="169"/>
        <v>91471.892287505587</v>
      </c>
      <c r="L2755" s="21">
        <f t="shared" si="170"/>
        <v>91471.892287505587</v>
      </c>
      <c r="M2755" s="21">
        <f t="shared" si="171"/>
        <v>0</v>
      </c>
    </row>
    <row r="2756" spans="1:13" ht="15.5" thickTop="1" thickBot="1" x14ac:dyDescent="0.4">
      <c r="A2756" s="5">
        <v>53.710999999999999</v>
      </c>
      <c r="B2756" s="5">
        <v>2238</v>
      </c>
      <c r="C2756" s="5">
        <v>48.3</v>
      </c>
      <c r="D2756" s="12">
        <v>1.63410075</v>
      </c>
      <c r="E2756" s="20">
        <f>SUM('Vehicle Specification'!$J$7*'Forces Acting on Vehicle'!D2756)</f>
        <v>996.80145749999997</v>
      </c>
      <c r="F2756" s="20">
        <f>SUM(0.5*'Vehicle Specification'!$J$9*'Vehicle Specification'!$J$13*'Vehicle Specification'!$J$10*'Forces Acting on Vehicle'!C2756^2)</f>
        <v>-1192.1209973001</v>
      </c>
      <c r="G2756" s="20">
        <f>SUM(0.5*'Vehicle Specification'!$J$9*'Vehicle Specification'!$J$13*'Vehicle Specification'!$J$11*'Forces Acting on Vehicle'!C2756^2)</f>
        <v>800.78644499490008</v>
      </c>
      <c r="H2756" s="20">
        <f>SUM('Vehicle Specification'!$J$8-'Forces Acting on Vehicle'!F2756)</f>
        <v>7176.2209973001009</v>
      </c>
      <c r="I2756" s="21">
        <f>SUM('Forces Acting on Vehicle'!H2756*'Vehicle Specification'!$J$12)</f>
        <v>143.52441994600201</v>
      </c>
      <c r="J2756" s="20">
        <f t="shared" si="168"/>
        <v>1941.1123224409021</v>
      </c>
      <c r="K2756" s="20">
        <f t="shared" si="169"/>
        <v>93755.725173895567</v>
      </c>
      <c r="L2756" s="21">
        <f t="shared" si="170"/>
        <v>93755.725173895567</v>
      </c>
      <c r="M2756" s="21">
        <f t="shared" si="171"/>
        <v>0</v>
      </c>
    </row>
    <row r="2757" spans="1:13" ht="15.5" thickTop="1" thickBot="1" x14ac:dyDescent="0.4">
      <c r="A2757" s="5">
        <v>53.73</v>
      </c>
      <c r="B2757" s="5">
        <v>2239</v>
      </c>
      <c r="C2757" s="5">
        <v>48.4</v>
      </c>
      <c r="D2757" s="12">
        <v>1.6852212254379426</v>
      </c>
      <c r="E2757" s="20">
        <f>SUM('Vehicle Specification'!$J$7*'Forces Acting on Vehicle'!D2757)</f>
        <v>1027.984947517145</v>
      </c>
      <c r="F2757" s="20">
        <f>SUM(0.5*'Vehicle Specification'!$J$9*'Vehicle Specification'!$J$13*'Vehicle Specification'!$J$10*'Forces Acting on Vehicle'!C2757^2)</f>
        <v>-1197.0624261904002</v>
      </c>
      <c r="G2757" s="20">
        <f>SUM(0.5*'Vehicle Specification'!$J$9*'Vehicle Specification'!$J$13*'Vehicle Specification'!$J$11*'Forces Acting on Vehicle'!C2757^2)</f>
        <v>804.10576348960012</v>
      </c>
      <c r="H2757" s="20">
        <f>SUM('Vehicle Specification'!$J$8-'Forces Acting on Vehicle'!F2757)</f>
        <v>7181.1624261904008</v>
      </c>
      <c r="I2757" s="21">
        <f>SUM('Forces Acting on Vehicle'!H2757*'Vehicle Specification'!$J$12)</f>
        <v>143.62324852380803</v>
      </c>
      <c r="J2757" s="20">
        <f t="shared" si="168"/>
        <v>1975.7139595305532</v>
      </c>
      <c r="K2757" s="20">
        <f t="shared" si="169"/>
        <v>95624.55564127877</v>
      </c>
      <c r="L2757" s="21">
        <f t="shared" si="170"/>
        <v>95624.55564127877</v>
      </c>
      <c r="M2757" s="21">
        <f t="shared" si="171"/>
        <v>0</v>
      </c>
    </row>
    <row r="2758" spans="1:13" ht="15.5" thickTop="1" thickBot="1" x14ac:dyDescent="0.4">
      <c r="A2758" s="5">
        <v>53.75</v>
      </c>
      <c r="B2758" s="5">
        <v>2240</v>
      </c>
      <c r="C2758" s="5">
        <v>48.4</v>
      </c>
      <c r="D2758" s="12">
        <v>1.6882696413840088</v>
      </c>
      <c r="E2758" s="20">
        <f>SUM('Vehicle Specification'!$J$7*'Forces Acting on Vehicle'!D2758)</f>
        <v>1029.8444812442453</v>
      </c>
      <c r="F2758" s="20">
        <f>SUM(0.5*'Vehicle Specification'!$J$9*'Vehicle Specification'!$J$13*'Vehicle Specification'!$J$10*'Forces Acting on Vehicle'!C2758^2)</f>
        <v>-1197.0624261904002</v>
      </c>
      <c r="G2758" s="20">
        <f>SUM(0.5*'Vehicle Specification'!$J$9*'Vehicle Specification'!$J$13*'Vehicle Specification'!$J$11*'Forces Acting on Vehicle'!C2758^2)</f>
        <v>804.10576348960012</v>
      </c>
      <c r="H2758" s="20">
        <f>SUM('Vehicle Specification'!$J$8-'Forces Acting on Vehicle'!F2758)</f>
        <v>7181.1624261904008</v>
      </c>
      <c r="I2758" s="21">
        <f>SUM('Forces Acting on Vehicle'!H2758*'Vehicle Specification'!$J$12)</f>
        <v>143.62324852380803</v>
      </c>
      <c r="J2758" s="20">
        <f t="shared" si="168"/>
        <v>1977.5734932576536</v>
      </c>
      <c r="K2758" s="20">
        <f t="shared" si="169"/>
        <v>95714.557073670425</v>
      </c>
      <c r="L2758" s="21">
        <f t="shared" si="170"/>
        <v>95714.557073670425</v>
      </c>
      <c r="M2758" s="21">
        <f t="shared" si="171"/>
        <v>0</v>
      </c>
    </row>
    <row r="2759" spans="1:13" ht="15.5" thickTop="1" thickBot="1" x14ac:dyDescent="0.4">
      <c r="A2759" s="5">
        <v>53.77</v>
      </c>
      <c r="B2759" s="5">
        <v>2241</v>
      </c>
      <c r="C2759" s="5">
        <v>48.4</v>
      </c>
      <c r="D2759" s="12">
        <v>1.6167097940245676</v>
      </c>
      <c r="E2759" s="20">
        <f>SUM('Vehicle Specification'!$J$7*'Forces Acting on Vehicle'!D2759)</f>
        <v>986.19297435498629</v>
      </c>
      <c r="F2759" s="20">
        <f>SUM(0.5*'Vehicle Specification'!$J$9*'Vehicle Specification'!$J$13*'Vehicle Specification'!$J$10*'Forces Acting on Vehicle'!C2759^2)</f>
        <v>-1197.0624261904002</v>
      </c>
      <c r="G2759" s="20">
        <f>SUM(0.5*'Vehicle Specification'!$J$9*'Vehicle Specification'!$J$13*'Vehicle Specification'!$J$11*'Forces Acting on Vehicle'!C2759^2)</f>
        <v>804.10576348960012</v>
      </c>
      <c r="H2759" s="20">
        <f>SUM('Vehicle Specification'!$J$8-'Forces Acting on Vehicle'!F2759)</f>
        <v>7181.1624261904008</v>
      </c>
      <c r="I2759" s="21">
        <f>SUM('Forces Acting on Vehicle'!H2759*'Vehicle Specification'!$J$12)</f>
        <v>143.62324852380803</v>
      </c>
      <c r="J2759" s="20">
        <f t="shared" si="168"/>
        <v>1933.9219863683945</v>
      </c>
      <c r="K2759" s="20">
        <f t="shared" si="169"/>
        <v>93601.824140230296</v>
      </c>
      <c r="L2759" s="21">
        <f t="shared" si="170"/>
        <v>93601.824140230296</v>
      </c>
      <c r="M2759" s="21">
        <f t="shared" si="171"/>
        <v>0</v>
      </c>
    </row>
    <row r="2760" spans="1:13" ht="15.5" thickTop="1" thickBot="1" x14ac:dyDescent="0.4">
      <c r="A2760" s="5">
        <v>53.789000000000001</v>
      </c>
      <c r="B2760" s="5">
        <v>2242</v>
      </c>
      <c r="C2760" s="5">
        <v>48.5</v>
      </c>
      <c r="D2760" s="12">
        <v>1.53692943547557</v>
      </c>
      <c r="E2760" s="20">
        <f>SUM('Vehicle Specification'!$J$7*'Forces Acting on Vehicle'!D2760)</f>
        <v>937.52695564009775</v>
      </c>
      <c r="F2760" s="20">
        <f>SUM(0.5*'Vehicle Specification'!$J$9*'Vehicle Specification'!$J$13*'Vehicle Specification'!$J$10*'Forces Acting on Vehicle'!C2760^2)</f>
        <v>-1202.0140752025002</v>
      </c>
      <c r="G2760" s="20">
        <f>SUM(0.5*'Vehicle Specification'!$J$9*'Vehicle Specification'!$J$13*'Vehicle Specification'!$J$11*'Forces Acting on Vehicle'!C2760^2)</f>
        <v>807.43194717250014</v>
      </c>
      <c r="H2760" s="20">
        <f>SUM('Vehicle Specification'!$J$8-'Forces Acting on Vehicle'!F2760)</f>
        <v>7186.1140752025003</v>
      </c>
      <c r="I2760" s="21">
        <f>SUM('Forces Acting on Vehicle'!H2760*'Vehicle Specification'!$J$12)</f>
        <v>143.72228150405002</v>
      </c>
      <c r="J2760" s="20">
        <f t="shared" ref="J2760:J2823" si="172">E2760+G2760+I2760</f>
        <v>1888.6811843166479</v>
      </c>
      <c r="K2760" s="20">
        <f t="shared" ref="K2760:K2823" si="173">J2760*C2760</f>
        <v>91601.037439357417</v>
      </c>
      <c r="L2760" s="21">
        <f t="shared" ref="L2760:L2823" si="174">IF(K2760&lt;=0, 0, K2760)</f>
        <v>91601.037439357417</v>
      </c>
      <c r="M2760" s="21">
        <f t="shared" ref="M2760:M2823" si="175">IF(K2760&lt;=0, K2760, 0)</f>
        <v>0</v>
      </c>
    </row>
    <row r="2761" spans="1:13" ht="15.5" thickTop="1" thickBot="1" x14ac:dyDescent="0.4">
      <c r="A2761" s="5">
        <v>53.808999999999997</v>
      </c>
      <c r="B2761" s="5">
        <v>2243</v>
      </c>
      <c r="C2761" s="5">
        <v>48.5</v>
      </c>
      <c r="D2761" s="12">
        <v>1.4631770780386302</v>
      </c>
      <c r="E2761" s="20">
        <f>SUM('Vehicle Specification'!$J$7*'Forces Acting on Vehicle'!D2761)</f>
        <v>892.53801760356441</v>
      </c>
      <c r="F2761" s="20">
        <f>SUM(0.5*'Vehicle Specification'!$J$9*'Vehicle Specification'!$J$13*'Vehicle Specification'!$J$10*'Forces Acting on Vehicle'!C2761^2)</f>
        <v>-1202.0140752025002</v>
      </c>
      <c r="G2761" s="20">
        <f>SUM(0.5*'Vehicle Specification'!$J$9*'Vehicle Specification'!$J$13*'Vehicle Specification'!$J$11*'Forces Acting on Vehicle'!C2761^2)</f>
        <v>807.43194717250014</v>
      </c>
      <c r="H2761" s="20">
        <f>SUM('Vehicle Specification'!$J$8-'Forces Acting on Vehicle'!F2761)</f>
        <v>7186.1140752025003</v>
      </c>
      <c r="I2761" s="21">
        <f>SUM('Forces Acting on Vehicle'!H2761*'Vehicle Specification'!$J$12)</f>
        <v>143.72228150405002</v>
      </c>
      <c r="J2761" s="20">
        <f t="shared" si="172"/>
        <v>1843.6922462801144</v>
      </c>
      <c r="K2761" s="20">
        <f t="shared" si="173"/>
        <v>89419.073944585543</v>
      </c>
      <c r="L2761" s="21">
        <f t="shared" si="174"/>
        <v>89419.073944585543</v>
      </c>
      <c r="M2761" s="21">
        <f t="shared" si="175"/>
        <v>0</v>
      </c>
    </row>
    <row r="2762" spans="1:13" ht="15.5" thickTop="1" thickBot="1" x14ac:dyDescent="0.4">
      <c r="A2762" s="5">
        <v>53.828000000000003</v>
      </c>
      <c r="B2762" s="5">
        <v>2244</v>
      </c>
      <c r="C2762" s="5">
        <v>48.5</v>
      </c>
      <c r="D2762" s="12">
        <v>1.4345813578998661</v>
      </c>
      <c r="E2762" s="20">
        <f>SUM('Vehicle Specification'!$J$7*'Forces Acting on Vehicle'!D2762)</f>
        <v>875.09462831891835</v>
      </c>
      <c r="F2762" s="20">
        <f>SUM(0.5*'Vehicle Specification'!$J$9*'Vehicle Specification'!$J$13*'Vehicle Specification'!$J$10*'Forces Acting on Vehicle'!C2762^2)</f>
        <v>-1202.0140752025002</v>
      </c>
      <c r="G2762" s="20">
        <f>SUM(0.5*'Vehicle Specification'!$J$9*'Vehicle Specification'!$J$13*'Vehicle Specification'!$J$11*'Forces Acting on Vehicle'!C2762^2)</f>
        <v>807.43194717250014</v>
      </c>
      <c r="H2762" s="20">
        <f>SUM('Vehicle Specification'!$J$8-'Forces Acting on Vehicle'!F2762)</f>
        <v>7186.1140752025003</v>
      </c>
      <c r="I2762" s="21">
        <f>SUM('Forces Acting on Vehicle'!H2762*'Vehicle Specification'!$J$12)</f>
        <v>143.72228150405002</v>
      </c>
      <c r="J2762" s="20">
        <f t="shared" si="172"/>
        <v>1826.2488569954685</v>
      </c>
      <c r="K2762" s="20">
        <f t="shared" si="173"/>
        <v>88573.069564280217</v>
      </c>
      <c r="L2762" s="21">
        <f t="shared" si="174"/>
        <v>88573.069564280217</v>
      </c>
      <c r="M2762" s="21">
        <f t="shared" si="175"/>
        <v>0</v>
      </c>
    </row>
    <row r="2763" spans="1:13" ht="15.5" thickTop="1" thickBot="1" x14ac:dyDescent="0.4">
      <c r="A2763" s="5">
        <v>53.847999999999999</v>
      </c>
      <c r="B2763" s="5">
        <v>2245</v>
      </c>
      <c r="C2763" s="5">
        <v>48.6</v>
      </c>
      <c r="D2763" s="12">
        <v>1.4247670555020788</v>
      </c>
      <c r="E2763" s="20">
        <f>SUM('Vehicle Specification'!$J$7*'Forces Acting on Vehicle'!D2763)</f>
        <v>869.10790385626808</v>
      </c>
      <c r="F2763" s="20">
        <f>SUM(0.5*'Vehicle Specification'!$J$9*'Vehicle Specification'!$J$13*'Vehicle Specification'!$J$10*'Forces Acting on Vehicle'!C2763^2)</f>
        <v>-1206.9759443364003</v>
      </c>
      <c r="G2763" s="20">
        <f>SUM(0.5*'Vehicle Specification'!$J$9*'Vehicle Specification'!$J$13*'Vehicle Specification'!$J$11*'Forces Acting on Vehicle'!C2763^2)</f>
        <v>810.76499604360015</v>
      </c>
      <c r="H2763" s="20">
        <f>SUM('Vehicle Specification'!$J$8-'Forces Acting on Vehicle'!F2763)</f>
        <v>7191.0759443364004</v>
      </c>
      <c r="I2763" s="21">
        <f>SUM('Forces Acting on Vehicle'!H2763*'Vehicle Specification'!$J$12)</f>
        <v>143.821518886728</v>
      </c>
      <c r="J2763" s="20">
        <f t="shared" si="172"/>
        <v>1823.6944187865961</v>
      </c>
      <c r="K2763" s="20">
        <f t="shared" si="173"/>
        <v>88631.548753028575</v>
      </c>
      <c r="L2763" s="21">
        <f t="shared" si="174"/>
        <v>88631.548753028575</v>
      </c>
      <c r="M2763" s="21">
        <f t="shared" si="175"/>
        <v>0</v>
      </c>
    </row>
    <row r="2764" spans="1:13" ht="15.5" thickTop="1" thickBot="1" x14ac:dyDescent="0.4">
      <c r="A2764" s="5">
        <v>53.866999999999997</v>
      </c>
      <c r="B2764" s="5">
        <v>2246</v>
      </c>
      <c r="C2764" s="5">
        <v>48.6</v>
      </c>
      <c r="D2764" s="12">
        <v>1.4159251649989335</v>
      </c>
      <c r="E2764" s="20">
        <f>SUM('Vehicle Specification'!$J$7*'Forces Acting on Vehicle'!D2764)</f>
        <v>863.7143506493494</v>
      </c>
      <c r="F2764" s="20">
        <f>SUM(0.5*'Vehicle Specification'!$J$9*'Vehicle Specification'!$J$13*'Vehicle Specification'!$J$10*'Forces Acting on Vehicle'!C2764^2)</f>
        <v>-1206.9759443364003</v>
      </c>
      <c r="G2764" s="20">
        <f>SUM(0.5*'Vehicle Specification'!$J$9*'Vehicle Specification'!$J$13*'Vehicle Specification'!$J$11*'Forces Acting on Vehicle'!C2764^2)</f>
        <v>810.76499604360015</v>
      </c>
      <c r="H2764" s="20">
        <f>SUM('Vehicle Specification'!$J$8-'Forces Acting on Vehicle'!F2764)</f>
        <v>7191.0759443364004</v>
      </c>
      <c r="I2764" s="21">
        <f>SUM('Forces Acting on Vehicle'!H2764*'Vehicle Specification'!$J$12)</f>
        <v>143.821518886728</v>
      </c>
      <c r="J2764" s="20">
        <f t="shared" si="172"/>
        <v>1818.3008655796775</v>
      </c>
      <c r="K2764" s="20">
        <f t="shared" si="173"/>
        <v>88369.422067172331</v>
      </c>
      <c r="L2764" s="21">
        <f t="shared" si="174"/>
        <v>88369.422067172331</v>
      </c>
      <c r="M2764" s="21">
        <f t="shared" si="175"/>
        <v>0</v>
      </c>
    </row>
    <row r="2765" spans="1:13" ht="15.5" thickTop="1" thickBot="1" x14ac:dyDescent="0.4">
      <c r="A2765" s="5">
        <v>53.887</v>
      </c>
      <c r="B2765" s="5">
        <v>2247</v>
      </c>
      <c r="C2765" s="5">
        <v>48.7</v>
      </c>
      <c r="D2765" s="12">
        <v>1.349347027536441</v>
      </c>
      <c r="E2765" s="20">
        <f>SUM('Vehicle Specification'!$J$7*'Forces Acting on Vehicle'!D2765)</f>
        <v>823.10168679722904</v>
      </c>
      <c r="F2765" s="20">
        <f>SUM(0.5*'Vehicle Specification'!$J$9*'Vehicle Specification'!$J$13*'Vehicle Specification'!$J$10*'Forces Acting on Vehicle'!C2765^2)</f>
        <v>-1211.9480335921003</v>
      </c>
      <c r="G2765" s="20">
        <f>SUM(0.5*'Vehicle Specification'!$J$9*'Vehicle Specification'!$J$13*'Vehicle Specification'!$J$11*'Forces Acting on Vehicle'!C2765^2)</f>
        <v>814.10491010290013</v>
      </c>
      <c r="H2765" s="20">
        <f>SUM('Vehicle Specification'!$J$8-'Forces Acting on Vehicle'!F2765)</f>
        <v>7196.0480335921002</v>
      </c>
      <c r="I2765" s="21">
        <f>SUM('Forces Acting on Vehicle'!H2765*'Vehicle Specification'!$J$12)</f>
        <v>143.92096067184201</v>
      </c>
      <c r="J2765" s="20">
        <f t="shared" si="172"/>
        <v>1781.1275575719712</v>
      </c>
      <c r="K2765" s="20">
        <f t="shared" si="173"/>
        <v>86740.912053755004</v>
      </c>
      <c r="L2765" s="21">
        <f t="shared" si="174"/>
        <v>86740.912053755004</v>
      </c>
      <c r="M2765" s="21">
        <f t="shared" si="175"/>
        <v>0</v>
      </c>
    </row>
    <row r="2766" spans="1:13" ht="15.5" thickTop="1" thickBot="1" x14ac:dyDescent="0.4">
      <c r="A2766" s="5">
        <v>53.905999999999999</v>
      </c>
      <c r="B2766" s="5">
        <v>2248</v>
      </c>
      <c r="C2766" s="5">
        <v>48.7</v>
      </c>
      <c r="D2766" s="12">
        <v>1.2038511403556849</v>
      </c>
      <c r="E2766" s="20">
        <f>SUM('Vehicle Specification'!$J$7*'Forces Acting on Vehicle'!D2766)</f>
        <v>734.34919561696779</v>
      </c>
      <c r="F2766" s="20">
        <f>SUM(0.5*'Vehicle Specification'!$J$9*'Vehicle Specification'!$J$13*'Vehicle Specification'!$J$10*'Forces Acting on Vehicle'!C2766^2)</f>
        <v>-1211.9480335921003</v>
      </c>
      <c r="G2766" s="20">
        <f>SUM(0.5*'Vehicle Specification'!$J$9*'Vehicle Specification'!$J$13*'Vehicle Specification'!$J$11*'Forces Acting on Vehicle'!C2766^2)</f>
        <v>814.10491010290013</v>
      </c>
      <c r="H2766" s="20">
        <f>SUM('Vehicle Specification'!$J$8-'Forces Acting on Vehicle'!F2766)</f>
        <v>7196.0480335921002</v>
      </c>
      <c r="I2766" s="21">
        <f>SUM('Forces Acting on Vehicle'!H2766*'Vehicle Specification'!$J$12)</f>
        <v>143.92096067184201</v>
      </c>
      <c r="J2766" s="20">
        <f t="shared" si="172"/>
        <v>1692.3750663917101</v>
      </c>
      <c r="K2766" s="20">
        <f t="shared" si="173"/>
        <v>82418.665733276284</v>
      </c>
      <c r="L2766" s="21">
        <f t="shared" si="174"/>
        <v>82418.665733276284</v>
      </c>
      <c r="M2766" s="21">
        <f t="shared" si="175"/>
        <v>0</v>
      </c>
    </row>
    <row r="2767" spans="1:13" ht="15.5" thickTop="1" thickBot="1" x14ac:dyDescent="0.4">
      <c r="A2767" s="5">
        <v>53.926000000000002</v>
      </c>
      <c r="B2767" s="5">
        <v>2249</v>
      </c>
      <c r="C2767" s="5">
        <v>48.7</v>
      </c>
      <c r="D2767" s="12">
        <v>1.0436381435420459</v>
      </c>
      <c r="E2767" s="20">
        <f>SUM('Vehicle Specification'!$J$7*'Forces Acting on Vehicle'!D2767)</f>
        <v>636.61926756064793</v>
      </c>
      <c r="F2767" s="20">
        <f>SUM(0.5*'Vehicle Specification'!$J$9*'Vehicle Specification'!$J$13*'Vehicle Specification'!$J$10*'Forces Acting on Vehicle'!C2767^2)</f>
        <v>-1211.9480335921003</v>
      </c>
      <c r="G2767" s="20">
        <f>SUM(0.5*'Vehicle Specification'!$J$9*'Vehicle Specification'!$J$13*'Vehicle Specification'!$J$11*'Forces Acting on Vehicle'!C2767^2)</f>
        <v>814.10491010290013</v>
      </c>
      <c r="H2767" s="20">
        <f>SUM('Vehicle Specification'!$J$8-'Forces Acting on Vehicle'!F2767)</f>
        <v>7196.0480335921002</v>
      </c>
      <c r="I2767" s="21">
        <f>SUM('Forces Acting on Vehicle'!H2767*'Vehicle Specification'!$J$12)</f>
        <v>143.92096067184201</v>
      </c>
      <c r="J2767" s="20">
        <f t="shared" si="172"/>
        <v>1594.6451383353901</v>
      </c>
      <c r="K2767" s="20">
        <f t="shared" si="173"/>
        <v>77659.218236933506</v>
      </c>
      <c r="L2767" s="21">
        <f t="shared" si="174"/>
        <v>77659.218236933506</v>
      </c>
      <c r="M2767" s="21">
        <f t="shared" si="175"/>
        <v>0</v>
      </c>
    </row>
    <row r="2768" spans="1:13" ht="15.5" thickTop="1" thickBot="1" x14ac:dyDescent="0.4">
      <c r="A2768" s="5">
        <v>53.945</v>
      </c>
      <c r="B2768" s="5">
        <v>2250</v>
      </c>
      <c r="C2768" s="5">
        <v>48.7</v>
      </c>
      <c r="D2768" s="12">
        <v>1.0178246846880428</v>
      </c>
      <c r="E2768" s="20">
        <f>SUM('Vehicle Specification'!$J$7*'Forces Acting on Vehicle'!D2768)</f>
        <v>620.87305765970609</v>
      </c>
      <c r="F2768" s="20">
        <f>SUM(0.5*'Vehicle Specification'!$J$9*'Vehicle Specification'!$J$13*'Vehicle Specification'!$J$10*'Forces Acting on Vehicle'!C2768^2)</f>
        <v>-1211.9480335921003</v>
      </c>
      <c r="G2768" s="20">
        <f>SUM(0.5*'Vehicle Specification'!$J$9*'Vehicle Specification'!$J$13*'Vehicle Specification'!$J$11*'Forces Acting on Vehicle'!C2768^2)</f>
        <v>814.10491010290013</v>
      </c>
      <c r="H2768" s="20">
        <f>SUM('Vehicle Specification'!$J$8-'Forces Acting on Vehicle'!F2768)</f>
        <v>7196.0480335921002</v>
      </c>
      <c r="I2768" s="21">
        <f>SUM('Forces Acting on Vehicle'!H2768*'Vehicle Specification'!$J$12)</f>
        <v>143.92096067184201</v>
      </c>
      <c r="J2768" s="20">
        <f t="shared" si="172"/>
        <v>1578.8989284344482</v>
      </c>
      <c r="K2768" s="20">
        <f t="shared" si="173"/>
        <v>76892.377814757638</v>
      </c>
      <c r="L2768" s="21">
        <f t="shared" si="174"/>
        <v>76892.377814757638</v>
      </c>
      <c r="M2768" s="21">
        <f t="shared" si="175"/>
        <v>0</v>
      </c>
    </row>
    <row r="2769" spans="1:13" ht="15.5" thickTop="1" thickBot="1" x14ac:dyDescent="0.4">
      <c r="A2769" s="5">
        <v>53.965000000000003</v>
      </c>
      <c r="B2769" s="5">
        <v>2251</v>
      </c>
      <c r="C2769" s="5">
        <v>48.8</v>
      </c>
      <c r="D2769" s="12">
        <v>1.0221572683483739</v>
      </c>
      <c r="E2769" s="20">
        <f>SUM('Vehicle Specification'!$J$7*'Forces Acting on Vehicle'!D2769)</f>
        <v>623.51593369250816</v>
      </c>
      <c r="F2769" s="20">
        <f>SUM(0.5*'Vehicle Specification'!$J$9*'Vehicle Specification'!$J$13*'Vehicle Specification'!$J$10*'Forces Acting on Vehicle'!C2769^2)</f>
        <v>-1216.9303429695999</v>
      </c>
      <c r="G2769" s="20">
        <f>SUM(0.5*'Vehicle Specification'!$J$9*'Vehicle Specification'!$J$13*'Vehicle Specification'!$J$11*'Forces Acting on Vehicle'!C2769^2)</f>
        <v>817.45168935039999</v>
      </c>
      <c r="H2769" s="20">
        <f>SUM('Vehicle Specification'!$J$8-'Forces Acting on Vehicle'!F2769)</f>
        <v>7201.0303429696005</v>
      </c>
      <c r="I2769" s="21">
        <f>SUM('Forces Acting on Vehicle'!H2769*'Vehicle Specification'!$J$12)</f>
        <v>144.02060685939202</v>
      </c>
      <c r="J2769" s="20">
        <f t="shared" si="172"/>
        <v>1584.9882299023002</v>
      </c>
      <c r="K2769" s="20">
        <f t="shared" si="173"/>
        <v>77347.42561923225</v>
      </c>
      <c r="L2769" s="21">
        <f t="shared" si="174"/>
        <v>77347.42561923225</v>
      </c>
      <c r="M2769" s="21">
        <f t="shared" si="175"/>
        <v>0</v>
      </c>
    </row>
    <row r="2770" spans="1:13" ht="15.5" thickTop="1" thickBot="1" x14ac:dyDescent="0.4">
      <c r="A2770" s="5">
        <v>53.984000000000002</v>
      </c>
      <c r="B2770" s="5">
        <v>2252</v>
      </c>
      <c r="C2770" s="5">
        <v>48.8</v>
      </c>
      <c r="D2770" s="12">
        <v>1.0670515597468389</v>
      </c>
      <c r="E2770" s="20">
        <f>SUM('Vehicle Specification'!$J$7*'Forces Acting on Vehicle'!D2770)</f>
        <v>650.90145144557175</v>
      </c>
      <c r="F2770" s="20">
        <f>SUM(0.5*'Vehicle Specification'!$J$9*'Vehicle Specification'!$J$13*'Vehicle Specification'!$J$10*'Forces Acting on Vehicle'!C2770^2)</f>
        <v>-1216.9303429695999</v>
      </c>
      <c r="G2770" s="20">
        <f>SUM(0.5*'Vehicle Specification'!$J$9*'Vehicle Specification'!$J$13*'Vehicle Specification'!$J$11*'Forces Acting on Vehicle'!C2770^2)</f>
        <v>817.45168935039999</v>
      </c>
      <c r="H2770" s="20">
        <f>SUM('Vehicle Specification'!$J$8-'Forces Acting on Vehicle'!F2770)</f>
        <v>7201.0303429696005</v>
      </c>
      <c r="I2770" s="21">
        <f>SUM('Forces Acting on Vehicle'!H2770*'Vehicle Specification'!$J$12)</f>
        <v>144.02060685939202</v>
      </c>
      <c r="J2770" s="20">
        <f t="shared" si="172"/>
        <v>1612.3737476553638</v>
      </c>
      <c r="K2770" s="20">
        <f t="shared" si="173"/>
        <v>78683.838885581747</v>
      </c>
      <c r="L2770" s="21">
        <f t="shared" si="174"/>
        <v>78683.838885581747</v>
      </c>
      <c r="M2770" s="21">
        <f t="shared" si="175"/>
        <v>0</v>
      </c>
    </row>
    <row r="2771" spans="1:13" ht="15.5" thickTop="1" thickBot="1" x14ac:dyDescent="0.4">
      <c r="A2771" s="5">
        <v>54.003999999999998</v>
      </c>
      <c r="B2771" s="5">
        <v>2253</v>
      </c>
      <c r="C2771" s="5">
        <v>48.8</v>
      </c>
      <c r="D2771" s="12">
        <v>1.1621545760016971</v>
      </c>
      <c r="E2771" s="20">
        <f>SUM('Vehicle Specification'!$J$7*'Forces Acting on Vehicle'!D2771)</f>
        <v>708.91429136103523</v>
      </c>
      <c r="F2771" s="20">
        <f>SUM(0.5*'Vehicle Specification'!$J$9*'Vehicle Specification'!$J$13*'Vehicle Specification'!$J$10*'Forces Acting on Vehicle'!C2771^2)</f>
        <v>-1216.9303429695999</v>
      </c>
      <c r="G2771" s="20">
        <f>SUM(0.5*'Vehicle Specification'!$J$9*'Vehicle Specification'!$J$13*'Vehicle Specification'!$J$11*'Forces Acting on Vehicle'!C2771^2)</f>
        <v>817.45168935039999</v>
      </c>
      <c r="H2771" s="20">
        <f>SUM('Vehicle Specification'!$J$8-'Forces Acting on Vehicle'!F2771)</f>
        <v>7201.0303429696005</v>
      </c>
      <c r="I2771" s="21">
        <f>SUM('Forces Acting on Vehicle'!H2771*'Vehicle Specification'!$J$12)</f>
        <v>144.02060685939202</v>
      </c>
      <c r="J2771" s="20">
        <f t="shared" si="172"/>
        <v>1670.3865875708273</v>
      </c>
      <c r="K2771" s="20">
        <f t="shared" si="173"/>
        <v>81514.865473456361</v>
      </c>
      <c r="L2771" s="21">
        <f t="shared" si="174"/>
        <v>81514.865473456361</v>
      </c>
      <c r="M2771" s="21">
        <f t="shared" si="175"/>
        <v>0</v>
      </c>
    </row>
    <row r="2772" spans="1:13" ht="15.5" thickTop="1" thickBot="1" x14ac:dyDescent="0.4">
      <c r="A2772" s="5">
        <v>54.023000000000003</v>
      </c>
      <c r="B2772" s="5">
        <v>2254</v>
      </c>
      <c r="C2772" s="5">
        <v>48.9</v>
      </c>
      <c r="D2772" s="12">
        <v>1.2575613186334493</v>
      </c>
      <c r="E2772" s="20">
        <f>SUM('Vehicle Specification'!$J$7*'Forces Acting on Vehicle'!D2772)</f>
        <v>767.11240436640412</v>
      </c>
      <c r="F2772" s="20">
        <f>SUM(0.5*'Vehicle Specification'!$J$9*'Vehicle Specification'!$J$13*'Vehicle Specification'!$J$10*'Forces Acting on Vehicle'!C2772^2)</f>
        <v>-1221.9228724689001</v>
      </c>
      <c r="G2772" s="20">
        <f>SUM(0.5*'Vehicle Specification'!$J$9*'Vehicle Specification'!$J$13*'Vehicle Specification'!$J$11*'Forces Acting on Vehicle'!C2772^2)</f>
        <v>820.80533378610016</v>
      </c>
      <c r="H2772" s="20">
        <f>SUM('Vehicle Specification'!$J$8-'Forces Acting on Vehicle'!F2772)</f>
        <v>7206.0228724689005</v>
      </c>
      <c r="I2772" s="21">
        <f>SUM('Forces Acting on Vehicle'!H2772*'Vehicle Specification'!$J$12)</f>
        <v>144.12045744937802</v>
      </c>
      <c r="J2772" s="20">
        <f t="shared" si="172"/>
        <v>1732.0381956018823</v>
      </c>
      <c r="K2772" s="20">
        <f t="shared" si="173"/>
        <v>84696.667764932048</v>
      </c>
      <c r="L2772" s="21">
        <f t="shared" si="174"/>
        <v>84696.667764932048</v>
      </c>
      <c r="M2772" s="21">
        <f t="shared" si="175"/>
        <v>0</v>
      </c>
    </row>
    <row r="2773" spans="1:13" ht="15.5" thickTop="1" thickBot="1" x14ac:dyDescent="0.4">
      <c r="A2773" s="5">
        <v>54.042999999999999</v>
      </c>
      <c r="B2773" s="5">
        <v>2255</v>
      </c>
      <c r="C2773" s="5">
        <v>48.9</v>
      </c>
      <c r="D2773" s="12">
        <v>1.2457671320463475</v>
      </c>
      <c r="E2773" s="20">
        <f>SUM('Vehicle Specification'!$J$7*'Forces Acting on Vehicle'!D2773)</f>
        <v>759.91795054827196</v>
      </c>
      <c r="F2773" s="20">
        <f>SUM(0.5*'Vehicle Specification'!$J$9*'Vehicle Specification'!$J$13*'Vehicle Specification'!$J$10*'Forces Acting on Vehicle'!C2773^2)</f>
        <v>-1221.9228724689001</v>
      </c>
      <c r="G2773" s="20">
        <f>SUM(0.5*'Vehicle Specification'!$J$9*'Vehicle Specification'!$J$13*'Vehicle Specification'!$J$11*'Forces Acting on Vehicle'!C2773^2)</f>
        <v>820.80533378610016</v>
      </c>
      <c r="H2773" s="20">
        <f>SUM('Vehicle Specification'!$J$8-'Forces Acting on Vehicle'!F2773)</f>
        <v>7206.0228724689005</v>
      </c>
      <c r="I2773" s="21">
        <f>SUM('Forces Acting on Vehicle'!H2773*'Vehicle Specification'!$J$12)</f>
        <v>144.12045744937802</v>
      </c>
      <c r="J2773" s="20">
        <f t="shared" si="172"/>
        <v>1724.8437417837504</v>
      </c>
      <c r="K2773" s="20">
        <f t="shared" si="173"/>
        <v>84344.858973225389</v>
      </c>
      <c r="L2773" s="21">
        <f t="shared" si="174"/>
        <v>84344.858973225389</v>
      </c>
      <c r="M2773" s="21">
        <f t="shared" si="175"/>
        <v>0</v>
      </c>
    </row>
    <row r="2774" spans="1:13" ht="15.5" thickTop="1" thickBot="1" x14ac:dyDescent="0.4">
      <c r="A2774" s="5">
        <v>54.063000000000002</v>
      </c>
      <c r="B2774" s="5">
        <v>2256</v>
      </c>
      <c r="C2774" s="5">
        <v>48.9</v>
      </c>
      <c r="D2774" s="12">
        <v>1.1954124446594645</v>
      </c>
      <c r="E2774" s="20">
        <f>SUM('Vehicle Specification'!$J$7*'Forces Acting on Vehicle'!D2774)</f>
        <v>729.20159124227337</v>
      </c>
      <c r="F2774" s="20">
        <f>SUM(0.5*'Vehicle Specification'!$J$9*'Vehicle Specification'!$J$13*'Vehicle Specification'!$J$10*'Forces Acting on Vehicle'!C2774^2)</f>
        <v>-1221.9228724689001</v>
      </c>
      <c r="G2774" s="20">
        <f>SUM(0.5*'Vehicle Specification'!$J$9*'Vehicle Specification'!$J$13*'Vehicle Specification'!$J$11*'Forces Acting on Vehicle'!C2774^2)</f>
        <v>820.80533378610016</v>
      </c>
      <c r="H2774" s="20">
        <f>SUM('Vehicle Specification'!$J$8-'Forces Acting on Vehicle'!F2774)</f>
        <v>7206.0228724689005</v>
      </c>
      <c r="I2774" s="21">
        <f>SUM('Forces Acting on Vehicle'!H2774*'Vehicle Specification'!$J$12)</f>
        <v>144.12045744937802</v>
      </c>
      <c r="J2774" s="20">
        <f t="shared" si="172"/>
        <v>1694.1273824777518</v>
      </c>
      <c r="K2774" s="20">
        <f t="shared" si="173"/>
        <v>82842.829003162056</v>
      </c>
      <c r="L2774" s="21">
        <f t="shared" si="174"/>
        <v>82842.829003162056</v>
      </c>
      <c r="M2774" s="21">
        <f t="shared" si="175"/>
        <v>0</v>
      </c>
    </row>
    <row r="2775" spans="1:13" ht="15.5" thickTop="1" thickBot="1" x14ac:dyDescent="0.4">
      <c r="A2775" s="5">
        <v>54.082000000000001</v>
      </c>
      <c r="B2775" s="5">
        <v>2256</v>
      </c>
      <c r="C2775" s="5">
        <v>49</v>
      </c>
      <c r="D2775" s="12">
        <v>1.160347547921118</v>
      </c>
      <c r="E2775" s="20">
        <f>SUM('Vehicle Specification'!$J$7*'Forces Acting on Vehicle'!D2775)</f>
        <v>707.81200423188204</v>
      </c>
      <c r="F2775" s="20">
        <f>SUM(0.5*'Vehicle Specification'!$J$9*'Vehicle Specification'!$J$13*'Vehicle Specification'!$J$10*'Forces Acting on Vehicle'!C2775^2)</f>
        <v>-1226.9256220900002</v>
      </c>
      <c r="G2775" s="20">
        <f>SUM(0.5*'Vehicle Specification'!$J$9*'Vehicle Specification'!$J$13*'Vehicle Specification'!$J$11*'Forces Acting on Vehicle'!C2775^2)</f>
        <v>824.16584341000009</v>
      </c>
      <c r="H2775" s="20">
        <f>SUM('Vehicle Specification'!$J$8-'Forces Acting on Vehicle'!F2775)</f>
        <v>7211.025622090001</v>
      </c>
      <c r="I2775" s="21">
        <f>SUM('Forces Acting on Vehicle'!H2775*'Vehicle Specification'!$J$12)</f>
        <v>144.22051244180003</v>
      </c>
      <c r="J2775" s="20">
        <f t="shared" si="172"/>
        <v>1676.1983600836822</v>
      </c>
      <c r="K2775" s="20">
        <f t="shared" si="173"/>
        <v>82133.719644100434</v>
      </c>
      <c r="L2775" s="21">
        <f t="shared" si="174"/>
        <v>82133.719644100434</v>
      </c>
      <c r="M2775" s="21">
        <f t="shared" si="175"/>
        <v>0</v>
      </c>
    </row>
    <row r="2776" spans="1:13" ht="15.5" thickTop="1" thickBot="1" x14ac:dyDescent="0.4">
      <c r="A2776" s="5">
        <v>54.101999999999997</v>
      </c>
      <c r="B2776" s="5">
        <v>2257</v>
      </c>
      <c r="C2776" s="5">
        <v>49</v>
      </c>
      <c r="D2776" s="12">
        <v>1.2168245683193912</v>
      </c>
      <c r="E2776" s="20">
        <f>SUM('Vehicle Specification'!$J$7*'Forces Acting on Vehicle'!D2776)</f>
        <v>742.26298667482865</v>
      </c>
      <c r="F2776" s="20">
        <f>SUM(0.5*'Vehicle Specification'!$J$9*'Vehicle Specification'!$J$13*'Vehicle Specification'!$J$10*'Forces Acting on Vehicle'!C2776^2)</f>
        <v>-1226.9256220900002</v>
      </c>
      <c r="G2776" s="20">
        <f>SUM(0.5*'Vehicle Specification'!$J$9*'Vehicle Specification'!$J$13*'Vehicle Specification'!$J$11*'Forces Acting on Vehicle'!C2776^2)</f>
        <v>824.16584341000009</v>
      </c>
      <c r="H2776" s="20">
        <f>SUM('Vehicle Specification'!$J$8-'Forces Acting on Vehicle'!F2776)</f>
        <v>7211.025622090001</v>
      </c>
      <c r="I2776" s="21">
        <f>SUM('Forces Acting on Vehicle'!H2776*'Vehicle Specification'!$J$12)</f>
        <v>144.22051244180003</v>
      </c>
      <c r="J2776" s="20">
        <f t="shared" si="172"/>
        <v>1710.649342526629</v>
      </c>
      <c r="K2776" s="20">
        <f t="shared" si="173"/>
        <v>83821.817783804814</v>
      </c>
      <c r="L2776" s="21">
        <f t="shared" si="174"/>
        <v>83821.817783804814</v>
      </c>
      <c r="M2776" s="21">
        <f t="shared" si="175"/>
        <v>0</v>
      </c>
    </row>
    <row r="2777" spans="1:13" ht="15.5" thickTop="1" thickBot="1" x14ac:dyDescent="0.4">
      <c r="A2777" s="5">
        <v>54.121000000000002</v>
      </c>
      <c r="B2777" s="5">
        <v>2258</v>
      </c>
      <c r="C2777" s="5">
        <v>49</v>
      </c>
      <c r="D2777" s="12">
        <v>1.291325371691294</v>
      </c>
      <c r="E2777" s="20">
        <f>SUM('Vehicle Specification'!$J$7*'Forces Acting on Vehicle'!D2777)</f>
        <v>787.7084767316893</v>
      </c>
      <c r="F2777" s="20">
        <f>SUM(0.5*'Vehicle Specification'!$J$9*'Vehicle Specification'!$J$13*'Vehicle Specification'!$J$10*'Forces Acting on Vehicle'!C2777^2)</f>
        <v>-1226.9256220900002</v>
      </c>
      <c r="G2777" s="20">
        <f>SUM(0.5*'Vehicle Specification'!$J$9*'Vehicle Specification'!$J$13*'Vehicle Specification'!$J$11*'Forces Acting on Vehicle'!C2777^2)</f>
        <v>824.16584341000009</v>
      </c>
      <c r="H2777" s="20">
        <f>SUM('Vehicle Specification'!$J$8-'Forces Acting on Vehicle'!F2777)</f>
        <v>7211.025622090001</v>
      </c>
      <c r="I2777" s="21">
        <f>SUM('Forces Acting on Vehicle'!H2777*'Vehicle Specification'!$J$12)</f>
        <v>144.22051244180003</v>
      </c>
      <c r="J2777" s="20">
        <f t="shared" si="172"/>
        <v>1756.0948325834895</v>
      </c>
      <c r="K2777" s="20">
        <f t="shared" si="173"/>
        <v>86048.646796590983</v>
      </c>
      <c r="L2777" s="21">
        <f t="shared" si="174"/>
        <v>86048.646796590983</v>
      </c>
      <c r="M2777" s="21">
        <f t="shared" si="175"/>
        <v>0</v>
      </c>
    </row>
    <row r="2778" spans="1:13" ht="15.5" thickTop="1" thickBot="1" x14ac:dyDescent="0.4">
      <c r="A2778" s="5">
        <v>54.140999999999998</v>
      </c>
      <c r="B2778" s="5">
        <v>2259</v>
      </c>
      <c r="C2778" s="5">
        <v>49.1</v>
      </c>
      <c r="D2778" s="12">
        <v>1.3710665342294768</v>
      </c>
      <c r="E2778" s="20">
        <f>SUM('Vehicle Specification'!$J$7*'Forces Acting on Vehicle'!D2778)</f>
        <v>836.35058587998083</v>
      </c>
      <c r="F2778" s="20">
        <f>SUM(0.5*'Vehicle Specification'!$J$9*'Vehicle Specification'!$J$13*'Vehicle Specification'!$J$10*'Forces Acting on Vehicle'!C2778^2)</f>
        <v>-1231.9385918329001</v>
      </c>
      <c r="G2778" s="20">
        <f>SUM(0.5*'Vehicle Specification'!$J$9*'Vehicle Specification'!$J$13*'Vehicle Specification'!$J$11*'Forces Acting on Vehicle'!C2778^2)</f>
        <v>827.53321822210012</v>
      </c>
      <c r="H2778" s="20">
        <f>SUM('Vehicle Specification'!$J$8-'Forces Acting on Vehicle'!F2778)</f>
        <v>7216.0385918329002</v>
      </c>
      <c r="I2778" s="21">
        <f>SUM('Forces Acting on Vehicle'!H2778*'Vehicle Specification'!$J$12)</f>
        <v>144.320771836658</v>
      </c>
      <c r="J2778" s="20">
        <f t="shared" si="172"/>
        <v>1808.2045759387388</v>
      </c>
      <c r="K2778" s="20">
        <f t="shared" si="173"/>
        <v>88782.844678592082</v>
      </c>
      <c r="L2778" s="21">
        <f t="shared" si="174"/>
        <v>88782.844678592082</v>
      </c>
      <c r="M2778" s="21">
        <f t="shared" si="175"/>
        <v>0</v>
      </c>
    </row>
    <row r="2779" spans="1:13" ht="15.5" thickTop="1" thickBot="1" x14ac:dyDescent="0.4">
      <c r="A2779" s="5">
        <v>54.16</v>
      </c>
      <c r="B2779" s="5">
        <v>2260</v>
      </c>
      <c r="C2779" s="5">
        <v>49.1</v>
      </c>
      <c r="D2779" s="12">
        <v>1.3522190262511187</v>
      </c>
      <c r="E2779" s="20">
        <f>SUM('Vehicle Specification'!$J$7*'Forces Acting on Vehicle'!D2779)</f>
        <v>824.85360601318234</v>
      </c>
      <c r="F2779" s="20">
        <f>SUM(0.5*'Vehicle Specification'!$J$9*'Vehicle Specification'!$J$13*'Vehicle Specification'!$J$10*'Forces Acting on Vehicle'!C2779^2)</f>
        <v>-1231.9385918329001</v>
      </c>
      <c r="G2779" s="20">
        <f>SUM(0.5*'Vehicle Specification'!$J$9*'Vehicle Specification'!$J$13*'Vehicle Specification'!$J$11*'Forces Acting on Vehicle'!C2779^2)</f>
        <v>827.53321822210012</v>
      </c>
      <c r="H2779" s="20">
        <f>SUM('Vehicle Specification'!$J$8-'Forces Acting on Vehicle'!F2779)</f>
        <v>7216.0385918329002</v>
      </c>
      <c r="I2779" s="21">
        <f>SUM('Forces Acting on Vehicle'!H2779*'Vehicle Specification'!$J$12)</f>
        <v>144.320771836658</v>
      </c>
      <c r="J2779" s="20">
        <f t="shared" si="172"/>
        <v>1796.7075960719403</v>
      </c>
      <c r="K2779" s="20">
        <f t="shared" si="173"/>
        <v>88218.342967132266</v>
      </c>
      <c r="L2779" s="21">
        <f t="shared" si="174"/>
        <v>88218.342967132266</v>
      </c>
      <c r="M2779" s="21">
        <f t="shared" si="175"/>
        <v>0</v>
      </c>
    </row>
    <row r="2780" spans="1:13" ht="15.5" thickTop="1" thickBot="1" x14ac:dyDescent="0.4">
      <c r="A2780" s="5">
        <v>54.18</v>
      </c>
      <c r="B2780" s="5">
        <v>2261</v>
      </c>
      <c r="C2780" s="5">
        <v>49.1</v>
      </c>
      <c r="D2780" s="12">
        <v>1.2447429996669697</v>
      </c>
      <c r="E2780" s="20">
        <f>SUM('Vehicle Specification'!$J$7*'Forces Acting on Vehicle'!D2780)</f>
        <v>759.29322979685151</v>
      </c>
      <c r="F2780" s="20">
        <f>SUM(0.5*'Vehicle Specification'!$J$9*'Vehicle Specification'!$J$13*'Vehicle Specification'!$J$10*'Forces Acting on Vehicle'!C2780^2)</f>
        <v>-1231.9385918329001</v>
      </c>
      <c r="G2780" s="20">
        <f>SUM(0.5*'Vehicle Specification'!$J$9*'Vehicle Specification'!$J$13*'Vehicle Specification'!$J$11*'Forces Acting on Vehicle'!C2780^2)</f>
        <v>827.53321822210012</v>
      </c>
      <c r="H2780" s="20">
        <f>SUM('Vehicle Specification'!$J$8-'Forces Acting on Vehicle'!F2780)</f>
        <v>7216.0385918329002</v>
      </c>
      <c r="I2780" s="21">
        <f>SUM('Forces Acting on Vehicle'!H2780*'Vehicle Specification'!$J$12)</f>
        <v>144.320771836658</v>
      </c>
      <c r="J2780" s="20">
        <f t="shared" si="172"/>
        <v>1731.1472198556096</v>
      </c>
      <c r="K2780" s="20">
        <f t="shared" si="173"/>
        <v>84999.328494910427</v>
      </c>
      <c r="L2780" s="21">
        <f t="shared" si="174"/>
        <v>84999.328494910427</v>
      </c>
      <c r="M2780" s="21">
        <f t="shared" si="175"/>
        <v>0</v>
      </c>
    </row>
    <row r="2781" spans="1:13" ht="15.5" thickTop="1" thickBot="1" x14ac:dyDescent="0.4">
      <c r="A2781" s="5">
        <v>54.198999999999998</v>
      </c>
      <c r="B2781" s="5">
        <v>2262</v>
      </c>
      <c r="C2781" s="5">
        <v>49.1</v>
      </c>
      <c r="D2781" s="12">
        <v>1.0490340574792165</v>
      </c>
      <c r="E2781" s="20">
        <f>SUM('Vehicle Specification'!$J$7*'Forces Acting on Vehicle'!D2781)</f>
        <v>639.91077506232205</v>
      </c>
      <c r="F2781" s="20">
        <f>SUM(0.5*'Vehicle Specification'!$J$9*'Vehicle Specification'!$J$13*'Vehicle Specification'!$J$10*'Forces Acting on Vehicle'!C2781^2)</f>
        <v>-1231.9385918329001</v>
      </c>
      <c r="G2781" s="20">
        <f>SUM(0.5*'Vehicle Specification'!$J$9*'Vehicle Specification'!$J$13*'Vehicle Specification'!$J$11*'Forces Acting on Vehicle'!C2781^2)</f>
        <v>827.53321822210012</v>
      </c>
      <c r="H2781" s="20">
        <f>SUM('Vehicle Specification'!$J$8-'Forces Acting on Vehicle'!F2781)</f>
        <v>7216.0385918329002</v>
      </c>
      <c r="I2781" s="21">
        <f>SUM('Forces Acting on Vehicle'!H2781*'Vehicle Specification'!$J$12)</f>
        <v>144.320771836658</v>
      </c>
      <c r="J2781" s="20">
        <f t="shared" si="172"/>
        <v>1611.76476512108</v>
      </c>
      <c r="K2781" s="20">
        <f t="shared" si="173"/>
        <v>79137.649967445032</v>
      </c>
      <c r="L2781" s="21">
        <f t="shared" si="174"/>
        <v>79137.649967445032</v>
      </c>
      <c r="M2781" s="21">
        <f t="shared" si="175"/>
        <v>0</v>
      </c>
    </row>
    <row r="2782" spans="1:13" ht="15.5" thickTop="1" thickBot="1" x14ac:dyDescent="0.4">
      <c r="A2782" s="5">
        <v>54.219000000000001</v>
      </c>
      <c r="B2782" s="5">
        <v>2263</v>
      </c>
      <c r="C2782" s="5">
        <v>49.2</v>
      </c>
      <c r="D2782" s="12">
        <v>0.8965685106176704</v>
      </c>
      <c r="E2782" s="20">
        <f>SUM('Vehicle Specification'!$J$7*'Forces Acting on Vehicle'!D2782)</f>
        <v>546.90679147677895</v>
      </c>
      <c r="F2782" s="20">
        <f>SUM(0.5*'Vehicle Specification'!$J$9*'Vehicle Specification'!$J$13*'Vehicle Specification'!$J$10*'Forces Acting on Vehicle'!C2782^2)</f>
        <v>-1236.9617816976004</v>
      </c>
      <c r="G2782" s="20">
        <f>SUM(0.5*'Vehicle Specification'!$J$9*'Vehicle Specification'!$J$13*'Vehicle Specification'!$J$11*'Forces Acting on Vehicle'!C2782^2)</f>
        <v>830.90745822240024</v>
      </c>
      <c r="H2782" s="20">
        <f>SUM('Vehicle Specification'!$J$8-'Forces Acting on Vehicle'!F2782)</f>
        <v>7221.061781697601</v>
      </c>
      <c r="I2782" s="21">
        <f>SUM('Forces Acting on Vehicle'!H2782*'Vehicle Specification'!$J$12)</f>
        <v>144.42123563395202</v>
      </c>
      <c r="J2782" s="20">
        <f t="shared" si="172"/>
        <v>1522.235485333131</v>
      </c>
      <c r="K2782" s="20">
        <f t="shared" si="173"/>
        <v>74893.985878390056</v>
      </c>
      <c r="L2782" s="21">
        <f t="shared" si="174"/>
        <v>74893.985878390056</v>
      </c>
      <c r="M2782" s="21">
        <f t="shared" si="175"/>
        <v>0</v>
      </c>
    </row>
    <row r="2783" spans="1:13" ht="15.5" thickTop="1" thickBot="1" x14ac:dyDescent="0.4">
      <c r="A2783" s="5">
        <v>54.238</v>
      </c>
      <c r="B2783" s="5">
        <v>2264</v>
      </c>
      <c r="C2783" s="5">
        <v>49.2</v>
      </c>
      <c r="D2783" s="12">
        <v>0.81731164303427539</v>
      </c>
      <c r="E2783" s="20">
        <f>SUM('Vehicle Specification'!$J$7*'Forces Acting on Vehicle'!D2783)</f>
        <v>498.56010225090802</v>
      </c>
      <c r="F2783" s="20">
        <f>SUM(0.5*'Vehicle Specification'!$J$9*'Vehicle Specification'!$J$13*'Vehicle Specification'!$J$10*'Forces Acting on Vehicle'!C2783^2)</f>
        <v>-1236.9617816976004</v>
      </c>
      <c r="G2783" s="20">
        <f>SUM(0.5*'Vehicle Specification'!$J$9*'Vehicle Specification'!$J$13*'Vehicle Specification'!$J$11*'Forces Acting on Vehicle'!C2783^2)</f>
        <v>830.90745822240024</v>
      </c>
      <c r="H2783" s="20">
        <f>SUM('Vehicle Specification'!$J$8-'Forces Acting on Vehicle'!F2783)</f>
        <v>7221.061781697601</v>
      </c>
      <c r="I2783" s="21">
        <f>SUM('Forces Acting on Vehicle'!H2783*'Vehicle Specification'!$J$12)</f>
        <v>144.42123563395202</v>
      </c>
      <c r="J2783" s="20">
        <f t="shared" si="172"/>
        <v>1473.8887961072603</v>
      </c>
      <c r="K2783" s="20">
        <f t="shared" si="173"/>
        <v>72515.328768477208</v>
      </c>
      <c r="L2783" s="21">
        <f t="shared" si="174"/>
        <v>72515.328768477208</v>
      </c>
      <c r="M2783" s="21">
        <f t="shared" si="175"/>
        <v>0</v>
      </c>
    </row>
    <row r="2784" spans="1:13" ht="15.5" thickTop="1" thickBot="1" x14ac:dyDescent="0.4">
      <c r="A2784" s="5">
        <v>54.258000000000003</v>
      </c>
      <c r="B2784" s="5">
        <v>2265</v>
      </c>
      <c r="C2784" s="5">
        <v>49.2</v>
      </c>
      <c r="D2784" s="12">
        <v>0.86003992373900295</v>
      </c>
      <c r="E2784" s="20">
        <f>SUM('Vehicle Specification'!$J$7*'Forces Acting on Vehicle'!D2784)</f>
        <v>524.6243534807918</v>
      </c>
      <c r="F2784" s="20">
        <f>SUM(0.5*'Vehicle Specification'!$J$9*'Vehicle Specification'!$J$13*'Vehicle Specification'!$J$10*'Forces Acting on Vehicle'!C2784^2)</f>
        <v>-1236.9617816976004</v>
      </c>
      <c r="G2784" s="20">
        <f>SUM(0.5*'Vehicle Specification'!$J$9*'Vehicle Specification'!$J$13*'Vehicle Specification'!$J$11*'Forces Acting on Vehicle'!C2784^2)</f>
        <v>830.90745822240024</v>
      </c>
      <c r="H2784" s="20">
        <f>SUM('Vehicle Specification'!$J$8-'Forces Acting on Vehicle'!F2784)</f>
        <v>7221.061781697601</v>
      </c>
      <c r="I2784" s="21">
        <f>SUM('Forces Acting on Vehicle'!H2784*'Vehicle Specification'!$J$12)</f>
        <v>144.42123563395202</v>
      </c>
      <c r="J2784" s="20">
        <f t="shared" si="172"/>
        <v>1499.953047337144</v>
      </c>
      <c r="K2784" s="20">
        <f t="shared" si="173"/>
        <v>73797.689928987485</v>
      </c>
      <c r="L2784" s="21">
        <f t="shared" si="174"/>
        <v>73797.689928987485</v>
      </c>
      <c r="M2784" s="21">
        <f t="shared" si="175"/>
        <v>0</v>
      </c>
    </row>
    <row r="2785" spans="1:13" ht="15.5" thickTop="1" thickBot="1" x14ac:dyDescent="0.4">
      <c r="A2785" s="5">
        <v>54.277000000000001</v>
      </c>
      <c r="B2785" s="5">
        <v>2266</v>
      </c>
      <c r="C2785" s="5">
        <v>49.3</v>
      </c>
      <c r="D2785" s="12">
        <v>0.92567573378782131</v>
      </c>
      <c r="E2785" s="20">
        <f>SUM('Vehicle Specification'!$J$7*'Forces Acting on Vehicle'!D2785)</f>
        <v>564.66219761057096</v>
      </c>
      <c r="F2785" s="20">
        <f>SUM(0.5*'Vehicle Specification'!$J$9*'Vehicle Specification'!$J$13*'Vehicle Specification'!$J$10*'Forces Acting on Vehicle'!C2785^2)</f>
        <v>-1241.9951916841001</v>
      </c>
      <c r="G2785" s="20">
        <f>SUM(0.5*'Vehicle Specification'!$J$9*'Vehicle Specification'!$J$13*'Vehicle Specification'!$J$11*'Forces Acting on Vehicle'!C2785^2)</f>
        <v>834.2885634109</v>
      </c>
      <c r="H2785" s="20">
        <f>SUM('Vehicle Specification'!$J$8-'Forces Acting on Vehicle'!F2785)</f>
        <v>7226.0951916841004</v>
      </c>
      <c r="I2785" s="21">
        <f>SUM('Forces Acting on Vehicle'!H2785*'Vehicle Specification'!$J$12)</f>
        <v>144.52190383368202</v>
      </c>
      <c r="J2785" s="20">
        <f t="shared" si="172"/>
        <v>1543.472664855153</v>
      </c>
      <c r="K2785" s="20">
        <f t="shared" si="173"/>
        <v>76093.202377359034</v>
      </c>
      <c r="L2785" s="21">
        <f t="shared" si="174"/>
        <v>76093.202377359034</v>
      </c>
      <c r="M2785" s="21">
        <f t="shared" si="175"/>
        <v>0</v>
      </c>
    </row>
    <row r="2786" spans="1:13" ht="15.5" thickTop="1" thickBot="1" x14ac:dyDescent="0.4">
      <c r="A2786" s="5">
        <v>54.296999999999997</v>
      </c>
      <c r="B2786" s="5">
        <v>2267</v>
      </c>
      <c r="C2786" s="5">
        <v>49.3</v>
      </c>
      <c r="D2786" s="12">
        <v>0.99744566710111171</v>
      </c>
      <c r="E2786" s="20">
        <f>SUM('Vehicle Specification'!$J$7*'Forces Acting on Vehicle'!D2786)</f>
        <v>608.4418569316781</v>
      </c>
      <c r="F2786" s="20">
        <f>SUM(0.5*'Vehicle Specification'!$J$9*'Vehicle Specification'!$J$13*'Vehicle Specification'!$J$10*'Forces Acting on Vehicle'!C2786^2)</f>
        <v>-1241.9951916841001</v>
      </c>
      <c r="G2786" s="20">
        <f>SUM(0.5*'Vehicle Specification'!$J$9*'Vehicle Specification'!$J$13*'Vehicle Specification'!$J$11*'Forces Acting on Vehicle'!C2786^2)</f>
        <v>834.2885634109</v>
      </c>
      <c r="H2786" s="20">
        <f>SUM('Vehicle Specification'!$J$8-'Forces Acting on Vehicle'!F2786)</f>
        <v>7226.0951916841004</v>
      </c>
      <c r="I2786" s="21">
        <f>SUM('Forces Acting on Vehicle'!H2786*'Vehicle Specification'!$J$12)</f>
        <v>144.52190383368202</v>
      </c>
      <c r="J2786" s="20">
        <f t="shared" si="172"/>
        <v>1587.2523241762601</v>
      </c>
      <c r="K2786" s="20">
        <f t="shared" si="173"/>
        <v>78251.539581889621</v>
      </c>
      <c r="L2786" s="21">
        <f t="shared" si="174"/>
        <v>78251.539581889621</v>
      </c>
      <c r="M2786" s="21">
        <f t="shared" si="175"/>
        <v>0</v>
      </c>
    </row>
    <row r="2787" spans="1:13" ht="15.5" thickTop="1" thickBot="1" x14ac:dyDescent="0.4">
      <c r="A2787" s="5">
        <v>54.316000000000003</v>
      </c>
      <c r="B2787" s="5">
        <v>2268</v>
      </c>
      <c r="C2787" s="5">
        <v>49.3</v>
      </c>
      <c r="D2787" s="12">
        <v>0.95903297646895458</v>
      </c>
      <c r="E2787" s="20">
        <f>SUM('Vehicle Specification'!$J$7*'Forces Acting on Vehicle'!D2787)</f>
        <v>585.01011564606233</v>
      </c>
      <c r="F2787" s="20">
        <f>SUM(0.5*'Vehicle Specification'!$J$9*'Vehicle Specification'!$J$13*'Vehicle Specification'!$J$10*'Forces Acting on Vehicle'!C2787^2)</f>
        <v>-1241.9951916841001</v>
      </c>
      <c r="G2787" s="20">
        <f>SUM(0.5*'Vehicle Specification'!$J$9*'Vehicle Specification'!$J$13*'Vehicle Specification'!$J$11*'Forces Acting on Vehicle'!C2787^2)</f>
        <v>834.2885634109</v>
      </c>
      <c r="H2787" s="20">
        <f>SUM('Vehicle Specification'!$J$8-'Forces Acting on Vehicle'!F2787)</f>
        <v>7226.0951916841004</v>
      </c>
      <c r="I2787" s="21">
        <f>SUM('Forces Acting on Vehicle'!H2787*'Vehicle Specification'!$J$12)</f>
        <v>144.52190383368202</v>
      </c>
      <c r="J2787" s="20">
        <f t="shared" si="172"/>
        <v>1563.8205828906443</v>
      </c>
      <c r="K2787" s="20">
        <f t="shared" si="173"/>
        <v>77096.354736508758</v>
      </c>
      <c r="L2787" s="21">
        <f t="shared" si="174"/>
        <v>77096.354736508758</v>
      </c>
      <c r="M2787" s="21">
        <f t="shared" si="175"/>
        <v>0</v>
      </c>
    </row>
    <row r="2788" spans="1:13" ht="15.5" thickTop="1" thickBot="1" x14ac:dyDescent="0.4">
      <c r="A2788" s="5">
        <v>54.335999999999999</v>
      </c>
      <c r="B2788" s="5">
        <v>2269</v>
      </c>
      <c r="C2788" s="5">
        <v>49.3</v>
      </c>
      <c r="D2788" s="12">
        <v>0.90015322188330327</v>
      </c>
      <c r="E2788" s="20">
        <f>SUM('Vehicle Specification'!$J$7*'Forces Acting on Vehicle'!D2788)</f>
        <v>549.09346534881502</v>
      </c>
      <c r="F2788" s="20">
        <f>SUM(0.5*'Vehicle Specification'!$J$9*'Vehicle Specification'!$J$13*'Vehicle Specification'!$J$10*'Forces Acting on Vehicle'!C2788^2)</f>
        <v>-1241.9951916841001</v>
      </c>
      <c r="G2788" s="20">
        <f>SUM(0.5*'Vehicle Specification'!$J$9*'Vehicle Specification'!$J$13*'Vehicle Specification'!$J$11*'Forces Acting on Vehicle'!C2788^2)</f>
        <v>834.2885634109</v>
      </c>
      <c r="H2788" s="20">
        <f>SUM('Vehicle Specification'!$J$8-'Forces Acting on Vehicle'!F2788)</f>
        <v>7226.0951916841004</v>
      </c>
      <c r="I2788" s="21">
        <f>SUM('Forces Acting on Vehicle'!H2788*'Vehicle Specification'!$J$12)</f>
        <v>144.52190383368202</v>
      </c>
      <c r="J2788" s="20">
        <f t="shared" si="172"/>
        <v>1527.903932593397</v>
      </c>
      <c r="K2788" s="20">
        <f t="shared" si="173"/>
        <v>75325.663876854465</v>
      </c>
      <c r="L2788" s="21">
        <f t="shared" si="174"/>
        <v>75325.663876854465</v>
      </c>
      <c r="M2788" s="21">
        <f t="shared" si="175"/>
        <v>0</v>
      </c>
    </row>
    <row r="2789" spans="1:13" ht="15.5" thickTop="1" thickBot="1" x14ac:dyDescent="0.4">
      <c r="A2789" s="5">
        <v>54.354999999999997</v>
      </c>
      <c r="B2789" s="5">
        <v>2270</v>
      </c>
      <c r="C2789" s="5">
        <v>49.4</v>
      </c>
      <c r="D2789" s="12">
        <v>0.89675810988947768</v>
      </c>
      <c r="E2789" s="20">
        <f>SUM('Vehicle Specification'!$J$7*'Forces Acting on Vehicle'!D2789)</f>
        <v>547.02244703258134</v>
      </c>
      <c r="F2789" s="20">
        <f>SUM(0.5*'Vehicle Specification'!$J$9*'Vehicle Specification'!$J$13*'Vehicle Specification'!$J$10*'Forces Acting on Vehicle'!C2789^2)</f>
        <v>-1247.0388217924001</v>
      </c>
      <c r="G2789" s="20">
        <f>SUM(0.5*'Vehicle Specification'!$J$9*'Vehicle Specification'!$J$13*'Vehicle Specification'!$J$11*'Forces Acting on Vehicle'!C2789^2)</f>
        <v>837.67653378759996</v>
      </c>
      <c r="H2789" s="20">
        <f>SUM('Vehicle Specification'!$J$8-'Forces Acting on Vehicle'!F2789)</f>
        <v>7231.1388217924004</v>
      </c>
      <c r="I2789" s="21">
        <f>SUM('Forces Acting on Vehicle'!H2789*'Vehicle Specification'!$J$12)</f>
        <v>144.62277643584801</v>
      </c>
      <c r="J2789" s="20">
        <f t="shared" si="172"/>
        <v>1529.3217572560293</v>
      </c>
      <c r="K2789" s="20">
        <f t="shared" si="173"/>
        <v>75548.494808447838</v>
      </c>
      <c r="L2789" s="21">
        <f t="shared" si="174"/>
        <v>75548.494808447838</v>
      </c>
      <c r="M2789" s="21">
        <f t="shared" si="175"/>
        <v>0</v>
      </c>
    </row>
    <row r="2790" spans="1:13" ht="15.5" thickTop="1" thickBot="1" x14ac:dyDescent="0.4">
      <c r="A2790" s="5">
        <v>54.375</v>
      </c>
      <c r="B2790" s="5">
        <v>2271</v>
      </c>
      <c r="C2790" s="5">
        <v>49.4</v>
      </c>
      <c r="D2790" s="12">
        <v>0.97269801976493808</v>
      </c>
      <c r="E2790" s="20">
        <f>SUM('Vehicle Specification'!$J$7*'Forces Acting on Vehicle'!D2790)</f>
        <v>593.34579205661225</v>
      </c>
      <c r="F2790" s="20">
        <f>SUM(0.5*'Vehicle Specification'!$J$9*'Vehicle Specification'!$J$13*'Vehicle Specification'!$J$10*'Forces Acting on Vehicle'!C2790^2)</f>
        <v>-1247.0388217924001</v>
      </c>
      <c r="G2790" s="20">
        <f>SUM(0.5*'Vehicle Specification'!$J$9*'Vehicle Specification'!$J$13*'Vehicle Specification'!$J$11*'Forces Acting on Vehicle'!C2790^2)</f>
        <v>837.67653378759996</v>
      </c>
      <c r="H2790" s="20">
        <f>SUM('Vehicle Specification'!$J$8-'Forces Acting on Vehicle'!F2790)</f>
        <v>7231.1388217924004</v>
      </c>
      <c r="I2790" s="21">
        <f>SUM('Forces Acting on Vehicle'!H2790*'Vehicle Specification'!$J$12)</f>
        <v>144.62277643584801</v>
      </c>
      <c r="J2790" s="20">
        <f t="shared" si="172"/>
        <v>1575.6451022800602</v>
      </c>
      <c r="K2790" s="20">
        <f t="shared" si="173"/>
        <v>77836.868052634978</v>
      </c>
      <c r="L2790" s="21">
        <f t="shared" si="174"/>
        <v>77836.868052634978</v>
      </c>
      <c r="M2790" s="21">
        <f t="shared" si="175"/>
        <v>0</v>
      </c>
    </row>
    <row r="2791" spans="1:13" ht="15.5" thickTop="1" thickBot="1" x14ac:dyDescent="0.4">
      <c r="A2791" s="5">
        <v>54.395000000000003</v>
      </c>
      <c r="B2791" s="5">
        <v>2272</v>
      </c>
      <c r="C2791" s="5">
        <v>49.4</v>
      </c>
      <c r="D2791" s="12">
        <v>1.0844454324742798</v>
      </c>
      <c r="E2791" s="20">
        <f>SUM('Vehicle Specification'!$J$7*'Forces Acting on Vehicle'!D2791)</f>
        <v>661.51171380931066</v>
      </c>
      <c r="F2791" s="20">
        <f>SUM(0.5*'Vehicle Specification'!$J$9*'Vehicle Specification'!$J$13*'Vehicle Specification'!$J$10*'Forces Acting on Vehicle'!C2791^2)</f>
        <v>-1247.0388217924001</v>
      </c>
      <c r="G2791" s="20">
        <f>SUM(0.5*'Vehicle Specification'!$J$9*'Vehicle Specification'!$J$13*'Vehicle Specification'!$J$11*'Forces Acting on Vehicle'!C2791^2)</f>
        <v>837.67653378759996</v>
      </c>
      <c r="H2791" s="20">
        <f>SUM('Vehicle Specification'!$J$8-'Forces Acting on Vehicle'!F2791)</f>
        <v>7231.1388217924004</v>
      </c>
      <c r="I2791" s="21">
        <f>SUM('Forces Acting on Vehicle'!H2791*'Vehicle Specification'!$J$12)</f>
        <v>144.62277643584801</v>
      </c>
      <c r="J2791" s="20">
        <f t="shared" si="172"/>
        <v>1643.8110240327585</v>
      </c>
      <c r="K2791" s="20">
        <f t="shared" si="173"/>
        <v>81204.264587218262</v>
      </c>
      <c r="L2791" s="21">
        <f t="shared" si="174"/>
        <v>81204.264587218262</v>
      </c>
      <c r="M2791" s="21">
        <f t="shared" si="175"/>
        <v>0</v>
      </c>
    </row>
    <row r="2792" spans="1:13" ht="15.5" thickTop="1" thickBot="1" x14ac:dyDescent="0.4">
      <c r="A2792" s="5">
        <v>54.414000000000001</v>
      </c>
      <c r="B2792" s="5">
        <v>2273</v>
      </c>
      <c r="C2792" s="5">
        <v>49.4</v>
      </c>
      <c r="D2792" s="12">
        <v>1.1801599536041554</v>
      </c>
      <c r="E2792" s="20">
        <f>SUM('Vehicle Specification'!$J$7*'Forces Acting on Vehicle'!D2792)</f>
        <v>719.89757169853476</v>
      </c>
      <c r="F2792" s="20">
        <f>SUM(0.5*'Vehicle Specification'!$J$9*'Vehicle Specification'!$J$13*'Vehicle Specification'!$J$10*'Forces Acting on Vehicle'!C2792^2)</f>
        <v>-1247.0388217924001</v>
      </c>
      <c r="G2792" s="20">
        <f>SUM(0.5*'Vehicle Specification'!$J$9*'Vehicle Specification'!$J$13*'Vehicle Specification'!$J$11*'Forces Acting on Vehicle'!C2792^2)</f>
        <v>837.67653378759996</v>
      </c>
      <c r="H2792" s="20">
        <f>SUM('Vehicle Specification'!$J$8-'Forces Acting on Vehicle'!F2792)</f>
        <v>7231.1388217924004</v>
      </c>
      <c r="I2792" s="21">
        <f>SUM('Forces Acting on Vehicle'!H2792*'Vehicle Specification'!$J$12)</f>
        <v>144.62277643584801</v>
      </c>
      <c r="J2792" s="20">
        <f t="shared" si="172"/>
        <v>1702.1968819219826</v>
      </c>
      <c r="K2792" s="20">
        <f t="shared" si="173"/>
        <v>84088.525966945934</v>
      </c>
      <c r="L2792" s="21">
        <f t="shared" si="174"/>
        <v>84088.525966945934</v>
      </c>
      <c r="M2792" s="21">
        <f t="shared" si="175"/>
        <v>0</v>
      </c>
    </row>
    <row r="2793" spans="1:13" ht="15.5" thickTop="1" thickBot="1" x14ac:dyDescent="0.4">
      <c r="A2793" s="5">
        <v>54.433999999999997</v>
      </c>
      <c r="B2793" s="5">
        <v>2274</v>
      </c>
      <c r="C2793" s="5">
        <v>49.5</v>
      </c>
      <c r="D2793" s="12">
        <v>1.2457888136666597</v>
      </c>
      <c r="E2793" s="20">
        <f>SUM('Vehicle Specification'!$J$7*'Forces Acting on Vehicle'!D2793)</f>
        <v>759.93117633666247</v>
      </c>
      <c r="F2793" s="20">
        <f>SUM(0.5*'Vehicle Specification'!$J$9*'Vehicle Specification'!$J$13*'Vehicle Specification'!$J$10*'Forces Acting on Vehicle'!C2793^2)</f>
        <v>-1252.0926720225002</v>
      </c>
      <c r="G2793" s="20">
        <f>SUM(0.5*'Vehicle Specification'!$J$9*'Vehicle Specification'!$J$13*'Vehicle Specification'!$J$11*'Forces Acting on Vehicle'!C2793^2)</f>
        <v>841.07136935250014</v>
      </c>
      <c r="H2793" s="20">
        <f>SUM('Vehicle Specification'!$J$8-'Forces Acting on Vehicle'!F2793)</f>
        <v>7236.1926720225001</v>
      </c>
      <c r="I2793" s="21">
        <f>SUM('Forces Acting on Vehicle'!H2793*'Vehicle Specification'!$J$12)</f>
        <v>144.72385344045</v>
      </c>
      <c r="J2793" s="20">
        <f t="shared" si="172"/>
        <v>1745.7263991296127</v>
      </c>
      <c r="K2793" s="20">
        <f t="shared" si="173"/>
        <v>86413.456756915824</v>
      </c>
      <c r="L2793" s="21">
        <f t="shared" si="174"/>
        <v>86413.456756915824</v>
      </c>
      <c r="M2793" s="21">
        <f t="shared" si="175"/>
        <v>0</v>
      </c>
    </row>
    <row r="2794" spans="1:13" ht="15.5" thickTop="1" thickBot="1" x14ac:dyDescent="0.4">
      <c r="A2794" s="5">
        <v>54.453000000000003</v>
      </c>
      <c r="B2794" s="5">
        <v>2275</v>
      </c>
      <c r="C2794" s="5">
        <v>49.5</v>
      </c>
      <c r="D2794" s="12">
        <v>1.1917499830613398</v>
      </c>
      <c r="E2794" s="20">
        <f>SUM('Vehicle Specification'!$J$7*'Forces Acting on Vehicle'!D2794)</f>
        <v>726.96748966741734</v>
      </c>
      <c r="F2794" s="20">
        <f>SUM(0.5*'Vehicle Specification'!$J$9*'Vehicle Specification'!$J$13*'Vehicle Specification'!$J$10*'Forces Acting on Vehicle'!C2794^2)</f>
        <v>-1252.0926720225002</v>
      </c>
      <c r="G2794" s="20">
        <f>SUM(0.5*'Vehicle Specification'!$J$9*'Vehicle Specification'!$J$13*'Vehicle Specification'!$J$11*'Forces Acting on Vehicle'!C2794^2)</f>
        <v>841.07136935250014</v>
      </c>
      <c r="H2794" s="20">
        <f>SUM('Vehicle Specification'!$J$8-'Forces Acting on Vehicle'!F2794)</f>
        <v>7236.1926720225001</v>
      </c>
      <c r="I2794" s="21">
        <f>SUM('Forces Acting on Vehicle'!H2794*'Vehicle Specification'!$J$12)</f>
        <v>144.72385344045</v>
      </c>
      <c r="J2794" s="20">
        <f t="shared" si="172"/>
        <v>1712.7627124603675</v>
      </c>
      <c r="K2794" s="20">
        <f t="shared" si="173"/>
        <v>84781.754266788193</v>
      </c>
      <c r="L2794" s="21">
        <f t="shared" si="174"/>
        <v>84781.754266788193</v>
      </c>
      <c r="M2794" s="21">
        <f t="shared" si="175"/>
        <v>0</v>
      </c>
    </row>
    <row r="2795" spans="1:13" ht="15.5" thickTop="1" thickBot="1" x14ac:dyDescent="0.4">
      <c r="A2795" s="5">
        <v>54.472999999999999</v>
      </c>
      <c r="B2795" s="5">
        <v>2276</v>
      </c>
      <c r="C2795" s="5">
        <v>49.5</v>
      </c>
      <c r="D2795" s="12">
        <v>1.0476516665749251</v>
      </c>
      <c r="E2795" s="20">
        <f>SUM('Vehicle Specification'!$J$7*'Forces Acting on Vehicle'!D2795)</f>
        <v>639.06751661070439</v>
      </c>
      <c r="F2795" s="20">
        <f>SUM(0.5*'Vehicle Specification'!$J$9*'Vehicle Specification'!$J$13*'Vehicle Specification'!$J$10*'Forces Acting on Vehicle'!C2795^2)</f>
        <v>-1252.0926720225002</v>
      </c>
      <c r="G2795" s="20">
        <f>SUM(0.5*'Vehicle Specification'!$J$9*'Vehicle Specification'!$J$13*'Vehicle Specification'!$J$11*'Forces Acting on Vehicle'!C2795^2)</f>
        <v>841.07136935250014</v>
      </c>
      <c r="H2795" s="20">
        <f>SUM('Vehicle Specification'!$J$8-'Forces Acting on Vehicle'!F2795)</f>
        <v>7236.1926720225001</v>
      </c>
      <c r="I2795" s="21">
        <f>SUM('Forces Acting on Vehicle'!H2795*'Vehicle Specification'!$J$12)</f>
        <v>144.72385344045</v>
      </c>
      <c r="J2795" s="20">
        <f t="shared" si="172"/>
        <v>1624.8627394036546</v>
      </c>
      <c r="K2795" s="20">
        <f t="shared" si="173"/>
        <v>80430.705600480898</v>
      </c>
      <c r="L2795" s="21">
        <f t="shared" si="174"/>
        <v>80430.705600480898</v>
      </c>
      <c r="M2795" s="21">
        <f t="shared" si="175"/>
        <v>0</v>
      </c>
    </row>
    <row r="2796" spans="1:13" ht="15.5" thickTop="1" thickBot="1" x14ac:dyDescent="0.4">
      <c r="A2796" s="5">
        <v>54.491999999999997</v>
      </c>
      <c r="B2796" s="5">
        <v>2277</v>
      </c>
      <c r="C2796" s="5">
        <v>49.5</v>
      </c>
      <c r="D2796" s="12">
        <v>0.85585280125583862</v>
      </c>
      <c r="E2796" s="20">
        <f>SUM('Vehicle Specification'!$J$7*'Forces Acting on Vehicle'!D2796)</f>
        <v>522.07020876606157</v>
      </c>
      <c r="F2796" s="20">
        <f>SUM(0.5*'Vehicle Specification'!$J$9*'Vehicle Specification'!$J$13*'Vehicle Specification'!$J$10*'Forces Acting on Vehicle'!C2796^2)</f>
        <v>-1252.0926720225002</v>
      </c>
      <c r="G2796" s="20">
        <f>SUM(0.5*'Vehicle Specification'!$J$9*'Vehicle Specification'!$J$13*'Vehicle Specification'!$J$11*'Forces Acting on Vehicle'!C2796^2)</f>
        <v>841.07136935250014</v>
      </c>
      <c r="H2796" s="20">
        <f>SUM('Vehicle Specification'!$J$8-'Forces Acting on Vehicle'!F2796)</f>
        <v>7236.1926720225001</v>
      </c>
      <c r="I2796" s="21">
        <f>SUM('Forces Acting on Vehicle'!H2796*'Vehicle Specification'!$J$12)</f>
        <v>144.72385344045</v>
      </c>
      <c r="J2796" s="20">
        <f t="shared" si="172"/>
        <v>1507.8654315590118</v>
      </c>
      <c r="K2796" s="20">
        <f t="shared" si="173"/>
        <v>74639.338862171076</v>
      </c>
      <c r="L2796" s="21">
        <f t="shared" si="174"/>
        <v>74639.338862171076</v>
      </c>
      <c r="M2796" s="21">
        <f t="shared" si="175"/>
        <v>0</v>
      </c>
    </row>
    <row r="2797" spans="1:13" ht="15.5" thickTop="1" thickBot="1" x14ac:dyDescent="0.4">
      <c r="A2797" s="5">
        <v>54.512</v>
      </c>
      <c r="B2797" s="5">
        <v>2278</v>
      </c>
      <c r="C2797" s="5">
        <v>49.6</v>
      </c>
      <c r="D2797" s="12">
        <v>0.71456596118983962</v>
      </c>
      <c r="E2797" s="20">
        <f>SUM('Vehicle Specification'!$J$7*'Forces Acting on Vehicle'!D2797)</f>
        <v>435.88523632580217</v>
      </c>
      <c r="F2797" s="20">
        <f>SUM(0.5*'Vehicle Specification'!$J$9*'Vehicle Specification'!$J$13*'Vehicle Specification'!$J$10*'Forces Acting on Vehicle'!C2797^2)</f>
        <v>-1257.1567423744004</v>
      </c>
      <c r="G2797" s="20">
        <f>SUM(0.5*'Vehicle Specification'!$J$9*'Vehicle Specification'!$J$13*'Vehicle Specification'!$J$11*'Forces Acting on Vehicle'!C2797^2)</f>
        <v>844.47307010560019</v>
      </c>
      <c r="H2797" s="20">
        <f>SUM('Vehicle Specification'!$J$8-'Forces Acting on Vehicle'!F2797)</f>
        <v>7241.2567423744003</v>
      </c>
      <c r="I2797" s="21">
        <f>SUM('Forces Acting on Vehicle'!H2797*'Vehicle Specification'!$J$12)</f>
        <v>144.82513484748802</v>
      </c>
      <c r="J2797" s="20">
        <f t="shared" si="172"/>
        <v>1425.1834412788903</v>
      </c>
      <c r="K2797" s="20">
        <f t="shared" si="173"/>
        <v>70689.098687432968</v>
      </c>
      <c r="L2797" s="21">
        <f t="shared" si="174"/>
        <v>70689.098687432968</v>
      </c>
      <c r="M2797" s="21">
        <f t="shared" si="175"/>
        <v>0</v>
      </c>
    </row>
    <row r="2798" spans="1:13" ht="15.5" thickTop="1" thickBot="1" x14ac:dyDescent="0.4">
      <c r="A2798" s="5">
        <v>54.530999999999999</v>
      </c>
      <c r="B2798" s="5">
        <v>2279</v>
      </c>
      <c r="C2798" s="5">
        <v>49.6</v>
      </c>
      <c r="D2798" s="12">
        <v>0.61063905305020927</v>
      </c>
      <c r="E2798" s="20">
        <f>SUM('Vehicle Specification'!$J$7*'Forces Acting on Vehicle'!D2798)</f>
        <v>372.48982236062767</v>
      </c>
      <c r="F2798" s="20">
        <f>SUM(0.5*'Vehicle Specification'!$J$9*'Vehicle Specification'!$J$13*'Vehicle Specification'!$J$10*'Forces Acting on Vehicle'!C2798^2)</f>
        <v>-1257.1567423744004</v>
      </c>
      <c r="G2798" s="20">
        <f>SUM(0.5*'Vehicle Specification'!$J$9*'Vehicle Specification'!$J$13*'Vehicle Specification'!$J$11*'Forces Acting on Vehicle'!C2798^2)</f>
        <v>844.47307010560019</v>
      </c>
      <c r="H2798" s="20">
        <f>SUM('Vehicle Specification'!$J$8-'Forces Acting on Vehicle'!F2798)</f>
        <v>7241.2567423744003</v>
      </c>
      <c r="I2798" s="21">
        <f>SUM('Forces Acting on Vehicle'!H2798*'Vehicle Specification'!$J$12)</f>
        <v>144.82513484748802</v>
      </c>
      <c r="J2798" s="20">
        <f t="shared" si="172"/>
        <v>1361.7880273137159</v>
      </c>
      <c r="K2798" s="20">
        <f t="shared" si="173"/>
        <v>67544.686154760318</v>
      </c>
      <c r="L2798" s="21">
        <f t="shared" si="174"/>
        <v>67544.686154760318</v>
      </c>
      <c r="M2798" s="21">
        <f t="shared" si="175"/>
        <v>0</v>
      </c>
    </row>
    <row r="2799" spans="1:13" ht="15.5" thickTop="1" thickBot="1" x14ac:dyDescent="0.4">
      <c r="A2799" s="5">
        <v>54.551000000000002</v>
      </c>
      <c r="B2799" s="5">
        <v>2280</v>
      </c>
      <c r="C2799" s="5">
        <v>49.6</v>
      </c>
      <c r="D2799" s="12">
        <v>0.47521790606328518</v>
      </c>
      <c r="E2799" s="20">
        <f>SUM('Vehicle Specification'!$J$7*'Forces Acting on Vehicle'!D2799)</f>
        <v>289.88292269860398</v>
      </c>
      <c r="F2799" s="20">
        <f>SUM(0.5*'Vehicle Specification'!$J$9*'Vehicle Specification'!$J$13*'Vehicle Specification'!$J$10*'Forces Acting on Vehicle'!C2799^2)</f>
        <v>-1257.1567423744004</v>
      </c>
      <c r="G2799" s="20">
        <f>SUM(0.5*'Vehicle Specification'!$J$9*'Vehicle Specification'!$J$13*'Vehicle Specification'!$J$11*'Forces Acting on Vehicle'!C2799^2)</f>
        <v>844.47307010560019</v>
      </c>
      <c r="H2799" s="20">
        <f>SUM('Vehicle Specification'!$J$8-'Forces Acting on Vehicle'!F2799)</f>
        <v>7241.2567423744003</v>
      </c>
      <c r="I2799" s="21">
        <f>SUM('Forces Acting on Vehicle'!H2799*'Vehicle Specification'!$J$12)</f>
        <v>144.82513484748802</v>
      </c>
      <c r="J2799" s="20">
        <f t="shared" si="172"/>
        <v>1279.1811276516921</v>
      </c>
      <c r="K2799" s="20">
        <f t="shared" si="173"/>
        <v>63447.383931523931</v>
      </c>
      <c r="L2799" s="21">
        <f t="shared" si="174"/>
        <v>63447.383931523931</v>
      </c>
      <c r="M2799" s="21">
        <f t="shared" si="175"/>
        <v>0</v>
      </c>
    </row>
    <row r="2800" spans="1:13" ht="15.5" thickTop="1" thickBot="1" x14ac:dyDescent="0.4">
      <c r="A2800" s="5">
        <v>54.57</v>
      </c>
      <c r="B2800" s="5">
        <v>2281</v>
      </c>
      <c r="C2800" s="5">
        <v>49.6</v>
      </c>
      <c r="D2800" s="12">
        <v>0.31569925267132448</v>
      </c>
      <c r="E2800" s="20">
        <f>SUM('Vehicle Specification'!$J$7*'Forces Acting on Vehicle'!D2800)</f>
        <v>192.57654412950794</v>
      </c>
      <c r="F2800" s="20">
        <f>SUM(0.5*'Vehicle Specification'!$J$9*'Vehicle Specification'!$J$13*'Vehicle Specification'!$J$10*'Forces Acting on Vehicle'!C2800^2)</f>
        <v>-1257.1567423744004</v>
      </c>
      <c r="G2800" s="20">
        <f>SUM(0.5*'Vehicle Specification'!$J$9*'Vehicle Specification'!$J$13*'Vehicle Specification'!$J$11*'Forces Acting on Vehicle'!C2800^2)</f>
        <v>844.47307010560019</v>
      </c>
      <c r="H2800" s="20">
        <f>SUM('Vehicle Specification'!$J$8-'Forces Acting on Vehicle'!F2800)</f>
        <v>7241.2567423744003</v>
      </c>
      <c r="I2800" s="21">
        <f>SUM('Forces Acting on Vehicle'!H2800*'Vehicle Specification'!$J$12)</f>
        <v>144.82513484748802</v>
      </c>
      <c r="J2800" s="20">
        <f t="shared" si="172"/>
        <v>1181.8747490825961</v>
      </c>
      <c r="K2800" s="20">
        <f t="shared" si="173"/>
        <v>58620.987554496765</v>
      </c>
      <c r="L2800" s="21">
        <f t="shared" si="174"/>
        <v>58620.987554496765</v>
      </c>
      <c r="M2800" s="21">
        <f t="shared" si="175"/>
        <v>0</v>
      </c>
    </row>
    <row r="2801" spans="1:13" ht="15.5" thickTop="1" thickBot="1" x14ac:dyDescent="0.4">
      <c r="A2801" s="5">
        <v>54.59</v>
      </c>
      <c r="B2801" s="5">
        <v>2282</v>
      </c>
      <c r="C2801" s="5">
        <v>49.6</v>
      </c>
      <c r="D2801" s="12">
        <v>-0.40812248313844945</v>
      </c>
      <c r="E2801" s="20">
        <f>SUM('Vehicle Specification'!$J$7*'Forces Acting on Vehicle'!D2801)</f>
        <v>-248.95471471445416</v>
      </c>
      <c r="F2801" s="20">
        <f>SUM(0.5*'Vehicle Specification'!$J$9*'Vehicle Specification'!$J$13*'Vehicle Specification'!$J$10*'Forces Acting on Vehicle'!C2801^2)</f>
        <v>-1257.1567423744004</v>
      </c>
      <c r="G2801" s="20">
        <f>SUM(0.5*'Vehicle Specification'!$J$9*'Vehicle Specification'!$J$13*'Vehicle Specification'!$J$11*'Forces Acting on Vehicle'!C2801^2)</f>
        <v>844.47307010560019</v>
      </c>
      <c r="H2801" s="20">
        <f>SUM('Vehicle Specification'!$J$8-'Forces Acting on Vehicle'!F2801)</f>
        <v>7241.2567423744003</v>
      </c>
      <c r="I2801" s="21">
        <f>SUM('Forces Acting on Vehicle'!H2801*'Vehicle Specification'!$J$12)</f>
        <v>144.82513484748802</v>
      </c>
      <c r="J2801" s="20">
        <f t="shared" si="172"/>
        <v>740.3434902386341</v>
      </c>
      <c r="K2801" s="20">
        <f t="shared" si="173"/>
        <v>36721.037115836254</v>
      </c>
      <c r="L2801" s="21">
        <f t="shared" si="174"/>
        <v>36721.037115836254</v>
      </c>
      <c r="M2801" s="21">
        <f t="shared" si="175"/>
        <v>0</v>
      </c>
    </row>
    <row r="2802" spans="1:13" ht="15.5" thickTop="1" thickBot="1" x14ac:dyDescent="0.4">
      <c r="A2802" s="5">
        <v>54.609000000000002</v>
      </c>
      <c r="B2802" s="5">
        <v>2282</v>
      </c>
      <c r="C2802" s="5">
        <v>49.6</v>
      </c>
      <c r="D2802" s="12">
        <v>-1.2773985828173915</v>
      </c>
      <c r="E2802" s="20">
        <f>SUM('Vehicle Specification'!$J$7*'Forces Acting on Vehicle'!D2802)</f>
        <v>-779.21313551860885</v>
      </c>
      <c r="F2802" s="20">
        <f>SUM(0.5*'Vehicle Specification'!$J$9*'Vehicle Specification'!$J$13*'Vehicle Specification'!$J$10*'Forces Acting on Vehicle'!C2802^2)</f>
        <v>-1257.1567423744004</v>
      </c>
      <c r="G2802" s="20">
        <f>SUM(0.5*'Vehicle Specification'!$J$9*'Vehicle Specification'!$J$13*'Vehicle Specification'!$J$11*'Forces Acting on Vehicle'!C2802^2)</f>
        <v>844.47307010560019</v>
      </c>
      <c r="H2802" s="20">
        <f>SUM('Vehicle Specification'!$J$8-'Forces Acting on Vehicle'!F2802)</f>
        <v>7241.2567423744003</v>
      </c>
      <c r="I2802" s="21">
        <f>SUM('Forces Acting on Vehicle'!H2802*'Vehicle Specification'!$J$12)</f>
        <v>144.82513484748802</v>
      </c>
      <c r="J2802" s="20">
        <f t="shared" si="172"/>
        <v>210.08506943447935</v>
      </c>
      <c r="K2802" s="20">
        <f t="shared" si="173"/>
        <v>10420.219443950176</v>
      </c>
      <c r="L2802" s="21">
        <f t="shared" si="174"/>
        <v>10420.219443950176</v>
      </c>
      <c r="M2802" s="21">
        <f t="shared" si="175"/>
        <v>0</v>
      </c>
    </row>
    <row r="2803" spans="1:13" ht="15.5" thickTop="1" thickBot="1" x14ac:dyDescent="0.4">
      <c r="A2803" s="5">
        <v>54.628999999999998</v>
      </c>
      <c r="B2803" s="5">
        <v>2283</v>
      </c>
      <c r="C2803" s="5">
        <v>49.6</v>
      </c>
      <c r="D2803" s="12">
        <v>-1.8158847593343042</v>
      </c>
      <c r="E2803" s="20">
        <f>SUM('Vehicle Specification'!$J$7*'Forces Acting on Vehicle'!D2803)</f>
        <v>-1107.6897031939254</v>
      </c>
      <c r="F2803" s="20">
        <f>SUM(0.5*'Vehicle Specification'!$J$9*'Vehicle Specification'!$J$13*'Vehicle Specification'!$J$10*'Forces Acting on Vehicle'!C2803^2)</f>
        <v>-1257.1567423744004</v>
      </c>
      <c r="G2803" s="20">
        <f>SUM(0.5*'Vehicle Specification'!$J$9*'Vehicle Specification'!$J$13*'Vehicle Specification'!$J$11*'Forces Acting on Vehicle'!C2803^2)</f>
        <v>844.47307010560019</v>
      </c>
      <c r="H2803" s="20">
        <f>SUM('Vehicle Specification'!$J$8-'Forces Acting on Vehicle'!F2803)</f>
        <v>7241.2567423744003</v>
      </c>
      <c r="I2803" s="21">
        <f>SUM('Forces Acting on Vehicle'!H2803*'Vehicle Specification'!$J$12)</f>
        <v>144.82513484748802</v>
      </c>
      <c r="J2803" s="20">
        <f t="shared" si="172"/>
        <v>-118.39149824083722</v>
      </c>
      <c r="K2803" s="20">
        <f t="shared" si="173"/>
        <v>-5872.2183127455264</v>
      </c>
      <c r="L2803" s="21">
        <f t="shared" si="174"/>
        <v>0</v>
      </c>
      <c r="M2803" s="21">
        <f t="shared" si="175"/>
        <v>-5872.2183127455264</v>
      </c>
    </row>
    <row r="2804" spans="1:13" ht="15.5" thickTop="1" thickBot="1" x14ac:dyDescent="0.4">
      <c r="A2804" s="5">
        <v>54.648000000000003</v>
      </c>
      <c r="B2804" s="5">
        <v>2284</v>
      </c>
      <c r="C2804" s="5">
        <v>49.5</v>
      </c>
      <c r="D2804" s="12">
        <v>-3.0098335733811186</v>
      </c>
      <c r="E2804" s="20">
        <f>SUM('Vehicle Specification'!$J$7*'Forces Acting on Vehicle'!D2804)</f>
        <v>-1835.9984797624822</v>
      </c>
      <c r="F2804" s="20">
        <f>SUM(0.5*'Vehicle Specification'!$J$9*'Vehicle Specification'!$J$13*'Vehicle Specification'!$J$10*'Forces Acting on Vehicle'!C2804^2)</f>
        <v>-1252.0926720225002</v>
      </c>
      <c r="G2804" s="20">
        <f>SUM(0.5*'Vehicle Specification'!$J$9*'Vehicle Specification'!$J$13*'Vehicle Specification'!$J$11*'Forces Acting on Vehicle'!C2804^2)</f>
        <v>841.07136935250014</v>
      </c>
      <c r="H2804" s="20">
        <f>SUM('Vehicle Specification'!$J$8-'Forces Acting on Vehicle'!F2804)</f>
        <v>7236.1926720225001</v>
      </c>
      <c r="I2804" s="21">
        <f>SUM('Forces Acting on Vehicle'!H2804*'Vehicle Specification'!$J$12)</f>
        <v>144.72385344045</v>
      </c>
      <c r="J2804" s="20">
        <f t="shared" si="172"/>
        <v>-850.20325696953205</v>
      </c>
      <c r="K2804" s="20">
        <f t="shared" si="173"/>
        <v>-42085.06121999184</v>
      </c>
      <c r="L2804" s="21">
        <f t="shared" si="174"/>
        <v>0</v>
      </c>
      <c r="M2804" s="21">
        <f t="shared" si="175"/>
        <v>-42085.06121999184</v>
      </c>
    </row>
    <row r="2805" spans="1:13" ht="15.5" thickTop="1" thickBot="1" x14ac:dyDescent="0.4">
      <c r="A2805" s="5">
        <v>54.667999999999999</v>
      </c>
      <c r="B2805" s="5">
        <v>2285</v>
      </c>
      <c r="C2805" s="5">
        <v>49.4</v>
      </c>
      <c r="D2805" s="12">
        <v>-4.2731100746858575</v>
      </c>
      <c r="E2805" s="20">
        <f>SUM('Vehicle Specification'!$J$7*'Forces Acting on Vehicle'!D2805)</f>
        <v>-2606.5971455583731</v>
      </c>
      <c r="F2805" s="20">
        <f>SUM(0.5*'Vehicle Specification'!$J$9*'Vehicle Specification'!$J$13*'Vehicle Specification'!$J$10*'Forces Acting on Vehicle'!C2805^2)</f>
        <v>-1247.0388217924001</v>
      </c>
      <c r="G2805" s="20">
        <f>SUM(0.5*'Vehicle Specification'!$J$9*'Vehicle Specification'!$J$13*'Vehicle Specification'!$J$11*'Forces Acting on Vehicle'!C2805^2)</f>
        <v>837.67653378759996</v>
      </c>
      <c r="H2805" s="20">
        <f>SUM('Vehicle Specification'!$J$8-'Forces Acting on Vehicle'!F2805)</f>
        <v>7231.1388217924004</v>
      </c>
      <c r="I2805" s="21">
        <f>SUM('Forces Acting on Vehicle'!H2805*'Vehicle Specification'!$J$12)</f>
        <v>144.62277643584801</v>
      </c>
      <c r="J2805" s="20">
        <f t="shared" si="172"/>
        <v>-1624.2978353349251</v>
      </c>
      <c r="K2805" s="20">
        <f t="shared" si="173"/>
        <v>-80240.313065545299</v>
      </c>
      <c r="L2805" s="21">
        <f t="shared" si="174"/>
        <v>0</v>
      </c>
      <c r="M2805" s="21">
        <f t="shared" si="175"/>
        <v>-80240.313065545299</v>
      </c>
    </row>
    <row r="2806" spans="1:13" ht="15.5" thickTop="1" thickBot="1" x14ac:dyDescent="0.4">
      <c r="A2806" s="5">
        <v>54.688000000000002</v>
      </c>
      <c r="B2806" s="5">
        <v>2286</v>
      </c>
      <c r="C2806" s="5">
        <v>49.3</v>
      </c>
      <c r="D2806" s="12">
        <v>-5.6402398033782859</v>
      </c>
      <c r="E2806" s="20">
        <f>SUM('Vehicle Specification'!$J$7*'Forces Acting on Vehicle'!D2806)</f>
        <v>-3440.5462800607543</v>
      </c>
      <c r="F2806" s="20">
        <f>SUM(0.5*'Vehicle Specification'!$J$9*'Vehicle Specification'!$J$13*'Vehicle Specification'!$J$10*'Forces Acting on Vehicle'!C2806^2)</f>
        <v>-1241.9951916841001</v>
      </c>
      <c r="G2806" s="20">
        <f>SUM(0.5*'Vehicle Specification'!$J$9*'Vehicle Specification'!$J$13*'Vehicle Specification'!$J$11*'Forces Acting on Vehicle'!C2806^2)</f>
        <v>834.2885634109</v>
      </c>
      <c r="H2806" s="20">
        <f>SUM('Vehicle Specification'!$J$8-'Forces Acting on Vehicle'!F2806)</f>
        <v>7226.0951916841004</v>
      </c>
      <c r="I2806" s="21">
        <f>SUM('Forces Acting on Vehicle'!H2806*'Vehicle Specification'!$J$12)</f>
        <v>144.52190383368202</v>
      </c>
      <c r="J2806" s="20">
        <f t="shared" si="172"/>
        <v>-2461.7358128161723</v>
      </c>
      <c r="K2806" s="20">
        <f t="shared" si="173"/>
        <v>-121363.57557183728</v>
      </c>
      <c r="L2806" s="21">
        <f t="shared" si="174"/>
        <v>0</v>
      </c>
      <c r="M2806" s="21">
        <f t="shared" si="175"/>
        <v>-121363.57557183728</v>
      </c>
    </row>
    <row r="2807" spans="1:13" ht="15.5" thickTop="1" thickBot="1" x14ac:dyDescent="0.4">
      <c r="A2807" s="5">
        <v>54.707000000000001</v>
      </c>
      <c r="B2807" s="5">
        <v>2287</v>
      </c>
      <c r="C2807" s="5">
        <v>49.1</v>
      </c>
      <c r="D2807" s="12">
        <v>-7.1065918030392998</v>
      </c>
      <c r="E2807" s="20">
        <f>SUM('Vehicle Specification'!$J$7*'Forces Acting on Vehicle'!D2807)</f>
        <v>-4335.0209998539731</v>
      </c>
      <c r="F2807" s="20">
        <f>SUM(0.5*'Vehicle Specification'!$J$9*'Vehicle Specification'!$J$13*'Vehicle Specification'!$J$10*'Forces Acting on Vehicle'!C2807^2)</f>
        <v>-1231.9385918329001</v>
      </c>
      <c r="G2807" s="20">
        <f>SUM(0.5*'Vehicle Specification'!$J$9*'Vehicle Specification'!$J$13*'Vehicle Specification'!$J$11*'Forces Acting on Vehicle'!C2807^2)</f>
        <v>827.53321822210012</v>
      </c>
      <c r="H2807" s="20">
        <f>SUM('Vehicle Specification'!$J$8-'Forces Acting on Vehicle'!F2807)</f>
        <v>7216.0385918329002</v>
      </c>
      <c r="I2807" s="21">
        <f>SUM('Forces Acting on Vehicle'!H2807*'Vehicle Specification'!$J$12)</f>
        <v>144.320771836658</v>
      </c>
      <c r="J2807" s="20">
        <f t="shared" si="172"/>
        <v>-3363.1670097952151</v>
      </c>
      <c r="K2807" s="20">
        <f t="shared" si="173"/>
        <v>-165131.50018094506</v>
      </c>
      <c r="L2807" s="21">
        <f t="shared" si="174"/>
        <v>0</v>
      </c>
      <c r="M2807" s="21">
        <f t="shared" si="175"/>
        <v>-165131.50018094506</v>
      </c>
    </row>
    <row r="2808" spans="1:13" ht="15.5" thickTop="1" thickBot="1" x14ac:dyDescent="0.4">
      <c r="A2808" s="5">
        <v>54.726999999999997</v>
      </c>
      <c r="B2808" s="5">
        <v>2288</v>
      </c>
      <c r="C2808" s="5">
        <v>48.9</v>
      </c>
      <c r="D2808" s="12">
        <v>-8.5798633520788421</v>
      </c>
      <c r="E2808" s="20">
        <f>SUM('Vehicle Specification'!$J$7*'Forces Acting on Vehicle'!D2808)</f>
        <v>-5233.7166447680938</v>
      </c>
      <c r="F2808" s="20">
        <f>SUM(0.5*'Vehicle Specification'!$J$9*'Vehicle Specification'!$J$13*'Vehicle Specification'!$J$10*'Forces Acting on Vehicle'!C2808^2)</f>
        <v>-1221.9228724689001</v>
      </c>
      <c r="G2808" s="20">
        <f>SUM(0.5*'Vehicle Specification'!$J$9*'Vehicle Specification'!$J$13*'Vehicle Specification'!$J$11*'Forces Acting on Vehicle'!C2808^2)</f>
        <v>820.80533378610016</v>
      </c>
      <c r="H2808" s="20">
        <f>SUM('Vehicle Specification'!$J$8-'Forces Acting on Vehicle'!F2808)</f>
        <v>7206.0228724689005</v>
      </c>
      <c r="I2808" s="21">
        <f>SUM('Forces Acting on Vehicle'!H2808*'Vehicle Specification'!$J$12)</f>
        <v>144.12045744937802</v>
      </c>
      <c r="J2808" s="20">
        <f t="shared" si="172"/>
        <v>-4268.790853532616</v>
      </c>
      <c r="K2808" s="20">
        <f t="shared" si="173"/>
        <v>-208743.87273774491</v>
      </c>
      <c r="L2808" s="21">
        <f t="shared" si="174"/>
        <v>0</v>
      </c>
      <c r="M2808" s="21">
        <f t="shared" si="175"/>
        <v>-208743.87273774491</v>
      </c>
    </row>
    <row r="2809" spans="1:13" ht="15.5" thickTop="1" thickBot="1" x14ac:dyDescent="0.4">
      <c r="A2809" s="5">
        <v>54.746000000000002</v>
      </c>
      <c r="B2809" s="5">
        <v>2289</v>
      </c>
      <c r="C2809" s="5">
        <v>48.6</v>
      </c>
      <c r="D2809" s="12">
        <v>-9.0810944053449454</v>
      </c>
      <c r="E2809" s="20">
        <f>SUM('Vehicle Specification'!$J$7*'Forces Acting on Vehicle'!D2809)</f>
        <v>-5539.4675872604166</v>
      </c>
      <c r="F2809" s="20">
        <f>SUM(0.5*'Vehicle Specification'!$J$9*'Vehicle Specification'!$J$13*'Vehicle Specification'!$J$10*'Forces Acting on Vehicle'!C2809^2)</f>
        <v>-1206.9759443364003</v>
      </c>
      <c r="G2809" s="20">
        <f>SUM(0.5*'Vehicle Specification'!$J$9*'Vehicle Specification'!$J$13*'Vehicle Specification'!$J$11*'Forces Acting on Vehicle'!C2809^2)</f>
        <v>810.76499604360015</v>
      </c>
      <c r="H2809" s="20">
        <f>SUM('Vehicle Specification'!$J$8-'Forces Acting on Vehicle'!F2809)</f>
        <v>7191.0759443364004</v>
      </c>
      <c r="I2809" s="21">
        <f>SUM('Forces Acting on Vehicle'!H2809*'Vehicle Specification'!$J$12)</f>
        <v>143.821518886728</v>
      </c>
      <c r="J2809" s="20">
        <f t="shared" si="172"/>
        <v>-4584.8810723300885</v>
      </c>
      <c r="K2809" s="20">
        <f t="shared" si="173"/>
        <v>-222825.22011524229</v>
      </c>
      <c r="L2809" s="21">
        <f t="shared" si="174"/>
        <v>0</v>
      </c>
      <c r="M2809" s="21">
        <f t="shared" si="175"/>
        <v>-222825.22011524229</v>
      </c>
    </row>
    <row r="2810" spans="1:13" ht="15.5" thickTop="1" thickBot="1" x14ac:dyDescent="0.4">
      <c r="A2810" s="5">
        <v>54.765999999999998</v>
      </c>
      <c r="B2810" s="5">
        <v>2290</v>
      </c>
      <c r="C2810" s="5">
        <v>48.4</v>
      </c>
      <c r="D2810" s="12">
        <v>-9.7666799529694153</v>
      </c>
      <c r="E2810" s="20">
        <f>SUM('Vehicle Specification'!$J$7*'Forces Acting on Vehicle'!D2810)</f>
        <v>-5957.6747713113436</v>
      </c>
      <c r="F2810" s="20">
        <f>SUM(0.5*'Vehicle Specification'!$J$9*'Vehicle Specification'!$J$13*'Vehicle Specification'!$J$10*'Forces Acting on Vehicle'!C2810^2)</f>
        <v>-1197.0624261904002</v>
      </c>
      <c r="G2810" s="20">
        <f>SUM(0.5*'Vehicle Specification'!$J$9*'Vehicle Specification'!$J$13*'Vehicle Specification'!$J$11*'Forces Acting on Vehicle'!C2810^2)</f>
        <v>804.10576348960012</v>
      </c>
      <c r="H2810" s="20">
        <f>SUM('Vehicle Specification'!$J$8-'Forces Acting on Vehicle'!F2810)</f>
        <v>7181.1624261904008</v>
      </c>
      <c r="I2810" s="21">
        <f>SUM('Forces Acting on Vehicle'!H2810*'Vehicle Specification'!$J$12)</f>
        <v>143.62324852380803</v>
      </c>
      <c r="J2810" s="20">
        <f t="shared" si="172"/>
        <v>-5009.9457592979352</v>
      </c>
      <c r="K2810" s="20">
        <f t="shared" si="173"/>
        <v>-242481.37475002007</v>
      </c>
      <c r="L2810" s="21">
        <f t="shared" si="174"/>
        <v>0</v>
      </c>
      <c r="M2810" s="21">
        <f t="shared" si="175"/>
        <v>-242481.37475002007</v>
      </c>
    </row>
    <row r="2811" spans="1:13" ht="15.5" thickTop="1" thickBot="1" x14ac:dyDescent="0.4">
      <c r="A2811" s="5">
        <v>54.784999999999997</v>
      </c>
      <c r="B2811" s="5">
        <v>2291</v>
      </c>
      <c r="C2811" s="5">
        <v>48.1</v>
      </c>
      <c r="D2811" s="12">
        <v>-10.43916045151115</v>
      </c>
      <c r="E2811" s="20">
        <f>SUM('Vehicle Specification'!$J$7*'Forces Acting on Vehicle'!D2811)</f>
        <v>-6367.8878754218013</v>
      </c>
      <c r="F2811" s="20">
        <f>SUM(0.5*'Vehicle Specification'!$J$9*'Vehicle Specification'!$J$13*'Vehicle Specification'!$J$10*'Forces Acting on Vehicle'!C2811^2)</f>
        <v>-1182.2687998849003</v>
      </c>
      <c r="G2811" s="20">
        <f>SUM(0.5*'Vehicle Specification'!$J$9*'Vehicle Specification'!$J$13*'Vehicle Specification'!$J$11*'Forces Acting on Vehicle'!C2811^2)</f>
        <v>794.16840357010017</v>
      </c>
      <c r="H2811" s="20">
        <f>SUM('Vehicle Specification'!$J$8-'Forces Acting on Vehicle'!F2811)</f>
        <v>7166.3687998849009</v>
      </c>
      <c r="I2811" s="21">
        <f>SUM('Forces Acting on Vehicle'!H2811*'Vehicle Specification'!$J$12)</f>
        <v>143.32737599769803</v>
      </c>
      <c r="J2811" s="20">
        <f t="shared" si="172"/>
        <v>-5430.3920958540029</v>
      </c>
      <c r="K2811" s="20">
        <f t="shared" si="173"/>
        <v>-261201.85981057756</v>
      </c>
      <c r="L2811" s="21">
        <f t="shared" si="174"/>
        <v>0</v>
      </c>
      <c r="M2811" s="21">
        <f t="shared" si="175"/>
        <v>-261201.85981057756</v>
      </c>
    </row>
    <row r="2812" spans="1:13" ht="15.5" thickTop="1" thickBot="1" x14ac:dyDescent="0.4">
      <c r="A2812" s="5">
        <v>54.805</v>
      </c>
      <c r="B2812" s="5">
        <v>2292</v>
      </c>
      <c r="C2812" s="5">
        <v>47.8</v>
      </c>
      <c r="D2812" s="12">
        <v>-11.151201929048295</v>
      </c>
      <c r="E2812" s="20">
        <f>SUM('Vehicle Specification'!$J$7*'Forces Acting on Vehicle'!D2812)</f>
        <v>-6802.2331767194601</v>
      </c>
      <c r="F2812" s="20">
        <f>SUM(0.5*'Vehicle Specification'!$J$9*'Vehicle Specification'!$J$13*'Vehicle Specification'!$J$10*'Forces Acting on Vehicle'!C2812^2)</f>
        <v>-1167.5671546756</v>
      </c>
      <c r="G2812" s="20">
        <f>SUM(0.5*'Vehicle Specification'!$J$9*'Vehicle Specification'!$J$13*'Vehicle Specification'!$J$11*'Forces Acting on Vehicle'!C2812^2)</f>
        <v>784.29283034440004</v>
      </c>
      <c r="H2812" s="20">
        <f>SUM('Vehicle Specification'!$J$8-'Forces Acting on Vehicle'!F2812)</f>
        <v>7151.6671546756006</v>
      </c>
      <c r="I2812" s="21">
        <f>SUM('Forces Acting on Vehicle'!H2812*'Vehicle Specification'!$J$12)</f>
        <v>143.033343093512</v>
      </c>
      <c r="J2812" s="20">
        <f t="shared" si="172"/>
        <v>-5874.9070032815489</v>
      </c>
      <c r="K2812" s="20">
        <f t="shared" si="173"/>
        <v>-280820.55475685804</v>
      </c>
      <c r="L2812" s="21">
        <f t="shared" si="174"/>
        <v>0</v>
      </c>
      <c r="M2812" s="21">
        <f t="shared" si="175"/>
        <v>-280820.55475685804</v>
      </c>
    </row>
    <row r="2813" spans="1:13" ht="15.5" thickTop="1" thickBot="1" x14ac:dyDescent="0.4">
      <c r="A2813" s="5">
        <v>54.823999999999998</v>
      </c>
      <c r="B2813" s="5">
        <v>2293</v>
      </c>
      <c r="C2813" s="5">
        <v>47.6</v>
      </c>
      <c r="D2813" s="12">
        <v>-11.36186484204519</v>
      </c>
      <c r="E2813" s="20">
        <f>SUM('Vehicle Specification'!$J$7*'Forces Acting on Vehicle'!D2813)</f>
        <v>-6930.7375536475656</v>
      </c>
      <c r="F2813" s="20">
        <f>SUM(0.5*'Vehicle Specification'!$J$9*'Vehicle Specification'!$J$13*'Vehicle Specification'!$J$10*'Forces Acting on Vehicle'!C2813^2)</f>
        <v>-1157.8171584784002</v>
      </c>
      <c r="G2813" s="20">
        <f>SUM(0.5*'Vehicle Specification'!$J$9*'Vehicle Specification'!$J$13*'Vehicle Specification'!$J$11*'Forces Acting on Vehicle'!C2813^2)</f>
        <v>777.74344080160017</v>
      </c>
      <c r="H2813" s="20">
        <f>SUM('Vehicle Specification'!$J$8-'Forces Acting on Vehicle'!F2813)</f>
        <v>7141.9171584784008</v>
      </c>
      <c r="I2813" s="21">
        <f>SUM('Forces Acting on Vehicle'!H2813*'Vehicle Specification'!$J$12)</f>
        <v>142.83834316956802</v>
      </c>
      <c r="J2813" s="20">
        <f t="shared" si="172"/>
        <v>-6010.1557696763966</v>
      </c>
      <c r="K2813" s="20">
        <f t="shared" si="173"/>
        <v>-286083.41463659651</v>
      </c>
      <c r="L2813" s="21">
        <f t="shared" si="174"/>
        <v>0</v>
      </c>
      <c r="M2813" s="21">
        <f t="shared" si="175"/>
        <v>-286083.41463659651</v>
      </c>
    </row>
    <row r="2814" spans="1:13" ht="15.5" thickTop="1" thickBot="1" x14ac:dyDescent="0.4">
      <c r="A2814" s="5">
        <v>54.844000000000001</v>
      </c>
      <c r="B2814" s="5">
        <v>2294</v>
      </c>
      <c r="C2814" s="5">
        <v>47.3</v>
      </c>
      <c r="D2814" s="12">
        <v>-11.584999664379128</v>
      </c>
      <c r="E2814" s="20">
        <f>SUM('Vehicle Specification'!$J$7*'Forces Acting on Vehicle'!D2814)</f>
        <v>-7066.8497952712678</v>
      </c>
      <c r="F2814" s="20">
        <f>SUM(0.5*'Vehicle Specification'!$J$9*'Vehicle Specification'!$J$13*'Vehicle Specification'!$J$10*'Forces Acting on Vehicle'!C2814^2)</f>
        <v>-1143.2688150960998</v>
      </c>
      <c r="G2814" s="20">
        <f>SUM(0.5*'Vehicle Specification'!$J$9*'Vehicle Specification'!$J$13*'Vehicle Specification'!$J$11*'Forces Acting on Vehicle'!C2814^2)</f>
        <v>767.97084539889988</v>
      </c>
      <c r="H2814" s="20">
        <f>SUM('Vehicle Specification'!$J$8-'Forces Acting on Vehicle'!F2814)</f>
        <v>7127.3688150961007</v>
      </c>
      <c r="I2814" s="21">
        <f>SUM('Forces Acting on Vehicle'!H2814*'Vehicle Specification'!$J$12)</f>
        <v>142.54737630192201</v>
      </c>
      <c r="J2814" s="20">
        <f t="shared" si="172"/>
        <v>-6156.3315735704464</v>
      </c>
      <c r="K2814" s="20">
        <f t="shared" si="173"/>
        <v>-291194.48342988209</v>
      </c>
      <c r="L2814" s="21">
        <f t="shared" si="174"/>
        <v>0</v>
      </c>
      <c r="M2814" s="21">
        <f t="shared" si="175"/>
        <v>-291194.48342988209</v>
      </c>
    </row>
    <row r="2815" spans="1:13" ht="15.5" thickTop="1" thickBot="1" x14ac:dyDescent="0.4">
      <c r="A2815" s="5">
        <v>54.863</v>
      </c>
      <c r="B2815" s="5">
        <v>2295</v>
      </c>
      <c r="C2815" s="5">
        <v>47</v>
      </c>
      <c r="D2815" s="12">
        <v>-11.849426496415461</v>
      </c>
      <c r="E2815" s="20">
        <f>SUM('Vehicle Specification'!$J$7*'Forces Acting on Vehicle'!D2815)</f>
        <v>-7228.1501628134311</v>
      </c>
      <c r="F2815" s="20">
        <f>SUM(0.5*'Vehicle Specification'!$J$9*'Vehicle Specification'!$J$13*'Vehicle Specification'!$J$10*'Forces Acting on Vehicle'!C2815^2)</f>
        <v>-1128.8124528100002</v>
      </c>
      <c r="G2815" s="20">
        <f>SUM(0.5*'Vehicle Specification'!$J$9*'Vehicle Specification'!$J$13*'Vehicle Specification'!$J$11*'Forces Acting on Vehicle'!C2815^2)</f>
        <v>758.26003669000011</v>
      </c>
      <c r="H2815" s="20">
        <f>SUM('Vehicle Specification'!$J$8-'Forces Acting on Vehicle'!F2815)</f>
        <v>7112.9124528100001</v>
      </c>
      <c r="I2815" s="21">
        <f>SUM('Forces Acting on Vehicle'!H2815*'Vehicle Specification'!$J$12)</f>
        <v>142.25824905620001</v>
      </c>
      <c r="J2815" s="20">
        <f t="shared" si="172"/>
        <v>-6327.6318770672315</v>
      </c>
      <c r="K2815" s="20">
        <f t="shared" si="173"/>
        <v>-297398.69822215987</v>
      </c>
      <c r="L2815" s="21">
        <f t="shared" si="174"/>
        <v>0</v>
      </c>
      <c r="M2815" s="21">
        <f t="shared" si="175"/>
        <v>-297398.69822215987</v>
      </c>
    </row>
    <row r="2816" spans="1:13" ht="15.5" thickTop="1" thickBot="1" x14ac:dyDescent="0.4">
      <c r="A2816" s="5">
        <v>54.883000000000003</v>
      </c>
      <c r="B2816" s="5">
        <v>2296</v>
      </c>
      <c r="C2816" s="5">
        <v>46.7</v>
      </c>
      <c r="D2816" s="12">
        <v>-11.497967066996512</v>
      </c>
      <c r="E2816" s="20">
        <f>SUM('Vehicle Specification'!$J$7*'Forces Acting on Vehicle'!D2816)</f>
        <v>-7013.7599108678723</v>
      </c>
      <c r="F2816" s="20">
        <f>SUM(0.5*'Vehicle Specification'!$J$9*'Vehicle Specification'!$J$13*'Vehicle Specification'!$J$10*'Forces Acting on Vehicle'!C2816^2)</f>
        <v>-1114.4480716201003</v>
      </c>
      <c r="G2816" s="20">
        <f>SUM(0.5*'Vehicle Specification'!$J$9*'Vehicle Specification'!$J$13*'Vehicle Specification'!$J$11*'Forces Acting on Vehicle'!C2816^2)</f>
        <v>748.61101467490016</v>
      </c>
      <c r="H2816" s="20">
        <f>SUM('Vehicle Specification'!$J$8-'Forces Acting on Vehicle'!F2816)</f>
        <v>7098.5480716201009</v>
      </c>
      <c r="I2816" s="21">
        <f>SUM('Forces Acting on Vehicle'!H2816*'Vehicle Specification'!$J$12)</f>
        <v>141.97096143240202</v>
      </c>
      <c r="J2816" s="20">
        <f t="shared" si="172"/>
        <v>-6123.1779347605698</v>
      </c>
      <c r="K2816" s="20">
        <f t="shared" si="173"/>
        <v>-285952.40955331863</v>
      </c>
      <c r="L2816" s="21">
        <f t="shared" si="174"/>
        <v>0</v>
      </c>
      <c r="M2816" s="21">
        <f t="shared" si="175"/>
        <v>-285952.40955331863</v>
      </c>
    </row>
    <row r="2817" spans="1:13" ht="15.5" thickTop="1" thickBot="1" x14ac:dyDescent="0.4">
      <c r="A2817" s="5">
        <v>54.902000000000001</v>
      </c>
      <c r="B2817" s="5">
        <v>2297</v>
      </c>
      <c r="C2817" s="5">
        <v>46.4</v>
      </c>
      <c r="D2817" s="12">
        <v>-11.279841125045515</v>
      </c>
      <c r="E2817" s="20">
        <f>SUM('Vehicle Specification'!$J$7*'Forces Acting on Vehicle'!D2817)</f>
        <v>-6880.7030862777638</v>
      </c>
      <c r="F2817" s="20">
        <f>SUM(0.5*'Vehicle Specification'!$J$9*'Vehicle Specification'!$J$13*'Vehicle Specification'!$J$10*'Forces Acting on Vehicle'!C2817^2)</f>
        <v>-1100.1756715264003</v>
      </c>
      <c r="G2817" s="20">
        <f>SUM(0.5*'Vehicle Specification'!$J$9*'Vehicle Specification'!$J$13*'Vehicle Specification'!$J$11*'Forces Acting on Vehicle'!C2817^2)</f>
        <v>739.02377935360005</v>
      </c>
      <c r="H2817" s="20">
        <f>SUM('Vehicle Specification'!$J$8-'Forces Acting on Vehicle'!F2817)</f>
        <v>7084.2756715264004</v>
      </c>
      <c r="I2817" s="21">
        <f>SUM('Forces Acting on Vehicle'!H2817*'Vehicle Specification'!$J$12)</f>
        <v>141.685513430528</v>
      </c>
      <c r="J2817" s="20">
        <f t="shared" si="172"/>
        <v>-5999.9937934936361</v>
      </c>
      <c r="K2817" s="20">
        <f t="shared" si="173"/>
        <v>-278399.71201810468</v>
      </c>
      <c r="L2817" s="21">
        <f t="shared" si="174"/>
        <v>0</v>
      </c>
      <c r="M2817" s="21">
        <f t="shared" si="175"/>
        <v>-278399.71201810468</v>
      </c>
    </row>
    <row r="2818" spans="1:13" ht="15.5" thickTop="1" thickBot="1" x14ac:dyDescent="0.4">
      <c r="A2818" s="5">
        <v>54.921999999999997</v>
      </c>
      <c r="B2818" s="5">
        <v>2298</v>
      </c>
      <c r="C2818" s="5">
        <v>46.1</v>
      </c>
      <c r="D2818" s="12">
        <v>-10.991456385535928</v>
      </c>
      <c r="E2818" s="20">
        <f>SUM('Vehicle Specification'!$J$7*'Forces Acting on Vehicle'!D2818)</f>
        <v>-6704.7883951769163</v>
      </c>
      <c r="F2818" s="20">
        <f>SUM(0.5*'Vehicle Specification'!$J$9*'Vehicle Specification'!$J$13*'Vehicle Specification'!$J$10*'Forces Acting on Vehicle'!C2818^2)</f>
        <v>-1085.9952525289002</v>
      </c>
      <c r="G2818" s="20">
        <f>SUM(0.5*'Vehicle Specification'!$J$9*'Vehicle Specification'!$J$13*'Vehicle Specification'!$J$11*'Forces Acting on Vehicle'!C2818^2)</f>
        <v>729.49833072610011</v>
      </c>
      <c r="H2818" s="20">
        <f>SUM('Vehicle Specification'!$J$8-'Forces Acting on Vehicle'!F2818)</f>
        <v>7070.0952525289003</v>
      </c>
      <c r="I2818" s="21">
        <f>SUM('Forces Acting on Vehicle'!H2818*'Vehicle Specification'!$J$12)</f>
        <v>141.40190505057802</v>
      </c>
      <c r="J2818" s="20">
        <f t="shared" si="172"/>
        <v>-5833.8881594002387</v>
      </c>
      <c r="K2818" s="20">
        <f t="shared" si="173"/>
        <v>-268942.24414835102</v>
      </c>
      <c r="L2818" s="21">
        <f t="shared" si="174"/>
        <v>0</v>
      </c>
      <c r="M2818" s="21">
        <f t="shared" si="175"/>
        <v>-268942.24414835102</v>
      </c>
    </row>
    <row r="2819" spans="1:13" ht="15.5" thickTop="1" thickBot="1" x14ac:dyDescent="0.4">
      <c r="A2819" s="5">
        <v>54.941000000000003</v>
      </c>
      <c r="B2819" s="5">
        <v>2298</v>
      </c>
      <c r="C2819" s="5">
        <v>45.8</v>
      </c>
      <c r="D2819" s="12">
        <v>-10.727749476154559</v>
      </c>
      <c r="E2819" s="20">
        <f>SUM('Vehicle Specification'!$J$7*'Forces Acting on Vehicle'!D2819)</f>
        <v>-6543.9271804542805</v>
      </c>
      <c r="F2819" s="20">
        <f>SUM(0.5*'Vehicle Specification'!$J$9*'Vehicle Specification'!$J$13*'Vehicle Specification'!$J$10*'Forces Acting on Vehicle'!C2819^2)</f>
        <v>-1071.9068146276002</v>
      </c>
      <c r="G2819" s="20">
        <f>SUM(0.5*'Vehicle Specification'!$J$9*'Vehicle Specification'!$J$13*'Vehicle Specification'!$J$11*'Forces Acting on Vehicle'!C2819^2)</f>
        <v>720.0346687924</v>
      </c>
      <c r="H2819" s="20">
        <f>SUM('Vehicle Specification'!$J$8-'Forces Acting on Vehicle'!F2819)</f>
        <v>7056.0068146276008</v>
      </c>
      <c r="I2819" s="21">
        <f>SUM('Forces Acting on Vehicle'!H2819*'Vehicle Specification'!$J$12)</f>
        <v>141.12013629255202</v>
      </c>
      <c r="J2819" s="20">
        <f t="shared" si="172"/>
        <v>-5682.7723753693281</v>
      </c>
      <c r="K2819" s="20">
        <f t="shared" si="173"/>
        <v>-260270.97479191521</v>
      </c>
      <c r="L2819" s="21">
        <f t="shared" si="174"/>
        <v>0</v>
      </c>
      <c r="M2819" s="21">
        <f t="shared" si="175"/>
        <v>-260270.97479191521</v>
      </c>
    </row>
    <row r="2820" spans="1:13" ht="15.5" thickTop="1" thickBot="1" x14ac:dyDescent="0.4">
      <c r="A2820" s="5">
        <v>54.960999999999999</v>
      </c>
      <c r="B2820" s="5">
        <v>2299</v>
      </c>
      <c r="C2820" s="5">
        <v>45.5</v>
      </c>
      <c r="D2820" s="12">
        <v>-10.512730647091901</v>
      </c>
      <c r="E2820" s="20">
        <f>SUM('Vehicle Specification'!$J$7*'Forces Acting on Vehicle'!D2820)</f>
        <v>-6412.7656947260602</v>
      </c>
      <c r="F2820" s="20">
        <f>SUM(0.5*'Vehicle Specification'!$J$9*'Vehicle Specification'!$J$13*'Vehicle Specification'!$J$10*'Forces Acting on Vehicle'!C2820^2)</f>
        <v>-1057.9103578225001</v>
      </c>
      <c r="G2820" s="20">
        <f>SUM(0.5*'Vehicle Specification'!$J$9*'Vehicle Specification'!$J$13*'Vehicle Specification'!$J$11*'Forces Acting on Vehicle'!C2820^2)</f>
        <v>710.63279355250006</v>
      </c>
      <c r="H2820" s="20">
        <f>SUM('Vehicle Specification'!$J$8-'Forces Acting on Vehicle'!F2820)</f>
        <v>7042.0103578225007</v>
      </c>
      <c r="I2820" s="21">
        <f>SUM('Forces Acting on Vehicle'!H2820*'Vehicle Specification'!$J$12)</f>
        <v>140.84020715645002</v>
      </c>
      <c r="J2820" s="20">
        <f t="shared" si="172"/>
        <v>-5561.2926940171101</v>
      </c>
      <c r="K2820" s="20">
        <f t="shared" si="173"/>
        <v>-253038.81757777851</v>
      </c>
      <c r="L2820" s="21">
        <f t="shared" si="174"/>
        <v>0</v>
      </c>
      <c r="M2820" s="21">
        <f t="shared" si="175"/>
        <v>-253038.81757777851</v>
      </c>
    </row>
    <row r="2821" spans="1:13" ht="15.5" thickTop="1" thickBot="1" x14ac:dyDescent="0.4">
      <c r="A2821" s="5">
        <v>54.98</v>
      </c>
      <c r="B2821" s="5">
        <v>2300</v>
      </c>
      <c r="C2821" s="5">
        <v>45.3</v>
      </c>
      <c r="D2821" s="12">
        <v>-10.383047463421178</v>
      </c>
      <c r="E2821" s="20">
        <f>SUM('Vehicle Specification'!$J$7*'Forces Acting on Vehicle'!D2821)</f>
        <v>-6333.6589526869184</v>
      </c>
      <c r="F2821" s="20">
        <f>SUM(0.5*'Vehicle Specification'!$J$9*'Vehicle Specification'!$J$13*'Vehicle Specification'!$J$10*'Forces Acting on Vehicle'!C2821^2)</f>
        <v>-1048.6304872281</v>
      </c>
      <c r="G2821" s="20">
        <f>SUM(0.5*'Vehicle Specification'!$J$9*'Vehicle Specification'!$J$13*'Vehicle Specification'!$J$11*'Forces Acting on Vehicle'!C2821^2)</f>
        <v>704.39920266690001</v>
      </c>
      <c r="H2821" s="20">
        <f>SUM('Vehicle Specification'!$J$8-'Forces Acting on Vehicle'!F2821)</f>
        <v>7032.7304872281002</v>
      </c>
      <c r="I2821" s="21">
        <f>SUM('Forces Acting on Vehicle'!H2821*'Vehicle Specification'!$J$12)</f>
        <v>140.65460974456201</v>
      </c>
      <c r="J2821" s="20">
        <f t="shared" si="172"/>
        <v>-5488.6051402754565</v>
      </c>
      <c r="K2821" s="20">
        <f t="shared" si="173"/>
        <v>-248633.81285447816</v>
      </c>
      <c r="L2821" s="21">
        <f t="shared" si="174"/>
        <v>0</v>
      </c>
      <c r="M2821" s="21">
        <f t="shared" si="175"/>
        <v>-248633.81285447816</v>
      </c>
    </row>
    <row r="2822" spans="1:13" ht="15.5" thickTop="1" thickBot="1" x14ac:dyDescent="0.4">
      <c r="A2822" s="5">
        <v>55</v>
      </c>
      <c r="B2822" s="5">
        <v>2301</v>
      </c>
      <c r="C2822" s="5">
        <v>45</v>
      </c>
      <c r="D2822" s="12">
        <v>-10.258312432677098</v>
      </c>
      <c r="E2822" s="20">
        <f>SUM('Vehicle Specification'!$J$7*'Forces Acting on Vehicle'!D2822)</f>
        <v>-6257.5705839330294</v>
      </c>
      <c r="F2822" s="20">
        <f>SUM(0.5*'Vehicle Specification'!$J$9*'Vehicle Specification'!$J$13*'Vehicle Specification'!$J$10*'Forces Acting on Vehicle'!C2822^2)</f>
        <v>-1034.7873322500002</v>
      </c>
      <c r="G2822" s="20">
        <f>SUM(0.5*'Vehicle Specification'!$J$9*'Vehicle Specification'!$J$13*'Vehicle Specification'!$J$11*'Forces Acting on Vehicle'!C2822^2)</f>
        <v>695.10030525000013</v>
      </c>
      <c r="H2822" s="20">
        <f>SUM('Vehicle Specification'!$J$8-'Forces Acting on Vehicle'!F2822)</f>
        <v>7018.8873322500003</v>
      </c>
      <c r="I2822" s="21">
        <f>SUM('Forces Acting on Vehicle'!H2822*'Vehicle Specification'!$J$12)</f>
        <v>140.377746645</v>
      </c>
      <c r="J2822" s="20">
        <f t="shared" si="172"/>
        <v>-5422.0925320380293</v>
      </c>
      <c r="K2822" s="20">
        <f t="shared" si="173"/>
        <v>-243994.1639417113</v>
      </c>
      <c r="L2822" s="21">
        <f t="shared" si="174"/>
        <v>0</v>
      </c>
      <c r="M2822" s="21">
        <f t="shared" si="175"/>
        <v>-243994.1639417113</v>
      </c>
    </row>
    <row r="2823" spans="1:13" ht="15.5" thickTop="1" thickBot="1" x14ac:dyDescent="0.4">
      <c r="A2823" s="5">
        <v>55.02</v>
      </c>
      <c r="B2823" s="5">
        <v>2302</v>
      </c>
      <c r="C2823" s="5">
        <v>44.7</v>
      </c>
      <c r="D2823" s="12">
        <v>-10.129026458325399</v>
      </c>
      <c r="E2823" s="20">
        <f>SUM('Vehicle Specification'!$J$7*'Forces Acting on Vehicle'!D2823)</f>
        <v>-6178.7061395784931</v>
      </c>
      <c r="F2823" s="20">
        <f>SUM(0.5*'Vehicle Specification'!$J$9*'Vehicle Specification'!$J$13*'Vehicle Specification'!$J$10*'Forces Acting on Vehicle'!C2823^2)</f>
        <v>-1021.0361583681002</v>
      </c>
      <c r="G2823" s="20">
        <f>SUM(0.5*'Vehicle Specification'!$J$9*'Vehicle Specification'!$J$13*'Vehicle Specification'!$J$11*'Forces Acting on Vehicle'!C2823^2)</f>
        <v>685.86319452690009</v>
      </c>
      <c r="H2823" s="20">
        <f>SUM('Vehicle Specification'!$J$8-'Forces Acting on Vehicle'!F2823)</f>
        <v>7005.136158368101</v>
      </c>
      <c r="I2823" s="21">
        <f>SUM('Forces Acting on Vehicle'!H2823*'Vehicle Specification'!$J$12)</f>
        <v>140.10272316736203</v>
      </c>
      <c r="J2823" s="20">
        <f t="shared" si="172"/>
        <v>-5352.7402218842308</v>
      </c>
      <c r="K2823" s="20">
        <f t="shared" si="173"/>
        <v>-239267.48791822512</v>
      </c>
      <c r="L2823" s="21">
        <f t="shared" si="174"/>
        <v>0</v>
      </c>
      <c r="M2823" s="21">
        <f t="shared" si="175"/>
        <v>-239267.48791822512</v>
      </c>
    </row>
    <row r="2824" spans="1:13" ht="15.5" thickTop="1" thickBot="1" x14ac:dyDescent="0.4">
      <c r="A2824" s="5">
        <v>55.039000000000001</v>
      </c>
      <c r="B2824" s="5">
        <v>2303</v>
      </c>
      <c r="C2824" s="5">
        <v>44.4</v>
      </c>
      <c r="D2824" s="12">
        <v>-9.9951265042999164</v>
      </c>
      <c r="E2824" s="20">
        <f>SUM('Vehicle Specification'!$J$7*'Forces Acting on Vehicle'!D2824)</f>
        <v>-6097.0271676229486</v>
      </c>
      <c r="F2824" s="20">
        <f>SUM(0.5*'Vehicle Specification'!$J$9*'Vehicle Specification'!$J$13*'Vehicle Specification'!$J$10*'Forces Acting on Vehicle'!C2824^2)</f>
        <v>-1007.3769655824001</v>
      </c>
      <c r="G2824" s="20">
        <f>SUM(0.5*'Vehicle Specification'!$J$9*'Vehicle Specification'!$J$13*'Vehicle Specification'!$J$11*'Forces Acting on Vehicle'!C2824^2)</f>
        <v>676.6878704976001</v>
      </c>
      <c r="H2824" s="20">
        <f>SUM('Vehicle Specification'!$J$8-'Forces Acting on Vehicle'!F2824)</f>
        <v>6991.4769655824002</v>
      </c>
      <c r="I2824" s="21">
        <f>SUM('Forces Acting on Vehicle'!H2824*'Vehicle Specification'!$J$12)</f>
        <v>139.82953931164801</v>
      </c>
      <c r="J2824" s="20">
        <f t="shared" ref="J2824:J2887" si="176">E2824+G2824+I2824</f>
        <v>-5280.5097578137011</v>
      </c>
      <c r="K2824" s="20">
        <f t="shared" ref="K2824:K2887" si="177">J2824*C2824</f>
        <v>-234454.63324692831</v>
      </c>
      <c r="L2824" s="21">
        <f t="shared" ref="L2824:L2887" si="178">IF(K2824&lt;=0, 0, K2824)</f>
        <v>0</v>
      </c>
      <c r="M2824" s="21">
        <f t="shared" ref="M2824:M2887" si="179">IF(K2824&lt;=0, K2824, 0)</f>
        <v>-234454.63324692831</v>
      </c>
    </row>
    <row r="2825" spans="1:13" ht="15.5" thickTop="1" thickBot="1" x14ac:dyDescent="0.4">
      <c r="A2825" s="5">
        <v>55.058999999999997</v>
      </c>
      <c r="B2825" s="5">
        <v>2304</v>
      </c>
      <c r="C2825" s="5">
        <v>44.1</v>
      </c>
      <c r="D2825" s="12">
        <v>-9.8583073731255251</v>
      </c>
      <c r="E2825" s="20">
        <f>SUM('Vehicle Specification'!$J$7*'Forces Acting on Vehicle'!D2825)</f>
        <v>-6013.5674976065702</v>
      </c>
      <c r="F2825" s="20">
        <f>SUM(0.5*'Vehicle Specification'!$J$9*'Vehicle Specification'!$J$13*'Vehicle Specification'!$J$10*'Forces Acting on Vehicle'!C2825^2)</f>
        <v>-993.80975389290029</v>
      </c>
      <c r="G2825" s="20">
        <f>SUM(0.5*'Vehicle Specification'!$J$9*'Vehicle Specification'!$J$13*'Vehicle Specification'!$J$11*'Forces Acting on Vehicle'!C2825^2)</f>
        <v>667.57433316210017</v>
      </c>
      <c r="H2825" s="20">
        <f>SUM('Vehicle Specification'!$J$8-'Forces Acting on Vehicle'!F2825)</f>
        <v>6977.9097538929009</v>
      </c>
      <c r="I2825" s="21">
        <f>SUM('Forces Acting on Vehicle'!H2825*'Vehicle Specification'!$J$12)</f>
        <v>139.55819507785802</v>
      </c>
      <c r="J2825" s="20">
        <f t="shared" si="176"/>
        <v>-5206.4349693666118</v>
      </c>
      <c r="K2825" s="20">
        <f t="shared" si="177"/>
        <v>-229603.78214906759</v>
      </c>
      <c r="L2825" s="21">
        <f t="shared" si="178"/>
        <v>0</v>
      </c>
      <c r="M2825" s="21">
        <f t="shared" si="179"/>
        <v>-229603.78214906759</v>
      </c>
    </row>
    <row r="2826" spans="1:13" ht="15.5" thickTop="1" thickBot="1" x14ac:dyDescent="0.4">
      <c r="A2826" s="5">
        <v>55.078000000000003</v>
      </c>
      <c r="B2826" s="5">
        <v>2305</v>
      </c>
      <c r="C2826" s="5">
        <v>43.8</v>
      </c>
      <c r="D2826" s="12">
        <v>-9.6172276488857822</v>
      </c>
      <c r="E2826" s="20">
        <f>SUM('Vehicle Specification'!$J$7*'Forces Acting on Vehicle'!D2826)</f>
        <v>-5866.5088658203267</v>
      </c>
      <c r="F2826" s="20">
        <f>SUM(0.5*'Vehicle Specification'!$J$9*'Vehicle Specification'!$J$13*'Vehicle Specification'!$J$10*'Forces Acting on Vehicle'!C2826^2)</f>
        <v>-980.33452329960005</v>
      </c>
      <c r="G2826" s="20">
        <f>SUM(0.5*'Vehicle Specification'!$J$9*'Vehicle Specification'!$J$13*'Vehicle Specification'!$J$11*'Forces Acting on Vehicle'!C2826^2)</f>
        <v>658.52258252040008</v>
      </c>
      <c r="H2826" s="20">
        <f>SUM('Vehicle Specification'!$J$8-'Forces Acting on Vehicle'!F2826)</f>
        <v>6964.4345232996002</v>
      </c>
      <c r="I2826" s="21">
        <f>SUM('Forces Acting on Vehicle'!H2826*'Vehicle Specification'!$J$12)</f>
        <v>139.288690465992</v>
      </c>
      <c r="J2826" s="20">
        <f t="shared" si="176"/>
        <v>-5068.6975928339352</v>
      </c>
      <c r="K2826" s="20">
        <f t="shared" si="177"/>
        <v>-222008.95456612634</v>
      </c>
      <c r="L2826" s="21">
        <f t="shared" si="178"/>
        <v>0</v>
      </c>
      <c r="M2826" s="21">
        <f t="shared" si="179"/>
        <v>-222008.95456612634</v>
      </c>
    </row>
    <row r="2827" spans="1:13" ht="15.5" thickTop="1" thickBot="1" x14ac:dyDescent="0.4">
      <c r="A2827" s="5">
        <v>55.097999999999999</v>
      </c>
      <c r="B2827" s="5">
        <v>2305</v>
      </c>
      <c r="C2827" s="5">
        <v>43.5</v>
      </c>
      <c r="D2827" s="12">
        <v>-10.251099015064666</v>
      </c>
      <c r="E2827" s="20">
        <f>SUM('Vehicle Specification'!$J$7*'Forces Acting on Vehicle'!D2827)</f>
        <v>-6253.1703991894465</v>
      </c>
      <c r="F2827" s="20">
        <f>SUM(0.5*'Vehicle Specification'!$J$9*'Vehicle Specification'!$J$13*'Vehicle Specification'!$J$10*'Forces Acting on Vehicle'!C2827^2)</f>
        <v>-966.95127380250017</v>
      </c>
      <c r="G2827" s="20">
        <f>SUM(0.5*'Vehicle Specification'!$J$9*'Vehicle Specification'!$J$13*'Vehicle Specification'!$J$11*'Forces Acting on Vehicle'!C2827^2)</f>
        <v>649.53261857250004</v>
      </c>
      <c r="H2827" s="20">
        <f>SUM('Vehicle Specification'!$J$8-'Forces Acting on Vehicle'!F2827)</f>
        <v>6951.0512738025009</v>
      </c>
      <c r="I2827" s="21">
        <f>SUM('Forces Acting on Vehicle'!H2827*'Vehicle Specification'!$J$12)</f>
        <v>139.02102547605003</v>
      </c>
      <c r="J2827" s="20">
        <f t="shared" si="176"/>
        <v>-5464.6167551408962</v>
      </c>
      <c r="K2827" s="20">
        <f t="shared" si="177"/>
        <v>-237710.828848629</v>
      </c>
      <c r="L2827" s="21">
        <f t="shared" si="178"/>
        <v>0</v>
      </c>
      <c r="M2827" s="21">
        <f t="shared" si="179"/>
        <v>-237710.828848629</v>
      </c>
    </row>
    <row r="2828" spans="1:13" ht="15.5" thickTop="1" thickBot="1" x14ac:dyDescent="0.4">
      <c r="A2828" s="5">
        <v>55.116999999999997</v>
      </c>
      <c r="B2828" s="5">
        <v>2306</v>
      </c>
      <c r="C2828" s="5">
        <v>43.2</v>
      </c>
      <c r="D2828" s="12">
        <v>-10.225301796428241</v>
      </c>
      <c r="E2828" s="20">
        <f>SUM('Vehicle Specification'!$J$7*'Forces Acting on Vehicle'!D2828)</f>
        <v>-6237.4340958212269</v>
      </c>
      <c r="F2828" s="20">
        <f>SUM(0.5*'Vehicle Specification'!$J$9*'Vehicle Specification'!$J$13*'Vehicle Specification'!$J$10*'Forces Acting on Vehicle'!C2828^2)</f>
        <v>-953.6600054016003</v>
      </c>
      <c r="G2828" s="20">
        <f>SUM(0.5*'Vehicle Specification'!$J$9*'Vehicle Specification'!$J$13*'Vehicle Specification'!$J$11*'Forces Acting on Vehicle'!C2828^2)</f>
        <v>640.60444131840018</v>
      </c>
      <c r="H2828" s="20">
        <f>SUM('Vehicle Specification'!$J$8-'Forces Acting on Vehicle'!F2828)</f>
        <v>6937.7600054016002</v>
      </c>
      <c r="I2828" s="21">
        <f>SUM('Forces Acting on Vehicle'!H2828*'Vehicle Specification'!$J$12)</f>
        <v>138.755200108032</v>
      </c>
      <c r="J2828" s="20">
        <f t="shared" si="176"/>
        <v>-5458.0744543947949</v>
      </c>
      <c r="K2828" s="20">
        <f t="shared" si="177"/>
        <v>-235788.81642985516</v>
      </c>
      <c r="L2828" s="21">
        <f t="shared" si="178"/>
        <v>0</v>
      </c>
      <c r="M2828" s="21">
        <f t="shared" si="179"/>
        <v>-235788.81642985516</v>
      </c>
    </row>
    <row r="2829" spans="1:13" ht="15.5" thickTop="1" thickBot="1" x14ac:dyDescent="0.4">
      <c r="A2829" s="5">
        <v>55.137</v>
      </c>
      <c r="B2829" s="5">
        <v>2307</v>
      </c>
      <c r="C2829" s="5">
        <v>42.9</v>
      </c>
      <c r="D2829" s="12">
        <v>-10.247959328333717</v>
      </c>
      <c r="E2829" s="20">
        <f>SUM('Vehicle Specification'!$J$7*'Forces Acting on Vehicle'!D2829)</f>
        <v>-6251.2551902835676</v>
      </c>
      <c r="F2829" s="20">
        <f>SUM(0.5*'Vehicle Specification'!$J$9*'Vehicle Specification'!$J$13*'Vehicle Specification'!$J$10*'Forces Acting on Vehicle'!C2829^2)</f>
        <v>-940.46071809690011</v>
      </c>
      <c r="G2829" s="20">
        <f>SUM(0.5*'Vehicle Specification'!$J$9*'Vehicle Specification'!$J$13*'Vehicle Specification'!$J$11*'Forces Acting on Vehicle'!C2829^2)</f>
        <v>631.73805075810003</v>
      </c>
      <c r="H2829" s="20">
        <f>SUM('Vehicle Specification'!$J$8-'Forces Acting on Vehicle'!F2829)</f>
        <v>6924.5607180969</v>
      </c>
      <c r="I2829" s="21">
        <f>SUM('Forces Acting on Vehicle'!H2829*'Vehicle Specification'!$J$12)</f>
        <v>138.49121436193801</v>
      </c>
      <c r="J2829" s="20">
        <f t="shared" si="176"/>
        <v>-5481.0259251635298</v>
      </c>
      <c r="K2829" s="20">
        <f t="shared" si="177"/>
        <v>-235136.01218951543</v>
      </c>
      <c r="L2829" s="21">
        <f t="shared" si="178"/>
        <v>0</v>
      </c>
      <c r="M2829" s="21">
        <f t="shared" si="179"/>
        <v>-235136.01218951543</v>
      </c>
    </row>
    <row r="2830" spans="1:13" ht="15.5" thickTop="1" thickBot="1" x14ac:dyDescent="0.4">
      <c r="A2830" s="5">
        <v>55.155999999999999</v>
      </c>
      <c r="B2830" s="5">
        <v>2308</v>
      </c>
      <c r="C2830" s="5">
        <v>42.6</v>
      </c>
      <c r="D2830" s="12">
        <v>-10.607383082608601</v>
      </c>
      <c r="E2830" s="20">
        <f>SUM('Vehicle Specification'!$J$7*'Forces Acting on Vehicle'!D2830)</f>
        <v>-6470.5036803912471</v>
      </c>
      <c r="F2830" s="20">
        <f>SUM(0.5*'Vehicle Specification'!$J$9*'Vehicle Specification'!$J$13*'Vehicle Specification'!$J$10*'Forces Acting on Vehicle'!C2830^2)</f>
        <v>-927.35341188840027</v>
      </c>
      <c r="G2830" s="20">
        <f>SUM(0.5*'Vehicle Specification'!$J$9*'Vehicle Specification'!$J$13*'Vehicle Specification'!$J$11*'Forces Acting on Vehicle'!C2830^2)</f>
        <v>622.93344689160017</v>
      </c>
      <c r="H2830" s="20">
        <f>SUM('Vehicle Specification'!$J$8-'Forces Acting on Vehicle'!F2830)</f>
        <v>6911.4534118884003</v>
      </c>
      <c r="I2830" s="21">
        <f>SUM('Forces Acting on Vehicle'!H2830*'Vehicle Specification'!$J$12)</f>
        <v>138.22906823776802</v>
      </c>
      <c r="J2830" s="20">
        <f t="shared" si="176"/>
        <v>-5709.3411652618788</v>
      </c>
      <c r="K2830" s="20">
        <f t="shared" si="177"/>
        <v>-243217.93364015606</v>
      </c>
      <c r="L2830" s="21">
        <f t="shared" si="178"/>
        <v>0</v>
      </c>
      <c r="M2830" s="21">
        <f t="shared" si="179"/>
        <v>-243217.93364015606</v>
      </c>
    </row>
    <row r="2831" spans="1:13" ht="15.5" thickTop="1" thickBot="1" x14ac:dyDescent="0.4">
      <c r="A2831" s="5">
        <v>55.176000000000002</v>
      </c>
      <c r="B2831" s="5">
        <v>2309</v>
      </c>
      <c r="C2831" s="5">
        <v>42.3</v>
      </c>
      <c r="D2831" s="12">
        <v>-10.47016577959063</v>
      </c>
      <c r="E2831" s="20">
        <f>SUM('Vehicle Specification'!$J$7*'Forces Acting on Vehicle'!D2831)</f>
        <v>-6386.8011255502843</v>
      </c>
      <c r="F2831" s="20">
        <f>SUM(0.5*'Vehicle Specification'!$J$9*'Vehicle Specification'!$J$13*'Vehicle Specification'!$J$10*'Forces Acting on Vehicle'!C2831^2)</f>
        <v>-914.3380867761</v>
      </c>
      <c r="G2831" s="20">
        <f>SUM(0.5*'Vehicle Specification'!$J$9*'Vehicle Specification'!$J$13*'Vehicle Specification'!$J$11*'Forces Acting on Vehicle'!C2831^2)</f>
        <v>614.19062971890003</v>
      </c>
      <c r="H2831" s="20">
        <f>SUM('Vehicle Specification'!$J$8-'Forces Acting on Vehicle'!F2831)</f>
        <v>6898.4380867761001</v>
      </c>
      <c r="I2831" s="21">
        <f>SUM('Forces Acting on Vehicle'!H2831*'Vehicle Specification'!$J$12)</f>
        <v>137.96876173552201</v>
      </c>
      <c r="J2831" s="20">
        <f t="shared" si="176"/>
        <v>-5634.6417340958624</v>
      </c>
      <c r="K2831" s="20">
        <f t="shared" si="177"/>
        <v>-238345.34535225495</v>
      </c>
      <c r="L2831" s="21">
        <f t="shared" si="178"/>
        <v>0</v>
      </c>
      <c r="M2831" s="21">
        <f t="shared" si="179"/>
        <v>-238345.34535225495</v>
      </c>
    </row>
    <row r="2832" spans="1:13" ht="15.5" thickTop="1" thickBot="1" x14ac:dyDescent="0.4">
      <c r="A2832" s="5">
        <v>55.195</v>
      </c>
      <c r="B2832" s="5">
        <v>2310</v>
      </c>
      <c r="C2832" s="5">
        <v>42</v>
      </c>
      <c r="D2832" s="12">
        <v>-10.344687977403746</v>
      </c>
      <c r="E2832" s="20">
        <f>SUM('Vehicle Specification'!$J$7*'Forces Acting on Vehicle'!D2832)</f>
        <v>-6310.259666216285</v>
      </c>
      <c r="F2832" s="20">
        <f>SUM(0.5*'Vehicle Specification'!$J$9*'Vehicle Specification'!$J$13*'Vehicle Specification'!$J$10*'Forces Acting on Vehicle'!C2832^2)</f>
        <v>-901.41474276000019</v>
      </c>
      <c r="G2832" s="20">
        <f>SUM(0.5*'Vehicle Specification'!$J$9*'Vehicle Specification'!$J$13*'Vehicle Specification'!$J$11*'Forces Acting on Vehicle'!C2832^2)</f>
        <v>605.50959924000006</v>
      </c>
      <c r="H2832" s="20">
        <f>SUM('Vehicle Specification'!$J$8-'Forces Acting on Vehicle'!F2832)</f>
        <v>6885.5147427600004</v>
      </c>
      <c r="I2832" s="21">
        <f>SUM('Forces Acting on Vehicle'!H2832*'Vehicle Specification'!$J$12)</f>
        <v>137.7102948552</v>
      </c>
      <c r="J2832" s="20">
        <f t="shared" si="176"/>
        <v>-5567.0397721210848</v>
      </c>
      <c r="K2832" s="20">
        <f t="shared" si="177"/>
        <v>-233815.67042908556</v>
      </c>
      <c r="L2832" s="21">
        <f t="shared" si="178"/>
        <v>0</v>
      </c>
      <c r="M2832" s="21">
        <f t="shared" si="179"/>
        <v>-233815.67042908556</v>
      </c>
    </row>
    <row r="2833" spans="1:13" ht="15.5" thickTop="1" thickBot="1" x14ac:dyDescent="0.4">
      <c r="A2833" s="5">
        <v>55.215000000000003</v>
      </c>
      <c r="B2833" s="5">
        <v>2310</v>
      </c>
      <c r="C2833" s="5">
        <v>41.7</v>
      </c>
      <c r="D2833" s="12">
        <v>-10.213917755425546</v>
      </c>
      <c r="E2833" s="20">
        <f>SUM('Vehicle Specification'!$J$7*'Forces Acting on Vehicle'!D2833)</f>
        <v>-6230.4898308095835</v>
      </c>
      <c r="F2833" s="20">
        <f>SUM(0.5*'Vehicle Specification'!$J$9*'Vehicle Specification'!$J$13*'Vehicle Specification'!$J$10*'Forces Acting on Vehicle'!C2833^2)</f>
        <v>-888.58337984010029</v>
      </c>
      <c r="G2833" s="20">
        <f>SUM(0.5*'Vehicle Specification'!$J$9*'Vehicle Specification'!$J$13*'Vehicle Specification'!$J$11*'Forces Acting on Vehicle'!C2833^2)</f>
        <v>596.89035545490015</v>
      </c>
      <c r="H2833" s="20">
        <f>SUM('Vehicle Specification'!$J$8-'Forces Acting on Vehicle'!F2833)</f>
        <v>6872.6833798401003</v>
      </c>
      <c r="I2833" s="21">
        <f>SUM('Forces Acting on Vehicle'!H2833*'Vehicle Specification'!$J$12)</f>
        <v>137.45366759680201</v>
      </c>
      <c r="J2833" s="20">
        <f t="shared" si="176"/>
        <v>-5496.1458077578818</v>
      </c>
      <c r="K2833" s="20">
        <f t="shared" si="177"/>
        <v>-229189.2801835037</v>
      </c>
      <c r="L2833" s="21">
        <f t="shared" si="178"/>
        <v>0</v>
      </c>
      <c r="M2833" s="21">
        <f t="shared" si="179"/>
        <v>-229189.2801835037</v>
      </c>
    </row>
    <row r="2834" spans="1:13" ht="15.5" thickTop="1" thickBot="1" x14ac:dyDescent="0.4">
      <c r="A2834" s="5">
        <v>55.234000000000002</v>
      </c>
      <c r="B2834" s="5">
        <v>2311</v>
      </c>
      <c r="C2834" s="5">
        <v>41.4</v>
      </c>
      <c r="D2834" s="12">
        <v>-10.082840758373401</v>
      </c>
      <c r="E2834" s="20">
        <f>SUM('Vehicle Specification'!$J$7*'Forces Acting on Vehicle'!D2834)</f>
        <v>-6150.5328626077744</v>
      </c>
      <c r="F2834" s="20">
        <f>SUM(0.5*'Vehicle Specification'!$J$9*'Vehicle Specification'!$J$13*'Vehicle Specification'!$J$10*'Forces Acting on Vehicle'!C2834^2)</f>
        <v>-875.84399801640006</v>
      </c>
      <c r="G2834" s="20">
        <f>SUM(0.5*'Vehicle Specification'!$J$9*'Vehicle Specification'!$J$13*'Vehicle Specification'!$J$11*'Forces Acting on Vehicle'!C2834^2)</f>
        <v>588.33289836359995</v>
      </c>
      <c r="H2834" s="20">
        <f>SUM('Vehicle Specification'!$J$8-'Forces Acting on Vehicle'!F2834)</f>
        <v>6859.9439980164007</v>
      </c>
      <c r="I2834" s="21">
        <f>SUM('Forces Acting on Vehicle'!H2834*'Vehicle Specification'!$J$12)</f>
        <v>137.19887996032801</v>
      </c>
      <c r="J2834" s="20">
        <f t="shared" si="176"/>
        <v>-5425.0010842838465</v>
      </c>
      <c r="K2834" s="20">
        <f t="shared" si="177"/>
        <v>-224595.04488935124</v>
      </c>
      <c r="L2834" s="21">
        <f t="shared" si="178"/>
        <v>0</v>
      </c>
      <c r="M2834" s="21">
        <f t="shared" si="179"/>
        <v>-224595.04488935124</v>
      </c>
    </row>
    <row r="2835" spans="1:13" ht="15.5" thickTop="1" thickBot="1" x14ac:dyDescent="0.4">
      <c r="A2835" s="5">
        <v>55.253999999999998</v>
      </c>
      <c r="B2835" s="5">
        <v>2312</v>
      </c>
      <c r="C2835" s="5">
        <v>41.2</v>
      </c>
      <c r="D2835" s="12">
        <v>-9.9512632617527661</v>
      </c>
      <c r="E2835" s="20">
        <f>SUM('Vehicle Specification'!$J$7*'Forces Acting on Vehicle'!D2835)</f>
        <v>-6070.2705896691878</v>
      </c>
      <c r="F2835" s="20">
        <f>SUM(0.5*'Vehicle Specification'!$J$9*'Vehicle Specification'!$J$13*'Vehicle Specification'!$J$10*'Forces Acting on Vehicle'!C2835^2)</f>
        <v>-867.40217740960031</v>
      </c>
      <c r="G2835" s="20">
        <f>SUM(0.5*'Vehicle Specification'!$J$9*'Vehicle Specification'!$J$13*'Vehicle Specification'!$J$11*'Forces Acting on Vehicle'!C2835^2)</f>
        <v>582.66225291040018</v>
      </c>
      <c r="H2835" s="20">
        <f>SUM('Vehicle Specification'!$J$8-'Forces Acting on Vehicle'!F2835)</f>
        <v>6851.5021774096003</v>
      </c>
      <c r="I2835" s="21">
        <f>SUM('Forces Acting on Vehicle'!H2835*'Vehicle Specification'!$J$12)</f>
        <v>137.030043548192</v>
      </c>
      <c r="J2835" s="20">
        <f t="shared" si="176"/>
        <v>-5350.5782932105949</v>
      </c>
      <c r="K2835" s="20">
        <f t="shared" si="177"/>
        <v>-220443.82568027652</v>
      </c>
      <c r="L2835" s="21">
        <f t="shared" si="178"/>
        <v>0</v>
      </c>
      <c r="M2835" s="21">
        <f t="shared" si="179"/>
        <v>-220443.82568027652</v>
      </c>
    </row>
    <row r="2836" spans="1:13" ht="15.5" thickTop="1" thickBot="1" x14ac:dyDescent="0.4">
      <c r="A2836" s="5">
        <v>55.273000000000003</v>
      </c>
      <c r="B2836" s="5">
        <v>2313</v>
      </c>
      <c r="C2836" s="5">
        <v>40.9</v>
      </c>
      <c r="D2836" s="12">
        <v>-9.8190129888809299</v>
      </c>
      <c r="E2836" s="20">
        <f>SUM('Vehicle Specification'!$J$7*'Forces Acting on Vehicle'!D2836)</f>
        <v>-5989.5979232173677</v>
      </c>
      <c r="F2836" s="20">
        <f>SUM(0.5*'Vehicle Specification'!$J$9*'Vehicle Specification'!$J$13*'Vehicle Specification'!$J$10*'Forces Acting on Vehicle'!C2836^2)</f>
        <v>-854.81609741290015</v>
      </c>
      <c r="G2836" s="20">
        <f>SUM(0.5*'Vehicle Specification'!$J$9*'Vehicle Specification'!$J$13*'Vehicle Specification'!$J$11*'Forces Acting on Vehicle'!C2836^2)</f>
        <v>574.20777364210005</v>
      </c>
      <c r="H2836" s="20">
        <f>SUM('Vehicle Specification'!$J$8-'Forces Acting on Vehicle'!F2836)</f>
        <v>6838.9160974129009</v>
      </c>
      <c r="I2836" s="21">
        <f>SUM('Forces Acting on Vehicle'!H2836*'Vehicle Specification'!$J$12)</f>
        <v>136.77832194825803</v>
      </c>
      <c r="J2836" s="20">
        <f t="shared" si="176"/>
        <v>-5278.6118276270099</v>
      </c>
      <c r="K2836" s="20">
        <f t="shared" si="177"/>
        <v>-215895.22374994471</v>
      </c>
      <c r="L2836" s="21">
        <f t="shared" si="178"/>
        <v>0</v>
      </c>
      <c r="M2836" s="21">
        <f t="shared" si="179"/>
        <v>-215895.22374994471</v>
      </c>
    </row>
    <row r="2837" spans="1:13" ht="15.5" thickTop="1" thickBot="1" x14ac:dyDescent="0.4">
      <c r="A2837" s="5">
        <v>55.292999999999999</v>
      </c>
      <c r="B2837" s="5">
        <v>2314</v>
      </c>
      <c r="C2837" s="5">
        <v>40.700000000000003</v>
      </c>
      <c r="D2837" s="12">
        <v>-9.686288321631455</v>
      </c>
      <c r="E2837" s="20">
        <f>SUM('Vehicle Specification'!$J$7*'Forces Acting on Vehicle'!D2837)</f>
        <v>-5908.6358761951878</v>
      </c>
      <c r="F2837" s="20">
        <f>SUM(0.5*'Vehicle Specification'!$J$9*'Vehicle Specification'!$J$13*'Vehicle Specification'!$J$10*'Forces Acting on Vehicle'!C2837^2)</f>
        <v>-846.47647802410029</v>
      </c>
      <c r="G2837" s="20">
        <f>SUM(0.5*'Vehicle Specification'!$J$9*'Vehicle Specification'!$J$13*'Vehicle Specification'!$J$11*'Forces Acting on Vehicle'!C2837^2)</f>
        <v>568.6057800709001</v>
      </c>
      <c r="H2837" s="20">
        <f>SUM('Vehicle Specification'!$J$8-'Forces Acting on Vehicle'!F2837)</f>
        <v>6830.5764780241007</v>
      </c>
      <c r="I2837" s="21">
        <f>SUM('Forces Acting on Vehicle'!H2837*'Vehicle Specification'!$J$12)</f>
        <v>136.61152956048201</v>
      </c>
      <c r="J2837" s="20">
        <f t="shared" si="176"/>
        <v>-5203.4185665638051</v>
      </c>
      <c r="K2837" s="20">
        <f t="shared" si="177"/>
        <v>-211779.13565914688</v>
      </c>
      <c r="L2837" s="21">
        <f t="shared" si="178"/>
        <v>0</v>
      </c>
      <c r="M2837" s="21">
        <f t="shared" si="179"/>
        <v>-211779.13565914688</v>
      </c>
    </row>
    <row r="2838" spans="1:13" ht="15.5" thickTop="1" thickBot="1" x14ac:dyDescent="0.4">
      <c r="A2838" s="5">
        <v>55.313000000000002</v>
      </c>
      <c r="B2838" s="5">
        <v>2314</v>
      </c>
      <c r="C2838" s="5">
        <v>40.4</v>
      </c>
      <c r="D2838" s="12">
        <v>-9.4745966201005221</v>
      </c>
      <c r="E2838" s="20">
        <f>SUM('Vehicle Specification'!$J$7*'Forces Acting on Vehicle'!D2838)</f>
        <v>-5779.5039382613186</v>
      </c>
      <c r="F2838" s="20">
        <f>SUM(0.5*'Vehicle Specification'!$J$9*'Vehicle Specification'!$J$13*'Vehicle Specification'!$J$10*'Forces Acting on Vehicle'!C2838^2)</f>
        <v>-834.04369985440007</v>
      </c>
      <c r="G2838" s="20">
        <f>SUM(0.5*'Vehicle Specification'!$J$9*'Vehicle Specification'!$J$13*'Vehicle Specification'!$J$11*'Forces Acting on Vehicle'!C2838^2)</f>
        <v>560.25427862560002</v>
      </c>
      <c r="H2838" s="20">
        <f>SUM('Vehicle Specification'!$J$8-'Forces Acting on Vehicle'!F2838)</f>
        <v>6818.1436998544004</v>
      </c>
      <c r="I2838" s="21">
        <f>SUM('Forces Acting on Vehicle'!H2838*'Vehicle Specification'!$J$12)</f>
        <v>136.362873997088</v>
      </c>
      <c r="J2838" s="20">
        <f t="shared" si="176"/>
        <v>-5082.8867856386305</v>
      </c>
      <c r="K2838" s="20">
        <f t="shared" si="177"/>
        <v>-205348.62613980068</v>
      </c>
      <c r="L2838" s="21">
        <f t="shared" si="178"/>
        <v>0</v>
      </c>
      <c r="M2838" s="21">
        <f t="shared" si="179"/>
        <v>-205348.62613980068</v>
      </c>
    </row>
    <row r="2839" spans="1:13" ht="15.5" thickTop="1" thickBot="1" x14ac:dyDescent="0.4">
      <c r="A2839" s="5">
        <v>55.332000000000001</v>
      </c>
      <c r="B2839" s="5">
        <v>2315</v>
      </c>
      <c r="C2839" s="5">
        <v>40.200000000000003</v>
      </c>
      <c r="D2839" s="12">
        <v>-9.1987224617500924</v>
      </c>
      <c r="E2839" s="20">
        <f>SUM('Vehicle Specification'!$J$7*'Forces Acting on Vehicle'!D2839)</f>
        <v>-5611.2207016675566</v>
      </c>
      <c r="F2839" s="20">
        <f>SUM(0.5*'Vehicle Specification'!$J$9*'Vehicle Specification'!$J$13*'Vehicle Specification'!$J$10*'Forces Acting on Vehicle'!C2839^2)</f>
        <v>-825.80628168360022</v>
      </c>
      <c r="G2839" s="20">
        <f>SUM(0.5*'Vehicle Specification'!$J$9*'Vehicle Specification'!$J$13*'Vehicle Specification'!$J$11*'Forces Acting on Vehicle'!C2839^2)</f>
        <v>554.72093693640011</v>
      </c>
      <c r="H2839" s="20">
        <f>SUM('Vehicle Specification'!$J$8-'Forces Acting on Vehicle'!F2839)</f>
        <v>6809.9062816836004</v>
      </c>
      <c r="I2839" s="21">
        <f>SUM('Forces Acting on Vehicle'!H2839*'Vehicle Specification'!$J$12)</f>
        <v>136.19812563367202</v>
      </c>
      <c r="J2839" s="20">
        <f t="shared" si="176"/>
        <v>-4920.3016390974844</v>
      </c>
      <c r="K2839" s="20">
        <f t="shared" si="177"/>
        <v>-197796.1258917189</v>
      </c>
      <c r="L2839" s="21">
        <f t="shared" si="178"/>
        <v>0</v>
      </c>
      <c r="M2839" s="21">
        <f t="shared" si="179"/>
        <v>-197796.1258917189</v>
      </c>
    </row>
    <row r="2840" spans="1:13" ht="15.5" thickTop="1" thickBot="1" x14ac:dyDescent="0.4">
      <c r="A2840" s="5">
        <v>55.351999999999997</v>
      </c>
      <c r="B2840" s="5">
        <v>2316</v>
      </c>
      <c r="C2840" s="5">
        <v>39.9</v>
      </c>
      <c r="D2840" s="12">
        <v>-8.9727224948394007</v>
      </c>
      <c r="E2840" s="20">
        <f>SUM('Vehicle Specification'!$J$7*'Forces Acting on Vehicle'!D2840)</f>
        <v>-5473.3607218520347</v>
      </c>
      <c r="F2840" s="20">
        <f>SUM(0.5*'Vehicle Specification'!$J$9*'Vehicle Specification'!$J$13*'Vehicle Specification'!$J$10*'Forces Acting on Vehicle'!C2840^2)</f>
        <v>-813.52680534090007</v>
      </c>
      <c r="G2840" s="20">
        <f>SUM(0.5*'Vehicle Specification'!$J$9*'Vehicle Specification'!$J$13*'Vehicle Specification'!$J$11*'Forces Acting on Vehicle'!C2840^2)</f>
        <v>546.47241331410009</v>
      </c>
      <c r="H2840" s="20">
        <f>SUM('Vehicle Specification'!$J$8-'Forces Acting on Vehicle'!F2840)</f>
        <v>6797.6268053409003</v>
      </c>
      <c r="I2840" s="21">
        <f>SUM('Forces Acting on Vehicle'!H2840*'Vehicle Specification'!$J$12)</f>
        <v>135.952536106818</v>
      </c>
      <c r="J2840" s="20">
        <f t="shared" si="176"/>
        <v>-4790.9357724311167</v>
      </c>
      <c r="K2840" s="20">
        <f t="shared" si="177"/>
        <v>-191158.33732000156</v>
      </c>
      <c r="L2840" s="21">
        <f t="shared" si="178"/>
        <v>0</v>
      </c>
      <c r="M2840" s="21">
        <f t="shared" si="179"/>
        <v>-191158.33732000156</v>
      </c>
    </row>
    <row r="2841" spans="1:13" ht="15.5" thickTop="1" thickBot="1" x14ac:dyDescent="0.4">
      <c r="A2841" s="5">
        <v>55.371000000000002</v>
      </c>
      <c r="B2841" s="5">
        <v>2317</v>
      </c>
      <c r="C2841" s="5">
        <v>39.700000000000003</v>
      </c>
      <c r="D2841" s="12">
        <v>-8.6211369218903666</v>
      </c>
      <c r="E2841" s="20">
        <f>SUM('Vehicle Specification'!$J$7*'Forces Acting on Vehicle'!D2841)</f>
        <v>-5258.8935223531234</v>
      </c>
      <c r="F2841" s="20">
        <f>SUM(0.5*'Vehicle Specification'!$J$9*'Vehicle Specification'!$J$13*'Vehicle Specification'!$J$10*'Forces Acting on Vehicle'!C2841^2)</f>
        <v>-805.39158838810022</v>
      </c>
      <c r="G2841" s="20">
        <f>SUM(0.5*'Vehicle Specification'!$J$9*'Vehicle Specification'!$J$13*'Vehicle Specification'!$J$11*'Forces Acting on Vehicle'!C2841^2)</f>
        <v>541.00772350690011</v>
      </c>
      <c r="H2841" s="20">
        <f>SUM('Vehicle Specification'!$J$8-'Forces Acting on Vehicle'!F2841)</f>
        <v>6789.4915883881004</v>
      </c>
      <c r="I2841" s="21">
        <f>SUM('Forces Acting on Vehicle'!H2841*'Vehicle Specification'!$J$12)</f>
        <v>135.789831767762</v>
      </c>
      <c r="J2841" s="20">
        <f t="shared" si="176"/>
        <v>-4582.0959670784614</v>
      </c>
      <c r="K2841" s="20">
        <f t="shared" si="177"/>
        <v>-181909.20989301492</v>
      </c>
      <c r="L2841" s="21">
        <f t="shared" si="178"/>
        <v>0</v>
      </c>
      <c r="M2841" s="21">
        <f t="shared" si="179"/>
        <v>-181909.20989301492</v>
      </c>
    </row>
    <row r="2842" spans="1:13" ht="15.5" thickTop="1" thickBot="1" x14ac:dyDescent="0.4">
      <c r="A2842" s="5">
        <v>55.390999999999998</v>
      </c>
      <c r="B2842" s="5">
        <v>2317</v>
      </c>
      <c r="C2842" s="5">
        <v>39.4</v>
      </c>
      <c r="D2842" s="12">
        <v>-8.2420014623409905</v>
      </c>
      <c r="E2842" s="20">
        <f>SUM('Vehicle Specification'!$J$7*'Forces Acting on Vehicle'!D2842)</f>
        <v>-5027.6208920280042</v>
      </c>
      <c r="F2842" s="20">
        <f>SUM(0.5*'Vehicle Specification'!$J$9*'Vehicle Specification'!$J$13*'Vehicle Specification'!$J$10*'Forces Acting on Vehicle'!C2842^2)</f>
        <v>-793.26541387240002</v>
      </c>
      <c r="G2842" s="20">
        <f>SUM(0.5*'Vehicle Specification'!$J$9*'Vehicle Specification'!$J$13*'Vehicle Specification'!$J$11*'Forces Acting on Vehicle'!C2842^2)</f>
        <v>532.86217770760004</v>
      </c>
      <c r="H2842" s="20">
        <f>SUM('Vehicle Specification'!$J$8-'Forces Acting on Vehicle'!F2842)</f>
        <v>6777.3654138724005</v>
      </c>
      <c r="I2842" s="21">
        <f>SUM('Forces Acting on Vehicle'!H2842*'Vehicle Specification'!$J$12)</f>
        <v>135.54730827744802</v>
      </c>
      <c r="J2842" s="20">
        <f t="shared" si="176"/>
        <v>-4359.2114060429558</v>
      </c>
      <c r="K2842" s="20">
        <f t="shared" si="177"/>
        <v>-171752.92939809244</v>
      </c>
      <c r="L2842" s="21">
        <f t="shared" si="178"/>
        <v>0</v>
      </c>
      <c r="M2842" s="21">
        <f t="shared" si="179"/>
        <v>-171752.92939809244</v>
      </c>
    </row>
    <row r="2843" spans="1:13" ht="15.5" thickTop="1" thickBot="1" x14ac:dyDescent="0.4">
      <c r="A2843" s="5">
        <v>55.41</v>
      </c>
      <c r="B2843" s="5">
        <v>2318</v>
      </c>
      <c r="C2843" s="5">
        <v>39.200000000000003</v>
      </c>
      <c r="D2843" s="12">
        <v>-7.8136388669459294</v>
      </c>
      <c r="E2843" s="20">
        <f>SUM('Vehicle Specification'!$J$7*'Forces Acting on Vehicle'!D2843)</f>
        <v>-4766.3197088370171</v>
      </c>
      <c r="F2843" s="20">
        <f>SUM(0.5*'Vehicle Specification'!$J$9*'Vehicle Specification'!$J$13*'Vehicle Specification'!$J$10*'Forces Acting on Vehicle'!C2843^2)</f>
        <v>-785.23239813760028</v>
      </c>
      <c r="G2843" s="20">
        <f>SUM(0.5*'Vehicle Specification'!$J$9*'Vehicle Specification'!$J$13*'Vehicle Specification'!$J$11*'Forces Acting on Vehicle'!C2843^2)</f>
        <v>527.46613978240021</v>
      </c>
      <c r="H2843" s="20">
        <f>SUM('Vehicle Specification'!$J$8-'Forces Acting on Vehicle'!F2843)</f>
        <v>6769.3323981376006</v>
      </c>
      <c r="I2843" s="21">
        <f>SUM('Forces Acting on Vehicle'!H2843*'Vehicle Specification'!$J$12)</f>
        <v>135.38664796275202</v>
      </c>
      <c r="J2843" s="20">
        <f t="shared" si="176"/>
        <v>-4103.4669210918646</v>
      </c>
      <c r="K2843" s="20">
        <f t="shared" si="177"/>
        <v>-160855.9033068011</v>
      </c>
      <c r="L2843" s="21">
        <f t="shared" si="178"/>
        <v>0</v>
      </c>
      <c r="M2843" s="21">
        <f t="shared" si="179"/>
        <v>-160855.9033068011</v>
      </c>
    </row>
    <row r="2844" spans="1:13" ht="15.5" thickTop="1" thickBot="1" x14ac:dyDescent="0.4">
      <c r="A2844" s="5">
        <v>55.43</v>
      </c>
      <c r="B2844" s="5">
        <v>2319</v>
      </c>
      <c r="C2844" s="5">
        <v>39</v>
      </c>
      <c r="D2844" s="12">
        <v>-7.2071856048350131</v>
      </c>
      <c r="E2844" s="20">
        <f>SUM('Vehicle Specification'!$J$7*'Forces Acting on Vehicle'!D2844)</f>
        <v>-4396.3832189493578</v>
      </c>
      <c r="F2844" s="20">
        <f>SUM(0.5*'Vehicle Specification'!$J$9*'Vehicle Specification'!$J$13*'Vehicle Specification'!$J$10*'Forces Acting on Vehicle'!C2844^2)</f>
        <v>-777.24026289000017</v>
      </c>
      <c r="G2844" s="20">
        <f>SUM(0.5*'Vehicle Specification'!$J$9*'Vehicle Specification'!$J$13*'Vehicle Specification'!$J$11*'Forces Acting on Vehicle'!C2844^2)</f>
        <v>522.09756261000007</v>
      </c>
      <c r="H2844" s="20">
        <f>SUM('Vehicle Specification'!$J$8-'Forces Acting on Vehicle'!F2844)</f>
        <v>6761.3402628900003</v>
      </c>
      <c r="I2844" s="21">
        <f>SUM('Forces Acting on Vehicle'!H2844*'Vehicle Specification'!$J$12)</f>
        <v>135.22680525780001</v>
      </c>
      <c r="J2844" s="20">
        <f t="shared" si="176"/>
        <v>-3739.0588510815578</v>
      </c>
      <c r="K2844" s="20">
        <f t="shared" si="177"/>
        <v>-145823.29519218075</v>
      </c>
      <c r="L2844" s="21">
        <f t="shared" si="178"/>
        <v>0</v>
      </c>
      <c r="M2844" s="21">
        <f t="shared" si="179"/>
        <v>-145823.29519218075</v>
      </c>
    </row>
    <row r="2845" spans="1:13" ht="15.5" thickTop="1" thickBot="1" x14ac:dyDescent="0.4">
      <c r="A2845" s="5">
        <v>55.448999999999998</v>
      </c>
      <c r="B2845" s="5">
        <v>2320</v>
      </c>
      <c r="C2845" s="5">
        <v>38.799999999999997</v>
      </c>
      <c r="D2845" s="12">
        <v>-6.6296056198012421</v>
      </c>
      <c r="E2845" s="20">
        <f>SUM('Vehicle Specification'!$J$7*'Forces Acting on Vehicle'!D2845)</f>
        <v>-4044.0594280787577</v>
      </c>
      <c r="F2845" s="20">
        <f>SUM(0.5*'Vehicle Specification'!$J$9*'Vehicle Specification'!$J$13*'Vehicle Specification'!$J$10*'Forces Acting on Vehicle'!C2845^2)</f>
        <v>-769.28900812960001</v>
      </c>
      <c r="G2845" s="20">
        <f>SUM(0.5*'Vehicle Specification'!$J$9*'Vehicle Specification'!$J$13*'Vehicle Specification'!$J$11*'Forces Acting on Vehicle'!C2845^2)</f>
        <v>516.75644619039997</v>
      </c>
      <c r="H2845" s="20">
        <f>SUM('Vehicle Specification'!$J$8-'Forces Acting on Vehicle'!F2845)</f>
        <v>6753.3890081296004</v>
      </c>
      <c r="I2845" s="21">
        <f>SUM('Forces Acting on Vehicle'!H2845*'Vehicle Specification'!$J$12)</f>
        <v>135.06778016259202</v>
      </c>
      <c r="J2845" s="20">
        <f t="shared" si="176"/>
        <v>-3392.2352017257658</v>
      </c>
      <c r="K2845" s="20">
        <f t="shared" si="177"/>
        <v>-131618.72582695971</v>
      </c>
      <c r="L2845" s="21">
        <f t="shared" si="178"/>
        <v>0</v>
      </c>
      <c r="M2845" s="21">
        <f t="shared" si="179"/>
        <v>-131618.72582695971</v>
      </c>
    </row>
    <row r="2846" spans="1:13" ht="15.5" thickTop="1" thickBot="1" x14ac:dyDescent="0.4">
      <c r="A2846" s="5">
        <v>55.469000000000001</v>
      </c>
      <c r="B2846" s="5">
        <v>2321</v>
      </c>
      <c r="C2846" s="5">
        <v>38.700000000000003</v>
      </c>
      <c r="D2846" s="12">
        <v>-5.9593115821437639</v>
      </c>
      <c r="E2846" s="20">
        <f>SUM('Vehicle Specification'!$J$7*'Forces Acting on Vehicle'!D2846)</f>
        <v>-3635.180065107696</v>
      </c>
      <c r="F2846" s="20">
        <f>SUM(0.5*'Vehicle Specification'!$J$9*'Vehicle Specification'!$J$13*'Vehicle Specification'!$J$10*'Forces Acting on Vehicle'!C2846^2)</f>
        <v>-765.32871093210031</v>
      </c>
      <c r="G2846" s="20">
        <f>SUM(0.5*'Vehicle Specification'!$J$9*'Vehicle Specification'!$J$13*'Vehicle Specification'!$J$11*'Forces Acting on Vehicle'!C2846^2)</f>
        <v>514.09618576290018</v>
      </c>
      <c r="H2846" s="20">
        <f>SUM('Vehicle Specification'!$J$8-'Forces Acting on Vehicle'!F2846)</f>
        <v>6749.4287109321003</v>
      </c>
      <c r="I2846" s="21">
        <f>SUM('Forces Acting on Vehicle'!H2846*'Vehicle Specification'!$J$12)</f>
        <v>134.98857421864201</v>
      </c>
      <c r="J2846" s="20">
        <f t="shared" si="176"/>
        <v>-2986.0953051261536</v>
      </c>
      <c r="K2846" s="20">
        <f t="shared" si="177"/>
        <v>-115561.88830838216</v>
      </c>
      <c r="L2846" s="21">
        <f t="shared" si="178"/>
        <v>0</v>
      </c>
      <c r="M2846" s="21">
        <f t="shared" si="179"/>
        <v>-115561.88830838216</v>
      </c>
    </row>
    <row r="2847" spans="1:13" ht="15.5" thickTop="1" thickBot="1" x14ac:dyDescent="0.4">
      <c r="A2847" s="5">
        <v>55.488</v>
      </c>
      <c r="B2847" s="5">
        <v>2321</v>
      </c>
      <c r="C2847" s="5">
        <v>38.5</v>
      </c>
      <c r="D2847" s="12">
        <v>-5.2648266233296033</v>
      </c>
      <c r="E2847" s="20">
        <f>SUM('Vehicle Specification'!$J$7*'Forces Acting on Vehicle'!D2847)</f>
        <v>-3211.5442402310582</v>
      </c>
      <c r="F2847" s="20">
        <f>SUM(0.5*'Vehicle Specification'!$J$9*'Vehicle Specification'!$J$13*'Vehicle Specification'!$J$10*'Forces Acting on Vehicle'!C2847^2)</f>
        <v>-757.43877690250008</v>
      </c>
      <c r="G2847" s="20">
        <f>SUM(0.5*'Vehicle Specification'!$J$9*'Vehicle Specification'!$J$13*'Vehicle Specification'!$J$11*'Forces Acting on Vehicle'!C2847^2)</f>
        <v>508.79626047250008</v>
      </c>
      <c r="H2847" s="20">
        <f>SUM('Vehicle Specification'!$J$8-'Forces Acting on Vehicle'!F2847)</f>
        <v>6741.5387769025001</v>
      </c>
      <c r="I2847" s="21">
        <f>SUM('Forces Acting on Vehicle'!H2847*'Vehicle Specification'!$J$12)</f>
        <v>134.83077553805001</v>
      </c>
      <c r="J2847" s="20">
        <f t="shared" si="176"/>
        <v>-2567.9172042205082</v>
      </c>
      <c r="K2847" s="20">
        <f t="shared" si="177"/>
        <v>-98864.812362489567</v>
      </c>
      <c r="L2847" s="21">
        <f t="shared" si="178"/>
        <v>0</v>
      </c>
      <c r="M2847" s="21">
        <f t="shared" si="179"/>
        <v>-98864.812362489567</v>
      </c>
    </row>
    <row r="2848" spans="1:13" ht="15.5" thickTop="1" thickBot="1" x14ac:dyDescent="0.4">
      <c r="A2848" s="5">
        <v>55.508000000000003</v>
      </c>
      <c r="B2848" s="5">
        <v>2322</v>
      </c>
      <c r="C2848" s="5">
        <v>38.4</v>
      </c>
      <c r="D2848" s="12">
        <v>-4.5886214006609904</v>
      </c>
      <c r="E2848" s="20">
        <f>SUM('Vehicle Specification'!$J$7*'Forces Acting on Vehicle'!D2848)</f>
        <v>-2799.0590544032043</v>
      </c>
      <c r="F2848" s="20">
        <f>SUM(0.5*'Vehicle Specification'!$J$9*'Vehicle Specification'!$J$13*'Vehicle Specification'!$J$10*'Forces Acting on Vehicle'!C2848^2)</f>
        <v>-753.50914007040012</v>
      </c>
      <c r="G2848" s="20">
        <f>SUM(0.5*'Vehicle Specification'!$J$9*'Vehicle Specification'!$J$13*'Vehicle Specification'!$J$11*'Forces Acting on Vehicle'!C2848^2)</f>
        <v>506.15659560960006</v>
      </c>
      <c r="H2848" s="20">
        <f>SUM('Vehicle Specification'!$J$8-'Forces Acting on Vehicle'!F2848)</f>
        <v>6737.6091400704008</v>
      </c>
      <c r="I2848" s="21">
        <f>SUM('Forces Acting on Vehicle'!H2848*'Vehicle Specification'!$J$12)</f>
        <v>134.75218280140803</v>
      </c>
      <c r="J2848" s="20">
        <f t="shared" si="176"/>
        <v>-2158.1502759921959</v>
      </c>
      <c r="K2848" s="20">
        <f t="shared" si="177"/>
        <v>-82872.970598100321</v>
      </c>
      <c r="L2848" s="21">
        <f t="shared" si="178"/>
        <v>0</v>
      </c>
      <c r="M2848" s="21">
        <f t="shared" si="179"/>
        <v>-82872.970598100321</v>
      </c>
    </row>
    <row r="2849" spans="1:13" ht="15.5" thickTop="1" thickBot="1" x14ac:dyDescent="0.4">
      <c r="A2849" s="5">
        <v>55.527000000000001</v>
      </c>
      <c r="B2849" s="5">
        <v>2323</v>
      </c>
      <c r="C2849" s="5">
        <v>38.299999999999997</v>
      </c>
      <c r="D2849" s="12">
        <v>-3.9363412568713581</v>
      </c>
      <c r="E2849" s="20">
        <f>SUM('Vehicle Specification'!$J$7*'Forces Acting on Vehicle'!D2849)</f>
        <v>-2401.1681666915283</v>
      </c>
      <c r="F2849" s="20">
        <f>SUM(0.5*'Vehicle Specification'!$J$9*'Vehicle Specification'!$J$13*'Vehicle Specification'!$J$10*'Forces Acting on Vehicle'!C2849^2)</f>
        <v>-749.58972336010004</v>
      </c>
      <c r="G2849" s="20">
        <f>SUM(0.5*'Vehicle Specification'!$J$9*'Vehicle Specification'!$J$13*'Vehicle Specification'!$J$11*'Forces Acting on Vehicle'!C2849^2)</f>
        <v>503.52379593490002</v>
      </c>
      <c r="H2849" s="20">
        <f>SUM('Vehicle Specification'!$J$8-'Forces Acting on Vehicle'!F2849)</f>
        <v>6733.6897233601003</v>
      </c>
      <c r="I2849" s="21">
        <f>SUM('Forces Acting on Vehicle'!H2849*'Vehicle Specification'!$J$12)</f>
        <v>134.67379446720201</v>
      </c>
      <c r="J2849" s="20">
        <f t="shared" si="176"/>
        <v>-1762.9705762894262</v>
      </c>
      <c r="K2849" s="20">
        <f t="shared" si="177"/>
        <v>-67521.773071885022</v>
      </c>
      <c r="L2849" s="21">
        <f t="shared" si="178"/>
        <v>0</v>
      </c>
      <c r="M2849" s="21">
        <f t="shared" si="179"/>
        <v>-67521.773071885022</v>
      </c>
    </row>
    <row r="2850" spans="1:13" ht="15.5" thickTop="1" thickBot="1" x14ac:dyDescent="0.4">
      <c r="A2850" s="5">
        <v>55.546999999999997</v>
      </c>
      <c r="B2850" s="5">
        <v>2324</v>
      </c>
      <c r="C2850" s="5">
        <v>38.200000000000003</v>
      </c>
      <c r="D2850" s="12">
        <v>-3.4980276958503089</v>
      </c>
      <c r="E2850" s="20">
        <f>SUM('Vehicle Specification'!$J$7*'Forces Acting on Vehicle'!D2850)</f>
        <v>-2133.7968944686886</v>
      </c>
      <c r="F2850" s="20">
        <f>SUM(0.5*'Vehicle Specification'!$J$9*'Vehicle Specification'!$J$13*'Vehicle Specification'!$J$10*'Forces Acting on Vehicle'!C2850^2)</f>
        <v>-745.68052677160028</v>
      </c>
      <c r="G2850" s="20">
        <f>SUM(0.5*'Vehicle Specification'!$J$9*'Vehicle Specification'!$J$13*'Vehicle Specification'!$J$11*'Forces Acting on Vehicle'!C2850^2)</f>
        <v>500.89786144840014</v>
      </c>
      <c r="H2850" s="20">
        <f>SUM('Vehicle Specification'!$J$8-'Forces Acting on Vehicle'!F2850)</f>
        <v>6729.7805267716003</v>
      </c>
      <c r="I2850" s="21">
        <f>SUM('Forces Acting on Vehicle'!H2850*'Vehicle Specification'!$J$12)</f>
        <v>134.595610535432</v>
      </c>
      <c r="J2850" s="20">
        <f t="shared" si="176"/>
        <v>-1498.3034224848566</v>
      </c>
      <c r="K2850" s="20">
        <f t="shared" si="177"/>
        <v>-57235.190738921527</v>
      </c>
      <c r="L2850" s="21">
        <f t="shared" si="178"/>
        <v>0</v>
      </c>
      <c r="M2850" s="21">
        <f t="shared" si="179"/>
        <v>-57235.190738921527</v>
      </c>
    </row>
    <row r="2851" spans="1:13" ht="15.5" thickTop="1" thickBot="1" x14ac:dyDescent="0.4">
      <c r="A2851" s="5">
        <v>55.566000000000003</v>
      </c>
      <c r="B2851" s="5">
        <v>2324</v>
      </c>
      <c r="C2851" s="5">
        <v>38.1</v>
      </c>
      <c r="D2851" s="12">
        <v>-3.0719918409162679</v>
      </c>
      <c r="E2851" s="20">
        <f>SUM('Vehicle Specification'!$J$7*'Forces Acting on Vehicle'!D2851)</f>
        <v>-1873.9150229589234</v>
      </c>
      <c r="F2851" s="20">
        <f>SUM(0.5*'Vehicle Specification'!$J$9*'Vehicle Specification'!$J$13*'Vehicle Specification'!$J$10*'Forces Acting on Vehicle'!C2851^2)</f>
        <v>-741.78155030490018</v>
      </c>
      <c r="G2851" s="20">
        <f>SUM(0.5*'Vehicle Specification'!$J$9*'Vehicle Specification'!$J$13*'Vehicle Specification'!$J$11*'Forces Acting on Vehicle'!C2851^2)</f>
        <v>498.27879215010012</v>
      </c>
      <c r="H2851" s="20">
        <f>SUM('Vehicle Specification'!$J$8-'Forces Acting on Vehicle'!F2851)</f>
        <v>6725.8815503049009</v>
      </c>
      <c r="I2851" s="21">
        <f>SUM('Forces Acting on Vehicle'!H2851*'Vehicle Specification'!$J$12)</f>
        <v>134.51763100609801</v>
      </c>
      <c r="J2851" s="20">
        <f t="shared" si="176"/>
        <v>-1241.1185998027252</v>
      </c>
      <c r="K2851" s="20">
        <f t="shared" si="177"/>
        <v>-47286.618652483827</v>
      </c>
      <c r="L2851" s="21">
        <f t="shared" si="178"/>
        <v>0</v>
      </c>
      <c r="M2851" s="21">
        <f t="shared" si="179"/>
        <v>-47286.618652483827</v>
      </c>
    </row>
    <row r="2852" spans="1:13" ht="15.5" thickTop="1" thickBot="1" x14ac:dyDescent="0.4">
      <c r="A2852" s="5">
        <v>55.585999999999999</v>
      </c>
      <c r="B2852" s="5">
        <v>2325</v>
      </c>
      <c r="C2852" s="5">
        <v>38</v>
      </c>
      <c r="D2852" s="12">
        <v>-2.6187890204930313</v>
      </c>
      <c r="E2852" s="20">
        <f>SUM('Vehicle Specification'!$J$7*'Forces Acting on Vehicle'!D2852)</f>
        <v>-1597.4613025007491</v>
      </c>
      <c r="F2852" s="20">
        <f>SUM(0.5*'Vehicle Specification'!$J$9*'Vehicle Specification'!$J$13*'Vehicle Specification'!$J$10*'Forces Acting on Vehicle'!C2852^2)</f>
        <v>-737.89279396000006</v>
      </c>
      <c r="G2852" s="20">
        <f>SUM(0.5*'Vehicle Specification'!$J$9*'Vehicle Specification'!$J$13*'Vehicle Specification'!$J$11*'Forces Acting on Vehicle'!C2852^2)</f>
        <v>495.66658804000008</v>
      </c>
      <c r="H2852" s="20">
        <f>SUM('Vehicle Specification'!$J$8-'Forces Acting on Vehicle'!F2852)</f>
        <v>6721.9927939600002</v>
      </c>
      <c r="I2852" s="21">
        <f>SUM('Forces Acting on Vehicle'!H2852*'Vehicle Specification'!$J$12)</f>
        <v>134.4398558792</v>
      </c>
      <c r="J2852" s="20">
        <f t="shared" si="176"/>
        <v>-967.35485858154902</v>
      </c>
      <c r="K2852" s="20">
        <f t="shared" si="177"/>
        <v>-36759.484626098863</v>
      </c>
      <c r="L2852" s="21">
        <f t="shared" si="178"/>
        <v>0</v>
      </c>
      <c r="M2852" s="21">
        <f t="shared" si="179"/>
        <v>-36759.484626098863</v>
      </c>
    </row>
    <row r="2853" spans="1:13" ht="15.5" thickTop="1" thickBot="1" x14ac:dyDescent="0.4">
      <c r="A2853" s="5">
        <v>55.604999999999997</v>
      </c>
      <c r="B2853" s="5">
        <v>2326</v>
      </c>
      <c r="C2853" s="5">
        <v>37.9</v>
      </c>
      <c r="D2853" s="12">
        <v>-2.4399332778466158</v>
      </c>
      <c r="E2853" s="20">
        <f>SUM('Vehicle Specification'!$J$7*'Forces Acting on Vehicle'!D2853)</f>
        <v>-1488.3592994864357</v>
      </c>
      <c r="F2853" s="20">
        <f>SUM(0.5*'Vehicle Specification'!$J$9*'Vehicle Specification'!$J$13*'Vehicle Specification'!$J$10*'Forces Acting on Vehicle'!C2853^2)</f>
        <v>-734.01425773690005</v>
      </c>
      <c r="G2853" s="20">
        <f>SUM(0.5*'Vehicle Specification'!$J$9*'Vehicle Specification'!$J$13*'Vehicle Specification'!$J$11*'Forces Acting on Vehicle'!C2853^2)</f>
        <v>493.06124911810002</v>
      </c>
      <c r="H2853" s="20">
        <f>SUM('Vehicle Specification'!$J$8-'Forces Acting on Vehicle'!F2853)</f>
        <v>6718.1142577369001</v>
      </c>
      <c r="I2853" s="21">
        <f>SUM('Forces Acting on Vehicle'!H2853*'Vehicle Specification'!$J$12)</f>
        <v>134.362285154738</v>
      </c>
      <c r="J2853" s="20">
        <f t="shared" si="176"/>
        <v>-860.93576521359773</v>
      </c>
      <c r="K2853" s="20">
        <f t="shared" si="177"/>
        <v>-32629.465501595354</v>
      </c>
      <c r="L2853" s="21">
        <f t="shared" si="178"/>
        <v>0</v>
      </c>
      <c r="M2853" s="21">
        <f t="shared" si="179"/>
        <v>-32629.465501595354</v>
      </c>
    </row>
    <row r="2854" spans="1:13" ht="15.5" thickTop="1" thickBot="1" x14ac:dyDescent="0.4">
      <c r="A2854" s="5">
        <v>55.625</v>
      </c>
      <c r="B2854" s="5">
        <v>2326</v>
      </c>
      <c r="C2854" s="5">
        <v>37.9</v>
      </c>
      <c r="D2854" s="12">
        <v>-2.3129172872627071</v>
      </c>
      <c r="E2854" s="20">
        <f>SUM('Vehicle Specification'!$J$7*'Forces Acting on Vehicle'!D2854)</f>
        <v>-1410.8795452302513</v>
      </c>
      <c r="F2854" s="20">
        <f>SUM(0.5*'Vehicle Specification'!$J$9*'Vehicle Specification'!$J$13*'Vehicle Specification'!$J$10*'Forces Acting on Vehicle'!C2854^2)</f>
        <v>-734.01425773690005</v>
      </c>
      <c r="G2854" s="20">
        <f>SUM(0.5*'Vehicle Specification'!$J$9*'Vehicle Specification'!$J$13*'Vehicle Specification'!$J$11*'Forces Acting on Vehicle'!C2854^2)</f>
        <v>493.06124911810002</v>
      </c>
      <c r="H2854" s="20">
        <f>SUM('Vehicle Specification'!$J$8-'Forces Acting on Vehicle'!F2854)</f>
        <v>6718.1142577369001</v>
      </c>
      <c r="I2854" s="21">
        <f>SUM('Forces Acting on Vehicle'!H2854*'Vehicle Specification'!$J$12)</f>
        <v>134.362285154738</v>
      </c>
      <c r="J2854" s="20">
        <f t="shared" si="176"/>
        <v>-783.45601095741335</v>
      </c>
      <c r="K2854" s="20">
        <f t="shared" si="177"/>
        <v>-29692.982815285966</v>
      </c>
      <c r="L2854" s="21">
        <f t="shared" si="178"/>
        <v>0</v>
      </c>
      <c r="M2854" s="21">
        <f t="shared" si="179"/>
        <v>-29692.982815285966</v>
      </c>
    </row>
    <row r="2855" spans="1:13" ht="15.5" thickTop="1" thickBot="1" x14ac:dyDescent="0.4">
      <c r="A2855" s="5">
        <v>55.645000000000003</v>
      </c>
      <c r="B2855" s="5">
        <v>2327</v>
      </c>
      <c r="C2855" s="5">
        <v>37.799999999999997</v>
      </c>
      <c r="D2855" s="12">
        <v>-2.2452139806405897</v>
      </c>
      <c r="E2855" s="20">
        <f>SUM('Vehicle Specification'!$J$7*'Forces Acting on Vehicle'!D2855)</f>
        <v>-1369.5805281907597</v>
      </c>
      <c r="F2855" s="20">
        <f>SUM(0.5*'Vehicle Specification'!$J$9*'Vehicle Specification'!$J$13*'Vehicle Specification'!$J$10*'Forces Acting on Vehicle'!C2855^2)</f>
        <v>-730.14594163559991</v>
      </c>
      <c r="G2855" s="20">
        <f>SUM(0.5*'Vehicle Specification'!$J$9*'Vehicle Specification'!$J$13*'Vehicle Specification'!$J$11*'Forces Acting on Vehicle'!C2855^2)</f>
        <v>490.46277538439995</v>
      </c>
      <c r="H2855" s="20">
        <f>SUM('Vehicle Specification'!$J$8-'Forces Acting on Vehicle'!F2855)</f>
        <v>6714.2459416356005</v>
      </c>
      <c r="I2855" s="21">
        <f>SUM('Forces Acting on Vehicle'!H2855*'Vehicle Specification'!$J$12)</f>
        <v>134.28491883271201</v>
      </c>
      <c r="J2855" s="20">
        <f t="shared" si="176"/>
        <v>-744.83283397364767</v>
      </c>
      <c r="K2855" s="20">
        <f t="shared" si="177"/>
        <v>-28154.681124203878</v>
      </c>
      <c r="L2855" s="21">
        <f t="shared" si="178"/>
        <v>0</v>
      </c>
      <c r="M2855" s="21">
        <f t="shared" si="179"/>
        <v>-28154.681124203878</v>
      </c>
    </row>
    <row r="2856" spans="1:13" ht="15.5" thickTop="1" thickBot="1" x14ac:dyDescent="0.4">
      <c r="A2856" s="5">
        <v>55.664000000000001</v>
      </c>
      <c r="B2856" s="5">
        <v>2328</v>
      </c>
      <c r="C2856" s="5">
        <v>37.700000000000003</v>
      </c>
      <c r="D2856" s="12">
        <v>-2.2140410467937102</v>
      </c>
      <c r="E2856" s="20">
        <f>SUM('Vehicle Specification'!$J$7*'Forces Acting on Vehicle'!D2856)</f>
        <v>-1350.5650385441631</v>
      </c>
      <c r="F2856" s="20">
        <f>SUM(0.5*'Vehicle Specification'!$J$9*'Vehicle Specification'!$J$13*'Vehicle Specification'!$J$10*'Forces Acting on Vehicle'!C2856^2)</f>
        <v>-726.28784565610022</v>
      </c>
      <c r="G2856" s="20">
        <f>SUM(0.5*'Vehicle Specification'!$J$9*'Vehicle Specification'!$J$13*'Vehicle Specification'!$J$11*'Forces Acting on Vehicle'!C2856^2)</f>
        <v>487.87116683890014</v>
      </c>
      <c r="H2856" s="20">
        <f>SUM('Vehicle Specification'!$J$8-'Forces Acting on Vehicle'!F2856)</f>
        <v>6710.3878456561006</v>
      </c>
      <c r="I2856" s="21">
        <f>SUM('Forces Acting on Vehicle'!H2856*'Vehicle Specification'!$J$12)</f>
        <v>134.20775691312201</v>
      </c>
      <c r="J2856" s="20">
        <f t="shared" si="176"/>
        <v>-728.48611479214105</v>
      </c>
      <c r="K2856" s="20">
        <f t="shared" si="177"/>
        <v>-27463.92652766372</v>
      </c>
      <c r="L2856" s="21">
        <f t="shared" si="178"/>
        <v>0</v>
      </c>
      <c r="M2856" s="21">
        <f t="shared" si="179"/>
        <v>-27463.92652766372</v>
      </c>
    </row>
    <row r="2857" spans="1:13" ht="15.5" thickTop="1" thickBot="1" x14ac:dyDescent="0.4">
      <c r="A2857" s="5">
        <v>55.683999999999997</v>
      </c>
      <c r="B2857" s="5">
        <v>2329</v>
      </c>
      <c r="C2857" s="5">
        <v>37.700000000000003</v>
      </c>
      <c r="D2857" s="12">
        <v>-2.175443877501499</v>
      </c>
      <c r="E2857" s="20">
        <f>SUM('Vehicle Specification'!$J$7*'Forces Acting on Vehicle'!D2857)</f>
        <v>-1327.0207652759143</v>
      </c>
      <c r="F2857" s="20">
        <f>SUM(0.5*'Vehicle Specification'!$J$9*'Vehicle Specification'!$J$13*'Vehicle Specification'!$J$10*'Forces Acting on Vehicle'!C2857^2)</f>
        <v>-726.28784565610022</v>
      </c>
      <c r="G2857" s="20">
        <f>SUM(0.5*'Vehicle Specification'!$J$9*'Vehicle Specification'!$J$13*'Vehicle Specification'!$J$11*'Forces Acting on Vehicle'!C2857^2)</f>
        <v>487.87116683890014</v>
      </c>
      <c r="H2857" s="20">
        <f>SUM('Vehicle Specification'!$J$8-'Forces Acting on Vehicle'!F2857)</f>
        <v>6710.3878456561006</v>
      </c>
      <c r="I2857" s="21">
        <f>SUM('Forces Acting on Vehicle'!H2857*'Vehicle Specification'!$J$12)</f>
        <v>134.20775691312201</v>
      </c>
      <c r="J2857" s="20">
        <f t="shared" si="176"/>
        <v>-704.94184152389221</v>
      </c>
      <c r="K2857" s="20">
        <f t="shared" si="177"/>
        <v>-26576.307425450737</v>
      </c>
      <c r="L2857" s="21">
        <f t="shared" si="178"/>
        <v>0</v>
      </c>
      <c r="M2857" s="21">
        <f t="shared" si="179"/>
        <v>-26576.307425450737</v>
      </c>
    </row>
    <row r="2858" spans="1:13" ht="15.5" thickTop="1" thickBot="1" x14ac:dyDescent="0.4">
      <c r="A2858" s="5">
        <v>55.703000000000003</v>
      </c>
      <c r="B2858" s="5">
        <v>2329</v>
      </c>
      <c r="C2858" s="5">
        <v>37.6</v>
      </c>
      <c r="D2858" s="12">
        <v>-2.1441447881021483</v>
      </c>
      <c r="E2858" s="20">
        <f>SUM('Vehicle Specification'!$J$7*'Forces Acting on Vehicle'!D2858)</f>
        <v>-1307.9283207423105</v>
      </c>
      <c r="F2858" s="20">
        <f>SUM(0.5*'Vehicle Specification'!$J$9*'Vehicle Specification'!$J$13*'Vehicle Specification'!$J$10*'Forces Acting on Vehicle'!C2858^2)</f>
        <v>-722.43996979840017</v>
      </c>
      <c r="G2858" s="20">
        <f>SUM(0.5*'Vehicle Specification'!$J$9*'Vehicle Specification'!$J$13*'Vehicle Specification'!$J$11*'Forces Acting on Vehicle'!C2858^2)</f>
        <v>485.28642348160014</v>
      </c>
      <c r="H2858" s="20">
        <f>SUM('Vehicle Specification'!$J$8-'Forces Acting on Vehicle'!F2858)</f>
        <v>6706.5399697984003</v>
      </c>
      <c r="I2858" s="21">
        <f>SUM('Forces Acting on Vehicle'!H2858*'Vehicle Specification'!$J$12)</f>
        <v>134.13079939596801</v>
      </c>
      <c r="J2858" s="20">
        <f t="shared" si="176"/>
        <v>-688.51109786474228</v>
      </c>
      <c r="K2858" s="20">
        <f t="shared" si="177"/>
        <v>-25888.01727971431</v>
      </c>
      <c r="L2858" s="21">
        <f t="shared" si="178"/>
        <v>0</v>
      </c>
      <c r="M2858" s="21">
        <f t="shared" si="179"/>
        <v>-25888.01727971431</v>
      </c>
    </row>
    <row r="2859" spans="1:13" ht="15.5" thickTop="1" thickBot="1" x14ac:dyDescent="0.4">
      <c r="A2859" s="5">
        <v>55.722999999999999</v>
      </c>
      <c r="B2859" s="5">
        <v>2330</v>
      </c>
      <c r="C2859" s="5">
        <v>37.5</v>
      </c>
      <c r="D2859" s="12">
        <v>-2.1195400105339339</v>
      </c>
      <c r="E2859" s="20">
        <f>SUM('Vehicle Specification'!$J$7*'Forces Acting on Vehicle'!D2859)</f>
        <v>-1292.9194064256997</v>
      </c>
      <c r="F2859" s="20">
        <f>SUM(0.5*'Vehicle Specification'!$J$9*'Vehicle Specification'!$J$13*'Vehicle Specification'!$J$10*'Forces Acting on Vehicle'!C2859^2)</f>
        <v>-718.60231406250011</v>
      </c>
      <c r="G2859" s="20">
        <f>SUM(0.5*'Vehicle Specification'!$J$9*'Vehicle Specification'!$J$13*'Vehicle Specification'!$J$11*'Forces Acting on Vehicle'!C2859^2)</f>
        <v>482.70854531250006</v>
      </c>
      <c r="H2859" s="20">
        <f>SUM('Vehicle Specification'!$J$8-'Forces Acting on Vehicle'!F2859)</f>
        <v>6702.7023140625006</v>
      </c>
      <c r="I2859" s="21">
        <f>SUM('Forces Acting on Vehicle'!H2859*'Vehicle Specification'!$J$12)</f>
        <v>134.05404628125001</v>
      </c>
      <c r="J2859" s="20">
        <f t="shared" si="176"/>
        <v>-676.15681483194953</v>
      </c>
      <c r="K2859" s="20">
        <f t="shared" si="177"/>
        <v>-25355.880556198106</v>
      </c>
      <c r="L2859" s="21">
        <f t="shared" si="178"/>
        <v>0</v>
      </c>
      <c r="M2859" s="21">
        <f t="shared" si="179"/>
        <v>-25355.880556198106</v>
      </c>
    </row>
    <row r="2860" spans="1:13" ht="15.5" thickTop="1" thickBot="1" x14ac:dyDescent="0.4">
      <c r="A2860" s="5">
        <v>55.741999999999997</v>
      </c>
      <c r="B2860" s="5">
        <v>2331</v>
      </c>
      <c r="C2860" s="5">
        <v>37.5</v>
      </c>
      <c r="D2860" s="12">
        <v>-2.1143393889188982</v>
      </c>
      <c r="E2860" s="20">
        <f>SUM('Vehicle Specification'!$J$7*'Forces Acting on Vehicle'!D2860)</f>
        <v>-1289.7470272405278</v>
      </c>
      <c r="F2860" s="20">
        <f>SUM(0.5*'Vehicle Specification'!$J$9*'Vehicle Specification'!$J$13*'Vehicle Specification'!$J$10*'Forces Acting on Vehicle'!C2860^2)</f>
        <v>-718.60231406250011</v>
      </c>
      <c r="G2860" s="20">
        <f>SUM(0.5*'Vehicle Specification'!$J$9*'Vehicle Specification'!$J$13*'Vehicle Specification'!$J$11*'Forces Acting on Vehicle'!C2860^2)</f>
        <v>482.70854531250006</v>
      </c>
      <c r="H2860" s="20">
        <f>SUM('Vehicle Specification'!$J$8-'Forces Acting on Vehicle'!F2860)</f>
        <v>6702.7023140625006</v>
      </c>
      <c r="I2860" s="21">
        <f>SUM('Forces Acting on Vehicle'!H2860*'Vehicle Specification'!$J$12)</f>
        <v>134.05404628125001</v>
      </c>
      <c r="J2860" s="20">
        <f t="shared" si="176"/>
        <v>-672.98443564677768</v>
      </c>
      <c r="K2860" s="20">
        <f t="shared" si="177"/>
        <v>-25236.916336754162</v>
      </c>
      <c r="L2860" s="21">
        <f t="shared" si="178"/>
        <v>0</v>
      </c>
      <c r="M2860" s="21">
        <f t="shared" si="179"/>
        <v>-25236.916336754162</v>
      </c>
    </row>
    <row r="2861" spans="1:13" ht="15.5" thickTop="1" thickBot="1" x14ac:dyDescent="0.4">
      <c r="A2861" s="5">
        <v>55.762</v>
      </c>
      <c r="B2861" s="5">
        <v>2332</v>
      </c>
      <c r="C2861" s="5">
        <v>37.4</v>
      </c>
      <c r="D2861" s="12">
        <v>-2.1154684477323418</v>
      </c>
      <c r="E2861" s="20">
        <f>SUM('Vehicle Specification'!$J$7*'Forces Acting on Vehicle'!D2861)</f>
        <v>-1290.4357531167284</v>
      </c>
      <c r="F2861" s="20">
        <f>SUM(0.5*'Vehicle Specification'!$J$9*'Vehicle Specification'!$J$13*'Vehicle Specification'!$J$10*'Forces Acting on Vehicle'!C2861^2)</f>
        <v>-714.77487844840016</v>
      </c>
      <c r="G2861" s="20">
        <f>SUM(0.5*'Vehicle Specification'!$J$9*'Vehicle Specification'!$J$13*'Vehicle Specification'!$J$11*'Forces Acting on Vehicle'!C2861^2)</f>
        <v>480.13753233160008</v>
      </c>
      <c r="H2861" s="20">
        <f>SUM('Vehicle Specification'!$J$8-'Forces Acting on Vehicle'!F2861)</f>
        <v>6698.8748784484005</v>
      </c>
      <c r="I2861" s="21">
        <f>SUM('Forces Acting on Vehicle'!H2861*'Vehicle Specification'!$J$12)</f>
        <v>133.977497568968</v>
      </c>
      <c r="J2861" s="20">
        <f t="shared" si="176"/>
        <v>-676.32072321616022</v>
      </c>
      <c r="K2861" s="20">
        <f t="shared" si="177"/>
        <v>-25294.39504828439</v>
      </c>
      <c r="L2861" s="21">
        <f t="shared" si="178"/>
        <v>0</v>
      </c>
      <c r="M2861" s="21">
        <f t="shared" si="179"/>
        <v>-25294.39504828439</v>
      </c>
    </row>
    <row r="2862" spans="1:13" ht="15.5" thickTop="1" thickBot="1" x14ac:dyDescent="0.4">
      <c r="A2862" s="5">
        <v>55.780999999999999</v>
      </c>
      <c r="B2862" s="5">
        <v>2332</v>
      </c>
      <c r="C2862" s="5">
        <v>37.299999999999997</v>
      </c>
      <c r="D2862" s="12">
        <v>-2.1429522352908474</v>
      </c>
      <c r="E2862" s="20">
        <f>SUM('Vehicle Specification'!$J$7*'Forces Acting on Vehicle'!D2862)</f>
        <v>-1307.2008635274169</v>
      </c>
      <c r="F2862" s="20">
        <f>SUM(0.5*'Vehicle Specification'!$J$9*'Vehicle Specification'!$J$13*'Vehicle Specification'!$J$10*'Forces Acting on Vehicle'!C2862^2)</f>
        <v>-710.95766295609997</v>
      </c>
      <c r="G2862" s="20">
        <f>SUM(0.5*'Vehicle Specification'!$J$9*'Vehicle Specification'!$J$13*'Vehicle Specification'!$J$11*'Forces Acting on Vehicle'!C2862^2)</f>
        <v>477.57338453889997</v>
      </c>
      <c r="H2862" s="20">
        <f>SUM('Vehicle Specification'!$J$8-'Forces Acting on Vehicle'!F2862)</f>
        <v>6695.0576629561001</v>
      </c>
      <c r="I2862" s="21">
        <f>SUM('Forces Acting on Vehicle'!H2862*'Vehicle Specification'!$J$12)</f>
        <v>133.901153259122</v>
      </c>
      <c r="J2862" s="20">
        <f t="shared" si="176"/>
        <v>-695.72632572939494</v>
      </c>
      <c r="K2862" s="20">
        <f t="shared" si="177"/>
        <v>-25950.591949706428</v>
      </c>
      <c r="L2862" s="21">
        <f t="shared" si="178"/>
        <v>0</v>
      </c>
      <c r="M2862" s="21">
        <f t="shared" si="179"/>
        <v>-25950.591949706428</v>
      </c>
    </row>
    <row r="2863" spans="1:13" ht="15.5" thickTop="1" thickBot="1" x14ac:dyDescent="0.4">
      <c r="A2863" s="5">
        <v>55.801000000000002</v>
      </c>
      <c r="B2863" s="5">
        <v>2333</v>
      </c>
      <c r="C2863" s="5">
        <v>37.200000000000003</v>
      </c>
      <c r="D2863" s="12">
        <v>-2.1635962652076595</v>
      </c>
      <c r="E2863" s="20">
        <f>SUM('Vehicle Specification'!$J$7*'Forces Acting on Vehicle'!D2863)</f>
        <v>-1319.7937217766723</v>
      </c>
      <c r="F2863" s="20">
        <f>SUM(0.5*'Vehicle Specification'!$J$9*'Vehicle Specification'!$J$13*'Vehicle Specification'!$J$10*'Forces Acting on Vehicle'!C2863^2)</f>
        <v>-707.15066758560022</v>
      </c>
      <c r="G2863" s="20">
        <f>SUM(0.5*'Vehicle Specification'!$J$9*'Vehicle Specification'!$J$13*'Vehicle Specification'!$J$11*'Forces Acting on Vehicle'!C2863^2)</f>
        <v>475.01610193440013</v>
      </c>
      <c r="H2863" s="20">
        <f>SUM('Vehicle Specification'!$J$8-'Forces Acting on Vehicle'!F2863)</f>
        <v>6691.2506675856002</v>
      </c>
      <c r="I2863" s="21">
        <f>SUM('Forces Acting on Vehicle'!H2863*'Vehicle Specification'!$J$12)</f>
        <v>133.82501335171202</v>
      </c>
      <c r="J2863" s="20">
        <f t="shared" si="176"/>
        <v>-710.95260649056013</v>
      </c>
      <c r="K2863" s="20">
        <f t="shared" si="177"/>
        <v>-26447.436961448839</v>
      </c>
      <c r="L2863" s="21">
        <f t="shared" si="178"/>
        <v>0</v>
      </c>
      <c r="M2863" s="21">
        <f t="shared" si="179"/>
        <v>-26447.436961448839</v>
      </c>
    </row>
    <row r="2864" spans="1:13" ht="15.5" thickTop="1" thickBot="1" x14ac:dyDescent="0.4">
      <c r="A2864" s="5">
        <v>55.82</v>
      </c>
      <c r="B2864" s="5">
        <v>2334</v>
      </c>
      <c r="C2864" s="5">
        <v>37.200000000000003</v>
      </c>
      <c r="D2864" s="12">
        <v>-2.1241834492112512</v>
      </c>
      <c r="E2864" s="20">
        <f>SUM('Vehicle Specification'!$J$7*'Forces Acting on Vehicle'!D2864)</f>
        <v>-1295.7519040188633</v>
      </c>
      <c r="F2864" s="20">
        <f>SUM(0.5*'Vehicle Specification'!$J$9*'Vehicle Specification'!$J$13*'Vehicle Specification'!$J$10*'Forces Acting on Vehicle'!C2864^2)</f>
        <v>-707.15066758560022</v>
      </c>
      <c r="G2864" s="20">
        <f>SUM(0.5*'Vehicle Specification'!$J$9*'Vehicle Specification'!$J$13*'Vehicle Specification'!$J$11*'Forces Acting on Vehicle'!C2864^2)</f>
        <v>475.01610193440013</v>
      </c>
      <c r="H2864" s="20">
        <f>SUM('Vehicle Specification'!$J$8-'Forces Acting on Vehicle'!F2864)</f>
        <v>6691.2506675856002</v>
      </c>
      <c r="I2864" s="21">
        <f>SUM('Forces Acting on Vehicle'!H2864*'Vehicle Specification'!$J$12)</f>
        <v>133.82501335171202</v>
      </c>
      <c r="J2864" s="20">
        <f t="shared" si="176"/>
        <v>-686.91078873275114</v>
      </c>
      <c r="K2864" s="20">
        <f t="shared" si="177"/>
        <v>-25553.081340858345</v>
      </c>
      <c r="L2864" s="21">
        <f t="shared" si="178"/>
        <v>0</v>
      </c>
      <c r="M2864" s="21">
        <f t="shared" si="179"/>
        <v>-25553.081340858345</v>
      </c>
    </row>
    <row r="2865" spans="1:13" ht="15.5" thickTop="1" thickBot="1" x14ac:dyDescent="0.4">
      <c r="A2865" s="5">
        <v>55.84</v>
      </c>
      <c r="B2865" s="5">
        <v>2335</v>
      </c>
      <c r="C2865" s="5">
        <v>37.1</v>
      </c>
      <c r="D2865" s="12">
        <v>-1.8833663863101939</v>
      </c>
      <c r="E2865" s="20">
        <f>SUM('Vehicle Specification'!$J$7*'Forces Acting on Vehicle'!D2865)</f>
        <v>-1148.8534956492183</v>
      </c>
      <c r="F2865" s="20">
        <f>SUM(0.5*'Vehicle Specification'!$J$9*'Vehicle Specification'!$J$13*'Vehicle Specification'!$J$10*'Forces Acting on Vehicle'!C2865^2)</f>
        <v>-703.35389233690012</v>
      </c>
      <c r="G2865" s="20">
        <f>SUM(0.5*'Vehicle Specification'!$J$9*'Vehicle Specification'!$J$13*'Vehicle Specification'!$J$11*'Forces Acting on Vehicle'!C2865^2)</f>
        <v>472.46568451810009</v>
      </c>
      <c r="H2865" s="20">
        <f>SUM('Vehicle Specification'!$J$8-'Forces Acting on Vehicle'!F2865)</f>
        <v>6687.4538923369</v>
      </c>
      <c r="I2865" s="21">
        <f>SUM('Forces Acting on Vehicle'!H2865*'Vehicle Specification'!$J$12)</f>
        <v>133.749077846738</v>
      </c>
      <c r="J2865" s="20">
        <f t="shared" si="176"/>
        <v>-542.63873328438024</v>
      </c>
      <c r="K2865" s="20">
        <f t="shared" si="177"/>
        <v>-20131.897004850507</v>
      </c>
      <c r="L2865" s="21">
        <f t="shared" si="178"/>
        <v>0</v>
      </c>
      <c r="M2865" s="21">
        <f t="shared" si="179"/>
        <v>-20131.897004850507</v>
      </c>
    </row>
    <row r="2866" spans="1:13" ht="15.5" thickTop="1" thickBot="1" x14ac:dyDescent="0.4">
      <c r="A2866" s="5">
        <v>55.859000000000002</v>
      </c>
      <c r="B2866" s="5">
        <v>2335</v>
      </c>
      <c r="C2866" s="5">
        <v>37</v>
      </c>
      <c r="D2866" s="12">
        <v>-1.6100440631702602</v>
      </c>
      <c r="E2866" s="20">
        <f>SUM('Vehicle Specification'!$J$7*'Forces Acting on Vehicle'!D2866)</f>
        <v>-982.12687853385864</v>
      </c>
      <c r="F2866" s="20">
        <f>SUM(0.5*'Vehicle Specification'!$J$9*'Vehicle Specification'!$J$13*'Vehicle Specification'!$J$10*'Forces Acting on Vehicle'!C2866^2)</f>
        <v>-699.56733721000012</v>
      </c>
      <c r="G2866" s="20">
        <f>SUM(0.5*'Vehicle Specification'!$J$9*'Vehicle Specification'!$J$13*'Vehicle Specification'!$J$11*'Forces Acting on Vehicle'!C2866^2)</f>
        <v>469.92213229000004</v>
      </c>
      <c r="H2866" s="20">
        <f>SUM('Vehicle Specification'!$J$8-'Forces Acting on Vehicle'!F2866)</f>
        <v>6683.6673372100004</v>
      </c>
      <c r="I2866" s="21">
        <f>SUM('Forces Acting on Vehicle'!H2866*'Vehicle Specification'!$J$12)</f>
        <v>133.67334674420002</v>
      </c>
      <c r="J2866" s="20">
        <f t="shared" si="176"/>
        <v>-378.53139949965862</v>
      </c>
      <c r="K2866" s="20">
        <f t="shared" si="177"/>
        <v>-14005.661781487368</v>
      </c>
      <c r="L2866" s="21">
        <f t="shared" si="178"/>
        <v>0</v>
      </c>
      <c r="M2866" s="21">
        <f t="shared" si="179"/>
        <v>-14005.661781487368</v>
      </c>
    </row>
    <row r="2867" spans="1:13" ht="15.5" thickTop="1" thickBot="1" x14ac:dyDescent="0.4">
      <c r="A2867" s="5">
        <v>55.878999999999998</v>
      </c>
      <c r="B2867" s="5">
        <v>2336</v>
      </c>
      <c r="C2867" s="5">
        <v>36.9</v>
      </c>
      <c r="D2867" s="12">
        <v>-1.3516255861079642</v>
      </c>
      <c r="E2867" s="20">
        <f>SUM('Vehicle Specification'!$J$7*'Forces Acting on Vehicle'!D2867)</f>
        <v>-824.49160752585817</v>
      </c>
      <c r="F2867" s="20">
        <f>SUM(0.5*'Vehicle Specification'!$J$9*'Vehicle Specification'!$J$13*'Vehicle Specification'!$J$10*'Forces Acting on Vehicle'!C2867^2)</f>
        <v>-695.79100220490011</v>
      </c>
      <c r="G2867" s="20">
        <f>SUM(0.5*'Vehicle Specification'!$J$9*'Vehicle Specification'!$J$13*'Vehicle Specification'!$J$11*'Forces Acting on Vehicle'!C2867^2)</f>
        <v>467.38544525010002</v>
      </c>
      <c r="H2867" s="20">
        <f>SUM('Vehicle Specification'!$J$8-'Forces Acting on Vehicle'!F2867)</f>
        <v>6679.8910022049004</v>
      </c>
      <c r="I2867" s="21">
        <f>SUM('Forces Acting on Vehicle'!H2867*'Vehicle Specification'!$J$12)</f>
        <v>133.597820044098</v>
      </c>
      <c r="J2867" s="20">
        <f t="shared" si="176"/>
        <v>-223.50834223166015</v>
      </c>
      <c r="K2867" s="20">
        <f t="shared" si="177"/>
        <v>-8247.4578283482588</v>
      </c>
      <c r="L2867" s="21">
        <f t="shared" si="178"/>
        <v>0</v>
      </c>
      <c r="M2867" s="21">
        <f t="shared" si="179"/>
        <v>-8247.4578283482588</v>
      </c>
    </row>
    <row r="2868" spans="1:13" ht="15.5" thickTop="1" thickBot="1" x14ac:dyDescent="0.4">
      <c r="A2868" s="5">
        <v>55.898000000000003</v>
      </c>
      <c r="B2868" s="5">
        <v>2337</v>
      </c>
      <c r="C2868" s="5">
        <v>36.9</v>
      </c>
      <c r="D2868" s="12">
        <v>-1.1911623545273049</v>
      </c>
      <c r="E2868" s="20">
        <f>SUM('Vehicle Specification'!$J$7*'Forces Acting on Vehicle'!D2868)</f>
        <v>-726.609036261656</v>
      </c>
      <c r="F2868" s="20">
        <f>SUM(0.5*'Vehicle Specification'!$J$9*'Vehicle Specification'!$J$13*'Vehicle Specification'!$J$10*'Forces Acting on Vehicle'!C2868^2)</f>
        <v>-695.79100220490011</v>
      </c>
      <c r="G2868" s="20">
        <f>SUM(0.5*'Vehicle Specification'!$J$9*'Vehicle Specification'!$J$13*'Vehicle Specification'!$J$11*'Forces Acting on Vehicle'!C2868^2)</f>
        <v>467.38544525010002</v>
      </c>
      <c r="H2868" s="20">
        <f>SUM('Vehicle Specification'!$J$8-'Forces Acting on Vehicle'!F2868)</f>
        <v>6679.8910022049004</v>
      </c>
      <c r="I2868" s="21">
        <f>SUM('Forces Acting on Vehicle'!H2868*'Vehicle Specification'!$J$12)</f>
        <v>133.597820044098</v>
      </c>
      <c r="J2868" s="20">
        <f t="shared" si="176"/>
        <v>-125.62577096745798</v>
      </c>
      <c r="K2868" s="20">
        <f t="shared" si="177"/>
        <v>-4635.5909486991995</v>
      </c>
      <c r="L2868" s="21">
        <f t="shared" si="178"/>
        <v>0</v>
      </c>
      <c r="M2868" s="21">
        <f t="shared" si="179"/>
        <v>-4635.5909486991995</v>
      </c>
    </row>
    <row r="2869" spans="1:13" ht="15.5" thickTop="1" thickBot="1" x14ac:dyDescent="0.4">
      <c r="A2869" s="5">
        <v>55.917999999999999</v>
      </c>
      <c r="B2869" s="5">
        <v>2337</v>
      </c>
      <c r="C2869" s="5">
        <v>36.799999999999997</v>
      </c>
      <c r="D2869" s="12">
        <v>-1.1201623915277936</v>
      </c>
      <c r="E2869" s="20">
        <f>SUM('Vehicle Specification'!$J$7*'Forces Acting on Vehicle'!D2869)</f>
        <v>-683.29905883195408</v>
      </c>
      <c r="F2869" s="20">
        <f>SUM(0.5*'Vehicle Specification'!$J$9*'Vehicle Specification'!$J$13*'Vehicle Specification'!$J$10*'Forces Acting on Vehicle'!C2869^2)</f>
        <v>-692.02488732159998</v>
      </c>
      <c r="G2869" s="20">
        <f>SUM(0.5*'Vehicle Specification'!$J$9*'Vehicle Specification'!$J$13*'Vehicle Specification'!$J$11*'Forces Acting on Vehicle'!C2869^2)</f>
        <v>464.85562339839998</v>
      </c>
      <c r="H2869" s="20">
        <f>SUM('Vehicle Specification'!$J$8-'Forces Acting on Vehicle'!F2869)</f>
        <v>6676.1248873216</v>
      </c>
      <c r="I2869" s="21">
        <f>SUM('Forces Acting on Vehicle'!H2869*'Vehicle Specification'!$J$12)</f>
        <v>133.52249774643201</v>
      </c>
      <c r="J2869" s="20">
        <f t="shared" si="176"/>
        <v>-84.920937687122091</v>
      </c>
      <c r="K2869" s="20">
        <f t="shared" si="177"/>
        <v>-3125.0905068860925</v>
      </c>
      <c r="L2869" s="21">
        <f t="shared" si="178"/>
        <v>0</v>
      </c>
      <c r="M2869" s="21">
        <f t="shared" si="179"/>
        <v>-3125.0905068860925</v>
      </c>
    </row>
    <row r="2870" spans="1:13" ht="15.5" thickTop="1" thickBot="1" x14ac:dyDescent="0.4">
      <c r="A2870" s="5">
        <v>55.938000000000002</v>
      </c>
      <c r="B2870" s="5">
        <v>2338</v>
      </c>
      <c r="C2870" s="5">
        <v>36.799999999999997</v>
      </c>
      <c r="D2870" s="12">
        <v>-1.1132172260497795</v>
      </c>
      <c r="E2870" s="20">
        <f>SUM('Vehicle Specification'!$J$7*'Forces Acting on Vehicle'!D2870)</f>
        <v>-679.06250789036551</v>
      </c>
      <c r="F2870" s="20">
        <f>SUM(0.5*'Vehicle Specification'!$J$9*'Vehicle Specification'!$J$13*'Vehicle Specification'!$J$10*'Forces Acting on Vehicle'!C2870^2)</f>
        <v>-692.02488732159998</v>
      </c>
      <c r="G2870" s="20">
        <f>SUM(0.5*'Vehicle Specification'!$J$9*'Vehicle Specification'!$J$13*'Vehicle Specification'!$J$11*'Forces Acting on Vehicle'!C2870^2)</f>
        <v>464.85562339839998</v>
      </c>
      <c r="H2870" s="20">
        <f>SUM('Vehicle Specification'!$J$8-'Forces Acting on Vehicle'!F2870)</f>
        <v>6676.1248873216</v>
      </c>
      <c r="I2870" s="21">
        <f>SUM('Forces Acting on Vehicle'!H2870*'Vehicle Specification'!$J$12)</f>
        <v>133.52249774643201</v>
      </c>
      <c r="J2870" s="20">
        <f t="shared" si="176"/>
        <v>-80.684386745533516</v>
      </c>
      <c r="K2870" s="20">
        <f t="shared" si="177"/>
        <v>-2969.185432235633</v>
      </c>
      <c r="L2870" s="21">
        <f t="shared" si="178"/>
        <v>0</v>
      </c>
      <c r="M2870" s="21">
        <f t="shared" si="179"/>
        <v>-2969.185432235633</v>
      </c>
    </row>
    <row r="2871" spans="1:13" ht="15.5" thickTop="1" thickBot="1" x14ac:dyDescent="0.4">
      <c r="A2871" s="5">
        <v>55.957000000000001</v>
      </c>
      <c r="B2871" s="5">
        <v>2339</v>
      </c>
      <c r="C2871" s="5">
        <v>36.700000000000003</v>
      </c>
      <c r="D2871" s="12">
        <v>-1.1160816003633309</v>
      </c>
      <c r="E2871" s="20">
        <f>SUM('Vehicle Specification'!$J$7*'Forces Acting on Vehicle'!D2871)</f>
        <v>-680.80977622163186</v>
      </c>
      <c r="F2871" s="20">
        <f>SUM(0.5*'Vehicle Specification'!$J$9*'Vehicle Specification'!$J$13*'Vehicle Specification'!$J$10*'Forces Acting on Vehicle'!C2871^2)</f>
        <v>-688.26899256010017</v>
      </c>
      <c r="G2871" s="20">
        <f>SUM(0.5*'Vehicle Specification'!$J$9*'Vehicle Specification'!$J$13*'Vehicle Specification'!$J$11*'Forces Acting on Vehicle'!C2871^2)</f>
        <v>462.3326667349001</v>
      </c>
      <c r="H2871" s="20">
        <f>SUM('Vehicle Specification'!$J$8-'Forces Acting on Vehicle'!F2871)</f>
        <v>6672.3689925601002</v>
      </c>
      <c r="I2871" s="21">
        <f>SUM('Forces Acting on Vehicle'!H2871*'Vehicle Specification'!$J$12)</f>
        <v>133.44737985120202</v>
      </c>
      <c r="J2871" s="20">
        <f t="shared" si="176"/>
        <v>-85.029729635529748</v>
      </c>
      <c r="K2871" s="20">
        <f t="shared" si="177"/>
        <v>-3120.5910776239421</v>
      </c>
      <c r="L2871" s="21">
        <f t="shared" si="178"/>
        <v>0</v>
      </c>
      <c r="M2871" s="21">
        <f t="shared" si="179"/>
        <v>-3120.5910776239421</v>
      </c>
    </row>
    <row r="2872" spans="1:13" ht="15.5" thickTop="1" thickBot="1" x14ac:dyDescent="0.4">
      <c r="A2872" s="5">
        <v>55.976999999999997</v>
      </c>
      <c r="B2872" s="5">
        <v>2340</v>
      </c>
      <c r="C2872" s="5">
        <v>36.700000000000003</v>
      </c>
      <c r="D2872" s="12">
        <v>-1.1722654269236981</v>
      </c>
      <c r="E2872" s="20">
        <f>SUM('Vehicle Specification'!$J$7*'Forces Acting on Vehicle'!D2872)</f>
        <v>-715.08191042345584</v>
      </c>
      <c r="F2872" s="20">
        <f>SUM(0.5*'Vehicle Specification'!$J$9*'Vehicle Specification'!$J$13*'Vehicle Specification'!$J$10*'Forces Acting on Vehicle'!C2872^2)</f>
        <v>-688.26899256010017</v>
      </c>
      <c r="G2872" s="20">
        <f>SUM(0.5*'Vehicle Specification'!$J$9*'Vehicle Specification'!$J$13*'Vehicle Specification'!$J$11*'Forces Acting on Vehicle'!C2872^2)</f>
        <v>462.3326667349001</v>
      </c>
      <c r="H2872" s="20">
        <f>SUM('Vehicle Specification'!$J$8-'Forces Acting on Vehicle'!F2872)</f>
        <v>6672.3689925601002</v>
      </c>
      <c r="I2872" s="21">
        <f>SUM('Forces Acting on Vehicle'!H2872*'Vehicle Specification'!$J$12)</f>
        <v>133.44737985120202</v>
      </c>
      <c r="J2872" s="20">
        <f t="shared" si="176"/>
        <v>-119.30186383735372</v>
      </c>
      <c r="K2872" s="20">
        <f t="shared" si="177"/>
        <v>-4378.3784028308819</v>
      </c>
      <c r="L2872" s="21">
        <f t="shared" si="178"/>
        <v>0</v>
      </c>
      <c r="M2872" s="21">
        <f t="shared" si="179"/>
        <v>-4378.3784028308819</v>
      </c>
    </row>
    <row r="2873" spans="1:13" ht="15.5" thickTop="1" thickBot="1" x14ac:dyDescent="0.4">
      <c r="A2873" s="5">
        <v>55.996000000000002</v>
      </c>
      <c r="B2873" s="5">
        <v>2340</v>
      </c>
      <c r="C2873" s="5">
        <v>36.6</v>
      </c>
      <c r="D2873" s="12">
        <v>-1.2873175209565901</v>
      </c>
      <c r="E2873" s="20">
        <f>SUM('Vehicle Specification'!$J$7*'Forces Acting on Vehicle'!D2873)</f>
        <v>-785.26368778352003</v>
      </c>
      <c r="F2873" s="20">
        <f>SUM(0.5*'Vehicle Specification'!$J$9*'Vehicle Specification'!$J$13*'Vehicle Specification'!$J$10*'Forces Acting on Vehicle'!C2873^2)</f>
        <v>-684.52331792040025</v>
      </c>
      <c r="G2873" s="20">
        <f>SUM(0.5*'Vehicle Specification'!$J$9*'Vehicle Specification'!$J$13*'Vehicle Specification'!$J$11*'Forces Acting on Vehicle'!C2873^2)</f>
        <v>459.81657525960014</v>
      </c>
      <c r="H2873" s="20">
        <f>SUM('Vehicle Specification'!$J$8-'Forces Acting on Vehicle'!F2873)</f>
        <v>6668.623317920401</v>
      </c>
      <c r="I2873" s="21">
        <f>SUM('Forces Acting on Vehicle'!H2873*'Vehicle Specification'!$J$12)</f>
        <v>133.37246635840802</v>
      </c>
      <c r="J2873" s="20">
        <f t="shared" si="176"/>
        <v>-192.07464616551187</v>
      </c>
      <c r="K2873" s="20">
        <f t="shared" si="177"/>
        <v>-7029.9320496577348</v>
      </c>
      <c r="L2873" s="21">
        <f t="shared" si="178"/>
        <v>0</v>
      </c>
      <c r="M2873" s="21">
        <f t="shared" si="179"/>
        <v>-7029.9320496577348</v>
      </c>
    </row>
    <row r="2874" spans="1:13" ht="15.5" thickTop="1" thickBot="1" x14ac:dyDescent="0.4">
      <c r="A2874" s="5">
        <v>56.015999999999998</v>
      </c>
      <c r="B2874" s="5">
        <v>2341</v>
      </c>
      <c r="C2874" s="5">
        <v>36.5</v>
      </c>
      <c r="D2874" s="12">
        <v>-1.4104685940264383</v>
      </c>
      <c r="E2874" s="20">
        <f>SUM('Vehicle Specification'!$J$7*'Forces Acting on Vehicle'!D2874)</f>
        <v>-860.38584235612734</v>
      </c>
      <c r="F2874" s="20">
        <f>SUM(0.5*'Vehicle Specification'!$J$9*'Vehicle Specification'!$J$13*'Vehicle Specification'!$J$10*'Forces Acting on Vehicle'!C2874^2)</f>
        <v>-680.78786340250008</v>
      </c>
      <c r="G2874" s="20">
        <f>SUM(0.5*'Vehicle Specification'!$J$9*'Vehicle Specification'!$J$13*'Vehicle Specification'!$J$11*'Forces Acting on Vehicle'!C2874^2)</f>
        <v>457.30734897250005</v>
      </c>
      <c r="H2874" s="20">
        <f>SUM('Vehicle Specification'!$J$8-'Forces Acting on Vehicle'!F2874)</f>
        <v>6664.8878634025004</v>
      </c>
      <c r="I2874" s="21">
        <f>SUM('Forces Acting on Vehicle'!H2874*'Vehicle Specification'!$J$12)</f>
        <v>133.29775726805002</v>
      </c>
      <c r="J2874" s="20">
        <f t="shared" si="176"/>
        <v>-269.78073611557727</v>
      </c>
      <c r="K2874" s="20">
        <f t="shared" si="177"/>
        <v>-9846.9968682185699</v>
      </c>
      <c r="L2874" s="21">
        <f t="shared" si="178"/>
        <v>0</v>
      </c>
      <c r="M2874" s="21">
        <f t="shared" si="179"/>
        <v>-9846.9968682185699</v>
      </c>
    </row>
    <row r="2875" spans="1:13" ht="15.5" thickTop="1" thickBot="1" x14ac:dyDescent="0.4">
      <c r="A2875" s="5">
        <v>56.034999999999997</v>
      </c>
      <c r="B2875" s="5">
        <v>2342</v>
      </c>
      <c r="C2875" s="5">
        <v>36.5</v>
      </c>
      <c r="D2875" s="12">
        <v>-1.5844556300643406</v>
      </c>
      <c r="E2875" s="20">
        <f>SUM('Vehicle Specification'!$J$7*'Forces Acting on Vehicle'!D2875)</f>
        <v>-966.51793433924774</v>
      </c>
      <c r="F2875" s="20">
        <f>SUM(0.5*'Vehicle Specification'!$J$9*'Vehicle Specification'!$J$13*'Vehicle Specification'!$J$10*'Forces Acting on Vehicle'!C2875^2)</f>
        <v>-680.78786340250008</v>
      </c>
      <c r="G2875" s="20">
        <f>SUM(0.5*'Vehicle Specification'!$J$9*'Vehicle Specification'!$J$13*'Vehicle Specification'!$J$11*'Forces Acting on Vehicle'!C2875^2)</f>
        <v>457.30734897250005</v>
      </c>
      <c r="H2875" s="20">
        <f>SUM('Vehicle Specification'!$J$8-'Forces Acting on Vehicle'!F2875)</f>
        <v>6664.8878634025004</v>
      </c>
      <c r="I2875" s="21">
        <f>SUM('Forces Acting on Vehicle'!H2875*'Vehicle Specification'!$J$12)</f>
        <v>133.29775726805002</v>
      </c>
      <c r="J2875" s="20">
        <f t="shared" si="176"/>
        <v>-375.91282809869767</v>
      </c>
      <c r="K2875" s="20">
        <f t="shared" si="177"/>
        <v>-13720.818225602465</v>
      </c>
      <c r="L2875" s="21">
        <f t="shared" si="178"/>
        <v>0</v>
      </c>
      <c r="M2875" s="21">
        <f t="shared" si="179"/>
        <v>-13720.818225602465</v>
      </c>
    </row>
    <row r="2876" spans="1:13" ht="15.5" thickTop="1" thickBot="1" x14ac:dyDescent="0.4">
      <c r="A2876" s="5">
        <v>56.055</v>
      </c>
      <c r="B2876" s="5">
        <v>2342</v>
      </c>
      <c r="C2876" s="5">
        <v>36.4</v>
      </c>
      <c r="D2876" s="12">
        <v>-1.7622924845776271</v>
      </c>
      <c r="E2876" s="20">
        <f>SUM('Vehicle Specification'!$J$7*'Forces Acting on Vehicle'!D2876)</f>
        <v>-1074.9984155923526</v>
      </c>
      <c r="F2876" s="20">
        <f>SUM(0.5*'Vehicle Specification'!$J$9*'Vehicle Specification'!$J$13*'Vehicle Specification'!$J$10*'Forces Acting on Vehicle'!C2876^2)</f>
        <v>-677.06262900640002</v>
      </c>
      <c r="G2876" s="20">
        <f>SUM(0.5*'Vehicle Specification'!$J$9*'Vehicle Specification'!$J$13*'Vehicle Specification'!$J$11*'Forces Acting on Vehicle'!C2876^2)</f>
        <v>454.8049878736</v>
      </c>
      <c r="H2876" s="20">
        <f>SUM('Vehicle Specification'!$J$8-'Forces Acting on Vehicle'!F2876)</f>
        <v>6661.1626290064005</v>
      </c>
      <c r="I2876" s="21">
        <f>SUM('Forces Acting on Vehicle'!H2876*'Vehicle Specification'!$J$12)</f>
        <v>133.22325258012802</v>
      </c>
      <c r="J2876" s="20">
        <f t="shared" si="176"/>
        <v>-486.97017513862454</v>
      </c>
      <c r="K2876" s="20">
        <f t="shared" si="177"/>
        <v>-17725.714375045933</v>
      </c>
      <c r="L2876" s="21">
        <f t="shared" si="178"/>
        <v>0</v>
      </c>
      <c r="M2876" s="21">
        <f t="shared" si="179"/>
        <v>-17725.714375045933</v>
      </c>
    </row>
    <row r="2877" spans="1:13" ht="15.5" thickTop="1" thickBot="1" x14ac:dyDescent="0.4">
      <c r="A2877" s="5">
        <v>56.073999999999998</v>
      </c>
      <c r="B2877" s="5">
        <v>2343</v>
      </c>
      <c r="C2877" s="5">
        <v>36.299999999999997</v>
      </c>
      <c r="D2877" s="12">
        <v>-1.9340865499650939</v>
      </c>
      <c r="E2877" s="20">
        <f>SUM('Vehicle Specification'!$J$7*'Forces Acting on Vehicle'!D2877)</f>
        <v>-1179.7927954787074</v>
      </c>
      <c r="F2877" s="20">
        <f>SUM(0.5*'Vehicle Specification'!$J$9*'Vehicle Specification'!$J$13*'Vehicle Specification'!$J$10*'Forces Acting on Vehicle'!C2877^2)</f>
        <v>-673.34761473210006</v>
      </c>
      <c r="G2877" s="20">
        <f>SUM(0.5*'Vehicle Specification'!$J$9*'Vehicle Specification'!$J$13*'Vehicle Specification'!$J$11*'Forces Acting on Vehicle'!C2877^2)</f>
        <v>452.30949196289998</v>
      </c>
      <c r="H2877" s="20">
        <f>SUM('Vehicle Specification'!$J$8-'Forces Acting on Vehicle'!F2877)</f>
        <v>6657.4476147321002</v>
      </c>
      <c r="I2877" s="21">
        <f>SUM('Forces Acting on Vehicle'!H2877*'Vehicle Specification'!$J$12)</f>
        <v>133.14895229464202</v>
      </c>
      <c r="J2877" s="20">
        <f t="shared" si="176"/>
        <v>-594.33435122116543</v>
      </c>
      <c r="K2877" s="20">
        <f t="shared" si="177"/>
        <v>-21574.336949328303</v>
      </c>
      <c r="L2877" s="21">
        <f t="shared" si="178"/>
        <v>0</v>
      </c>
      <c r="M2877" s="21">
        <f t="shared" si="179"/>
        <v>-21574.336949328303</v>
      </c>
    </row>
    <row r="2878" spans="1:13" ht="15.5" thickTop="1" thickBot="1" x14ac:dyDescent="0.4">
      <c r="A2878" s="5">
        <v>56.094000000000001</v>
      </c>
      <c r="B2878" s="5">
        <v>2344</v>
      </c>
      <c r="C2878" s="5">
        <v>36.200000000000003</v>
      </c>
      <c r="D2878" s="12">
        <v>-2.0968137651563259</v>
      </c>
      <c r="E2878" s="20">
        <f>SUM('Vehicle Specification'!$J$7*'Forces Acting on Vehicle'!D2878)</f>
        <v>-1279.0563967453588</v>
      </c>
      <c r="F2878" s="20">
        <f>SUM(0.5*'Vehicle Specification'!$J$9*'Vehicle Specification'!$J$13*'Vehicle Specification'!$J$10*'Forces Acting on Vehicle'!C2878^2)</f>
        <v>-669.6428205796002</v>
      </c>
      <c r="G2878" s="20">
        <f>SUM(0.5*'Vehicle Specification'!$J$9*'Vehicle Specification'!$J$13*'Vehicle Specification'!$J$11*'Forces Acting on Vehicle'!C2878^2)</f>
        <v>449.82086124040018</v>
      </c>
      <c r="H2878" s="20">
        <f>SUM('Vehicle Specification'!$J$8-'Forces Acting on Vehicle'!F2878)</f>
        <v>6653.7428205796004</v>
      </c>
      <c r="I2878" s="21">
        <f>SUM('Forces Acting on Vehicle'!H2878*'Vehicle Specification'!$J$12)</f>
        <v>133.07485641159201</v>
      </c>
      <c r="J2878" s="20">
        <f t="shared" si="176"/>
        <v>-696.16067909336664</v>
      </c>
      <c r="K2878" s="20">
        <f t="shared" si="177"/>
        <v>-25201.016583179873</v>
      </c>
      <c r="L2878" s="21">
        <f t="shared" si="178"/>
        <v>0</v>
      </c>
      <c r="M2878" s="21">
        <f t="shared" si="179"/>
        <v>-25201.016583179873</v>
      </c>
    </row>
    <row r="2879" spans="1:13" ht="15.5" thickTop="1" thickBot="1" x14ac:dyDescent="0.4">
      <c r="A2879" s="5">
        <v>56.113</v>
      </c>
      <c r="B2879" s="5">
        <v>2345</v>
      </c>
      <c r="C2879" s="5">
        <v>36.200000000000003</v>
      </c>
      <c r="D2879" s="12">
        <v>-2.2154776829509109</v>
      </c>
      <c r="E2879" s="20">
        <f>SUM('Vehicle Specification'!$J$7*'Forces Acting on Vehicle'!D2879)</f>
        <v>-1351.4413866000557</v>
      </c>
      <c r="F2879" s="20">
        <f>SUM(0.5*'Vehicle Specification'!$J$9*'Vehicle Specification'!$J$13*'Vehicle Specification'!$J$10*'Forces Acting on Vehicle'!C2879^2)</f>
        <v>-669.6428205796002</v>
      </c>
      <c r="G2879" s="20">
        <f>SUM(0.5*'Vehicle Specification'!$J$9*'Vehicle Specification'!$J$13*'Vehicle Specification'!$J$11*'Forces Acting on Vehicle'!C2879^2)</f>
        <v>449.82086124040018</v>
      </c>
      <c r="H2879" s="20">
        <f>SUM('Vehicle Specification'!$J$8-'Forces Acting on Vehicle'!F2879)</f>
        <v>6653.7428205796004</v>
      </c>
      <c r="I2879" s="21">
        <f>SUM('Forces Acting on Vehicle'!H2879*'Vehicle Specification'!$J$12)</f>
        <v>133.07485641159201</v>
      </c>
      <c r="J2879" s="20">
        <f t="shared" si="176"/>
        <v>-768.54566894806351</v>
      </c>
      <c r="K2879" s="20">
        <f t="shared" si="177"/>
        <v>-27821.353215919902</v>
      </c>
      <c r="L2879" s="21">
        <f t="shared" si="178"/>
        <v>0</v>
      </c>
      <c r="M2879" s="21">
        <f t="shared" si="179"/>
        <v>-27821.353215919902</v>
      </c>
    </row>
    <row r="2880" spans="1:13" ht="15.5" thickTop="1" thickBot="1" x14ac:dyDescent="0.4">
      <c r="A2880" s="5">
        <v>56.133000000000003</v>
      </c>
      <c r="B2880" s="5">
        <v>2345</v>
      </c>
      <c r="C2880" s="5">
        <v>36.1</v>
      </c>
      <c r="D2880" s="12">
        <v>-2.3946155626380152</v>
      </c>
      <c r="E2880" s="20">
        <f>SUM('Vehicle Specification'!$J$7*'Forces Acting on Vehicle'!D2880)</f>
        <v>-1460.7154932091894</v>
      </c>
      <c r="F2880" s="20">
        <f>SUM(0.5*'Vehicle Specification'!$J$9*'Vehicle Specification'!$J$13*'Vehicle Specification'!$J$10*'Forces Acting on Vehicle'!C2880^2)</f>
        <v>-665.9482465489001</v>
      </c>
      <c r="G2880" s="20">
        <f>SUM(0.5*'Vehicle Specification'!$J$9*'Vehicle Specification'!$J$13*'Vehicle Specification'!$J$11*'Forces Acting on Vehicle'!C2880^2)</f>
        <v>447.33909570610007</v>
      </c>
      <c r="H2880" s="20">
        <f>SUM('Vehicle Specification'!$J$8-'Forces Acting on Vehicle'!F2880)</f>
        <v>6650.0482465489004</v>
      </c>
      <c r="I2880" s="21">
        <f>SUM('Forces Acting on Vehicle'!H2880*'Vehicle Specification'!$J$12)</f>
        <v>133.000964930978</v>
      </c>
      <c r="J2880" s="20">
        <f t="shared" si="176"/>
        <v>-880.37543257211132</v>
      </c>
      <c r="K2880" s="20">
        <f t="shared" si="177"/>
        <v>-31781.553115853221</v>
      </c>
      <c r="L2880" s="21">
        <f t="shared" si="178"/>
        <v>0</v>
      </c>
      <c r="M2880" s="21">
        <f t="shared" si="179"/>
        <v>-31781.553115853221</v>
      </c>
    </row>
    <row r="2881" spans="1:13" ht="15.5" thickTop="1" thickBot="1" x14ac:dyDescent="0.4">
      <c r="A2881" s="5">
        <v>56.152000000000001</v>
      </c>
      <c r="B2881" s="5">
        <v>2346</v>
      </c>
      <c r="C2881" s="5">
        <v>36</v>
      </c>
      <c r="D2881" s="12">
        <v>-2.4666571013000609</v>
      </c>
      <c r="E2881" s="20">
        <f>SUM('Vehicle Specification'!$J$7*'Forces Acting on Vehicle'!D2881)</f>
        <v>-1504.6608317930372</v>
      </c>
      <c r="F2881" s="20">
        <f>SUM(0.5*'Vehicle Specification'!$J$9*'Vehicle Specification'!$J$13*'Vehicle Specification'!$J$10*'Forces Acting on Vehicle'!C2881^2)</f>
        <v>-662.26389264000011</v>
      </c>
      <c r="G2881" s="20">
        <f>SUM(0.5*'Vehicle Specification'!$J$9*'Vehicle Specification'!$J$13*'Vehicle Specification'!$J$11*'Forces Acting on Vehicle'!C2881^2)</f>
        <v>444.86419536000005</v>
      </c>
      <c r="H2881" s="20">
        <f>SUM('Vehicle Specification'!$J$8-'Forces Acting on Vehicle'!F2881)</f>
        <v>6646.3638926400008</v>
      </c>
      <c r="I2881" s="21">
        <f>SUM('Forces Acting on Vehicle'!H2881*'Vehicle Specification'!$J$12)</f>
        <v>132.92727785280002</v>
      </c>
      <c r="J2881" s="20">
        <f t="shared" si="176"/>
        <v>-926.8693585802373</v>
      </c>
      <c r="K2881" s="20">
        <f t="shared" si="177"/>
        <v>-33367.296908888544</v>
      </c>
      <c r="L2881" s="21">
        <f t="shared" si="178"/>
        <v>0</v>
      </c>
      <c r="M2881" s="21">
        <f t="shared" si="179"/>
        <v>-33367.296908888544</v>
      </c>
    </row>
    <row r="2882" spans="1:13" ht="15.5" thickTop="1" thickBot="1" x14ac:dyDescent="0.4">
      <c r="A2882" s="5">
        <v>56.171999999999997</v>
      </c>
      <c r="B2882" s="5">
        <v>2347</v>
      </c>
      <c r="C2882" s="5">
        <v>35.9</v>
      </c>
      <c r="D2882" s="12">
        <v>-2.4642496430457457</v>
      </c>
      <c r="E2882" s="20">
        <f>SUM('Vehicle Specification'!$J$7*'Forces Acting on Vehicle'!D2882)</f>
        <v>-1503.1922822579049</v>
      </c>
      <c r="F2882" s="20">
        <f>SUM(0.5*'Vehicle Specification'!$J$9*'Vehicle Specification'!$J$13*'Vehicle Specification'!$J$10*'Forces Acting on Vehicle'!C2882^2)</f>
        <v>-658.5897588529001</v>
      </c>
      <c r="G2882" s="20">
        <f>SUM(0.5*'Vehicle Specification'!$J$9*'Vehicle Specification'!$J$13*'Vehicle Specification'!$J$11*'Forces Acting on Vehicle'!C2882^2)</f>
        <v>442.39616020210002</v>
      </c>
      <c r="H2882" s="20">
        <f>SUM('Vehicle Specification'!$J$8-'Forces Acting on Vehicle'!F2882)</f>
        <v>6642.6897588529009</v>
      </c>
      <c r="I2882" s="21">
        <f>SUM('Forces Acting on Vehicle'!H2882*'Vehicle Specification'!$J$12)</f>
        <v>132.85379517705803</v>
      </c>
      <c r="J2882" s="20">
        <f t="shared" si="176"/>
        <v>-927.94232687874694</v>
      </c>
      <c r="K2882" s="20">
        <f t="shared" si="177"/>
        <v>-33313.129534947017</v>
      </c>
      <c r="L2882" s="21">
        <f t="shared" si="178"/>
        <v>0</v>
      </c>
      <c r="M2882" s="21">
        <f t="shared" si="179"/>
        <v>-33313.129534947017</v>
      </c>
    </row>
    <row r="2883" spans="1:13" ht="15.5" thickTop="1" thickBot="1" x14ac:dyDescent="0.4">
      <c r="A2883" s="5">
        <v>56.191000000000003</v>
      </c>
      <c r="B2883" s="5">
        <v>2347</v>
      </c>
      <c r="C2883" s="5">
        <v>35.799999999999997</v>
      </c>
      <c r="D2883" s="12">
        <v>-2.4625625859509053</v>
      </c>
      <c r="E2883" s="20">
        <f>SUM('Vehicle Specification'!$J$7*'Forces Acting on Vehicle'!D2883)</f>
        <v>-1502.1631774300522</v>
      </c>
      <c r="F2883" s="20">
        <f>SUM(0.5*'Vehicle Specification'!$J$9*'Vehicle Specification'!$J$13*'Vehicle Specification'!$J$10*'Forces Acting on Vehicle'!C2883^2)</f>
        <v>-654.92584518760009</v>
      </c>
      <c r="G2883" s="20">
        <f>SUM(0.5*'Vehicle Specification'!$J$9*'Vehicle Specification'!$J$13*'Vehicle Specification'!$J$11*'Forces Acting on Vehicle'!C2883^2)</f>
        <v>439.93499023240003</v>
      </c>
      <c r="H2883" s="20">
        <f>SUM('Vehicle Specification'!$J$8-'Forces Acting on Vehicle'!F2883)</f>
        <v>6639.0258451876007</v>
      </c>
      <c r="I2883" s="21">
        <f>SUM('Forces Acting on Vehicle'!H2883*'Vehicle Specification'!$J$12)</f>
        <v>132.78051690375202</v>
      </c>
      <c r="J2883" s="20">
        <f t="shared" si="176"/>
        <v>-929.44767029390027</v>
      </c>
      <c r="K2883" s="20">
        <f t="shared" si="177"/>
        <v>-33274.226596521628</v>
      </c>
      <c r="L2883" s="21">
        <f t="shared" si="178"/>
        <v>0</v>
      </c>
      <c r="M2883" s="21">
        <f t="shared" si="179"/>
        <v>-33274.226596521628</v>
      </c>
    </row>
    <row r="2884" spans="1:13" ht="15.5" thickTop="1" thickBot="1" x14ac:dyDescent="0.4">
      <c r="A2884" s="5">
        <v>56.210999999999999</v>
      </c>
      <c r="B2884" s="5">
        <v>2348</v>
      </c>
      <c r="C2884" s="5">
        <v>35.700000000000003</v>
      </c>
      <c r="D2884" s="12">
        <v>-2.5068542126156381</v>
      </c>
      <c r="E2884" s="20">
        <f>SUM('Vehicle Specification'!$J$7*'Forces Acting on Vehicle'!D2884)</f>
        <v>-1529.1810696955392</v>
      </c>
      <c r="F2884" s="20">
        <f>SUM(0.5*'Vehicle Specification'!$J$9*'Vehicle Specification'!$J$13*'Vehicle Specification'!$J$10*'Forces Acting on Vehicle'!C2884^2)</f>
        <v>-651.27215164410018</v>
      </c>
      <c r="G2884" s="20">
        <f>SUM(0.5*'Vehicle Specification'!$J$9*'Vehicle Specification'!$J$13*'Vehicle Specification'!$J$11*'Forces Acting on Vehicle'!C2884^2)</f>
        <v>437.48068545090013</v>
      </c>
      <c r="H2884" s="20">
        <f>SUM('Vehicle Specification'!$J$8-'Forces Acting on Vehicle'!F2884)</f>
        <v>6635.3721516441001</v>
      </c>
      <c r="I2884" s="21">
        <f>SUM('Forces Acting on Vehicle'!H2884*'Vehicle Specification'!$J$12)</f>
        <v>132.707443032882</v>
      </c>
      <c r="J2884" s="20">
        <f t="shared" si="176"/>
        <v>-958.99294121175706</v>
      </c>
      <c r="K2884" s="20">
        <f t="shared" si="177"/>
        <v>-34236.048001259733</v>
      </c>
      <c r="L2884" s="21">
        <f t="shared" si="178"/>
        <v>0</v>
      </c>
      <c r="M2884" s="21">
        <f t="shared" si="179"/>
        <v>-34236.048001259733</v>
      </c>
    </row>
    <row r="2885" spans="1:13" ht="15.5" thickTop="1" thickBot="1" x14ac:dyDescent="0.4">
      <c r="A2885" s="5">
        <v>56.23</v>
      </c>
      <c r="B2885" s="5">
        <v>2349</v>
      </c>
      <c r="C2885" s="5">
        <v>35.6</v>
      </c>
      <c r="D2885" s="12">
        <v>-2.3598324881505595</v>
      </c>
      <c r="E2885" s="20">
        <f>SUM('Vehicle Specification'!$J$7*'Forces Acting on Vehicle'!D2885)</f>
        <v>-1439.4978177718413</v>
      </c>
      <c r="F2885" s="20">
        <f>SUM(0.5*'Vehicle Specification'!$J$9*'Vehicle Specification'!$J$13*'Vehicle Specification'!$J$10*'Forces Acting on Vehicle'!C2885^2)</f>
        <v>-647.62867822240014</v>
      </c>
      <c r="G2885" s="20">
        <f>SUM(0.5*'Vehicle Specification'!$J$9*'Vehicle Specification'!$J$13*'Vehicle Specification'!$J$11*'Forces Acting on Vehicle'!C2885^2)</f>
        <v>435.03324585760009</v>
      </c>
      <c r="H2885" s="20">
        <f>SUM('Vehicle Specification'!$J$8-'Forces Acting on Vehicle'!F2885)</f>
        <v>6631.7286782224</v>
      </c>
      <c r="I2885" s="21">
        <f>SUM('Forces Acting on Vehicle'!H2885*'Vehicle Specification'!$J$12)</f>
        <v>132.634573564448</v>
      </c>
      <c r="J2885" s="20">
        <f t="shared" si="176"/>
        <v>-871.82999834979307</v>
      </c>
      <c r="K2885" s="20">
        <f t="shared" si="177"/>
        <v>-31037.147941252635</v>
      </c>
      <c r="L2885" s="21">
        <f t="shared" si="178"/>
        <v>0</v>
      </c>
      <c r="M2885" s="21">
        <f t="shared" si="179"/>
        <v>-31037.147941252635</v>
      </c>
    </row>
    <row r="2886" spans="1:13" ht="15.5" thickTop="1" thickBot="1" x14ac:dyDescent="0.4">
      <c r="A2886" s="5">
        <v>56.25</v>
      </c>
      <c r="B2886" s="5">
        <v>2349</v>
      </c>
      <c r="C2886" s="5">
        <v>35.5</v>
      </c>
      <c r="D2886" s="12">
        <v>-2.2025454485082814</v>
      </c>
      <c r="E2886" s="20">
        <f>SUM('Vehicle Specification'!$J$7*'Forces Acting on Vehicle'!D2886)</f>
        <v>-1343.5527235900515</v>
      </c>
      <c r="F2886" s="20">
        <f>SUM(0.5*'Vehicle Specification'!$J$9*'Vehicle Specification'!$J$13*'Vehicle Specification'!$J$10*'Forces Acting on Vehicle'!C2886^2)</f>
        <v>-643.99542492250009</v>
      </c>
      <c r="G2886" s="20">
        <f>SUM(0.5*'Vehicle Specification'!$J$9*'Vehicle Specification'!$J$13*'Vehicle Specification'!$J$11*'Forces Acting on Vehicle'!C2886^2)</f>
        <v>432.59267145250004</v>
      </c>
      <c r="H2886" s="20">
        <f>SUM('Vehicle Specification'!$J$8-'Forces Acting on Vehicle'!F2886)</f>
        <v>6628.0954249225006</v>
      </c>
      <c r="I2886" s="21">
        <f>SUM('Forces Acting on Vehicle'!H2886*'Vehicle Specification'!$J$12)</f>
        <v>132.56190849845001</v>
      </c>
      <c r="J2886" s="20">
        <f t="shared" si="176"/>
        <v>-778.39814363910136</v>
      </c>
      <c r="K2886" s="20">
        <f t="shared" si="177"/>
        <v>-27633.134099188097</v>
      </c>
      <c r="L2886" s="21">
        <f t="shared" si="178"/>
        <v>0</v>
      </c>
      <c r="M2886" s="21">
        <f t="shared" si="179"/>
        <v>-27633.134099188097</v>
      </c>
    </row>
    <row r="2887" spans="1:13" ht="15.5" thickTop="1" thickBot="1" x14ac:dyDescent="0.4">
      <c r="A2887" s="5">
        <v>56.27</v>
      </c>
      <c r="B2887" s="5">
        <v>2350</v>
      </c>
      <c r="C2887" s="5">
        <v>35.4</v>
      </c>
      <c r="D2887" s="12">
        <v>-2.0734799170011198</v>
      </c>
      <c r="E2887" s="20">
        <f>SUM('Vehicle Specification'!$J$7*'Forces Acting on Vehicle'!D2887)</f>
        <v>-1264.8227493706831</v>
      </c>
      <c r="F2887" s="20">
        <f>SUM(0.5*'Vehicle Specification'!$J$9*'Vehicle Specification'!$J$13*'Vehicle Specification'!$J$10*'Forces Acting on Vehicle'!C2887^2)</f>
        <v>-640.37239174440003</v>
      </c>
      <c r="G2887" s="20">
        <f>SUM(0.5*'Vehicle Specification'!$J$9*'Vehicle Specification'!$J$13*'Vehicle Specification'!$J$11*'Forces Acting on Vehicle'!C2887^2)</f>
        <v>430.15896223560003</v>
      </c>
      <c r="H2887" s="20">
        <f>SUM('Vehicle Specification'!$J$8-'Forces Acting on Vehicle'!F2887)</f>
        <v>6624.4723917444007</v>
      </c>
      <c r="I2887" s="21">
        <f>SUM('Forces Acting on Vehicle'!H2887*'Vehicle Specification'!$J$12)</f>
        <v>132.48944783488801</v>
      </c>
      <c r="J2887" s="20">
        <f t="shared" si="176"/>
        <v>-702.17433930019513</v>
      </c>
      <c r="K2887" s="20">
        <f t="shared" si="177"/>
        <v>-24856.971611226905</v>
      </c>
      <c r="L2887" s="21">
        <f t="shared" si="178"/>
        <v>0</v>
      </c>
      <c r="M2887" s="21">
        <f t="shared" si="179"/>
        <v>-24856.971611226905</v>
      </c>
    </row>
    <row r="2888" spans="1:13" ht="15.5" thickTop="1" thickBot="1" x14ac:dyDescent="0.4">
      <c r="A2888" s="5">
        <v>56.289000000000001</v>
      </c>
      <c r="B2888" s="5">
        <v>2351</v>
      </c>
      <c r="C2888" s="5">
        <v>35.299999999999997</v>
      </c>
      <c r="D2888" s="12">
        <v>-2.0239722763411208</v>
      </c>
      <c r="E2888" s="20">
        <f>SUM('Vehicle Specification'!$J$7*'Forces Acting on Vehicle'!D2888)</f>
        <v>-1234.6230885680836</v>
      </c>
      <c r="F2888" s="20">
        <f>SUM(0.5*'Vehicle Specification'!$J$9*'Vehicle Specification'!$J$13*'Vehicle Specification'!$J$10*'Forces Acting on Vehicle'!C2888^2)</f>
        <v>-636.75957868809996</v>
      </c>
      <c r="G2888" s="20">
        <f>SUM(0.5*'Vehicle Specification'!$J$9*'Vehicle Specification'!$J$13*'Vehicle Specification'!$J$11*'Forces Acting on Vehicle'!C2888^2)</f>
        <v>427.73211820689994</v>
      </c>
      <c r="H2888" s="20">
        <f>SUM('Vehicle Specification'!$J$8-'Forces Acting on Vehicle'!F2888)</f>
        <v>6620.8595786881006</v>
      </c>
      <c r="I2888" s="21">
        <f>SUM('Forces Acting on Vehicle'!H2888*'Vehicle Specification'!$J$12)</f>
        <v>132.41719157376201</v>
      </c>
      <c r="J2888" s="20">
        <f t="shared" ref="J2888:J2951" si="180">E2888+G2888+I2888</f>
        <v>-674.47377878742168</v>
      </c>
      <c r="K2888" s="20">
        <f t="shared" ref="K2888:K2951" si="181">J2888*C2888</f>
        <v>-23808.924391195982</v>
      </c>
      <c r="L2888" s="21">
        <f t="shared" ref="L2888:L2951" si="182">IF(K2888&lt;=0, 0, K2888)</f>
        <v>0</v>
      </c>
      <c r="M2888" s="21">
        <f t="shared" ref="M2888:M2951" si="183">IF(K2888&lt;=0, K2888, 0)</f>
        <v>-23808.924391195982</v>
      </c>
    </row>
    <row r="2889" spans="1:13" ht="15.5" thickTop="1" thickBot="1" x14ac:dyDescent="0.4">
      <c r="A2889" s="5">
        <v>56.308999999999997</v>
      </c>
      <c r="B2889" s="5">
        <v>2351</v>
      </c>
      <c r="C2889" s="5">
        <v>35.200000000000003</v>
      </c>
      <c r="D2889" s="12">
        <v>-2.0444391207072532</v>
      </c>
      <c r="E2889" s="20">
        <f>SUM('Vehicle Specification'!$J$7*'Forces Acting on Vehicle'!D2889)</f>
        <v>-1247.1078636314244</v>
      </c>
      <c r="F2889" s="20">
        <f>SUM(0.5*'Vehicle Specification'!$J$9*'Vehicle Specification'!$J$13*'Vehicle Specification'!$J$10*'Forces Acting on Vehicle'!C2889^2)</f>
        <v>-633.15698575360022</v>
      </c>
      <c r="G2889" s="20">
        <f>SUM(0.5*'Vehicle Specification'!$J$9*'Vehicle Specification'!$J$13*'Vehicle Specification'!$J$11*'Forces Acting on Vehicle'!C2889^2)</f>
        <v>425.31213936640012</v>
      </c>
      <c r="H2889" s="20">
        <f>SUM('Vehicle Specification'!$J$8-'Forces Acting on Vehicle'!F2889)</f>
        <v>6617.2569857536009</v>
      </c>
      <c r="I2889" s="21">
        <f>SUM('Forces Acting on Vehicle'!H2889*'Vehicle Specification'!$J$12)</f>
        <v>132.34513971507201</v>
      </c>
      <c r="J2889" s="20">
        <f t="shared" si="180"/>
        <v>-689.45058454995228</v>
      </c>
      <c r="K2889" s="20">
        <f t="shared" si="181"/>
        <v>-24268.660576158323</v>
      </c>
      <c r="L2889" s="21">
        <f t="shared" si="182"/>
        <v>0</v>
      </c>
      <c r="M2889" s="21">
        <f t="shared" si="183"/>
        <v>-24268.660576158323</v>
      </c>
    </row>
    <row r="2890" spans="1:13" ht="15.5" thickTop="1" thickBot="1" x14ac:dyDescent="0.4">
      <c r="A2890" s="5">
        <v>56.328000000000003</v>
      </c>
      <c r="B2890" s="5">
        <v>2352</v>
      </c>
      <c r="C2890" s="5">
        <v>35.200000000000003</v>
      </c>
      <c r="D2890" s="12">
        <v>-2.0855247267349251</v>
      </c>
      <c r="E2890" s="20">
        <f>SUM('Vehicle Specification'!$J$7*'Forces Acting on Vehicle'!D2890)</f>
        <v>-1272.1700833083044</v>
      </c>
      <c r="F2890" s="20">
        <f>SUM(0.5*'Vehicle Specification'!$J$9*'Vehicle Specification'!$J$13*'Vehicle Specification'!$J$10*'Forces Acting on Vehicle'!C2890^2)</f>
        <v>-633.15698575360022</v>
      </c>
      <c r="G2890" s="20">
        <f>SUM(0.5*'Vehicle Specification'!$J$9*'Vehicle Specification'!$J$13*'Vehicle Specification'!$J$11*'Forces Acting on Vehicle'!C2890^2)</f>
        <v>425.31213936640012</v>
      </c>
      <c r="H2890" s="20">
        <f>SUM('Vehicle Specification'!$J$8-'Forces Acting on Vehicle'!F2890)</f>
        <v>6617.2569857536009</v>
      </c>
      <c r="I2890" s="21">
        <f>SUM('Forces Acting on Vehicle'!H2890*'Vehicle Specification'!$J$12)</f>
        <v>132.34513971507201</v>
      </c>
      <c r="J2890" s="20">
        <f t="shared" si="180"/>
        <v>-714.51280422683226</v>
      </c>
      <c r="K2890" s="20">
        <f t="shared" si="181"/>
        <v>-25150.850708784499</v>
      </c>
      <c r="L2890" s="21">
        <f t="shared" si="182"/>
        <v>0</v>
      </c>
      <c r="M2890" s="21">
        <f t="shared" si="183"/>
        <v>-25150.850708784499</v>
      </c>
    </row>
    <row r="2891" spans="1:13" ht="15.5" thickTop="1" thickBot="1" x14ac:dyDescent="0.4">
      <c r="A2891" s="5">
        <v>56.347999999999999</v>
      </c>
      <c r="B2891" s="5">
        <v>2353</v>
      </c>
      <c r="C2891" s="5">
        <v>35.1</v>
      </c>
      <c r="D2891" s="12">
        <v>-2.1318060255973372</v>
      </c>
      <c r="E2891" s="20">
        <f>SUM('Vehicle Specification'!$J$7*'Forces Acting on Vehicle'!D2891)</f>
        <v>-1300.4016756143758</v>
      </c>
      <c r="F2891" s="20">
        <f>SUM(0.5*'Vehicle Specification'!$J$9*'Vehicle Specification'!$J$13*'Vehicle Specification'!$J$10*'Forces Acting on Vehicle'!C2891^2)</f>
        <v>-629.56461294090013</v>
      </c>
      <c r="G2891" s="20">
        <f>SUM(0.5*'Vehicle Specification'!$J$9*'Vehicle Specification'!$J$13*'Vehicle Specification'!$J$11*'Forces Acting on Vehicle'!C2891^2)</f>
        <v>422.89902571410005</v>
      </c>
      <c r="H2891" s="20">
        <f>SUM('Vehicle Specification'!$J$8-'Forces Acting on Vehicle'!F2891)</f>
        <v>6613.6646129409</v>
      </c>
      <c r="I2891" s="21">
        <f>SUM('Forces Acting on Vehicle'!H2891*'Vehicle Specification'!$J$12)</f>
        <v>132.273292258818</v>
      </c>
      <c r="J2891" s="20">
        <f t="shared" si="180"/>
        <v>-745.22935764145768</v>
      </c>
      <c r="K2891" s="20">
        <f t="shared" si="181"/>
        <v>-26157.550453215164</v>
      </c>
      <c r="L2891" s="21">
        <f t="shared" si="182"/>
        <v>0</v>
      </c>
      <c r="M2891" s="21">
        <f t="shared" si="183"/>
        <v>-26157.550453215164</v>
      </c>
    </row>
    <row r="2892" spans="1:13" ht="15.5" thickTop="1" thickBot="1" x14ac:dyDescent="0.4">
      <c r="A2892" s="5">
        <v>56.366999999999997</v>
      </c>
      <c r="B2892" s="5">
        <v>2354</v>
      </c>
      <c r="C2892" s="5">
        <v>35</v>
      </c>
      <c r="D2892" s="12">
        <v>-2.1431949612410213</v>
      </c>
      <c r="E2892" s="20">
        <f>SUM('Vehicle Specification'!$J$7*'Forces Acting on Vehicle'!D2892)</f>
        <v>-1307.3489263570229</v>
      </c>
      <c r="F2892" s="20">
        <f>SUM(0.5*'Vehicle Specification'!$J$9*'Vehicle Specification'!$J$13*'Vehicle Specification'!$J$10*'Forces Acting on Vehicle'!C2892^2)</f>
        <v>-625.98246025000014</v>
      </c>
      <c r="G2892" s="20">
        <f>SUM(0.5*'Vehicle Specification'!$J$9*'Vehicle Specification'!$J$13*'Vehicle Specification'!$J$11*'Forces Acting on Vehicle'!C2892^2)</f>
        <v>420.49277725000007</v>
      </c>
      <c r="H2892" s="20">
        <f>SUM('Vehicle Specification'!$J$8-'Forces Acting on Vehicle'!F2892)</f>
        <v>6610.0824602500006</v>
      </c>
      <c r="I2892" s="21">
        <f>SUM('Forces Acting on Vehicle'!H2892*'Vehicle Specification'!$J$12)</f>
        <v>132.20164920500002</v>
      </c>
      <c r="J2892" s="20">
        <f t="shared" si="180"/>
        <v>-754.65449990202296</v>
      </c>
      <c r="K2892" s="20">
        <f t="shared" si="181"/>
        <v>-26412.907496570802</v>
      </c>
      <c r="L2892" s="21">
        <f t="shared" si="182"/>
        <v>0</v>
      </c>
      <c r="M2892" s="21">
        <f t="shared" si="183"/>
        <v>-26412.907496570802</v>
      </c>
    </row>
    <row r="2893" spans="1:13" ht="15.5" thickTop="1" thickBot="1" x14ac:dyDescent="0.4">
      <c r="A2893" s="5">
        <v>56.387</v>
      </c>
      <c r="B2893" s="5">
        <v>2354</v>
      </c>
      <c r="C2893" s="5">
        <v>34.9</v>
      </c>
      <c r="D2893" s="12">
        <v>-2.1201542127657835</v>
      </c>
      <c r="E2893" s="20">
        <f>SUM('Vehicle Specification'!$J$7*'Forces Acting on Vehicle'!D2893)</f>
        <v>-1293.2940697871279</v>
      </c>
      <c r="F2893" s="20">
        <f>SUM(0.5*'Vehicle Specification'!$J$9*'Vehicle Specification'!$J$13*'Vehicle Specification'!$J$10*'Forces Acting on Vehicle'!C2893^2)</f>
        <v>-622.41052768090015</v>
      </c>
      <c r="G2893" s="20">
        <f>SUM(0.5*'Vehicle Specification'!$J$9*'Vehicle Specification'!$J$13*'Vehicle Specification'!$J$11*'Forces Acting on Vehicle'!C2893^2)</f>
        <v>418.09339397410002</v>
      </c>
      <c r="H2893" s="20">
        <f>SUM('Vehicle Specification'!$J$8-'Forces Acting on Vehicle'!F2893)</f>
        <v>6606.5105276809009</v>
      </c>
      <c r="I2893" s="21">
        <f>SUM('Forces Acting on Vehicle'!H2893*'Vehicle Specification'!$J$12)</f>
        <v>132.13021055361801</v>
      </c>
      <c r="J2893" s="20">
        <f t="shared" si="180"/>
        <v>-743.07046525940984</v>
      </c>
      <c r="K2893" s="20">
        <f t="shared" si="181"/>
        <v>-25933.159237553402</v>
      </c>
      <c r="L2893" s="21">
        <f t="shared" si="182"/>
        <v>0</v>
      </c>
      <c r="M2893" s="21">
        <f t="shared" si="183"/>
        <v>-25933.159237553402</v>
      </c>
    </row>
    <row r="2894" spans="1:13" ht="15.5" thickTop="1" thickBot="1" x14ac:dyDescent="0.4">
      <c r="A2894" s="5">
        <v>56.405999999999999</v>
      </c>
      <c r="B2894" s="5">
        <v>2355</v>
      </c>
      <c r="C2894" s="5">
        <v>34.799999999999997</v>
      </c>
      <c r="D2894" s="12">
        <v>-2.0390416653933232</v>
      </c>
      <c r="E2894" s="20">
        <f>SUM('Vehicle Specification'!$J$7*'Forces Acting on Vehicle'!D2894)</f>
        <v>-1243.8154158899272</v>
      </c>
      <c r="F2894" s="20">
        <f>SUM(0.5*'Vehicle Specification'!$J$9*'Vehicle Specification'!$J$13*'Vehicle Specification'!$J$10*'Forces Acting on Vehicle'!C2894^2)</f>
        <v>-618.84881523359991</v>
      </c>
      <c r="G2894" s="20">
        <f>SUM(0.5*'Vehicle Specification'!$J$9*'Vehicle Specification'!$J$13*'Vehicle Specification'!$J$11*'Forces Acting on Vehicle'!C2894^2)</f>
        <v>415.70087588639996</v>
      </c>
      <c r="H2894" s="20">
        <f>SUM('Vehicle Specification'!$J$8-'Forces Acting on Vehicle'!F2894)</f>
        <v>6602.9488152335998</v>
      </c>
      <c r="I2894" s="21">
        <f>SUM('Forces Acting on Vehicle'!H2894*'Vehicle Specification'!$J$12)</f>
        <v>132.058976304672</v>
      </c>
      <c r="J2894" s="20">
        <f t="shared" si="180"/>
        <v>-696.05556369885528</v>
      </c>
      <c r="K2894" s="20">
        <f t="shared" si="181"/>
        <v>-24222.733616720161</v>
      </c>
      <c r="L2894" s="21">
        <f t="shared" si="182"/>
        <v>0</v>
      </c>
      <c r="M2894" s="21">
        <f t="shared" si="183"/>
        <v>-24222.733616720161</v>
      </c>
    </row>
    <row r="2895" spans="1:13" ht="15.5" thickTop="1" thickBot="1" x14ac:dyDescent="0.4">
      <c r="A2895" s="5">
        <v>56.426000000000002</v>
      </c>
      <c r="B2895" s="5">
        <v>2356</v>
      </c>
      <c r="C2895" s="5">
        <v>34.700000000000003</v>
      </c>
      <c r="D2895" s="12">
        <v>-1.9473508636924468</v>
      </c>
      <c r="E2895" s="20">
        <f>SUM('Vehicle Specification'!$J$7*'Forces Acting on Vehicle'!D2895)</f>
        <v>-1187.8840268523925</v>
      </c>
      <c r="F2895" s="20">
        <f>SUM(0.5*'Vehicle Specification'!$J$9*'Vehicle Specification'!$J$13*'Vehicle Specification'!$J$10*'Forces Acting on Vehicle'!C2895^2)</f>
        <v>-615.29732290810011</v>
      </c>
      <c r="G2895" s="20">
        <f>SUM(0.5*'Vehicle Specification'!$J$9*'Vehicle Specification'!$J$13*'Vehicle Specification'!$J$11*'Forces Acting on Vehicle'!C2895^2)</f>
        <v>413.3152229869001</v>
      </c>
      <c r="H2895" s="20">
        <f>SUM('Vehicle Specification'!$J$8-'Forces Acting on Vehicle'!F2895)</f>
        <v>6599.3973229081003</v>
      </c>
      <c r="I2895" s="21">
        <f>SUM('Forces Acting on Vehicle'!H2895*'Vehicle Specification'!$J$12)</f>
        <v>131.98794645816201</v>
      </c>
      <c r="J2895" s="20">
        <f t="shared" si="180"/>
        <v>-642.58085740733031</v>
      </c>
      <c r="K2895" s="20">
        <f t="shared" si="181"/>
        <v>-22297.555752034365</v>
      </c>
      <c r="L2895" s="21">
        <f t="shared" si="182"/>
        <v>0</v>
      </c>
      <c r="M2895" s="21">
        <f t="shared" si="183"/>
        <v>-22297.555752034365</v>
      </c>
    </row>
    <row r="2896" spans="1:13" ht="15.5" thickTop="1" thickBot="1" x14ac:dyDescent="0.4">
      <c r="A2896" s="5">
        <v>56.445</v>
      </c>
      <c r="B2896" s="5">
        <v>2356</v>
      </c>
      <c r="C2896" s="5">
        <v>34.6</v>
      </c>
      <c r="D2896" s="12">
        <v>-1.8938190716486401</v>
      </c>
      <c r="E2896" s="20">
        <f>SUM('Vehicle Specification'!$J$7*'Forces Acting on Vehicle'!D2896)</f>
        <v>-1155.2296337056705</v>
      </c>
      <c r="F2896" s="20">
        <f>SUM(0.5*'Vehicle Specification'!$J$9*'Vehicle Specification'!$J$13*'Vehicle Specification'!$J$10*'Forces Acting on Vehicle'!C2896^2)</f>
        <v>-611.75605070440008</v>
      </c>
      <c r="G2896" s="20">
        <f>SUM(0.5*'Vehicle Specification'!$J$9*'Vehicle Specification'!$J$13*'Vehicle Specification'!$J$11*'Forces Acting on Vehicle'!C2896^2)</f>
        <v>410.9364352756001</v>
      </c>
      <c r="H2896" s="20">
        <f>SUM('Vehicle Specification'!$J$8-'Forces Acting on Vehicle'!F2896)</f>
        <v>6595.8560507044003</v>
      </c>
      <c r="I2896" s="21">
        <f>SUM('Forces Acting on Vehicle'!H2896*'Vehicle Specification'!$J$12)</f>
        <v>131.917121014088</v>
      </c>
      <c r="J2896" s="20">
        <f t="shared" si="180"/>
        <v>-612.37607741598231</v>
      </c>
      <c r="K2896" s="20">
        <f t="shared" si="181"/>
        <v>-21188.21227859299</v>
      </c>
      <c r="L2896" s="21">
        <f t="shared" si="182"/>
        <v>0</v>
      </c>
      <c r="M2896" s="21">
        <f t="shared" si="183"/>
        <v>-21188.21227859299</v>
      </c>
    </row>
    <row r="2897" spans="1:13" ht="15.5" thickTop="1" thickBot="1" x14ac:dyDescent="0.4">
      <c r="A2897" s="5">
        <v>56.465000000000003</v>
      </c>
      <c r="B2897" s="5">
        <v>2357</v>
      </c>
      <c r="C2897" s="5">
        <v>34.6</v>
      </c>
      <c r="D2897" s="12">
        <v>-1.882328815974784</v>
      </c>
      <c r="E2897" s="20">
        <f>SUM('Vehicle Specification'!$J$7*'Forces Acting on Vehicle'!D2897)</f>
        <v>-1148.2205777446181</v>
      </c>
      <c r="F2897" s="20">
        <f>SUM(0.5*'Vehicle Specification'!$J$9*'Vehicle Specification'!$J$13*'Vehicle Specification'!$J$10*'Forces Acting on Vehicle'!C2897^2)</f>
        <v>-611.75605070440008</v>
      </c>
      <c r="G2897" s="20">
        <f>SUM(0.5*'Vehicle Specification'!$J$9*'Vehicle Specification'!$J$13*'Vehicle Specification'!$J$11*'Forces Acting on Vehicle'!C2897^2)</f>
        <v>410.9364352756001</v>
      </c>
      <c r="H2897" s="20">
        <f>SUM('Vehicle Specification'!$J$8-'Forces Acting on Vehicle'!F2897)</f>
        <v>6595.8560507044003</v>
      </c>
      <c r="I2897" s="21">
        <f>SUM('Forces Acting on Vehicle'!H2897*'Vehicle Specification'!$J$12)</f>
        <v>131.917121014088</v>
      </c>
      <c r="J2897" s="20">
        <f t="shared" si="180"/>
        <v>-605.36702145492995</v>
      </c>
      <c r="K2897" s="20">
        <f t="shared" si="181"/>
        <v>-20945.698942340576</v>
      </c>
      <c r="L2897" s="21">
        <f t="shared" si="182"/>
        <v>0</v>
      </c>
      <c r="M2897" s="21">
        <f t="shared" si="183"/>
        <v>-20945.698942340576</v>
      </c>
    </row>
    <row r="2898" spans="1:13" ht="15.5" thickTop="1" thickBot="1" x14ac:dyDescent="0.4">
      <c r="A2898" s="5">
        <v>56.484000000000002</v>
      </c>
      <c r="B2898" s="5">
        <v>2358</v>
      </c>
      <c r="C2898" s="5">
        <v>34.5</v>
      </c>
      <c r="D2898" s="12">
        <v>-1.7822742059170622</v>
      </c>
      <c r="E2898" s="20">
        <f>SUM('Vehicle Specification'!$J$7*'Forces Acting on Vehicle'!D2898)</f>
        <v>-1087.1872656094079</v>
      </c>
      <c r="F2898" s="20">
        <f>SUM(0.5*'Vehicle Specification'!$J$9*'Vehicle Specification'!$J$13*'Vehicle Specification'!$J$10*'Forces Acting on Vehicle'!C2898^2)</f>
        <v>-608.22499862250004</v>
      </c>
      <c r="G2898" s="20">
        <f>SUM(0.5*'Vehicle Specification'!$J$9*'Vehicle Specification'!$J$13*'Vehicle Specification'!$J$11*'Forces Acting on Vehicle'!C2898^2)</f>
        <v>408.56451275250004</v>
      </c>
      <c r="H2898" s="20">
        <f>SUM('Vehicle Specification'!$J$8-'Forces Acting on Vehicle'!F2898)</f>
        <v>6592.3249986225001</v>
      </c>
      <c r="I2898" s="21">
        <f>SUM('Forces Acting on Vehicle'!H2898*'Vehicle Specification'!$J$12)</f>
        <v>131.84649997245</v>
      </c>
      <c r="J2898" s="20">
        <f t="shared" si="180"/>
        <v>-546.77625288445779</v>
      </c>
      <c r="K2898" s="20">
        <f t="shared" si="181"/>
        <v>-18863.780724513796</v>
      </c>
      <c r="L2898" s="21">
        <f t="shared" si="182"/>
        <v>0</v>
      </c>
      <c r="M2898" s="21">
        <f t="shared" si="183"/>
        <v>-18863.780724513796</v>
      </c>
    </row>
    <row r="2899" spans="1:13" ht="15.5" thickTop="1" thickBot="1" x14ac:dyDescent="0.4">
      <c r="A2899" s="5">
        <v>56.503999999999998</v>
      </c>
      <c r="B2899" s="5">
        <v>2358</v>
      </c>
      <c r="C2899" s="5">
        <v>34.4</v>
      </c>
      <c r="D2899" s="12">
        <v>-1.6245019641264367</v>
      </c>
      <c r="E2899" s="20">
        <f>SUM('Vehicle Specification'!$J$7*'Forces Acting on Vehicle'!D2899)</f>
        <v>-990.94619811712641</v>
      </c>
      <c r="F2899" s="20">
        <f>SUM(0.5*'Vehicle Specification'!$J$9*'Vehicle Specification'!$J$13*'Vehicle Specification'!$J$10*'Forces Acting on Vehicle'!C2899^2)</f>
        <v>-604.7041666624001</v>
      </c>
      <c r="G2899" s="20">
        <f>SUM(0.5*'Vehicle Specification'!$J$9*'Vehicle Specification'!$J$13*'Vehicle Specification'!$J$11*'Forces Acting on Vehicle'!C2899^2)</f>
        <v>406.19945541760001</v>
      </c>
      <c r="H2899" s="20">
        <f>SUM('Vehicle Specification'!$J$8-'Forces Acting on Vehicle'!F2899)</f>
        <v>6588.8041666624003</v>
      </c>
      <c r="I2899" s="21">
        <f>SUM('Forces Acting on Vehicle'!H2899*'Vehicle Specification'!$J$12)</f>
        <v>131.77608333324801</v>
      </c>
      <c r="J2899" s="20">
        <f t="shared" si="180"/>
        <v>-452.97065936627837</v>
      </c>
      <c r="K2899" s="20">
        <f t="shared" si="181"/>
        <v>-15582.190682199975</v>
      </c>
      <c r="L2899" s="21">
        <f t="shared" si="182"/>
        <v>0</v>
      </c>
      <c r="M2899" s="21">
        <f t="shared" si="183"/>
        <v>-15582.190682199975</v>
      </c>
    </row>
    <row r="2900" spans="1:13" ht="15.5" thickTop="1" thickBot="1" x14ac:dyDescent="0.4">
      <c r="A2900" s="5">
        <v>56.523000000000003</v>
      </c>
      <c r="B2900" s="5">
        <v>2359</v>
      </c>
      <c r="C2900" s="5">
        <v>34.299999999999997</v>
      </c>
      <c r="D2900" s="12">
        <v>-1.4439882058226499</v>
      </c>
      <c r="E2900" s="20">
        <f>SUM('Vehicle Specification'!$J$7*'Forces Acting on Vehicle'!D2900)</f>
        <v>-880.83280555181636</v>
      </c>
      <c r="F2900" s="20">
        <f>SUM(0.5*'Vehicle Specification'!$J$9*'Vehicle Specification'!$J$13*'Vehicle Specification'!$J$10*'Forces Acting on Vehicle'!C2900^2)</f>
        <v>-601.19355482410003</v>
      </c>
      <c r="G2900" s="20">
        <f>SUM(0.5*'Vehicle Specification'!$J$9*'Vehicle Specification'!$J$13*'Vehicle Specification'!$J$11*'Forces Acting on Vehicle'!C2900^2)</f>
        <v>403.84126327089996</v>
      </c>
      <c r="H2900" s="20">
        <f>SUM('Vehicle Specification'!$J$8-'Forces Acting on Vehicle'!F2900)</f>
        <v>6585.2935548241003</v>
      </c>
      <c r="I2900" s="21">
        <f>SUM('Forces Acting on Vehicle'!H2900*'Vehicle Specification'!$J$12)</f>
        <v>131.70587109648201</v>
      </c>
      <c r="J2900" s="20">
        <f t="shared" si="180"/>
        <v>-345.28567118443436</v>
      </c>
      <c r="K2900" s="20">
        <f t="shared" si="181"/>
        <v>-11843.298521626099</v>
      </c>
      <c r="L2900" s="21">
        <f t="shared" si="182"/>
        <v>0</v>
      </c>
      <c r="M2900" s="21">
        <f t="shared" si="183"/>
        <v>-11843.298521626099</v>
      </c>
    </row>
    <row r="2901" spans="1:13" ht="15.5" thickTop="1" thickBot="1" x14ac:dyDescent="0.4">
      <c r="A2901" s="5">
        <v>56.542999999999999</v>
      </c>
      <c r="B2901" s="5">
        <v>2360</v>
      </c>
      <c r="C2901" s="5">
        <v>34.200000000000003</v>
      </c>
      <c r="D2901" s="12">
        <v>-1.284143100899197</v>
      </c>
      <c r="E2901" s="20">
        <f>SUM('Vehicle Specification'!$J$7*'Forces Acting on Vehicle'!D2901)</f>
        <v>-783.32729154851017</v>
      </c>
      <c r="F2901" s="20">
        <f>SUM(0.5*'Vehicle Specification'!$J$9*'Vehicle Specification'!$J$13*'Vehicle Specification'!$J$10*'Forces Acting on Vehicle'!C2901^2)</f>
        <v>-597.69316310760018</v>
      </c>
      <c r="G2901" s="20">
        <f>SUM(0.5*'Vehicle Specification'!$J$9*'Vehicle Specification'!$J$13*'Vehicle Specification'!$J$11*'Forces Acting on Vehicle'!C2901^2)</f>
        <v>401.48993631240006</v>
      </c>
      <c r="H2901" s="20">
        <f>SUM('Vehicle Specification'!$J$8-'Forces Acting on Vehicle'!F2901)</f>
        <v>6581.7931631076008</v>
      </c>
      <c r="I2901" s="21">
        <f>SUM('Forces Acting on Vehicle'!H2901*'Vehicle Specification'!$J$12)</f>
        <v>131.63586326215201</v>
      </c>
      <c r="J2901" s="20">
        <f t="shared" si="180"/>
        <v>-250.2014919739581</v>
      </c>
      <c r="K2901" s="20">
        <f t="shared" si="181"/>
        <v>-8556.891025509367</v>
      </c>
      <c r="L2901" s="21">
        <f t="shared" si="182"/>
        <v>0</v>
      </c>
      <c r="M2901" s="21">
        <f t="shared" si="183"/>
        <v>-8556.891025509367</v>
      </c>
    </row>
    <row r="2902" spans="1:13" ht="15.5" thickTop="1" thickBot="1" x14ac:dyDescent="0.4">
      <c r="A2902" s="5">
        <v>56.563000000000002</v>
      </c>
      <c r="B2902" s="5">
        <v>2360</v>
      </c>
      <c r="C2902" s="5">
        <v>34.200000000000003</v>
      </c>
      <c r="D2902" s="12">
        <v>-1.1019078872933668</v>
      </c>
      <c r="E2902" s="20">
        <f>SUM('Vehicle Specification'!$J$7*'Forces Acting on Vehicle'!D2902)</f>
        <v>-672.16381124895372</v>
      </c>
      <c r="F2902" s="20">
        <f>SUM(0.5*'Vehicle Specification'!$J$9*'Vehicle Specification'!$J$13*'Vehicle Specification'!$J$10*'Forces Acting on Vehicle'!C2902^2)</f>
        <v>-597.69316310760018</v>
      </c>
      <c r="G2902" s="20">
        <f>SUM(0.5*'Vehicle Specification'!$J$9*'Vehicle Specification'!$J$13*'Vehicle Specification'!$J$11*'Forces Acting on Vehicle'!C2902^2)</f>
        <v>401.48993631240006</v>
      </c>
      <c r="H2902" s="20">
        <f>SUM('Vehicle Specification'!$J$8-'Forces Acting on Vehicle'!F2902)</f>
        <v>6581.7931631076008</v>
      </c>
      <c r="I2902" s="21">
        <f>SUM('Forces Acting on Vehicle'!H2902*'Vehicle Specification'!$J$12)</f>
        <v>131.63586326215201</v>
      </c>
      <c r="J2902" s="20">
        <f t="shared" si="180"/>
        <v>-139.03801167440164</v>
      </c>
      <c r="K2902" s="20">
        <f t="shared" si="181"/>
        <v>-4755.0999992645366</v>
      </c>
      <c r="L2902" s="21">
        <f t="shared" si="182"/>
        <v>0</v>
      </c>
      <c r="M2902" s="21">
        <f t="shared" si="183"/>
        <v>-4755.0999992645366</v>
      </c>
    </row>
    <row r="2903" spans="1:13" ht="15.5" thickTop="1" thickBot="1" x14ac:dyDescent="0.4">
      <c r="A2903" s="5">
        <v>56.582000000000001</v>
      </c>
      <c r="B2903" s="5">
        <v>2361</v>
      </c>
      <c r="C2903" s="5">
        <v>34.1</v>
      </c>
      <c r="D2903" s="12">
        <v>-0.90271995622991719</v>
      </c>
      <c r="E2903" s="20">
        <f>SUM('Vehicle Specification'!$J$7*'Forces Acting on Vehicle'!D2903)</f>
        <v>-550.65917330024945</v>
      </c>
      <c r="F2903" s="20">
        <f>SUM(0.5*'Vehicle Specification'!$J$9*'Vehicle Specification'!$J$13*'Vehicle Specification'!$J$10*'Forces Acting on Vehicle'!C2903^2)</f>
        <v>-594.20299151290021</v>
      </c>
      <c r="G2903" s="20">
        <f>SUM(0.5*'Vehicle Specification'!$J$9*'Vehicle Specification'!$J$13*'Vehicle Specification'!$J$11*'Forces Acting on Vehicle'!C2903^2)</f>
        <v>399.14547454210009</v>
      </c>
      <c r="H2903" s="20">
        <f>SUM('Vehicle Specification'!$J$8-'Forces Acting on Vehicle'!F2903)</f>
        <v>6578.3029915129009</v>
      </c>
      <c r="I2903" s="21">
        <f>SUM('Forces Acting on Vehicle'!H2903*'Vehicle Specification'!$J$12)</f>
        <v>131.56605983025801</v>
      </c>
      <c r="J2903" s="20">
        <f t="shared" si="180"/>
        <v>-19.947638927891347</v>
      </c>
      <c r="K2903" s="20">
        <f t="shared" si="181"/>
        <v>-680.214487441095</v>
      </c>
      <c r="L2903" s="21">
        <f t="shared" si="182"/>
        <v>0</v>
      </c>
      <c r="M2903" s="21">
        <f t="shared" si="183"/>
        <v>-680.214487441095</v>
      </c>
    </row>
    <row r="2904" spans="1:13" ht="15.5" thickTop="1" thickBot="1" x14ac:dyDescent="0.4">
      <c r="A2904" s="5">
        <v>56.601999999999997</v>
      </c>
      <c r="B2904" s="5">
        <v>2362</v>
      </c>
      <c r="C2904" s="5">
        <v>34</v>
      </c>
      <c r="D2904" s="12">
        <v>-0.65898846298514901</v>
      </c>
      <c r="E2904" s="20">
        <f>SUM('Vehicle Specification'!$J$7*'Forces Acting on Vehicle'!D2904)</f>
        <v>-401.98296242094091</v>
      </c>
      <c r="F2904" s="20">
        <f>SUM(0.5*'Vehicle Specification'!$J$9*'Vehicle Specification'!$J$13*'Vehicle Specification'!$J$10*'Forces Acting on Vehicle'!C2904^2)</f>
        <v>-590.72304004000011</v>
      </c>
      <c r="G2904" s="20">
        <f>SUM(0.5*'Vehicle Specification'!$J$9*'Vehicle Specification'!$J$13*'Vehicle Specification'!$J$11*'Forces Acting on Vehicle'!C2904^2)</f>
        <v>396.80787796000004</v>
      </c>
      <c r="H2904" s="20">
        <f>SUM('Vehicle Specification'!$J$8-'Forces Acting on Vehicle'!F2904)</f>
        <v>6574.8230400400007</v>
      </c>
      <c r="I2904" s="21">
        <f>SUM('Forces Acting on Vehicle'!H2904*'Vehicle Specification'!$J$12)</f>
        <v>131.49646080080001</v>
      </c>
      <c r="J2904" s="20">
        <f t="shared" si="180"/>
        <v>126.32137633985914</v>
      </c>
      <c r="K2904" s="20">
        <f t="shared" si="181"/>
        <v>4294.9267955552104</v>
      </c>
      <c r="L2904" s="21">
        <f t="shared" si="182"/>
        <v>4294.9267955552104</v>
      </c>
      <c r="M2904" s="21">
        <f t="shared" si="183"/>
        <v>0</v>
      </c>
    </row>
    <row r="2905" spans="1:13" ht="15.5" thickTop="1" thickBot="1" x14ac:dyDescent="0.4">
      <c r="A2905" s="5">
        <v>56.621000000000002</v>
      </c>
      <c r="B2905" s="5">
        <v>2362</v>
      </c>
      <c r="C2905" s="5">
        <v>34</v>
      </c>
      <c r="D2905" s="12">
        <v>-0.38275253017291566</v>
      </c>
      <c r="E2905" s="20">
        <f>SUM('Vehicle Specification'!$J$7*'Forces Acting on Vehicle'!D2905)</f>
        <v>-233.47904340547856</v>
      </c>
      <c r="F2905" s="20">
        <f>SUM(0.5*'Vehicle Specification'!$J$9*'Vehicle Specification'!$J$13*'Vehicle Specification'!$J$10*'Forces Acting on Vehicle'!C2905^2)</f>
        <v>-590.72304004000011</v>
      </c>
      <c r="G2905" s="20">
        <f>SUM(0.5*'Vehicle Specification'!$J$9*'Vehicle Specification'!$J$13*'Vehicle Specification'!$J$11*'Forces Acting on Vehicle'!C2905^2)</f>
        <v>396.80787796000004</v>
      </c>
      <c r="H2905" s="20">
        <f>SUM('Vehicle Specification'!$J$8-'Forces Acting on Vehicle'!F2905)</f>
        <v>6574.8230400400007</v>
      </c>
      <c r="I2905" s="21">
        <f>SUM('Forces Acting on Vehicle'!H2905*'Vehicle Specification'!$J$12)</f>
        <v>131.49646080080001</v>
      </c>
      <c r="J2905" s="20">
        <f t="shared" si="180"/>
        <v>294.82529535532149</v>
      </c>
      <c r="K2905" s="20">
        <f t="shared" si="181"/>
        <v>10024.060042080931</v>
      </c>
      <c r="L2905" s="21">
        <f t="shared" si="182"/>
        <v>10024.060042080931</v>
      </c>
      <c r="M2905" s="21">
        <f t="shared" si="183"/>
        <v>0</v>
      </c>
    </row>
    <row r="2906" spans="1:13" ht="15.5" thickTop="1" thickBot="1" x14ac:dyDescent="0.4">
      <c r="A2906" s="5">
        <v>56.640999999999998</v>
      </c>
      <c r="B2906" s="5">
        <v>2363</v>
      </c>
      <c r="C2906" s="5">
        <v>33.9</v>
      </c>
      <c r="D2906" s="12">
        <v>-8.5439348992763994E-2</v>
      </c>
      <c r="E2906" s="20">
        <f>SUM('Vehicle Specification'!$J$7*'Forces Acting on Vehicle'!D2906)</f>
        <v>-52.118002885586037</v>
      </c>
      <c r="F2906" s="20">
        <f>SUM(0.5*'Vehicle Specification'!$J$9*'Vehicle Specification'!$J$13*'Vehicle Specification'!$J$10*'Forces Acting on Vehicle'!C2906^2)</f>
        <v>-587.25330868890001</v>
      </c>
      <c r="G2906" s="20">
        <f>SUM(0.5*'Vehicle Specification'!$J$9*'Vehicle Specification'!$J$13*'Vehicle Specification'!$J$11*'Forces Acting on Vehicle'!C2906^2)</f>
        <v>394.47714656609998</v>
      </c>
      <c r="H2906" s="20">
        <f>SUM('Vehicle Specification'!$J$8-'Forces Acting on Vehicle'!F2906)</f>
        <v>6571.3533086889001</v>
      </c>
      <c r="I2906" s="21">
        <f>SUM('Forces Acting on Vehicle'!H2906*'Vehicle Specification'!$J$12)</f>
        <v>131.427066173778</v>
      </c>
      <c r="J2906" s="20">
        <f t="shared" si="180"/>
        <v>473.786209854292</v>
      </c>
      <c r="K2906" s="20">
        <f t="shared" si="181"/>
        <v>16061.352514060498</v>
      </c>
      <c r="L2906" s="21">
        <f t="shared" si="182"/>
        <v>16061.352514060498</v>
      </c>
      <c r="M2906" s="21">
        <f t="shared" si="183"/>
        <v>0</v>
      </c>
    </row>
    <row r="2907" spans="1:13" ht="15.5" thickTop="1" thickBot="1" x14ac:dyDescent="0.4">
      <c r="A2907" s="5">
        <v>56.66</v>
      </c>
      <c r="B2907" s="5">
        <v>2364</v>
      </c>
      <c r="C2907" s="5">
        <v>33.9</v>
      </c>
      <c r="D2907" s="12">
        <v>0.20055554571667789</v>
      </c>
      <c r="E2907" s="20">
        <f>SUM('Vehicle Specification'!$J$7*'Forces Acting on Vehicle'!D2907)</f>
        <v>122.33888288717351</v>
      </c>
      <c r="F2907" s="20">
        <f>SUM(0.5*'Vehicle Specification'!$J$9*'Vehicle Specification'!$J$13*'Vehicle Specification'!$J$10*'Forces Acting on Vehicle'!C2907^2)</f>
        <v>-587.25330868890001</v>
      </c>
      <c r="G2907" s="20">
        <f>SUM(0.5*'Vehicle Specification'!$J$9*'Vehicle Specification'!$J$13*'Vehicle Specification'!$J$11*'Forces Acting on Vehicle'!C2907^2)</f>
        <v>394.47714656609998</v>
      </c>
      <c r="H2907" s="20">
        <f>SUM('Vehicle Specification'!$J$8-'Forces Acting on Vehicle'!F2907)</f>
        <v>6571.3533086889001</v>
      </c>
      <c r="I2907" s="21">
        <f>SUM('Forces Acting on Vehicle'!H2907*'Vehicle Specification'!$J$12)</f>
        <v>131.427066173778</v>
      </c>
      <c r="J2907" s="20">
        <f t="shared" si="180"/>
        <v>648.2430956270515</v>
      </c>
      <c r="K2907" s="20">
        <f t="shared" si="181"/>
        <v>21975.440941757046</v>
      </c>
      <c r="L2907" s="21">
        <f t="shared" si="182"/>
        <v>21975.440941757046</v>
      </c>
      <c r="M2907" s="21">
        <f t="shared" si="183"/>
        <v>0</v>
      </c>
    </row>
    <row r="2908" spans="1:13" ht="15.5" thickTop="1" thickBot="1" x14ac:dyDescent="0.4">
      <c r="A2908" s="5">
        <v>56.68</v>
      </c>
      <c r="B2908" s="5">
        <v>2364</v>
      </c>
      <c r="C2908" s="5">
        <v>33.9</v>
      </c>
      <c r="D2908" s="12">
        <v>0.34859107105565745</v>
      </c>
      <c r="E2908" s="20">
        <f>SUM('Vehicle Specification'!$J$7*'Forces Acting on Vehicle'!D2908)</f>
        <v>212.64055334395104</v>
      </c>
      <c r="F2908" s="20">
        <f>SUM(0.5*'Vehicle Specification'!$J$9*'Vehicle Specification'!$J$13*'Vehicle Specification'!$J$10*'Forces Acting on Vehicle'!C2908^2)</f>
        <v>-587.25330868890001</v>
      </c>
      <c r="G2908" s="20">
        <f>SUM(0.5*'Vehicle Specification'!$J$9*'Vehicle Specification'!$J$13*'Vehicle Specification'!$J$11*'Forces Acting on Vehicle'!C2908^2)</f>
        <v>394.47714656609998</v>
      </c>
      <c r="H2908" s="20">
        <f>SUM('Vehicle Specification'!$J$8-'Forces Acting on Vehicle'!F2908)</f>
        <v>6571.3533086889001</v>
      </c>
      <c r="I2908" s="21">
        <f>SUM('Forces Acting on Vehicle'!H2908*'Vehicle Specification'!$J$12)</f>
        <v>131.427066173778</v>
      </c>
      <c r="J2908" s="20">
        <f t="shared" si="180"/>
        <v>738.54476608382902</v>
      </c>
      <c r="K2908" s="20">
        <f t="shared" si="181"/>
        <v>25036.667570241803</v>
      </c>
      <c r="L2908" s="21">
        <f t="shared" si="182"/>
        <v>25036.667570241803</v>
      </c>
      <c r="M2908" s="21">
        <f t="shared" si="183"/>
        <v>0</v>
      </c>
    </row>
    <row r="2909" spans="1:13" ht="15.5" thickTop="1" thickBot="1" x14ac:dyDescent="0.4">
      <c r="A2909" s="5">
        <v>56.698999999999998</v>
      </c>
      <c r="B2909" s="5">
        <v>2365</v>
      </c>
      <c r="C2909" s="5">
        <v>33.9</v>
      </c>
      <c r="D2909" s="12">
        <v>0.43420438331012984</v>
      </c>
      <c r="E2909" s="20">
        <f>SUM('Vehicle Specification'!$J$7*'Forces Acting on Vehicle'!D2909)</f>
        <v>264.86467381917919</v>
      </c>
      <c r="F2909" s="20">
        <f>SUM(0.5*'Vehicle Specification'!$J$9*'Vehicle Specification'!$J$13*'Vehicle Specification'!$J$10*'Forces Acting on Vehicle'!C2909^2)</f>
        <v>-587.25330868890001</v>
      </c>
      <c r="G2909" s="20">
        <f>SUM(0.5*'Vehicle Specification'!$J$9*'Vehicle Specification'!$J$13*'Vehicle Specification'!$J$11*'Forces Acting on Vehicle'!C2909^2)</f>
        <v>394.47714656609998</v>
      </c>
      <c r="H2909" s="20">
        <f>SUM('Vehicle Specification'!$J$8-'Forces Acting on Vehicle'!F2909)</f>
        <v>6571.3533086889001</v>
      </c>
      <c r="I2909" s="21">
        <f>SUM('Forces Acting on Vehicle'!H2909*'Vehicle Specification'!$J$12)</f>
        <v>131.427066173778</v>
      </c>
      <c r="J2909" s="20">
        <f t="shared" si="180"/>
        <v>790.76888655905714</v>
      </c>
      <c r="K2909" s="20">
        <f t="shared" si="181"/>
        <v>26807.065254352037</v>
      </c>
      <c r="L2909" s="21">
        <f t="shared" si="182"/>
        <v>26807.065254352037</v>
      </c>
      <c r="M2909" s="21">
        <f t="shared" si="183"/>
        <v>0</v>
      </c>
    </row>
    <row r="2910" spans="1:13" ht="15.5" thickTop="1" thickBot="1" x14ac:dyDescent="0.4">
      <c r="A2910" s="5">
        <v>56.719000000000001</v>
      </c>
      <c r="B2910" s="5">
        <v>2366</v>
      </c>
      <c r="C2910" s="5">
        <v>33.799999999999997</v>
      </c>
      <c r="D2910" s="12">
        <v>0.55512626389140651</v>
      </c>
      <c r="E2910" s="20">
        <f>SUM('Vehicle Specification'!$J$7*'Forces Acting on Vehicle'!D2910)</f>
        <v>338.62702097375796</v>
      </c>
      <c r="F2910" s="20">
        <f>SUM(0.5*'Vehicle Specification'!$J$9*'Vehicle Specification'!$J$13*'Vehicle Specification'!$J$10*'Forces Acting on Vehicle'!C2910^2)</f>
        <v>-583.7937974596</v>
      </c>
      <c r="G2910" s="20">
        <f>SUM(0.5*'Vehicle Specification'!$J$9*'Vehicle Specification'!$J$13*'Vehicle Specification'!$J$11*'Forces Acting on Vehicle'!C2910^2)</f>
        <v>392.1532803604</v>
      </c>
      <c r="H2910" s="20">
        <f>SUM('Vehicle Specification'!$J$8-'Forces Acting on Vehicle'!F2910)</f>
        <v>6567.8937974596001</v>
      </c>
      <c r="I2910" s="21">
        <f>SUM('Forces Acting on Vehicle'!H2910*'Vehicle Specification'!$J$12)</f>
        <v>131.35787594919199</v>
      </c>
      <c r="J2910" s="20">
        <f t="shared" si="180"/>
        <v>862.13817728334993</v>
      </c>
      <c r="K2910" s="20">
        <f t="shared" si="181"/>
        <v>29140.270392177226</v>
      </c>
      <c r="L2910" s="21">
        <f t="shared" si="182"/>
        <v>29140.270392177226</v>
      </c>
      <c r="M2910" s="21">
        <f t="shared" si="183"/>
        <v>0</v>
      </c>
    </row>
    <row r="2911" spans="1:13" ht="15.5" thickTop="1" thickBot="1" x14ac:dyDescent="0.4">
      <c r="A2911" s="5">
        <v>56.738</v>
      </c>
      <c r="B2911" s="5">
        <v>2366</v>
      </c>
      <c r="C2911" s="5">
        <v>33.799999999999997</v>
      </c>
      <c r="D2911" s="12">
        <v>0.74520513059122528</v>
      </c>
      <c r="E2911" s="20">
        <f>SUM('Vehicle Specification'!$J$7*'Forces Acting on Vehicle'!D2911)</f>
        <v>454.57512966064741</v>
      </c>
      <c r="F2911" s="20">
        <f>SUM(0.5*'Vehicle Specification'!$J$9*'Vehicle Specification'!$J$13*'Vehicle Specification'!$J$10*'Forces Acting on Vehicle'!C2911^2)</f>
        <v>-583.7937974596</v>
      </c>
      <c r="G2911" s="20">
        <f>SUM(0.5*'Vehicle Specification'!$J$9*'Vehicle Specification'!$J$13*'Vehicle Specification'!$J$11*'Forces Acting on Vehicle'!C2911^2)</f>
        <v>392.1532803604</v>
      </c>
      <c r="H2911" s="20">
        <f>SUM('Vehicle Specification'!$J$8-'Forces Acting on Vehicle'!F2911)</f>
        <v>6567.8937974596001</v>
      </c>
      <c r="I2911" s="21">
        <f>SUM('Forces Acting on Vehicle'!H2911*'Vehicle Specification'!$J$12)</f>
        <v>131.35787594919199</v>
      </c>
      <c r="J2911" s="20">
        <f t="shared" si="180"/>
        <v>978.08628597023949</v>
      </c>
      <c r="K2911" s="20">
        <f t="shared" si="181"/>
        <v>33059.316465794094</v>
      </c>
      <c r="L2911" s="21">
        <f t="shared" si="182"/>
        <v>33059.316465794094</v>
      </c>
      <c r="M2911" s="21">
        <f t="shared" si="183"/>
        <v>0</v>
      </c>
    </row>
    <row r="2912" spans="1:13" ht="15.5" thickTop="1" thickBot="1" x14ac:dyDescent="0.4">
      <c r="A2912" s="5">
        <v>56.758000000000003</v>
      </c>
      <c r="B2912" s="5">
        <v>2367</v>
      </c>
      <c r="C2912" s="5">
        <v>33.799999999999997</v>
      </c>
      <c r="D2912" s="12">
        <v>1.0517622460323548</v>
      </c>
      <c r="E2912" s="20">
        <f>SUM('Vehicle Specification'!$J$7*'Forces Acting on Vehicle'!D2912)</f>
        <v>641.57497007973643</v>
      </c>
      <c r="F2912" s="20">
        <f>SUM(0.5*'Vehicle Specification'!$J$9*'Vehicle Specification'!$J$13*'Vehicle Specification'!$J$10*'Forces Acting on Vehicle'!C2912^2)</f>
        <v>-583.7937974596</v>
      </c>
      <c r="G2912" s="20">
        <f>SUM(0.5*'Vehicle Specification'!$J$9*'Vehicle Specification'!$J$13*'Vehicle Specification'!$J$11*'Forces Acting on Vehicle'!C2912^2)</f>
        <v>392.1532803604</v>
      </c>
      <c r="H2912" s="20">
        <f>SUM('Vehicle Specification'!$J$8-'Forces Acting on Vehicle'!F2912)</f>
        <v>6567.8937974596001</v>
      </c>
      <c r="I2912" s="21">
        <f>SUM('Forces Acting on Vehicle'!H2912*'Vehicle Specification'!$J$12)</f>
        <v>131.35787594919199</v>
      </c>
      <c r="J2912" s="20">
        <f t="shared" si="180"/>
        <v>1165.0861263893285</v>
      </c>
      <c r="K2912" s="20">
        <f t="shared" si="181"/>
        <v>39379.911071959301</v>
      </c>
      <c r="L2912" s="21">
        <f t="shared" si="182"/>
        <v>39379.911071959301</v>
      </c>
      <c r="M2912" s="21">
        <f t="shared" si="183"/>
        <v>0</v>
      </c>
    </row>
    <row r="2913" spans="1:13" ht="15.5" thickTop="1" thickBot="1" x14ac:dyDescent="0.4">
      <c r="A2913" s="5">
        <v>56.777000000000001</v>
      </c>
      <c r="B2913" s="5">
        <v>2368</v>
      </c>
      <c r="C2913" s="5">
        <v>33.799999999999997</v>
      </c>
      <c r="D2913" s="12">
        <v>1.3151219191045316</v>
      </c>
      <c r="E2913" s="20">
        <f>SUM('Vehicle Specification'!$J$7*'Forces Acting on Vehicle'!D2913)</f>
        <v>802.22437065376425</v>
      </c>
      <c r="F2913" s="20">
        <f>SUM(0.5*'Vehicle Specification'!$J$9*'Vehicle Specification'!$J$13*'Vehicle Specification'!$J$10*'Forces Acting on Vehicle'!C2913^2)</f>
        <v>-583.7937974596</v>
      </c>
      <c r="G2913" s="20">
        <f>SUM(0.5*'Vehicle Specification'!$J$9*'Vehicle Specification'!$J$13*'Vehicle Specification'!$J$11*'Forces Acting on Vehicle'!C2913^2)</f>
        <v>392.1532803604</v>
      </c>
      <c r="H2913" s="20">
        <f>SUM('Vehicle Specification'!$J$8-'Forces Acting on Vehicle'!F2913)</f>
        <v>6567.8937974596001</v>
      </c>
      <c r="I2913" s="21">
        <f>SUM('Forces Acting on Vehicle'!H2913*'Vehicle Specification'!$J$12)</f>
        <v>131.35787594919199</v>
      </c>
      <c r="J2913" s="20">
        <f t="shared" si="180"/>
        <v>1325.7355269633563</v>
      </c>
      <c r="K2913" s="20">
        <f t="shared" si="181"/>
        <v>44809.860811361439</v>
      </c>
      <c r="L2913" s="21">
        <f t="shared" si="182"/>
        <v>44809.860811361439</v>
      </c>
      <c r="M2913" s="21">
        <f t="shared" si="183"/>
        <v>0</v>
      </c>
    </row>
    <row r="2914" spans="1:13" ht="15.5" thickTop="1" thickBot="1" x14ac:dyDescent="0.4">
      <c r="A2914" s="5">
        <v>56.796999999999997</v>
      </c>
      <c r="B2914" s="5">
        <v>2368</v>
      </c>
      <c r="C2914" s="5">
        <v>33.799999999999997</v>
      </c>
      <c r="D2914" s="12">
        <v>1.5602322157638473</v>
      </c>
      <c r="E2914" s="20">
        <f>SUM('Vehicle Specification'!$J$7*'Forces Acting on Vehicle'!D2914)</f>
        <v>951.74165161594681</v>
      </c>
      <c r="F2914" s="20">
        <f>SUM(0.5*'Vehicle Specification'!$J$9*'Vehicle Specification'!$J$13*'Vehicle Specification'!$J$10*'Forces Acting on Vehicle'!C2914^2)</f>
        <v>-583.7937974596</v>
      </c>
      <c r="G2914" s="20">
        <f>SUM(0.5*'Vehicle Specification'!$J$9*'Vehicle Specification'!$J$13*'Vehicle Specification'!$J$11*'Forces Acting on Vehicle'!C2914^2)</f>
        <v>392.1532803604</v>
      </c>
      <c r="H2914" s="20">
        <f>SUM('Vehicle Specification'!$J$8-'Forces Acting on Vehicle'!F2914)</f>
        <v>6567.8937974596001</v>
      </c>
      <c r="I2914" s="21">
        <f>SUM('Forces Acting on Vehicle'!H2914*'Vehicle Specification'!$J$12)</f>
        <v>131.35787594919199</v>
      </c>
      <c r="J2914" s="20">
        <f t="shared" si="180"/>
        <v>1475.2528079255389</v>
      </c>
      <c r="K2914" s="20">
        <f t="shared" si="181"/>
        <v>49863.54490788321</v>
      </c>
      <c r="L2914" s="21">
        <f t="shared" si="182"/>
        <v>49863.54490788321</v>
      </c>
      <c r="M2914" s="21">
        <f t="shared" si="183"/>
        <v>0</v>
      </c>
    </row>
    <row r="2915" spans="1:13" ht="15.5" thickTop="1" thickBot="1" x14ac:dyDescent="0.4">
      <c r="A2915" s="5">
        <v>56.816000000000003</v>
      </c>
      <c r="B2915" s="5">
        <v>2369</v>
      </c>
      <c r="C2915" s="5">
        <v>33.799999999999997</v>
      </c>
      <c r="D2915" s="12">
        <v>1.5550230177284314</v>
      </c>
      <c r="E2915" s="20">
        <f>SUM('Vehicle Specification'!$J$7*'Forces Acting on Vehicle'!D2915)</f>
        <v>948.56404081434323</v>
      </c>
      <c r="F2915" s="20">
        <f>SUM(0.5*'Vehicle Specification'!$J$9*'Vehicle Specification'!$J$13*'Vehicle Specification'!$J$10*'Forces Acting on Vehicle'!C2915^2)</f>
        <v>-583.7937974596</v>
      </c>
      <c r="G2915" s="20">
        <f>SUM(0.5*'Vehicle Specification'!$J$9*'Vehicle Specification'!$J$13*'Vehicle Specification'!$J$11*'Forces Acting on Vehicle'!C2915^2)</f>
        <v>392.1532803604</v>
      </c>
      <c r="H2915" s="20">
        <f>SUM('Vehicle Specification'!$J$8-'Forces Acting on Vehicle'!F2915)</f>
        <v>6567.8937974596001</v>
      </c>
      <c r="I2915" s="21">
        <f>SUM('Forces Acting on Vehicle'!H2915*'Vehicle Specification'!$J$12)</f>
        <v>131.35787594919199</v>
      </c>
      <c r="J2915" s="20">
        <f t="shared" si="180"/>
        <v>1472.0751971239351</v>
      </c>
      <c r="K2915" s="20">
        <f t="shared" si="181"/>
        <v>49756.141662789007</v>
      </c>
      <c r="L2915" s="21">
        <f t="shared" si="182"/>
        <v>49756.141662789007</v>
      </c>
      <c r="M2915" s="21">
        <f t="shared" si="183"/>
        <v>0</v>
      </c>
    </row>
    <row r="2916" spans="1:13" ht="15.5" thickTop="1" thickBot="1" x14ac:dyDescent="0.4">
      <c r="A2916" s="5">
        <v>56.835999999999999</v>
      </c>
      <c r="B2916" s="5">
        <v>2370</v>
      </c>
      <c r="C2916" s="5">
        <v>33.9</v>
      </c>
      <c r="D2916" s="12">
        <v>1.6064477268161781</v>
      </c>
      <c r="E2916" s="20">
        <f>SUM('Vehicle Specification'!$J$7*'Forces Acting on Vehicle'!D2916)</f>
        <v>979.93311335786859</v>
      </c>
      <c r="F2916" s="20">
        <f>SUM(0.5*'Vehicle Specification'!$J$9*'Vehicle Specification'!$J$13*'Vehicle Specification'!$J$10*'Forces Acting on Vehicle'!C2916^2)</f>
        <v>-587.25330868890001</v>
      </c>
      <c r="G2916" s="20">
        <f>SUM(0.5*'Vehicle Specification'!$J$9*'Vehicle Specification'!$J$13*'Vehicle Specification'!$J$11*'Forces Acting on Vehicle'!C2916^2)</f>
        <v>394.47714656609998</v>
      </c>
      <c r="H2916" s="20">
        <f>SUM('Vehicle Specification'!$J$8-'Forces Acting on Vehicle'!F2916)</f>
        <v>6571.3533086889001</v>
      </c>
      <c r="I2916" s="21">
        <f>SUM('Forces Acting on Vehicle'!H2916*'Vehicle Specification'!$J$12)</f>
        <v>131.427066173778</v>
      </c>
      <c r="J2916" s="20">
        <f t="shared" si="180"/>
        <v>1505.8373260977467</v>
      </c>
      <c r="K2916" s="20">
        <f t="shared" si="181"/>
        <v>51047.88535471361</v>
      </c>
      <c r="L2916" s="21">
        <f t="shared" si="182"/>
        <v>51047.88535471361</v>
      </c>
      <c r="M2916" s="21">
        <f t="shared" si="183"/>
        <v>0</v>
      </c>
    </row>
    <row r="2917" spans="1:13" ht="15.5" thickTop="1" thickBot="1" x14ac:dyDescent="0.4">
      <c r="A2917" s="5">
        <v>56.854999999999997</v>
      </c>
      <c r="B2917" s="5">
        <v>2370</v>
      </c>
      <c r="C2917" s="5">
        <v>33.9</v>
      </c>
      <c r="D2917" s="12">
        <v>1.6055137470164869</v>
      </c>
      <c r="E2917" s="20">
        <f>SUM('Vehicle Specification'!$J$7*'Forces Acting on Vehicle'!D2917)</f>
        <v>979.36338568005704</v>
      </c>
      <c r="F2917" s="20">
        <f>SUM(0.5*'Vehicle Specification'!$J$9*'Vehicle Specification'!$J$13*'Vehicle Specification'!$J$10*'Forces Acting on Vehicle'!C2917^2)</f>
        <v>-587.25330868890001</v>
      </c>
      <c r="G2917" s="20">
        <f>SUM(0.5*'Vehicle Specification'!$J$9*'Vehicle Specification'!$J$13*'Vehicle Specification'!$J$11*'Forces Acting on Vehicle'!C2917^2)</f>
        <v>394.47714656609998</v>
      </c>
      <c r="H2917" s="20">
        <f>SUM('Vehicle Specification'!$J$8-'Forces Acting on Vehicle'!F2917)</f>
        <v>6571.3533086889001</v>
      </c>
      <c r="I2917" s="21">
        <f>SUM('Forces Acting on Vehicle'!H2917*'Vehicle Specification'!$J$12)</f>
        <v>131.427066173778</v>
      </c>
      <c r="J2917" s="20">
        <f t="shared" si="180"/>
        <v>1505.267598419935</v>
      </c>
      <c r="K2917" s="20">
        <f t="shared" si="181"/>
        <v>51028.571586435792</v>
      </c>
      <c r="L2917" s="21">
        <f t="shared" si="182"/>
        <v>51028.571586435792</v>
      </c>
      <c r="M2917" s="21">
        <f t="shared" si="183"/>
        <v>0</v>
      </c>
    </row>
    <row r="2918" spans="1:13" ht="15.5" thickTop="1" thickBot="1" x14ac:dyDescent="0.4">
      <c r="A2918" s="5">
        <v>56.875</v>
      </c>
      <c r="B2918" s="5">
        <v>2371</v>
      </c>
      <c r="C2918" s="5">
        <v>33.9</v>
      </c>
      <c r="D2918" s="12">
        <v>1.7837312799928839</v>
      </c>
      <c r="E2918" s="20">
        <f>SUM('Vehicle Specification'!$J$7*'Forces Acting on Vehicle'!D2918)</f>
        <v>1088.0760807956592</v>
      </c>
      <c r="F2918" s="20">
        <f>SUM(0.5*'Vehicle Specification'!$J$9*'Vehicle Specification'!$J$13*'Vehicle Specification'!$J$10*'Forces Acting on Vehicle'!C2918^2)</f>
        <v>-587.25330868890001</v>
      </c>
      <c r="G2918" s="20">
        <f>SUM(0.5*'Vehicle Specification'!$J$9*'Vehicle Specification'!$J$13*'Vehicle Specification'!$J$11*'Forces Acting on Vehicle'!C2918^2)</f>
        <v>394.47714656609998</v>
      </c>
      <c r="H2918" s="20">
        <f>SUM('Vehicle Specification'!$J$8-'Forces Acting on Vehicle'!F2918)</f>
        <v>6571.3533086889001</v>
      </c>
      <c r="I2918" s="21">
        <f>SUM('Forces Acting on Vehicle'!H2918*'Vehicle Specification'!$J$12)</f>
        <v>131.427066173778</v>
      </c>
      <c r="J2918" s="20">
        <f t="shared" si="180"/>
        <v>1613.9802935355372</v>
      </c>
      <c r="K2918" s="20">
        <f t="shared" si="181"/>
        <v>54713.931950854705</v>
      </c>
      <c r="L2918" s="21">
        <f t="shared" si="182"/>
        <v>54713.931950854705</v>
      </c>
      <c r="M2918" s="21">
        <f t="shared" si="183"/>
        <v>0</v>
      </c>
    </row>
    <row r="2919" spans="1:13" ht="15.5" thickTop="1" thickBot="1" x14ac:dyDescent="0.4">
      <c r="A2919" s="5">
        <v>56.895000000000003</v>
      </c>
      <c r="B2919" s="5">
        <v>2372</v>
      </c>
      <c r="C2919" s="5">
        <v>33.9</v>
      </c>
      <c r="D2919" s="12">
        <v>1.9592109148349468</v>
      </c>
      <c r="E2919" s="20">
        <f>SUM('Vehicle Specification'!$J$7*'Forces Acting on Vehicle'!D2919)</f>
        <v>1195.1186580493174</v>
      </c>
      <c r="F2919" s="20">
        <f>SUM(0.5*'Vehicle Specification'!$J$9*'Vehicle Specification'!$J$13*'Vehicle Specification'!$J$10*'Forces Acting on Vehicle'!C2919^2)</f>
        <v>-587.25330868890001</v>
      </c>
      <c r="G2919" s="20">
        <f>SUM(0.5*'Vehicle Specification'!$J$9*'Vehicle Specification'!$J$13*'Vehicle Specification'!$J$11*'Forces Acting on Vehicle'!C2919^2)</f>
        <v>394.47714656609998</v>
      </c>
      <c r="H2919" s="20">
        <f>SUM('Vehicle Specification'!$J$8-'Forces Acting on Vehicle'!F2919)</f>
        <v>6571.3533086889001</v>
      </c>
      <c r="I2919" s="21">
        <f>SUM('Forces Acting on Vehicle'!H2919*'Vehicle Specification'!$J$12)</f>
        <v>131.427066173778</v>
      </c>
      <c r="J2919" s="20">
        <f t="shared" si="180"/>
        <v>1721.0228707891954</v>
      </c>
      <c r="K2919" s="20">
        <f t="shared" si="181"/>
        <v>58342.675319753718</v>
      </c>
      <c r="L2919" s="21">
        <f t="shared" si="182"/>
        <v>58342.675319753718</v>
      </c>
      <c r="M2919" s="21">
        <f t="shared" si="183"/>
        <v>0</v>
      </c>
    </row>
    <row r="2920" spans="1:13" ht="15.5" thickTop="1" thickBot="1" x14ac:dyDescent="0.4">
      <c r="A2920" s="5">
        <v>56.914000000000001</v>
      </c>
      <c r="B2920" s="5">
        <v>2372</v>
      </c>
      <c r="C2920" s="5">
        <v>34</v>
      </c>
      <c r="D2920" s="12">
        <v>2.1457603708814807</v>
      </c>
      <c r="E2920" s="20">
        <f>SUM('Vehicle Specification'!$J$7*'Forces Acting on Vehicle'!D2920)</f>
        <v>1308.9138262377032</v>
      </c>
      <c r="F2920" s="20">
        <f>SUM(0.5*'Vehicle Specification'!$J$9*'Vehicle Specification'!$J$13*'Vehicle Specification'!$J$10*'Forces Acting on Vehicle'!C2920^2)</f>
        <v>-590.72304004000011</v>
      </c>
      <c r="G2920" s="20">
        <f>SUM(0.5*'Vehicle Specification'!$J$9*'Vehicle Specification'!$J$13*'Vehicle Specification'!$J$11*'Forces Acting on Vehicle'!C2920^2)</f>
        <v>396.80787796000004</v>
      </c>
      <c r="H2920" s="20">
        <f>SUM('Vehicle Specification'!$J$8-'Forces Acting on Vehicle'!F2920)</f>
        <v>6574.8230400400007</v>
      </c>
      <c r="I2920" s="21">
        <f>SUM('Forces Acting on Vehicle'!H2920*'Vehicle Specification'!$J$12)</f>
        <v>131.49646080080001</v>
      </c>
      <c r="J2920" s="20">
        <f t="shared" si="180"/>
        <v>1837.2181649985032</v>
      </c>
      <c r="K2920" s="20">
        <f t="shared" si="181"/>
        <v>62465.417609949109</v>
      </c>
      <c r="L2920" s="21">
        <f t="shared" si="182"/>
        <v>62465.417609949109</v>
      </c>
      <c r="M2920" s="21">
        <f t="shared" si="183"/>
        <v>0</v>
      </c>
    </row>
    <row r="2921" spans="1:13" ht="15.5" thickTop="1" thickBot="1" x14ac:dyDescent="0.4">
      <c r="A2921" s="5">
        <v>56.933999999999997</v>
      </c>
      <c r="B2921" s="5">
        <v>2373</v>
      </c>
      <c r="C2921" s="5">
        <v>34</v>
      </c>
      <c r="D2921" s="12">
        <v>2.2910928152831347</v>
      </c>
      <c r="E2921" s="20">
        <f>SUM('Vehicle Specification'!$J$7*'Forces Acting on Vehicle'!D2921)</f>
        <v>1397.5666173227121</v>
      </c>
      <c r="F2921" s="20">
        <f>SUM(0.5*'Vehicle Specification'!$J$9*'Vehicle Specification'!$J$13*'Vehicle Specification'!$J$10*'Forces Acting on Vehicle'!C2921^2)</f>
        <v>-590.72304004000011</v>
      </c>
      <c r="G2921" s="20">
        <f>SUM(0.5*'Vehicle Specification'!$J$9*'Vehicle Specification'!$J$13*'Vehicle Specification'!$J$11*'Forces Acting on Vehicle'!C2921^2)</f>
        <v>396.80787796000004</v>
      </c>
      <c r="H2921" s="20">
        <f>SUM('Vehicle Specification'!$J$8-'Forces Acting on Vehicle'!F2921)</f>
        <v>6574.8230400400007</v>
      </c>
      <c r="I2921" s="21">
        <f>SUM('Forces Acting on Vehicle'!H2921*'Vehicle Specification'!$J$12)</f>
        <v>131.49646080080001</v>
      </c>
      <c r="J2921" s="20">
        <f t="shared" si="180"/>
        <v>1925.8709560835121</v>
      </c>
      <c r="K2921" s="20">
        <f t="shared" si="181"/>
        <v>65479.61250683941</v>
      </c>
      <c r="L2921" s="21">
        <f t="shared" si="182"/>
        <v>65479.61250683941</v>
      </c>
      <c r="M2921" s="21">
        <f t="shared" si="183"/>
        <v>0</v>
      </c>
    </row>
    <row r="2922" spans="1:13" ht="15.5" thickTop="1" thickBot="1" x14ac:dyDescent="0.4">
      <c r="A2922" s="5">
        <v>56.953000000000003</v>
      </c>
      <c r="B2922" s="5">
        <v>2374</v>
      </c>
      <c r="C2922" s="5">
        <v>34.1</v>
      </c>
      <c r="D2922" s="12">
        <v>2.2964349760654477</v>
      </c>
      <c r="E2922" s="20">
        <f>SUM('Vehicle Specification'!$J$7*'Forces Acting on Vehicle'!D2922)</f>
        <v>1400.825335399923</v>
      </c>
      <c r="F2922" s="20">
        <f>SUM(0.5*'Vehicle Specification'!$J$9*'Vehicle Specification'!$J$13*'Vehicle Specification'!$J$10*'Forces Acting on Vehicle'!C2922^2)</f>
        <v>-594.20299151290021</v>
      </c>
      <c r="G2922" s="20">
        <f>SUM(0.5*'Vehicle Specification'!$J$9*'Vehicle Specification'!$J$13*'Vehicle Specification'!$J$11*'Forces Acting on Vehicle'!C2922^2)</f>
        <v>399.14547454210009</v>
      </c>
      <c r="H2922" s="20">
        <f>SUM('Vehicle Specification'!$J$8-'Forces Acting on Vehicle'!F2922)</f>
        <v>6578.3029915129009</v>
      </c>
      <c r="I2922" s="21">
        <f>SUM('Forces Acting on Vehicle'!H2922*'Vehicle Specification'!$J$12)</f>
        <v>131.56605983025801</v>
      </c>
      <c r="J2922" s="20">
        <f t="shared" si="180"/>
        <v>1931.5368697722811</v>
      </c>
      <c r="K2922" s="20">
        <f t="shared" si="181"/>
        <v>65865.407259234795</v>
      </c>
      <c r="L2922" s="21">
        <f t="shared" si="182"/>
        <v>65865.407259234795</v>
      </c>
      <c r="M2922" s="21">
        <f t="shared" si="183"/>
        <v>0</v>
      </c>
    </row>
    <row r="2923" spans="1:13" ht="15.5" thickTop="1" thickBot="1" x14ac:dyDescent="0.4">
      <c r="A2923" s="5">
        <v>56.972999999999999</v>
      </c>
      <c r="B2923" s="5">
        <v>2374</v>
      </c>
      <c r="C2923" s="5">
        <v>34.1</v>
      </c>
      <c r="D2923" s="12">
        <v>2.3081646579554476</v>
      </c>
      <c r="E2923" s="20">
        <f>SUM('Vehicle Specification'!$J$7*'Forces Acting on Vehicle'!D2923)</f>
        <v>1407.9804413528229</v>
      </c>
      <c r="F2923" s="20">
        <f>SUM(0.5*'Vehicle Specification'!$J$9*'Vehicle Specification'!$J$13*'Vehicle Specification'!$J$10*'Forces Acting on Vehicle'!C2923^2)</f>
        <v>-594.20299151290021</v>
      </c>
      <c r="G2923" s="20">
        <f>SUM(0.5*'Vehicle Specification'!$J$9*'Vehicle Specification'!$J$13*'Vehicle Specification'!$J$11*'Forces Acting on Vehicle'!C2923^2)</f>
        <v>399.14547454210009</v>
      </c>
      <c r="H2923" s="20">
        <f>SUM('Vehicle Specification'!$J$8-'Forces Acting on Vehicle'!F2923)</f>
        <v>6578.3029915129009</v>
      </c>
      <c r="I2923" s="21">
        <f>SUM('Forces Acting on Vehicle'!H2923*'Vehicle Specification'!$J$12)</f>
        <v>131.56605983025801</v>
      </c>
      <c r="J2923" s="20">
        <f t="shared" si="180"/>
        <v>1938.691975725181</v>
      </c>
      <c r="K2923" s="20">
        <f t="shared" si="181"/>
        <v>66109.396372228672</v>
      </c>
      <c r="L2923" s="21">
        <f t="shared" si="182"/>
        <v>66109.396372228672</v>
      </c>
      <c r="M2923" s="21">
        <f t="shared" si="183"/>
        <v>0</v>
      </c>
    </row>
    <row r="2924" spans="1:13" ht="15.5" thickTop="1" thickBot="1" x14ac:dyDescent="0.4">
      <c r="A2924" s="5">
        <v>56.991999999999997</v>
      </c>
      <c r="B2924" s="5">
        <v>2375</v>
      </c>
      <c r="C2924" s="5">
        <v>34.200000000000003</v>
      </c>
      <c r="D2924" s="12">
        <v>2.3000242183702682</v>
      </c>
      <c r="E2924" s="20">
        <f>SUM('Vehicle Specification'!$J$7*'Forces Acting on Vehicle'!D2924)</f>
        <v>1403.0147732058635</v>
      </c>
      <c r="F2924" s="20">
        <f>SUM(0.5*'Vehicle Specification'!$J$9*'Vehicle Specification'!$J$13*'Vehicle Specification'!$J$10*'Forces Acting on Vehicle'!C2924^2)</f>
        <v>-597.69316310760018</v>
      </c>
      <c r="G2924" s="20">
        <f>SUM(0.5*'Vehicle Specification'!$J$9*'Vehicle Specification'!$J$13*'Vehicle Specification'!$J$11*'Forces Acting on Vehicle'!C2924^2)</f>
        <v>401.48993631240006</v>
      </c>
      <c r="H2924" s="20">
        <f>SUM('Vehicle Specification'!$J$8-'Forces Acting on Vehicle'!F2924)</f>
        <v>6581.7931631076008</v>
      </c>
      <c r="I2924" s="21">
        <f>SUM('Forces Acting on Vehicle'!H2924*'Vehicle Specification'!$J$12)</f>
        <v>131.63586326215201</v>
      </c>
      <c r="J2924" s="20">
        <f t="shared" si="180"/>
        <v>1936.1405727804156</v>
      </c>
      <c r="K2924" s="20">
        <f t="shared" si="181"/>
        <v>66216.007589090223</v>
      </c>
      <c r="L2924" s="21">
        <f t="shared" si="182"/>
        <v>66216.007589090223</v>
      </c>
      <c r="M2924" s="21">
        <f t="shared" si="183"/>
        <v>0</v>
      </c>
    </row>
    <row r="2925" spans="1:13" ht="15.5" thickTop="1" thickBot="1" x14ac:dyDescent="0.4">
      <c r="A2925" s="5">
        <v>57.012</v>
      </c>
      <c r="B2925" s="5">
        <v>2376</v>
      </c>
      <c r="C2925" s="5">
        <v>34.200000000000003</v>
      </c>
      <c r="D2925" s="12">
        <v>2.2771063381710062</v>
      </c>
      <c r="E2925" s="20">
        <f>SUM('Vehicle Specification'!$J$7*'Forces Acting on Vehicle'!D2925)</f>
        <v>1389.0348662843137</v>
      </c>
      <c r="F2925" s="20">
        <f>SUM(0.5*'Vehicle Specification'!$J$9*'Vehicle Specification'!$J$13*'Vehicle Specification'!$J$10*'Forces Acting on Vehicle'!C2925^2)</f>
        <v>-597.69316310760018</v>
      </c>
      <c r="G2925" s="20">
        <f>SUM(0.5*'Vehicle Specification'!$J$9*'Vehicle Specification'!$J$13*'Vehicle Specification'!$J$11*'Forces Acting on Vehicle'!C2925^2)</f>
        <v>401.48993631240006</v>
      </c>
      <c r="H2925" s="20">
        <f>SUM('Vehicle Specification'!$J$8-'Forces Acting on Vehicle'!F2925)</f>
        <v>6581.7931631076008</v>
      </c>
      <c r="I2925" s="21">
        <f>SUM('Forces Acting on Vehicle'!H2925*'Vehicle Specification'!$J$12)</f>
        <v>131.63586326215201</v>
      </c>
      <c r="J2925" s="20">
        <f t="shared" si="180"/>
        <v>1922.1606658588657</v>
      </c>
      <c r="K2925" s="20">
        <f t="shared" si="181"/>
        <v>65737.894772373213</v>
      </c>
      <c r="L2925" s="21">
        <f t="shared" si="182"/>
        <v>65737.894772373213</v>
      </c>
      <c r="M2925" s="21">
        <f t="shared" si="183"/>
        <v>0</v>
      </c>
    </row>
    <row r="2926" spans="1:13" ht="15.5" thickTop="1" thickBot="1" x14ac:dyDescent="0.4">
      <c r="A2926" s="5">
        <v>57.030999999999999</v>
      </c>
      <c r="B2926" s="5">
        <v>2376</v>
      </c>
      <c r="C2926" s="5">
        <v>34.299999999999997</v>
      </c>
      <c r="D2926" s="12">
        <v>2.3138412631574528</v>
      </c>
      <c r="E2926" s="20">
        <f>SUM('Vehicle Specification'!$J$7*'Forces Acting on Vehicle'!D2926)</f>
        <v>1411.4431705260463</v>
      </c>
      <c r="F2926" s="20">
        <f>SUM(0.5*'Vehicle Specification'!$J$9*'Vehicle Specification'!$J$13*'Vehicle Specification'!$J$10*'Forces Acting on Vehicle'!C2926^2)</f>
        <v>-601.19355482410003</v>
      </c>
      <c r="G2926" s="20">
        <f>SUM(0.5*'Vehicle Specification'!$J$9*'Vehicle Specification'!$J$13*'Vehicle Specification'!$J$11*'Forces Acting on Vehicle'!C2926^2)</f>
        <v>403.84126327089996</v>
      </c>
      <c r="H2926" s="20">
        <f>SUM('Vehicle Specification'!$J$8-'Forces Acting on Vehicle'!F2926)</f>
        <v>6585.2935548241003</v>
      </c>
      <c r="I2926" s="21">
        <f>SUM('Forces Acting on Vehicle'!H2926*'Vehicle Specification'!$J$12)</f>
        <v>131.70587109648201</v>
      </c>
      <c r="J2926" s="20">
        <f t="shared" si="180"/>
        <v>1946.9903048934284</v>
      </c>
      <c r="K2926" s="20">
        <f t="shared" si="181"/>
        <v>66781.767457844588</v>
      </c>
      <c r="L2926" s="21">
        <f t="shared" si="182"/>
        <v>66781.767457844588</v>
      </c>
      <c r="M2926" s="21">
        <f t="shared" si="183"/>
        <v>0</v>
      </c>
    </row>
    <row r="2927" spans="1:13" ht="15.5" thickTop="1" thickBot="1" x14ac:dyDescent="0.4">
      <c r="A2927" s="5">
        <v>57.051000000000002</v>
      </c>
      <c r="B2927" s="5">
        <v>2377</v>
      </c>
      <c r="C2927" s="5">
        <v>34.299999999999997</v>
      </c>
      <c r="D2927" s="12">
        <v>2.4018565252516195</v>
      </c>
      <c r="E2927" s="20">
        <f>SUM('Vehicle Specification'!$J$7*'Forces Acting on Vehicle'!D2927)</f>
        <v>1465.132480403488</v>
      </c>
      <c r="F2927" s="20">
        <f>SUM(0.5*'Vehicle Specification'!$J$9*'Vehicle Specification'!$J$13*'Vehicle Specification'!$J$10*'Forces Acting on Vehicle'!C2927^2)</f>
        <v>-601.19355482410003</v>
      </c>
      <c r="G2927" s="20">
        <f>SUM(0.5*'Vehicle Specification'!$J$9*'Vehicle Specification'!$J$13*'Vehicle Specification'!$J$11*'Forces Acting on Vehicle'!C2927^2)</f>
        <v>403.84126327089996</v>
      </c>
      <c r="H2927" s="20">
        <f>SUM('Vehicle Specification'!$J$8-'Forces Acting on Vehicle'!F2927)</f>
        <v>6585.2935548241003</v>
      </c>
      <c r="I2927" s="21">
        <f>SUM('Forces Acting on Vehicle'!H2927*'Vehicle Specification'!$J$12)</f>
        <v>131.70587109648201</v>
      </c>
      <c r="J2927" s="20">
        <f t="shared" si="180"/>
        <v>2000.6796147708701</v>
      </c>
      <c r="K2927" s="20">
        <f t="shared" si="181"/>
        <v>68623.310786640839</v>
      </c>
      <c r="L2927" s="21">
        <f t="shared" si="182"/>
        <v>68623.310786640839</v>
      </c>
      <c r="M2927" s="21">
        <f t="shared" si="183"/>
        <v>0</v>
      </c>
    </row>
    <row r="2928" spans="1:13" ht="15.5" thickTop="1" thickBot="1" x14ac:dyDescent="0.4">
      <c r="A2928" s="5">
        <v>57.07</v>
      </c>
      <c r="B2928" s="5">
        <v>2378</v>
      </c>
      <c r="C2928" s="5">
        <v>34.4</v>
      </c>
      <c r="D2928" s="12">
        <v>2.4847766575335766</v>
      </c>
      <c r="E2928" s="20">
        <f>SUM('Vehicle Specification'!$J$7*'Forces Acting on Vehicle'!D2928)</f>
        <v>1515.7137610954817</v>
      </c>
      <c r="F2928" s="20">
        <f>SUM(0.5*'Vehicle Specification'!$J$9*'Vehicle Specification'!$J$13*'Vehicle Specification'!$J$10*'Forces Acting on Vehicle'!C2928^2)</f>
        <v>-604.7041666624001</v>
      </c>
      <c r="G2928" s="20">
        <f>SUM(0.5*'Vehicle Specification'!$J$9*'Vehicle Specification'!$J$13*'Vehicle Specification'!$J$11*'Forces Acting on Vehicle'!C2928^2)</f>
        <v>406.19945541760001</v>
      </c>
      <c r="H2928" s="20">
        <f>SUM('Vehicle Specification'!$J$8-'Forces Acting on Vehicle'!F2928)</f>
        <v>6588.8041666624003</v>
      </c>
      <c r="I2928" s="21">
        <f>SUM('Forces Acting on Vehicle'!H2928*'Vehicle Specification'!$J$12)</f>
        <v>131.77608333324801</v>
      </c>
      <c r="J2928" s="20">
        <f t="shared" si="180"/>
        <v>2053.68929984633</v>
      </c>
      <c r="K2928" s="20">
        <f t="shared" si="181"/>
        <v>70646.911914713754</v>
      </c>
      <c r="L2928" s="21">
        <f t="shared" si="182"/>
        <v>70646.911914713754</v>
      </c>
      <c r="M2928" s="21">
        <f t="shared" si="183"/>
        <v>0</v>
      </c>
    </row>
    <row r="2929" spans="1:13" ht="15.5" thickTop="1" thickBot="1" x14ac:dyDescent="0.4">
      <c r="A2929" s="5">
        <v>57.09</v>
      </c>
      <c r="B2929" s="5">
        <v>2378</v>
      </c>
      <c r="C2929" s="5">
        <v>34.4</v>
      </c>
      <c r="D2929" s="12">
        <v>2.5461010703827802</v>
      </c>
      <c r="E2929" s="20">
        <f>SUM('Vehicle Specification'!$J$7*'Forces Acting on Vehicle'!D2929)</f>
        <v>1553.1216529334959</v>
      </c>
      <c r="F2929" s="20">
        <f>SUM(0.5*'Vehicle Specification'!$J$9*'Vehicle Specification'!$J$13*'Vehicle Specification'!$J$10*'Forces Acting on Vehicle'!C2929^2)</f>
        <v>-604.7041666624001</v>
      </c>
      <c r="G2929" s="20">
        <f>SUM(0.5*'Vehicle Specification'!$J$9*'Vehicle Specification'!$J$13*'Vehicle Specification'!$J$11*'Forces Acting on Vehicle'!C2929^2)</f>
        <v>406.19945541760001</v>
      </c>
      <c r="H2929" s="20">
        <f>SUM('Vehicle Specification'!$J$8-'Forces Acting on Vehicle'!F2929)</f>
        <v>6588.8041666624003</v>
      </c>
      <c r="I2929" s="21">
        <f>SUM('Forces Acting on Vehicle'!H2929*'Vehicle Specification'!$J$12)</f>
        <v>131.77608333324801</v>
      </c>
      <c r="J2929" s="20">
        <f t="shared" si="180"/>
        <v>2091.0971916843441</v>
      </c>
      <c r="K2929" s="20">
        <f t="shared" si="181"/>
        <v>71933.743393941433</v>
      </c>
      <c r="L2929" s="21">
        <f t="shared" si="182"/>
        <v>71933.743393941433</v>
      </c>
      <c r="M2929" s="21">
        <f t="shared" si="183"/>
        <v>0</v>
      </c>
    </row>
    <row r="2930" spans="1:13" ht="15.5" thickTop="1" thickBot="1" x14ac:dyDescent="0.4">
      <c r="A2930" s="5">
        <v>57.109000000000002</v>
      </c>
      <c r="B2930" s="5">
        <v>2379</v>
      </c>
      <c r="C2930" s="5">
        <v>34.5</v>
      </c>
      <c r="D2930" s="12">
        <v>2.544122574929176</v>
      </c>
      <c r="E2930" s="20">
        <f>SUM('Vehicle Specification'!$J$7*'Forces Acting on Vehicle'!D2930)</f>
        <v>1551.9147707067973</v>
      </c>
      <c r="F2930" s="20">
        <f>SUM(0.5*'Vehicle Specification'!$J$9*'Vehicle Specification'!$J$13*'Vehicle Specification'!$J$10*'Forces Acting on Vehicle'!C2930^2)</f>
        <v>-608.22499862250004</v>
      </c>
      <c r="G2930" s="20">
        <f>SUM(0.5*'Vehicle Specification'!$J$9*'Vehicle Specification'!$J$13*'Vehicle Specification'!$J$11*'Forces Acting on Vehicle'!C2930^2)</f>
        <v>408.56451275250004</v>
      </c>
      <c r="H2930" s="20">
        <f>SUM('Vehicle Specification'!$J$8-'Forces Acting on Vehicle'!F2930)</f>
        <v>6592.3249986225001</v>
      </c>
      <c r="I2930" s="21">
        <f>SUM('Forces Acting on Vehicle'!H2930*'Vehicle Specification'!$J$12)</f>
        <v>131.84649997245</v>
      </c>
      <c r="J2930" s="20">
        <f t="shared" si="180"/>
        <v>2092.3257834317474</v>
      </c>
      <c r="K2930" s="20">
        <f t="shared" si="181"/>
        <v>72185.239528395279</v>
      </c>
      <c r="L2930" s="21">
        <f t="shared" si="182"/>
        <v>72185.239528395279</v>
      </c>
      <c r="M2930" s="21">
        <f t="shared" si="183"/>
        <v>0</v>
      </c>
    </row>
    <row r="2931" spans="1:13" ht="15.5" thickTop="1" thickBot="1" x14ac:dyDescent="0.4">
      <c r="A2931" s="5">
        <v>57.128999999999998</v>
      </c>
      <c r="B2931" s="5">
        <v>2380</v>
      </c>
      <c r="C2931" s="5">
        <v>34.5</v>
      </c>
      <c r="D2931" s="12">
        <v>2.5065193554419039</v>
      </c>
      <c r="E2931" s="20">
        <f>SUM('Vehicle Specification'!$J$7*'Forces Acting on Vehicle'!D2931)</f>
        <v>1528.9768068195613</v>
      </c>
      <c r="F2931" s="20">
        <f>SUM(0.5*'Vehicle Specification'!$J$9*'Vehicle Specification'!$J$13*'Vehicle Specification'!$J$10*'Forces Acting on Vehicle'!C2931^2)</f>
        <v>-608.22499862250004</v>
      </c>
      <c r="G2931" s="20">
        <f>SUM(0.5*'Vehicle Specification'!$J$9*'Vehicle Specification'!$J$13*'Vehicle Specification'!$J$11*'Forces Acting on Vehicle'!C2931^2)</f>
        <v>408.56451275250004</v>
      </c>
      <c r="H2931" s="20">
        <f>SUM('Vehicle Specification'!$J$8-'Forces Acting on Vehicle'!F2931)</f>
        <v>6592.3249986225001</v>
      </c>
      <c r="I2931" s="21">
        <f>SUM('Forces Acting on Vehicle'!H2931*'Vehicle Specification'!$J$12)</f>
        <v>131.84649997245</v>
      </c>
      <c r="J2931" s="20">
        <f t="shared" si="180"/>
        <v>2069.3878195445113</v>
      </c>
      <c r="K2931" s="20">
        <f t="shared" si="181"/>
        <v>71393.87977428564</v>
      </c>
      <c r="L2931" s="21">
        <f t="shared" si="182"/>
        <v>71393.87977428564</v>
      </c>
      <c r="M2931" s="21">
        <f t="shared" si="183"/>
        <v>0</v>
      </c>
    </row>
    <row r="2932" spans="1:13" ht="15.5" thickTop="1" thickBot="1" x14ac:dyDescent="0.4">
      <c r="A2932" s="5">
        <v>57.148000000000003</v>
      </c>
      <c r="B2932" s="5">
        <v>2380</v>
      </c>
      <c r="C2932" s="5">
        <v>34.6</v>
      </c>
      <c r="D2932" s="12">
        <v>2.4547087941177428</v>
      </c>
      <c r="E2932" s="20">
        <f>SUM('Vehicle Specification'!$J$7*'Forces Acting on Vehicle'!D2932)</f>
        <v>1497.3723644118231</v>
      </c>
      <c r="F2932" s="20">
        <f>SUM(0.5*'Vehicle Specification'!$J$9*'Vehicle Specification'!$J$13*'Vehicle Specification'!$J$10*'Forces Acting on Vehicle'!C2932^2)</f>
        <v>-611.75605070440008</v>
      </c>
      <c r="G2932" s="20">
        <f>SUM(0.5*'Vehicle Specification'!$J$9*'Vehicle Specification'!$J$13*'Vehicle Specification'!$J$11*'Forces Acting on Vehicle'!C2932^2)</f>
        <v>410.9364352756001</v>
      </c>
      <c r="H2932" s="20">
        <f>SUM('Vehicle Specification'!$J$8-'Forces Acting on Vehicle'!F2932)</f>
        <v>6595.8560507044003</v>
      </c>
      <c r="I2932" s="21">
        <f>SUM('Forces Acting on Vehicle'!H2932*'Vehicle Specification'!$J$12)</f>
        <v>131.917121014088</v>
      </c>
      <c r="J2932" s="20">
        <f t="shared" si="180"/>
        <v>2040.2259207015113</v>
      </c>
      <c r="K2932" s="20">
        <f t="shared" si="181"/>
        <v>70591.8168562723</v>
      </c>
      <c r="L2932" s="21">
        <f t="shared" si="182"/>
        <v>70591.8168562723</v>
      </c>
      <c r="M2932" s="21">
        <f t="shared" si="183"/>
        <v>0</v>
      </c>
    </row>
    <row r="2933" spans="1:13" ht="15.5" thickTop="1" thickBot="1" x14ac:dyDescent="0.4">
      <c r="A2933" s="5">
        <v>57.167999999999999</v>
      </c>
      <c r="B2933" s="5">
        <v>2381</v>
      </c>
      <c r="C2933" s="5">
        <v>34.700000000000003</v>
      </c>
      <c r="D2933" s="12">
        <v>2.4328556593726569</v>
      </c>
      <c r="E2933" s="20">
        <f>SUM('Vehicle Specification'!$J$7*'Forces Acting on Vehicle'!D2933)</f>
        <v>1484.0419522173206</v>
      </c>
      <c r="F2933" s="20">
        <f>SUM(0.5*'Vehicle Specification'!$J$9*'Vehicle Specification'!$J$13*'Vehicle Specification'!$J$10*'Forces Acting on Vehicle'!C2933^2)</f>
        <v>-615.29732290810011</v>
      </c>
      <c r="G2933" s="20">
        <f>SUM(0.5*'Vehicle Specification'!$J$9*'Vehicle Specification'!$J$13*'Vehicle Specification'!$J$11*'Forces Acting on Vehicle'!C2933^2)</f>
        <v>413.3152229869001</v>
      </c>
      <c r="H2933" s="20">
        <f>SUM('Vehicle Specification'!$J$8-'Forces Acting on Vehicle'!F2933)</f>
        <v>6599.3973229081003</v>
      </c>
      <c r="I2933" s="21">
        <f>SUM('Forces Acting on Vehicle'!H2933*'Vehicle Specification'!$J$12)</f>
        <v>131.98794645816201</v>
      </c>
      <c r="J2933" s="20">
        <f t="shared" si="180"/>
        <v>2029.3451216623828</v>
      </c>
      <c r="K2933" s="20">
        <f t="shared" si="181"/>
        <v>70418.275721684695</v>
      </c>
      <c r="L2933" s="21">
        <f t="shared" si="182"/>
        <v>70418.275721684695</v>
      </c>
      <c r="M2933" s="21">
        <f t="shared" si="183"/>
        <v>0</v>
      </c>
    </row>
    <row r="2934" spans="1:13" ht="15.5" thickTop="1" thickBot="1" x14ac:dyDescent="0.4">
      <c r="A2934" s="5">
        <v>57.188000000000002</v>
      </c>
      <c r="B2934" s="5">
        <v>2382</v>
      </c>
      <c r="C2934" s="5">
        <v>34.700000000000003</v>
      </c>
      <c r="D2934" s="12">
        <v>2.424801192375948</v>
      </c>
      <c r="E2934" s="20">
        <f>SUM('Vehicle Specification'!$J$7*'Forces Acting on Vehicle'!D2934)</f>
        <v>1479.1287273493283</v>
      </c>
      <c r="F2934" s="20">
        <f>SUM(0.5*'Vehicle Specification'!$J$9*'Vehicle Specification'!$J$13*'Vehicle Specification'!$J$10*'Forces Acting on Vehicle'!C2934^2)</f>
        <v>-615.29732290810011</v>
      </c>
      <c r="G2934" s="20">
        <f>SUM(0.5*'Vehicle Specification'!$J$9*'Vehicle Specification'!$J$13*'Vehicle Specification'!$J$11*'Forces Acting on Vehicle'!C2934^2)</f>
        <v>413.3152229869001</v>
      </c>
      <c r="H2934" s="20">
        <f>SUM('Vehicle Specification'!$J$8-'Forces Acting on Vehicle'!F2934)</f>
        <v>6599.3973229081003</v>
      </c>
      <c r="I2934" s="21">
        <f>SUM('Forces Acting on Vehicle'!H2934*'Vehicle Specification'!$J$12)</f>
        <v>131.98794645816201</v>
      </c>
      <c r="J2934" s="20">
        <f t="shared" si="180"/>
        <v>2024.4318967943905</v>
      </c>
      <c r="K2934" s="20">
        <f t="shared" si="181"/>
        <v>70247.786818765351</v>
      </c>
      <c r="L2934" s="21">
        <f t="shared" si="182"/>
        <v>70247.786818765351</v>
      </c>
      <c r="M2934" s="21">
        <f t="shared" si="183"/>
        <v>0</v>
      </c>
    </row>
    <row r="2935" spans="1:13" ht="15.5" thickTop="1" thickBot="1" x14ac:dyDescent="0.4">
      <c r="A2935" s="5">
        <v>57.207000000000001</v>
      </c>
      <c r="B2935" s="5">
        <v>2382</v>
      </c>
      <c r="C2935" s="5">
        <v>34.799999999999997</v>
      </c>
      <c r="D2935" s="12">
        <v>2.3966244250274906</v>
      </c>
      <c r="E2935" s="20">
        <f>SUM('Vehicle Specification'!$J$7*'Forces Acting on Vehicle'!D2935)</f>
        <v>1461.9408992667693</v>
      </c>
      <c r="F2935" s="20">
        <f>SUM(0.5*'Vehicle Specification'!$J$9*'Vehicle Specification'!$J$13*'Vehicle Specification'!$J$10*'Forces Acting on Vehicle'!C2935^2)</f>
        <v>-618.84881523359991</v>
      </c>
      <c r="G2935" s="20">
        <f>SUM(0.5*'Vehicle Specification'!$J$9*'Vehicle Specification'!$J$13*'Vehicle Specification'!$J$11*'Forces Acting on Vehicle'!C2935^2)</f>
        <v>415.70087588639996</v>
      </c>
      <c r="H2935" s="20">
        <f>SUM('Vehicle Specification'!$J$8-'Forces Acting on Vehicle'!F2935)</f>
        <v>6602.9488152335998</v>
      </c>
      <c r="I2935" s="21">
        <f>SUM('Forces Acting on Vehicle'!H2935*'Vehicle Specification'!$J$12)</f>
        <v>132.058976304672</v>
      </c>
      <c r="J2935" s="20">
        <f t="shared" si="180"/>
        <v>2009.7007514578413</v>
      </c>
      <c r="K2935" s="20">
        <f t="shared" si="181"/>
        <v>69937.586150732866</v>
      </c>
      <c r="L2935" s="21">
        <f t="shared" si="182"/>
        <v>69937.586150732866</v>
      </c>
      <c r="M2935" s="21">
        <f t="shared" si="183"/>
        <v>0</v>
      </c>
    </row>
    <row r="2936" spans="1:13" ht="15.5" thickTop="1" thickBot="1" x14ac:dyDescent="0.4">
      <c r="A2936" s="5">
        <v>57.226999999999997</v>
      </c>
      <c r="B2936" s="5">
        <v>2383</v>
      </c>
      <c r="C2936" s="5">
        <v>34.799999999999997</v>
      </c>
      <c r="D2936" s="12">
        <v>2.3490225890249476</v>
      </c>
      <c r="E2936" s="20">
        <f>SUM('Vehicle Specification'!$J$7*'Forces Acting on Vehicle'!D2936)</f>
        <v>1432.903779305218</v>
      </c>
      <c r="F2936" s="20">
        <f>SUM(0.5*'Vehicle Specification'!$J$9*'Vehicle Specification'!$J$13*'Vehicle Specification'!$J$10*'Forces Acting on Vehicle'!C2936^2)</f>
        <v>-618.84881523359991</v>
      </c>
      <c r="G2936" s="20">
        <f>SUM(0.5*'Vehicle Specification'!$J$9*'Vehicle Specification'!$J$13*'Vehicle Specification'!$J$11*'Forces Acting on Vehicle'!C2936^2)</f>
        <v>415.70087588639996</v>
      </c>
      <c r="H2936" s="20">
        <f>SUM('Vehicle Specification'!$J$8-'Forces Acting on Vehicle'!F2936)</f>
        <v>6602.9488152335998</v>
      </c>
      <c r="I2936" s="21">
        <f>SUM('Forces Acting on Vehicle'!H2936*'Vehicle Specification'!$J$12)</f>
        <v>132.058976304672</v>
      </c>
      <c r="J2936" s="20">
        <f t="shared" si="180"/>
        <v>1980.6636314962898</v>
      </c>
      <c r="K2936" s="20">
        <f t="shared" si="181"/>
        <v>68927.094376070876</v>
      </c>
      <c r="L2936" s="21">
        <f t="shared" si="182"/>
        <v>68927.094376070876</v>
      </c>
      <c r="M2936" s="21">
        <f t="shared" si="183"/>
        <v>0</v>
      </c>
    </row>
    <row r="2937" spans="1:13" ht="15.5" thickTop="1" thickBot="1" x14ac:dyDescent="0.4">
      <c r="A2937" s="5">
        <v>57.246000000000002</v>
      </c>
      <c r="B2937" s="5">
        <v>2384</v>
      </c>
      <c r="C2937" s="5">
        <v>34.9</v>
      </c>
      <c r="D2937" s="12">
        <v>2.2635722854158291</v>
      </c>
      <c r="E2937" s="20">
        <f>SUM('Vehicle Specification'!$J$7*'Forces Acting on Vehicle'!D2937)</f>
        <v>1380.7790941036558</v>
      </c>
      <c r="F2937" s="20">
        <f>SUM(0.5*'Vehicle Specification'!$J$9*'Vehicle Specification'!$J$13*'Vehicle Specification'!$J$10*'Forces Acting on Vehicle'!C2937^2)</f>
        <v>-622.41052768090015</v>
      </c>
      <c r="G2937" s="20">
        <f>SUM(0.5*'Vehicle Specification'!$J$9*'Vehicle Specification'!$J$13*'Vehicle Specification'!$J$11*'Forces Acting on Vehicle'!C2937^2)</f>
        <v>418.09339397410002</v>
      </c>
      <c r="H2937" s="20">
        <f>SUM('Vehicle Specification'!$J$8-'Forces Acting on Vehicle'!F2937)</f>
        <v>6606.5105276809009</v>
      </c>
      <c r="I2937" s="21">
        <f>SUM('Forces Acting on Vehicle'!H2937*'Vehicle Specification'!$J$12)</f>
        <v>132.13021055361801</v>
      </c>
      <c r="J2937" s="20">
        <f t="shared" si="180"/>
        <v>1931.002698631374</v>
      </c>
      <c r="K2937" s="20">
        <f t="shared" si="181"/>
        <v>67391.99418223495</v>
      </c>
      <c r="L2937" s="21">
        <f t="shared" si="182"/>
        <v>67391.99418223495</v>
      </c>
      <c r="M2937" s="21">
        <f t="shared" si="183"/>
        <v>0</v>
      </c>
    </row>
    <row r="2938" spans="1:13" ht="15.5" thickTop="1" thickBot="1" x14ac:dyDescent="0.4">
      <c r="A2938" s="5">
        <v>57.265999999999998</v>
      </c>
      <c r="B2938" s="5">
        <v>2384</v>
      </c>
      <c r="C2938" s="5">
        <v>34.9</v>
      </c>
      <c r="D2938" s="12">
        <v>2.1428187618938885</v>
      </c>
      <c r="E2938" s="20">
        <f>SUM('Vehicle Specification'!$J$7*'Forces Acting on Vehicle'!D2938)</f>
        <v>1307.1194447552721</v>
      </c>
      <c r="F2938" s="20">
        <f>SUM(0.5*'Vehicle Specification'!$J$9*'Vehicle Specification'!$J$13*'Vehicle Specification'!$J$10*'Forces Acting on Vehicle'!C2938^2)</f>
        <v>-622.41052768090015</v>
      </c>
      <c r="G2938" s="20">
        <f>SUM(0.5*'Vehicle Specification'!$J$9*'Vehicle Specification'!$J$13*'Vehicle Specification'!$J$11*'Forces Acting on Vehicle'!C2938^2)</f>
        <v>418.09339397410002</v>
      </c>
      <c r="H2938" s="20">
        <f>SUM('Vehicle Specification'!$J$8-'Forces Acting on Vehicle'!F2938)</f>
        <v>6606.5105276809009</v>
      </c>
      <c r="I2938" s="21">
        <f>SUM('Forces Acting on Vehicle'!H2938*'Vehicle Specification'!$J$12)</f>
        <v>132.13021055361801</v>
      </c>
      <c r="J2938" s="20">
        <f t="shared" si="180"/>
        <v>1857.3430492829903</v>
      </c>
      <c r="K2938" s="20">
        <f t="shared" si="181"/>
        <v>64821.272419976354</v>
      </c>
      <c r="L2938" s="21">
        <f t="shared" si="182"/>
        <v>64821.272419976354</v>
      </c>
      <c r="M2938" s="21">
        <f t="shared" si="183"/>
        <v>0</v>
      </c>
    </row>
    <row r="2939" spans="1:13" ht="15.5" thickTop="1" thickBot="1" x14ac:dyDescent="0.4">
      <c r="A2939" s="5">
        <v>57.284999999999997</v>
      </c>
      <c r="B2939" s="5">
        <v>2385</v>
      </c>
      <c r="C2939" s="5">
        <v>35</v>
      </c>
      <c r="D2939" s="12">
        <v>2.0132779324735313</v>
      </c>
      <c r="E2939" s="20">
        <f>SUM('Vehicle Specification'!$J$7*'Forces Acting on Vehicle'!D2939)</f>
        <v>1228.099538808854</v>
      </c>
      <c r="F2939" s="20">
        <f>SUM(0.5*'Vehicle Specification'!$J$9*'Vehicle Specification'!$J$13*'Vehicle Specification'!$J$10*'Forces Acting on Vehicle'!C2939^2)</f>
        <v>-625.98246025000014</v>
      </c>
      <c r="G2939" s="20">
        <f>SUM(0.5*'Vehicle Specification'!$J$9*'Vehicle Specification'!$J$13*'Vehicle Specification'!$J$11*'Forces Acting on Vehicle'!C2939^2)</f>
        <v>420.49277725000007</v>
      </c>
      <c r="H2939" s="20">
        <f>SUM('Vehicle Specification'!$J$8-'Forces Acting on Vehicle'!F2939)</f>
        <v>6610.0824602500006</v>
      </c>
      <c r="I2939" s="21">
        <f>SUM('Forces Acting on Vehicle'!H2939*'Vehicle Specification'!$J$12)</f>
        <v>132.20164920500002</v>
      </c>
      <c r="J2939" s="20">
        <f t="shared" si="180"/>
        <v>1780.793965263854</v>
      </c>
      <c r="K2939" s="20">
        <f t="shared" si="181"/>
        <v>62327.788784234894</v>
      </c>
      <c r="L2939" s="21">
        <f t="shared" si="182"/>
        <v>62327.788784234894</v>
      </c>
      <c r="M2939" s="21">
        <f t="shared" si="183"/>
        <v>0</v>
      </c>
    </row>
    <row r="2940" spans="1:13" ht="15.5" thickTop="1" thickBot="1" x14ac:dyDescent="0.4">
      <c r="A2940" s="5">
        <v>57.305</v>
      </c>
      <c r="B2940" s="5">
        <v>2386</v>
      </c>
      <c r="C2940" s="5">
        <v>35</v>
      </c>
      <c r="D2940" s="12">
        <v>1.8221817393069013</v>
      </c>
      <c r="E2940" s="20">
        <f>SUM('Vehicle Specification'!$J$7*'Forces Acting on Vehicle'!D2940)</f>
        <v>1111.5308609772098</v>
      </c>
      <c r="F2940" s="20">
        <f>SUM(0.5*'Vehicle Specification'!$J$9*'Vehicle Specification'!$J$13*'Vehicle Specification'!$J$10*'Forces Acting on Vehicle'!C2940^2)</f>
        <v>-625.98246025000014</v>
      </c>
      <c r="G2940" s="20">
        <f>SUM(0.5*'Vehicle Specification'!$J$9*'Vehicle Specification'!$J$13*'Vehicle Specification'!$J$11*'Forces Acting on Vehicle'!C2940^2)</f>
        <v>420.49277725000007</v>
      </c>
      <c r="H2940" s="20">
        <f>SUM('Vehicle Specification'!$J$8-'Forces Acting on Vehicle'!F2940)</f>
        <v>6610.0824602500006</v>
      </c>
      <c r="I2940" s="21">
        <f>SUM('Forces Acting on Vehicle'!H2940*'Vehicle Specification'!$J$12)</f>
        <v>132.20164920500002</v>
      </c>
      <c r="J2940" s="20">
        <f t="shared" si="180"/>
        <v>1664.2252874322098</v>
      </c>
      <c r="K2940" s="20">
        <f t="shared" si="181"/>
        <v>58247.885060127344</v>
      </c>
      <c r="L2940" s="21">
        <f t="shared" si="182"/>
        <v>58247.885060127344</v>
      </c>
      <c r="M2940" s="21">
        <f t="shared" si="183"/>
        <v>0</v>
      </c>
    </row>
    <row r="2941" spans="1:13" ht="15.5" thickTop="1" thickBot="1" x14ac:dyDescent="0.4">
      <c r="A2941" s="5">
        <v>57.323999999999998</v>
      </c>
      <c r="B2941" s="5">
        <v>2386</v>
      </c>
      <c r="C2941" s="5">
        <v>35.1</v>
      </c>
      <c r="D2941" s="12">
        <v>1.5916887480798005</v>
      </c>
      <c r="E2941" s="20">
        <f>SUM('Vehicle Specification'!$J$7*'Forces Acting on Vehicle'!D2941)</f>
        <v>970.93013632867837</v>
      </c>
      <c r="F2941" s="20">
        <f>SUM(0.5*'Vehicle Specification'!$J$9*'Vehicle Specification'!$J$13*'Vehicle Specification'!$J$10*'Forces Acting on Vehicle'!C2941^2)</f>
        <v>-629.56461294090013</v>
      </c>
      <c r="G2941" s="20">
        <f>SUM(0.5*'Vehicle Specification'!$J$9*'Vehicle Specification'!$J$13*'Vehicle Specification'!$J$11*'Forces Acting on Vehicle'!C2941^2)</f>
        <v>422.89902571410005</v>
      </c>
      <c r="H2941" s="20">
        <f>SUM('Vehicle Specification'!$J$8-'Forces Acting on Vehicle'!F2941)</f>
        <v>6613.6646129409</v>
      </c>
      <c r="I2941" s="21">
        <f>SUM('Forces Acting on Vehicle'!H2941*'Vehicle Specification'!$J$12)</f>
        <v>132.273292258818</v>
      </c>
      <c r="J2941" s="20">
        <f t="shared" si="180"/>
        <v>1526.1024543015965</v>
      </c>
      <c r="K2941" s="20">
        <f t="shared" si="181"/>
        <v>53566.196145986039</v>
      </c>
      <c r="L2941" s="21">
        <f t="shared" si="182"/>
        <v>53566.196145986039</v>
      </c>
      <c r="M2941" s="21">
        <f t="shared" si="183"/>
        <v>0</v>
      </c>
    </row>
    <row r="2942" spans="1:13" ht="15.5" thickTop="1" thickBot="1" x14ac:dyDescent="0.4">
      <c r="A2942" s="5">
        <v>57.344000000000001</v>
      </c>
      <c r="B2942" s="5">
        <v>2387</v>
      </c>
      <c r="C2942" s="5">
        <v>35.1</v>
      </c>
      <c r="D2942" s="12">
        <v>1.705653680672738</v>
      </c>
      <c r="E2942" s="20">
        <f>SUM('Vehicle Specification'!$J$7*'Forces Acting on Vehicle'!D2942)</f>
        <v>1040.4487452103701</v>
      </c>
      <c r="F2942" s="20">
        <f>SUM(0.5*'Vehicle Specification'!$J$9*'Vehicle Specification'!$J$13*'Vehicle Specification'!$J$10*'Forces Acting on Vehicle'!C2942^2)</f>
        <v>-629.56461294090013</v>
      </c>
      <c r="G2942" s="20">
        <f>SUM(0.5*'Vehicle Specification'!$J$9*'Vehicle Specification'!$J$13*'Vehicle Specification'!$J$11*'Forces Acting on Vehicle'!C2942^2)</f>
        <v>422.89902571410005</v>
      </c>
      <c r="H2942" s="20">
        <f>SUM('Vehicle Specification'!$J$8-'Forces Acting on Vehicle'!F2942)</f>
        <v>6613.6646129409</v>
      </c>
      <c r="I2942" s="21">
        <f>SUM('Forces Acting on Vehicle'!H2942*'Vehicle Specification'!$J$12)</f>
        <v>132.273292258818</v>
      </c>
      <c r="J2942" s="20">
        <f t="shared" si="180"/>
        <v>1595.6210631832882</v>
      </c>
      <c r="K2942" s="20">
        <f t="shared" si="181"/>
        <v>56006.299317733421</v>
      </c>
      <c r="L2942" s="21">
        <f t="shared" si="182"/>
        <v>56006.299317733421</v>
      </c>
      <c r="M2942" s="21">
        <f t="shared" si="183"/>
        <v>0</v>
      </c>
    </row>
    <row r="2943" spans="1:13" ht="15.5" thickTop="1" thickBot="1" x14ac:dyDescent="0.4">
      <c r="A2943" s="5">
        <v>57.363</v>
      </c>
      <c r="B2943" s="5">
        <v>2388</v>
      </c>
      <c r="C2943" s="5">
        <v>35.1</v>
      </c>
      <c r="D2943" s="12">
        <v>1.7349164317689698</v>
      </c>
      <c r="E2943" s="20">
        <f>SUM('Vehicle Specification'!$J$7*'Forces Acting on Vehicle'!D2943)</f>
        <v>1058.2990233790715</v>
      </c>
      <c r="F2943" s="20">
        <f>SUM(0.5*'Vehicle Specification'!$J$9*'Vehicle Specification'!$J$13*'Vehicle Specification'!$J$10*'Forces Acting on Vehicle'!C2943^2)</f>
        <v>-629.56461294090013</v>
      </c>
      <c r="G2943" s="20">
        <f>SUM(0.5*'Vehicle Specification'!$J$9*'Vehicle Specification'!$J$13*'Vehicle Specification'!$J$11*'Forces Acting on Vehicle'!C2943^2)</f>
        <v>422.89902571410005</v>
      </c>
      <c r="H2943" s="20">
        <f>SUM('Vehicle Specification'!$J$8-'Forces Acting on Vehicle'!F2943)</f>
        <v>6613.6646129409</v>
      </c>
      <c r="I2943" s="21">
        <f>SUM('Forces Acting on Vehicle'!H2943*'Vehicle Specification'!$J$12)</f>
        <v>132.273292258818</v>
      </c>
      <c r="J2943" s="20">
        <f t="shared" si="180"/>
        <v>1613.4713413519894</v>
      </c>
      <c r="K2943" s="20">
        <f t="shared" si="181"/>
        <v>56632.84408145483</v>
      </c>
      <c r="L2943" s="21">
        <f t="shared" si="182"/>
        <v>56632.84408145483</v>
      </c>
      <c r="M2943" s="21">
        <f t="shared" si="183"/>
        <v>0</v>
      </c>
    </row>
    <row r="2944" spans="1:13" ht="15.5" thickTop="1" thickBot="1" x14ac:dyDescent="0.4">
      <c r="A2944" s="5">
        <v>57.383000000000003</v>
      </c>
      <c r="B2944" s="5">
        <v>2388</v>
      </c>
      <c r="C2944" s="5">
        <v>35.200000000000003</v>
      </c>
      <c r="D2944" s="12">
        <v>1.7996967275862086</v>
      </c>
      <c r="E2944" s="20">
        <f>SUM('Vehicle Specification'!$J$7*'Forces Acting on Vehicle'!D2944)</f>
        <v>1097.8150038275871</v>
      </c>
      <c r="F2944" s="20">
        <f>SUM(0.5*'Vehicle Specification'!$J$9*'Vehicle Specification'!$J$13*'Vehicle Specification'!$J$10*'Forces Acting on Vehicle'!C2944^2)</f>
        <v>-633.15698575360022</v>
      </c>
      <c r="G2944" s="20">
        <f>SUM(0.5*'Vehicle Specification'!$J$9*'Vehicle Specification'!$J$13*'Vehicle Specification'!$J$11*'Forces Acting on Vehicle'!C2944^2)</f>
        <v>425.31213936640012</v>
      </c>
      <c r="H2944" s="20">
        <f>SUM('Vehicle Specification'!$J$8-'Forces Acting on Vehicle'!F2944)</f>
        <v>6617.2569857536009</v>
      </c>
      <c r="I2944" s="21">
        <f>SUM('Forces Acting on Vehicle'!H2944*'Vehicle Specification'!$J$12)</f>
        <v>132.34513971507201</v>
      </c>
      <c r="J2944" s="20">
        <f t="shared" si="180"/>
        <v>1655.4722829090592</v>
      </c>
      <c r="K2944" s="20">
        <f t="shared" si="181"/>
        <v>58272.624358398891</v>
      </c>
      <c r="L2944" s="21">
        <f t="shared" si="182"/>
        <v>58272.624358398891</v>
      </c>
      <c r="M2944" s="21">
        <f t="shared" si="183"/>
        <v>0</v>
      </c>
    </row>
    <row r="2945" spans="1:13" ht="15.5" thickTop="1" thickBot="1" x14ac:dyDescent="0.4">
      <c r="A2945" s="5">
        <v>57.402000000000001</v>
      </c>
      <c r="B2945" s="5">
        <v>2389</v>
      </c>
      <c r="C2945" s="5">
        <v>35.200000000000003</v>
      </c>
      <c r="D2945" s="12">
        <v>1.9775368022453366</v>
      </c>
      <c r="E2945" s="20">
        <f>SUM('Vehicle Specification'!$J$7*'Forces Acting on Vehicle'!D2945)</f>
        <v>1206.2974493696554</v>
      </c>
      <c r="F2945" s="20">
        <f>SUM(0.5*'Vehicle Specification'!$J$9*'Vehicle Specification'!$J$13*'Vehicle Specification'!$J$10*'Forces Acting on Vehicle'!C2945^2)</f>
        <v>-633.15698575360022</v>
      </c>
      <c r="G2945" s="20">
        <f>SUM(0.5*'Vehicle Specification'!$J$9*'Vehicle Specification'!$J$13*'Vehicle Specification'!$J$11*'Forces Acting on Vehicle'!C2945^2)</f>
        <v>425.31213936640012</v>
      </c>
      <c r="H2945" s="20">
        <f>SUM('Vehicle Specification'!$J$8-'Forces Acting on Vehicle'!F2945)</f>
        <v>6617.2569857536009</v>
      </c>
      <c r="I2945" s="21">
        <f>SUM('Forces Acting on Vehicle'!H2945*'Vehicle Specification'!$J$12)</f>
        <v>132.34513971507201</v>
      </c>
      <c r="J2945" s="20">
        <f t="shared" si="180"/>
        <v>1763.9547284511275</v>
      </c>
      <c r="K2945" s="20">
        <f t="shared" si="181"/>
        <v>62091.206441479691</v>
      </c>
      <c r="L2945" s="21">
        <f t="shared" si="182"/>
        <v>62091.206441479691</v>
      </c>
      <c r="M2945" s="21">
        <f t="shared" si="183"/>
        <v>0</v>
      </c>
    </row>
    <row r="2946" spans="1:13" ht="15.5" thickTop="1" thickBot="1" x14ac:dyDescent="0.4">
      <c r="A2946" s="5">
        <v>57.421999999999997</v>
      </c>
      <c r="B2946" s="5">
        <v>2390</v>
      </c>
      <c r="C2946" s="5">
        <v>35.200000000000003</v>
      </c>
      <c r="D2946" s="12">
        <v>2.1678449854270068</v>
      </c>
      <c r="E2946" s="20">
        <f>SUM('Vehicle Specification'!$J$7*'Forces Acting on Vehicle'!D2946)</f>
        <v>1322.3854411104742</v>
      </c>
      <c r="F2946" s="20">
        <f>SUM(0.5*'Vehicle Specification'!$J$9*'Vehicle Specification'!$J$13*'Vehicle Specification'!$J$10*'Forces Acting on Vehicle'!C2946^2)</f>
        <v>-633.15698575360022</v>
      </c>
      <c r="G2946" s="20">
        <f>SUM(0.5*'Vehicle Specification'!$J$9*'Vehicle Specification'!$J$13*'Vehicle Specification'!$J$11*'Forces Acting on Vehicle'!C2946^2)</f>
        <v>425.31213936640012</v>
      </c>
      <c r="H2946" s="20">
        <f>SUM('Vehicle Specification'!$J$8-'Forces Acting on Vehicle'!F2946)</f>
        <v>6617.2569857536009</v>
      </c>
      <c r="I2946" s="21">
        <f>SUM('Forces Acting on Vehicle'!H2946*'Vehicle Specification'!$J$12)</f>
        <v>132.34513971507201</v>
      </c>
      <c r="J2946" s="20">
        <f t="shared" si="180"/>
        <v>1880.0427201919463</v>
      </c>
      <c r="K2946" s="20">
        <f t="shared" si="181"/>
        <v>66177.503750756514</v>
      </c>
      <c r="L2946" s="21">
        <f t="shared" si="182"/>
        <v>66177.503750756514</v>
      </c>
      <c r="M2946" s="21">
        <f t="shared" si="183"/>
        <v>0</v>
      </c>
    </row>
    <row r="2947" spans="1:13" ht="15.5" thickTop="1" thickBot="1" x14ac:dyDescent="0.4">
      <c r="A2947" s="5">
        <v>57.441000000000003</v>
      </c>
      <c r="B2947" s="5">
        <v>2390</v>
      </c>
      <c r="C2947" s="5">
        <v>35.299999999999997</v>
      </c>
      <c r="D2947" s="12">
        <v>2.3235045800681227</v>
      </c>
      <c r="E2947" s="20">
        <f>SUM('Vehicle Specification'!$J$7*'Forces Acting on Vehicle'!D2947)</f>
        <v>1417.3377938415549</v>
      </c>
      <c r="F2947" s="20">
        <f>SUM(0.5*'Vehicle Specification'!$J$9*'Vehicle Specification'!$J$13*'Vehicle Specification'!$J$10*'Forces Acting on Vehicle'!C2947^2)</f>
        <v>-636.75957868809996</v>
      </c>
      <c r="G2947" s="20">
        <f>SUM(0.5*'Vehicle Specification'!$J$9*'Vehicle Specification'!$J$13*'Vehicle Specification'!$J$11*'Forces Acting on Vehicle'!C2947^2)</f>
        <v>427.73211820689994</v>
      </c>
      <c r="H2947" s="20">
        <f>SUM('Vehicle Specification'!$J$8-'Forces Acting on Vehicle'!F2947)</f>
        <v>6620.8595786881006</v>
      </c>
      <c r="I2947" s="21">
        <f>SUM('Forces Acting on Vehicle'!H2947*'Vehicle Specification'!$J$12)</f>
        <v>132.41719157376201</v>
      </c>
      <c r="J2947" s="20">
        <f t="shared" si="180"/>
        <v>1977.4871036222169</v>
      </c>
      <c r="K2947" s="20">
        <f t="shared" si="181"/>
        <v>69805.294757864249</v>
      </c>
      <c r="L2947" s="21">
        <f t="shared" si="182"/>
        <v>69805.294757864249</v>
      </c>
      <c r="M2947" s="21">
        <f t="shared" si="183"/>
        <v>0</v>
      </c>
    </row>
    <row r="2948" spans="1:13" ht="15.5" thickTop="1" thickBot="1" x14ac:dyDescent="0.4">
      <c r="A2948" s="5">
        <v>57.460999999999999</v>
      </c>
      <c r="B2948" s="5">
        <v>2391</v>
      </c>
      <c r="C2948" s="5">
        <v>35.299999999999997</v>
      </c>
      <c r="D2948" s="12">
        <v>2.4678664768499678</v>
      </c>
      <c r="E2948" s="20">
        <f>SUM('Vehicle Specification'!$J$7*'Forces Acting on Vehicle'!D2948)</f>
        <v>1505.3985508784804</v>
      </c>
      <c r="F2948" s="20">
        <f>SUM(0.5*'Vehicle Specification'!$J$9*'Vehicle Specification'!$J$13*'Vehicle Specification'!$J$10*'Forces Acting on Vehicle'!C2948^2)</f>
        <v>-636.75957868809996</v>
      </c>
      <c r="G2948" s="20">
        <f>SUM(0.5*'Vehicle Specification'!$J$9*'Vehicle Specification'!$J$13*'Vehicle Specification'!$J$11*'Forces Acting on Vehicle'!C2948^2)</f>
        <v>427.73211820689994</v>
      </c>
      <c r="H2948" s="20">
        <f>SUM('Vehicle Specification'!$J$8-'Forces Acting on Vehicle'!F2948)</f>
        <v>6620.8595786881006</v>
      </c>
      <c r="I2948" s="21">
        <f>SUM('Forces Acting on Vehicle'!H2948*'Vehicle Specification'!$J$12)</f>
        <v>132.41719157376201</v>
      </c>
      <c r="J2948" s="20">
        <f t="shared" si="180"/>
        <v>2065.5478606591423</v>
      </c>
      <c r="K2948" s="20">
        <f t="shared" si="181"/>
        <v>72913.839481267714</v>
      </c>
      <c r="L2948" s="21">
        <f t="shared" si="182"/>
        <v>72913.839481267714</v>
      </c>
      <c r="M2948" s="21">
        <f t="shared" si="183"/>
        <v>0</v>
      </c>
    </row>
    <row r="2949" spans="1:13" ht="15.5" thickTop="1" thickBot="1" x14ac:dyDescent="0.4">
      <c r="A2949" s="5">
        <v>57.48</v>
      </c>
      <c r="B2949" s="5">
        <v>2392</v>
      </c>
      <c r="C2949" s="5">
        <v>35.4</v>
      </c>
      <c r="D2949" s="12">
        <v>2.6018866795662143</v>
      </c>
      <c r="E2949" s="20">
        <f>SUM('Vehicle Specification'!$J$7*'Forces Acting on Vehicle'!D2949)</f>
        <v>1587.1508745353908</v>
      </c>
      <c r="F2949" s="20">
        <f>SUM(0.5*'Vehicle Specification'!$J$9*'Vehicle Specification'!$J$13*'Vehicle Specification'!$J$10*'Forces Acting on Vehicle'!C2949^2)</f>
        <v>-640.37239174440003</v>
      </c>
      <c r="G2949" s="20">
        <f>SUM(0.5*'Vehicle Specification'!$J$9*'Vehicle Specification'!$J$13*'Vehicle Specification'!$J$11*'Forces Acting on Vehicle'!C2949^2)</f>
        <v>430.15896223560003</v>
      </c>
      <c r="H2949" s="20">
        <f>SUM('Vehicle Specification'!$J$8-'Forces Acting on Vehicle'!F2949)</f>
        <v>6624.4723917444007</v>
      </c>
      <c r="I2949" s="21">
        <f>SUM('Forces Acting on Vehicle'!H2949*'Vehicle Specification'!$J$12)</f>
        <v>132.48944783488801</v>
      </c>
      <c r="J2949" s="20">
        <f t="shared" si="180"/>
        <v>2149.7992846058787</v>
      </c>
      <c r="K2949" s="20">
        <f t="shared" si="181"/>
        <v>76102.894675048097</v>
      </c>
      <c r="L2949" s="21">
        <f t="shared" si="182"/>
        <v>76102.894675048097</v>
      </c>
      <c r="M2949" s="21">
        <f t="shared" si="183"/>
        <v>0</v>
      </c>
    </row>
    <row r="2950" spans="1:13" ht="15.5" thickTop="1" thickBot="1" x14ac:dyDescent="0.4">
      <c r="A2950" s="5">
        <v>57.5</v>
      </c>
      <c r="B2950" s="5">
        <v>2393</v>
      </c>
      <c r="C2950" s="5">
        <v>35.4</v>
      </c>
      <c r="D2950" s="12">
        <v>2.7105074561547222</v>
      </c>
      <c r="E2950" s="20">
        <f>SUM('Vehicle Specification'!$J$7*'Forces Acting on Vehicle'!D2950)</f>
        <v>1653.4095482543805</v>
      </c>
      <c r="F2950" s="20">
        <f>SUM(0.5*'Vehicle Specification'!$J$9*'Vehicle Specification'!$J$13*'Vehicle Specification'!$J$10*'Forces Acting on Vehicle'!C2950^2)</f>
        <v>-640.37239174440003</v>
      </c>
      <c r="G2950" s="20">
        <f>SUM(0.5*'Vehicle Specification'!$J$9*'Vehicle Specification'!$J$13*'Vehicle Specification'!$J$11*'Forces Acting on Vehicle'!C2950^2)</f>
        <v>430.15896223560003</v>
      </c>
      <c r="H2950" s="20">
        <f>SUM('Vehicle Specification'!$J$8-'Forces Acting on Vehicle'!F2950)</f>
        <v>6624.4723917444007</v>
      </c>
      <c r="I2950" s="21">
        <f>SUM('Forces Acting on Vehicle'!H2950*'Vehicle Specification'!$J$12)</f>
        <v>132.48944783488801</v>
      </c>
      <c r="J2950" s="20">
        <f t="shared" si="180"/>
        <v>2216.0579583248682</v>
      </c>
      <c r="K2950" s="20">
        <f t="shared" si="181"/>
        <v>78448.451724700324</v>
      </c>
      <c r="L2950" s="21">
        <f t="shared" si="182"/>
        <v>78448.451724700324</v>
      </c>
      <c r="M2950" s="21">
        <f t="shared" si="183"/>
        <v>0</v>
      </c>
    </row>
    <row r="2951" spans="1:13" ht="15.5" thickTop="1" thickBot="1" x14ac:dyDescent="0.4">
      <c r="A2951" s="5">
        <v>57.52</v>
      </c>
      <c r="B2951" s="5">
        <v>2393</v>
      </c>
      <c r="C2951" s="5">
        <v>35.5</v>
      </c>
      <c r="D2951" s="12">
        <v>2.8096640828844719</v>
      </c>
      <c r="E2951" s="20">
        <f>SUM('Vehicle Specification'!$J$7*'Forces Acting on Vehicle'!D2951)</f>
        <v>1713.8950905595279</v>
      </c>
      <c r="F2951" s="20">
        <f>SUM(0.5*'Vehicle Specification'!$J$9*'Vehicle Specification'!$J$13*'Vehicle Specification'!$J$10*'Forces Acting on Vehicle'!C2951^2)</f>
        <v>-643.99542492250009</v>
      </c>
      <c r="G2951" s="20">
        <f>SUM(0.5*'Vehicle Specification'!$J$9*'Vehicle Specification'!$J$13*'Vehicle Specification'!$J$11*'Forces Acting on Vehicle'!C2951^2)</f>
        <v>432.59267145250004</v>
      </c>
      <c r="H2951" s="20">
        <f>SUM('Vehicle Specification'!$J$8-'Forces Acting on Vehicle'!F2951)</f>
        <v>6628.0954249225006</v>
      </c>
      <c r="I2951" s="21">
        <f>SUM('Forces Acting on Vehicle'!H2951*'Vehicle Specification'!$J$12)</f>
        <v>132.56190849845001</v>
      </c>
      <c r="J2951" s="20">
        <f t="shared" si="180"/>
        <v>2279.0496705104779</v>
      </c>
      <c r="K2951" s="20">
        <f t="shared" si="181"/>
        <v>80906.263303121959</v>
      </c>
      <c r="L2951" s="21">
        <f t="shared" si="182"/>
        <v>80906.263303121959</v>
      </c>
      <c r="M2951" s="21">
        <f t="shared" si="183"/>
        <v>0</v>
      </c>
    </row>
    <row r="2952" spans="1:13" ht="15.5" thickTop="1" thickBot="1" x14ac:dyDescent="0.4">
      <c r="A2952" s="5">
        <v>57.539000000000001</v>
      </c>
      <c r="B2952" s="5">
        <v>2394</v>
      </c>
      <c r="C2952" s="5">
        <v>35.5</v>
      </c>
      <c r="D2952" s="12">
        <v>2.9061589289946155</v>
      </c>
      <c r="E2952" s="20">
        <f>SUM('Vehicle Specification'!$J$7*'Forces Acting on Vehicle'!D2952)</f>
        <v>1772.7569466867155</v>
      </c>
      <c r="F2952" s="20">
        <f>SUM(0.5*'Vehicle Specification'!$J$9*'Vehicle Specification'!$J$13*'Vehicle Specification'!$J$10*'Forces Acting on Vehicle'!C2952^2)</f>
        <v>-643.99542492250009</v>
      </c>
      <c r="G2952" s="20">
        <f>SUM(0.5*'Vehicle Specification'!$J$9*'Vehicle Specification'!$J$13*'Vehicle Specification'!$J$11*'Forces Acting on Vehicle'!C2952^2)</f>
        <v>432.59267145250004</v>
      </c>
      <c r="H2952" s="20">
        <f>SUM('Vehicle Specification'!$J$8-'Forces Acting on Vehicle'!F2952)</f>
        <v>6628.0954249225006</v>
      </c>
      <c r="I2952" s="21">
        <f>SUM('Forces Acting on Vehicle'!H2952*'Vehicle Specification'!$J$12)</f>
        <v>132.56190849845001</v>
      </c>
      <c r="J2952" s="20">
        <f t="shared" ref="J2952:J3015" si="184">E2952+G2952+I2952</f>
        <v>2337.9115266376657</v>
      </c>
      <c r="K2952" s="20">
        <f t="shared" ref="K2952:K3015" si="185">J2952*C2952</f>
        <v>82995.859195637138</v>
      </c>
      <c r="L2952" s="21">
        <f t="shared" ref="L2952:L3015" si="186">IF(K2952&lt;=0, 0, K2952)</f>
        <v>82995.859195637138</v>
      </c>
      <c r="M2952" s="21">
        <f t="shared" ref="M2952:M3015" si="187">IF(K2952&lt;=0, K2952, 0)</f>
        <v>0</v>
      </c>
    </row>
    <row r="2953" spans="1:13" ht="15.5" thickTop="1" thickBot="1" x14ac:dyDescent="0.4">
      <c r="A2953" s="5">
        <v>57.558999999999997</v>
      </c>
      <c r="B2953" s="5">
        <v>2395</v>
      </c>
      <c r="C2953" s="5">
        <v>35.6</v>
      </c>
      <c r="D2953" s="12">
        <v>2.9751548178155391</v>
      </c>
      <c r="E2953" s="20">
        <f>SUM('Vehicle Specification'!$J$7*'Forces Acting on Vehicle'!D2953)</f>
        <v>1814.8444388674789</v>
      </c>
      <c r="F2953" s="20">
        <f>SUM(0.5*'Vehicle Specification'!$J$9*'Vehicle Specification'!$J$13*'Vehicle Specification'!$J$10*'Forces Acting on Vehicle'!C2953^2)</f>
        <v>-647.62867822240014</v>
      </c>
      <c r="G2953" s="20">
        <f>SUM(0.5*'Vehicle Specification'!$J$9*'Vehicle Specification'!$J$13*'Vehicle Specification'!$J$11*'Forces Acting on Vehicle'!C2953^2)</f>
        <v>435.03324585760009</v>
      </c>
      <c r="H2953" s="20">
        <f>SUM('Vehicle Specification'!$J$8-'Forces Acting on Vehicle'!F2953)</f>
        <v>6631.7286782224</v>
      </c>
      <c r="I2953" s="21">
        <f>SUM('Forces Acting on Vehicle'!H2953*'Vehicle Specification'!$J$12)</f>
        <v>132.634573564448</v>
      </c>
      <c r="J2953" s="20">
        <f t="shared" si="184"/>
        <v>2382.5122582895269</v>
      </c>
      <c r="K2953" s="20">
        <f t="shared" si="185"/>
        <v>84817.436395107157</v>
      </c>
      <c r="L2953" s="21">
        <f t="shared" si="186"/>
        <v>84817.436395107157</v>
      </c>
      <c r="M2953" s="21">
        <f t="shared" si="187"/>
        <v>0</v>
      </c>
    </row>
    <row r="2954" spans="1:13" ht="15.5" thickTop="1" thickBot="1" x14ac:dyDescent="0.4">
      <c r="A2954" s="5">
        <v>57.578000000000003</v>
      </c>
      <c r="B2954" s="5">
        <v>2395</v>
      </c>
      <c r="C2954" s="5">
        <v>35.700000000000003</v>
      </c>
      <c r="D2954" s="12">
        <v>3.0150531861703205</v>
      </c>
      <c r="E2954" s="20">
        <f>SUM('Vehicle Specification'!$J$7*'Forces Acting on Vehicle'!D2954)</f>
        <v>1839.1824435638955</v>
      </c>
      <c r="F2954" s="20">
        <f>SUM(0.5*'Vehicle Specification'!$J$9*'Vehicle Specification'!$J$13*'Vehicle Specification'!$J$10*'Forces Acting on Vehicle'!C2954^2)</f>
        <v>-651.27215164410018</v>
      </c>
      <c r="G2954" s="20">
        <f>SUM(0.5*'Vehicle Specification'!$J$9*'Vehicle Specification'!$J$13*'Vehicle Specification'!$J$11*'Forces Acting on Vehicle'!C2954^2)</f>
        <v>437.48068545090013</v>
      </c>
      <c r="H2954" s="20">
        <f>SUM('Vehicle Specification'!$J$8-'Forces Acting on Vehicle'!F2954)</f>
        <v>6635.3721516441001</v>
      </c>
      <c r="I2954" s="21">
        <f>SUM('Forces Acting on Vehicle'!H2954*'Vehicle Specification'!$J$12)</f>
        <v>132.707443032882</v>
      </c>
      <c r="J2954" s="20">
        <f t="shared" si="184"/>
        <v>2409.3705720476778</v>
      </c>
      <c r="K2954" s="20">
        <f t="shared" si="185"/>
        <v>86014.529422102103</v>
      </c>
      <c r="L2954" s="21">
        <f t="shared" si="186"/>
        <v>86014.529422102103</v>
      </c>
      <c r="M2954" s="21">
        <f t="shared" si="187"/>
        <v>0</v>
      </c>
    </row>
    <row r="2955" spans="1:13" ht="15.5" thickTop="1" thickBot="1" x14ac:dyDescent="0.4">
      <c r="A2955" s="5">
        <v>57.597999999999999</v>
      </c>
      <c r="B2955" s="5">
        <v>2396</v>
      </c>
      <c r="C2955" s="5">
        <v>35.700000000000003</v>
      </c>
      <c r="D2955" s="12">
        <v>3.0638856882681416</v>
      </c>
      <c r="E2955" s="20">
        <f>SUM('Vehicle Specification'!$J$7*'Forces Acting on Vehicle'!D2955)</f>
        <v>1868.9702698435663</v>
      </c>
      <c r="F2955" s="20">
        <f>SUM(0.5*'Vehicle Specification'!$J$9*'Vehicle Specification'!$J$13*'Vehicle Specification'!$J$10*'Forces Acting on Vehicle'!C2955^2)</f>
        <v>-651.27215164410018</v>
      </c>
      <c r="G2955" s="20">
        <f>SUM(0.5*'Vehicle Specification'!$J$9*'Vehicle Specification'!$J$13*'Vehicle Specification'!$J$11*'Forces Acting on Vehicle'!C2955^2)</f>
        <v>437.48068545090013</v>
      </c>
      <c r="H2955" s="20">
        <f>SUM('Vehicle Specification'!$J$8-'Forces Acting on Vehicle'!F2955)</f>
        <v>6635.3721516441001</v>
      </c>
      <c r="I2955" s="21">
        <f>SUM('Forces Acting on Vehicle'!H2955*'Vehicle Specification'!$J$12)</f>
        <v>132.707443032882</v>
      </c>
      <c r="J2955" s="20">
        <f t="shared" si="184"/>
        <v>2439.1583983273486</v>
      </c>
      <c r="K2955" s="20">
        <f t="shared" si="185"/>
        <v>87077.954820286352</v>
      </c>
      <c r="L2955" s="21">
        <f t="shared" si="186"/>
        <v>87077.954820286352</v>
      </c>
      <c r="M2955" s="21">
        <f t="shared" si="187"/>
        <v>0</v>
      </c>
    </row>
    <row r="2956" spans="1:13" ht="15.5" thickTop="1" thickBot="1" x14ac:dyDescent="0.4">
      <c r="A2956" s="5">
        <v>57.616999999999997</v>
      </c>
      <c r="B2956" s="5">
        <v>2397</v>
      </c>
      <c r="C2956" s="5">
        <v>35.799999999999997</v>
      </c>
      <c r="D2956" s="12">
        <v>3.1074130924557437</v>
      </c>
      <c r="E2956" s="20">
        <f>SUM('Vehicle Specification'!$J$7*'Forces Acting on Vehicle'!D2956)</f>
        <v>1895.5219863980037</v>
      </c>
      <c r="F2956" s="20">
        <f>SUM(0.5*'Vehicle Specification'!$J$9*'Vehicle Specification'!$J$13*'Vehicle Specification'!$J$10*'Forces Acting on Vehicle'!C2956^2)</f>
        <v>-654.92584518760009</v>
      </c>
      <c r="G2956" s="20">
        <f>SUM(0.5*'Vehicle Specification'!$J$9*'Vehicle Specification'!$J$13*'Vehicle Specification'!$J$11*'Forces Acting on Vehicle'!C2956^2)</f>
        <v>439.93499023240003</v>
      </c>
      <c r="H2956" s="20">
        <f>SUM('Vehicle Specification'!$J$8-'Forces Acting on Vehicle'!F2956)</f>
        <v>6639.0258451876007</v>
      </c>
      <c r="I2956" s="21">
        <f>SUM('Forces Acting on Vehicle'!H2956*'Vehicle Specification'!$J$12)</f>
        <v>132.78051690375202</v>
      </c>
      <c r="J2956" s="20">
        <f t="shared" si="184"/>
        <v>2468.2374935341559</v>
      </c>
      <c r="K2956" s="20">
        <f t="shared" si="185"/>
        <v>88362.902268522768</v>
      </c>
      <c r="L2956" s="21">
        <f t="shared" si="186"/>
        <v>88362.902268522768</v>
      </c>
      <c r="M2956" s="21">
        <f t="shared" si="187"/>
        <v>0</v>
      </c>
    </row>
    <row r="2957" spans="1:13" ht="15.5" thickTop="1" thickBot="1" x14ac:dyDescent="0.4">
      <c r="A2957" s="5">
        <v>57.637</v>
      </c>
      <c r="B2957" s="5">
        <v>2397</v>
      </c>
      <c r="C2957" s="5">
        <v>35.9</v>
      </c>
      <c r="D2957" s="12">
        <v>3.1629041495623551</v>
      </c>
      <c r="E2957" s="20">
        <f>SUM('Vehicle Specification'!$J$7*'Forces Acting on Vehicle'!D2957)</f>
        <v>1929.3715312330366</v>
      </c>
      <c r="F2957" s="20">
        <f>SUM(0.5*'Vehicle Specification'!$J$9*'Vehicle Specification'!$J$13*'Vehicle Specification'!$J$10*'Forces Acting on Vehicle'!C2957^2)</f>
        <v>-658.5897588529001</v>
      </c>
      <c r="G2957" s="20">
        <f>SUM(0.5*'Vehicle Specification'!$J$9*'Vehicle Specification'!$J$13*'Vehicle Specification'!$J$11*'Forces Acting on Vehicle'!C2957^2)</f>
        <v>442.39616020210002</v>
      </c>
      <c r="H2957" s="20">
        <f>SUM('Vehicle Specification'!$J$8-'Forces Acting on Vehicle'!F2957)</f>
        <v>6642.6897588529009</v>
      </c>
      <c r="I2957" s="21">
        <f>SUM('Forces Acting on Vehicle'!H2957*'Vehicle Specification'!$J$12)</f>
        <v>132.85379517705803</v>
      </c>
      <c r="J2957" s="20">
        <f t="shared" si="184"/>
        <v>2504.621486612195</v>
      </c>
      <c r="K2957" s="20">
        <f t="shared" si="185"/>
        <v>89915.911369377791</v>
      </c>
      <c r="L2957" s="21">
        <f t="shared" si="186"/>
        <v>89915.911369377791</v>
      </c>
      <c r="M2957" s="21">
        <f t="shared" si="187"/>
        <v>0</v>
      </c>
    </row>
    <row r="2958" spans="1:13" ht="15.5" thickTop="1" thickBot="1" x14ac:dyDescent="0.4">
      <c r="A2958" s="5">
        <v>57.655999999999999</v>
      </c>
      <c r="B2958" s="5">
        <v>2398</v>
      </c>
      <c r="C2958" s="5">
        <v>36</v>
      </c>
      <c r="D2958" s="12">
        <v>3.2113948050527066</v>
      </c>
      <c r="E2958" s="20">
        <f>SUM('Vehicle Specification'!$J$7*'Forces Acting on Vehicle'!D2958)</f>
        <v>1958.9508310821511</v>
      </c>
      <c r="F2958" s="20">
        <f>SUM(0.5*'Vehicle Specification'!$J$9*'Vehicle Specification'!$J$13*'Vehicle Specification'!$J$10*'Forces Acting on Vehicle'!C2958^2)</f>
        <v>-662.26389264000011</v>
      </c>
      <c r="G2958" s="20">
        <f>SUM(0.5*'Vehicle Specification'!$J$9*'Vehicle Specification'!$J$13*'Vehicle Specification'!$J$11*'Forces Acting on Vehicle'!C2958^2)</f>
        <v>444.86419536000005</v>
      </c>
      <c r="H2958" s="20">
        <f>SUM('Vehicle Specification'!$J$8-'Forces Acting on Vehicle'!F2958)</f>
        <v>6646.3638926400008</v>
      </c>
      <c r="I2958" s="21">
        <f>SUM('Forces Acting on Vehicle'!H2958*'Vehicle Specification'!$J$12)</f>
        <v>132.92727785280002</v>
      </c>
      <c r="J2958" s="20">
        <f t="shared" si="184"/>
        <v>2536.7423042949513</v>
      </c>
      <c r="K2958" s="20">
        <f t="shared" si="185"/>
        <v>91322.72295461825</v>
      </c>
      <c r="L2958" s="21">
        <f t="shared" si="186"/>
        <v>91322.72295461825</v>
      </c>
      <c r="M2958" s="21">
        <f t="shared" si="187"/>
        <v>0</v>
      </c>
    </row>
    <row r="2959" spans="1:13" ht="15.5" thickTop="1" thickBot="1" x14ac:dyDescent="0.4">
      <c r="A2959" s="5">
        <v>57.676000000000002</v>
      </c>
      <c r="B2959" s="5">
        <v>2399</v>
      </c>
      <c r="C2959" s="5">
        <v>36</v>
      </c>
      <c r="D2959" s="12">
        <v>3.2279279396501037</v>
      </c>
      <c r="E2959" s="20">
        <f>SUM('Vehicle Specification'!$J$7*'Forces Acting on Vehicle'!D2959)</f>
        <v>1969.0360431865633</v>
      </c>
      <c r="F2959" s="20">
        <f>SUM(0.5*'Vehicle Specification'!$J$9*'Vehicle Specification'!$J$13*'Vehicle Specification'!$J$10*'Forces Acting on Vehicle'!C2959^2)</f>
        <v>-662.26389264000011</v>
      </c>
      <c r="G2959" s="20">
        <f>SUM(0.5*'Vehicle Specification'!$J$9*'Vehicle Specification'!$J$13*'Vehicle Specification'!$J$11*'Forces Acting on Vehicle'!C2959^2)</f>
        <v>444.86419536000005</v>
      </c>
      <c r="H2959" s="20">
        <f>SUM('Vehicle Specification'!$J$8-'Forces Acting on Vehicle'!F2959)</f>
        <v>6646.3638926400008</v>
      </c>
      <c r="I2959" s="21">
        <f>SUM('Forces Acting on Vehicle'!H2959*'Vehicle Specification'!$J$12)</f>
        <v>132.92727785280002</v>
      </c>
      <c r="J2959" s="20">
        <f t="shared" si="184"/>
        <v>2546.8275163993635</v>
      </c>
      <c r="K2959" s="20">
        <f t="shared" si="185"/>
        <v>91685.790590377088</v>
      </c>
      <c r="L2959" s="21">
        <f t="shared" si="186"/>
        <v>91685.790590377088</v>
      </c>
      <c r="M2959" s="21">
        <f t="shared" si="187"/>
        <v>0</v>
      </c>
    </row>
    <row r="2960" spans="1:13" ht="15.5" thickTop="1" thickBot="1" x14ac:dyDescent="0.4">
      <c r="A2960" s="5">
        <v>57.695</v>
      </c>
      <c r="B2960" s="5">
        <v>2400</v>
      </c>
      <c r="C2960" s="5">
        <v>36.1</v>
      </c>
      <c r="D2960" s="12">
        <v>3.2513132247677676</v>
      </c>
      <c r="E2960" s="20">
        <f>SUM('Vehicle Specification'!$J$7*'Forces Acting on Vehicle'!D2960)</f>
        <v>1983.3010671083382</v>
      </c>
      <c r="F2960" s="20">
        <f>SUM(0.5*'Vehicle Specification'!$J$9*'Vehicle Specification'!$J$13*'Vehicle Specification'!$J$10*'Forces Acting on Vehicle'!C2960^2)</f>
        <v>-665.9482465489001</v>
      </c>
      <c r="G2960" s="20">
        <f>SUM(0.5*'Vehicle Specification'!$J$9*'Vehicle Specification'!$J$13*'Vehicle Specification'!$J$11*'Forces Acting on Vehicle'!C2960^2)</f>
        <v>447.33909570610007</v>
      </c>
      <c r="H2960" s="20">
        <f>SUM('Vehicle Specification'!$J$8-'Forces Acting on Vehicle'!F2960)</f>
        <v>6650.0482465489004</v>
      </c>
      <c r="I2960" s="21">
        <f>SUM('Forces Acting on Vehicle'!H2960*'Vehicle Specification'!$J$12)</f>
        <v>133.000964930978</v>
      </c>
      <c r="J2960" s="20">
        <f t="shared" si="184"/>
        <v>2563.6411277454163</v>
      </c>
      <c r="K2960" s="20">
        <f t="shared" si="185"/>
        <v>92547.444711609525</v>
      </c>
      <c r="L2960" s="21">
        <f t="shared" si="186"/>
        <v>92547.444711609525</v>
      </c>
      <c r="M2960" s="21">
        <f t="shared" si="187"/>
        <v>0</v>
      </c>
    </row>
    <row r="2961" spans="1:13" ht="15.5" thickTop="1" thickBot="1" x14ac:dyDescent="0.4">
      <c r="A2961" s="5">
        <v>57.715000000000003</v>
      </c>
      <c r="B2961" s="5">
        <v>2400</v>
      </c>
      <c r="C2961" s="5">
        <v>36.200000000000003</v>
      </c>
      <c r="D2961" s="12">
        <v>3.2502681928906414</v>
      </c>
      <c r="E2961" s="20">
        <f>SUM('Vehicle Specification'!$J$7*'Forces Acting on Vehicle'!D2961)</f>
        <v>1982.6635976632913</v>
      </c>
      <c r="F2961" s="20">
        <f>SUM(0.5*'Vehicle Specification'!$J$9*'Vehicle Specification'!$J$13*'Vehicle Specification'!$J$10*'Forces Acting on Vehicle'!C2961^2)</f>
        <v>-669.6428205796002</v>
      </c>
      <c r="G2961" s="20">
        <f>SUM(0.5*'Vehicle Specification'!$J$9*'Vehicle Specification'!$J$13*'Vehicle Specification'!$J$11*'Forces Acting on Vehicle'!C2961^2)</f>
        <v>449.82086124040018</v>
      </c>
      <c r="H2961" s="20">
        <f>SUM('Vehicle Specification'!$J$8-'Forces Acting on Vehicle'!F2961)</f>
        <v>6653.7428205796004</v>
      </c>
      <c r="I2961" s="21">
        <f>SUM('Forces Acting on Vehicle'!H2961*'Vehicle Specification'!$J$12)</f>
        <v>133.07485641159201</v>
      </c>
      <c r="J2961" s="20">
        <f t="shared" si="184"/>
        <v>2565.5593153152836</v>
      </c>
      <c r="K2961" s="20">
        <f t="shared" si="185"/>
        <v>92873.247214413277</v>
      </c>
      <c r="L2961" s="21">
        <f t="shared" si="186"/>
        <v>92873.247214413277</v>
      </c>
      <c r="M2961" s="21">
        <f t="shared" si="187"/>
        <v>0</v>
      </c>
    </row>
    <row r="2962" spans="1:13" ht="15.5" thickTop="1" thickBot="1" x14ac:dyDescent="0.4">
      <c r="A2962" s="5">
        <v>57.734000000000002</v>
      </c>
      <c r="B2962" s="5">
        <v>2401</v>
      </c>
      <c r="C2962" s="5">
        <v>36.299999999999997</v>
      </c>
      <c r="D2962" s="12">
        <v>3.2531311284982407</v>
      </c>
      <c r="E2962" s="20">
        <f>SUM('Vehicle Specification'!$J$7*'Forces Acting on Vehicle'!D2962)</f>
        <v>1984.4099883839269</v>
      </c>
      <c r="F2962" s="20">
        <f>SUM(0.5*'Vehicle Specification'!$J$9*'Vehicle Specification'!$J$13*'Vehicle Specification'!$J$10*'Forces Acting on Vehicle'!C2962^2)</f>
        <v>-673.34761473210006</v>
      </c>
      <c r="G2962" s="20">
        <f>SUM(0.5*'Vehicle Specification'!$J$9*'Vehicle Specification'!$J$13*'Vehicle Specification'!$J$11*'Forces Acting on Vehicle'!C2962^2)</f>
        <v>452.30949196289998</v>
      </c>
      <c r="H2962" s="20">
        <f>SUM('Vehicle Specification'!$J$8-'Forces Acting on Vehicle'!F2962)</f>
        <v>6657.4476147321002</v>
      </c>
      <c r="I2962" s="21">
        <f>SUM('Forces Acting on Vehicle'!H2962*'Vehicle Specification'!$J$12)</f>
        <v>133.14895229464202</v>
      </c>
      <c r="J2962" s="20">
        <f t="shared" si="184"/>
        <v>2569.8684326414691</v>
      </c>
      <c r="K2962" s="20">
        <f t="shared" si="185"/>
        <v>93286.224104885318</v>
      </c>
      <c r="L2962" s="21">
        <f t="shared" si="186"/>
        <v>93286.224104885318</v>
      </c>
      <c r="M2962" s="21">
        <f t="shared" si="187"/>
        <v>0</v>
      </c>
    </row>
    <row r="2963" spans="1:13" ht="15.5" thickTop="1" thickBot="1" x14ac:dyDescent="0.4">
      <c r="A2963" s="5">
        <v>57.753999999999998</v>
      </c>
      <c r="B2963" s="5">
        <v>2402</v>
      </c>
      <c r="C2963" s="5">
        <v>36.299999999999997</v>
      </c>
      <c r="D2963" s="12">
        <v>3.2424367983285212</v>
      </c>
      <c r="E2963" s="20">
        <f>SUM('Vehicle Specification'!$J$7*'Forces Acting on Vehicle'!D2963)</f>
        <v>1977.886446980398</v>
      </c>
      <c r="F2963" s="20">
        <f>SUM(0.5*'Vehicle Specification'!$J$9*'Vehicle Specification'!$J$13*'Vehicle Specification'!$J$10*'Forces Acting on Vehicle'!C2963^2)</f>
        <v>-673.34761473210006</v>
      </c>
      <c r="G2963" s="20">
        <f>SUM(0.5*'Vehicle Specification'!$J$9*'Vehicle Specification'!$J$13*'Vehicle Specification'!$J$11*'Forces Acting on Vehicle'!C2963^2)</f>
        <v>452.30949196289998</v>
      </c>
      <c r="H2963" s="20">
        <f>SUM('Vehicle Specification'!$J$8-'Forces Acting on Vehicle'!F2963)</f>
        <v>6657.4476147321002</v>
      </c>
      <c r="I2963" s="21">
        <f>SUM('Forces Acting on Vehicle'!H2963*'Vehicle Specification'!$J$12)</f>
        <v>133.14895229464202</v>
      </c>
      <c r="J2963" s="20">
        <f t="shared" si="184"/>
        <v>2563.3448912379399</v>
      </c>
      <c r="K2963" s="20">
        <f t="shared" si="185"/>
        <v>93049.419551937215</v>
      </c>
      <c r="L2963" s="21">
        <f t="shared" si="186"/>
        <v>93049.419551937215</v>
      </c>
      <c r="M2963" s="21">
        <f t="shared" si="187"/>
        <v>0</v>
      </c>
    </row>
    <row r="2964" spans="1:13" ht="15.5" thickTop="1" thickBot="1" x14ac:dyDescent="0.4">
      <c r="A2964" s="5">
        <v>57.773000000000003</v>
      </c>
      <c r="B2964" s="5">
        <v>2402</v>
      </c>
      <c r="C2964" s="5">
        <v>36.4</v>
      </c>
      <c r="D2964" s="12">
        <v>3.2214392009616581</v>
      </c>
      <c r="E2964" s="20">
        <f>SUM('Vehicle Specification'!$J$7*'Forces Acting on Vehicle'!D2964)</f>
        <v>1965.0779125866115</v>
      </c>
      <c r="F2964" s="20">
        <f>SUM(0.5*'Vehicle Specification'!$J$9*'Vehicle Specification'!$J$13*'Vehicle Specification'!$J$10*'Forces Acting on Vehicle'!C2964^2)</f>
        <v>-677.06262900640002</v>
      </c>
      <c r="G2964" s="20">
        <f>SUM(0.5*'Vehicle Specification'!$J$9*'Vehicle Specification'!$J$13*'Vehicle Specification'!$J$11*'Forces Acting on Vehicle'!C2964^2)</f>
        <v>454.8049878736</v>
      </c>
      <c r="H2964" s="20">
        <f>SUM('Vehicle Specification'!$J$8-'Forces Acting on Vehicle'!F2964)</f>
        <v>6661.1626290064005</v>
      </c>
      <c r="I2964" s="21">
        <f>SUM('Forces Acting on Vehicle'!H2964*'Vehicle Specification'!$J$12)</f>
        <v>133.22325258012802</v>
      </c>
      <c r="J2964" s="20">
        <f t="shared" si="184"/>
        <v>2553.1061530403394</v>
      </c>
      <c r="K2964" s="20">
        <f t="shared" si="185"/>
        <v>92933.063970668358</v>
      </c>
      <c r="L2964" s="21">
        <f t="shared" si="186"/>
        <v>92933.063970668358</v>
      </c>
      <c r="M2964" s="21">
        <f t="shared" si="187"/>
        <v>0</v>
      </c>
    </row>
    <row r="2965" spans="1:13" ht="15.5" thickTop="1" thickBot="1" x14ac:dyDescent="0.4">
      <c r="A2965" s="5">
        <v>57.792999999999999</v>
      </c>
      <c r="B2965" s="5">
        <v>2403</v>
      </c>
      <c r="C2965" s="5">
        <v>36.5</v>
      </c>
      <c r="D2965" s="12">
        <v>3.1994753350745389</v>
      </c>
      <c r="E2965" s="20">
        <f>SUM('Vehicle Specification'!$J$7*'Forces Acting on Vehicle'!D2965)</f>
        <v>1951.6799543954687</v>
      </c>
      <c r="F2965" s="20">
        <f>SUM(0.5*'Vehicle Specification'!$J$9*'Vehicle Specification'!$J$13*'Vehicle Specification'!$J$10*'Forces Acting on Vehicle'!C2965^2)</f>
        <v>-680.78786340250008</v>
      </c>
      <c r="G2965" s="20">
        <f>SUM(0.5*'Vehicle Specification'!$J$9*'Vehicle Specification'!$J$13*'Vehicle Specification'!$J$11*'Forces Acting on Vehicle'!C2965^2)</f>
        <v>457.30734897250005</v>
      </c>
      <c r="H2965" s="20">
        <f>SUM('Vehicle Specification'!$J$8-'Forces Acting on Vehicle'!F2965)</f>
        <v>6664.8878634025004</v>
      </c>
      <c r="I2965" s="21">
        <f>SUM('Forces Acting on Vehicle'!H2965*'Vehicle Specification'!$J$12)</f>
        <v>133.29775726805002</v>
      </c>
      <c r="J2965" s="20">
        <f t="shared" si="184"/>
        <v>2542.2850606360189</v>
      </c>
      <c r="K2965" s="20">
        <f t="shared" si="185"/>
        <v>92793.404713214695</v>
      </c>
      <c r="L2965" s="21">
        <f t="shared" si="186"/>
        <v>92793.404713214695</v>
      </c>
      <c r="M2965" s="21">
        <f t="shared" si="187"/>
        <v>0</v>
      </c>
    </row>
    <row r="2966" spans="1:13" ht="15.5" thickTop="1" thickBot="1" x14ac:dyDescent="0.4">
      <c r="A2966" s="5">
        <v>57.813000000000002</v>
      </c>
      <c r="B2966" s="5">
        <v>2404</v>
      </c>
      <c r="C2966" s="5">
        <v>36.6</v>
      </c>
      <c r="D2966" s="12">
        <v>3.2020071001368211</v>
      </c>
      <c r="E2966" s="20">
        <f>SUM('Vehicle Specification'!$J$7*'Forces Acting on Vehicle'!D2966)</f>
        <v>1953.2243310834608</v>
      </c>
      <c r="F2966" s="20">
        <f>SUM(0.5*'Vehicle Specification'!$J$9*'Vehicle Specification'!$J$13*'Vehicle Specification'!$J$10*'Forces Acting on Vehicle'!C2966^2)</f>
        <v>-684.52331792040025</v>
      </c>
      <c r="G2966" s="20">
        <f>SUM(0.5*'Vehicle Specification'!$J$9*'Vehicle Specification'!$J$13*'Vehicle Specification'!$J$11*'Forces Acting on Vehicle'!C2966^2)</f>
        <v>459.81657525960014</v>
      </c>
      <c r="H2966" s="20">
        <f>SUM('Vehicle Specification'!$J$8-'Forces Acting on Vehicle'!F2966)</f>
        <v>6668.623317920401</v>
      </c>
      <c r="I2966" s="21">
        <f>SUM('Forces Acting on Vehicle'!H2966*'Vehicle Specification'!$J$12)</f>
        <v>133.37246635840802</v>
      </c>
      <c r="J2966" s="20">
        <f t="shared" si="184"/>
        <v>2546.4133727014691</v>
      </c>
      <c r="K2966" s="20">
        <f t="shared" si="185"/>
        <v>93198.72944087378</v>
      </c>
      <c r="L2966" s="21">
        <f t="shared" si="186"/>
        <v>93198.72944087378</v>
      </c>
      <c r="M2966" s="21">
        <f t="shared" si="187"/>
        <v>0</v>
      </c>
    </row>
    <row r="2967" spans="1:13" ht="15.5" thickTop="1" thickBot="1" x14ac:dyDescent="0.4">
      <c r="A2967" s="5">
        <v>57.832000000000001</v>
      </c>
      <c r="B2967" s="5">
        <v>2405</v>
      </c>
      <c r="C2967" s="5">
        <v>36.6</v>
      </c>
      <c r="D2967" s="12">
        <v>3.2499625164882233</v>
      </c>
      <c r="E2967" s="20">
        <f>SUM('Vehicle Specification'!$J$7*'Forces Acting on Vehicle'!D2967)</f>
        <v>1982.4771350578162</v>
      </c>
      <c r="F2967" s="20">
        <f>SUM(0.5*'Vehicle Specification'!$J$9*'Vehicle Specification'!$J$13*'Vehicle Specification'!$J$10*'Forces Acting on Vehicle'!C2967^2)</f>
        <v>-684.52331792040025</v>
      </c>
      <c r="G2967" s="20">
        <f>SUM(0.5*'Vehicle Specification'!$J$9*'Vehicle Specification'!$J$13*'Vehicle Specification'!$J$11*'Forces Acting on Vehicle'!C2967^2)</f>
        <v>459.81657525960014</v>
      </c>
      <c r="H2967" s="20">
        <f>SUM('Vehicle Specification'!$J$8-'Forces Acting on Vehicle'!F2967)</f>
        <v>6668.623317920401</v>
      </c>
      <c r="I2967" s="21">
        <f>SUM('Forces Acting on Vehicle'!H2967*'Vehicle Specification'!$J$12)</f>
        <v>133.37246635840802</v>
      </c>
      <c r="J2967" s="20">
        <f t="shared" si="184"/>
        <v>2575.6661766758243</v>
      </c>
      <c r="K2967" s="20">
        <f t="shared" si="185"/>
        <v>94269.38206633518</v>
      </c>
      <c r="L2967" s="21">
        <f t="shared" si="186"/>
        <v>94269.38206633518</v>
      </c>
      <c r="M2967" s="21">
        <f t="shared" si="187"/>
        <v>0</v>
      </c>
    </row>
    <row r="2968" spans="1:13" ht="15.5" thickTop="1" thickBot="1" x14ac:dyDescent="0.4">
      <c r="A2968" s="5">
        <v>57.851999999999997</v>
      </c>
      <c r="B2968" s="5">
        <v>2405</v>
      </c>
      <c r="C2968" s="5">
        <v>36.700000000000003</v>
      </c>
      <c r="D2968" s="12">
        <v>3.3431601465481542</v>
      </c>
      <c r="E2968" s="20">
        <f>SUM('Vehicle Specification'!$J$7*'Forces Acting on Vehicle'!D2968)</f>
        <v>2039.3276893943741</v>
      </c>
      <c r="F2968" s="20">
        <f>SUM(0.5*'Vehicle Specification'!$J$9*'Vehicle Specification'!$J$13*'Vehicle Specification'!$J$10*'Forces Acting on Vehicle'!C2968^2)</f>
        <v>-688.26899256010017</v>
      </c>
      <c r="G2968" s="20">
        <f>SUM(0.5*'Vehicle Specification'!$J$9*'Vehicle Specification'!$J$13*'Vehicle Specification'!$J$11*'Forces Acting on Vehicle'!C2968^2)</f>
        <v>462.3326667349001</v>
      </c>
      <c r="H2968" s="20">
        <f>SUM('Vehicle Specification'!$J$8-'Forces Acting on Vehicle'!F2968)</f>
        <v>6672.3689925601002</v>
      </c>
      <c r="I2968" s="21">
        <f>SUM('Forces Acting on Vehicle'!H2968*'Vehicle Specification'!$J$12)</f>
        <v>133.44737985120202</v>
      </c>
      <c r="J2968" s="20">
        <f t="shared" si="184"/>
        <v>2635.1077359804763</v>
      </c>
      <c r="K2968" s="20">
        <f t="shared" si="185"/>
        <v>96708.453910483484</v>
      </c>
      <c r="L2968" s="21">
        <f t="shared" si="186"/>
        <v>96708.453910483484</v>
      </c>
      <c r="M2968" s="21">
        <f t="shared" si="187"/>
        <v>0</v>
      </c>
    </row>
    <row r="2969" spans="1:13" ht="15.5" thickTop="1" thickBot="1" x14ac:dyDescent="0.4">
      <c r="A2969" s="5">
        <v>57.871000000000002</v>
      </c>
      <c r="B2969" s="5">
        <v>2406</v>
      </c>
      <c r="C2969" s="5">
        <v>36.799999999999997</v>
      </c>
      <c r="D2969" s="12">
        <v>3.4457447490932327</v>
      </c>
      <c r="E2969" s="20">
        <f>SUM('Vehicle Specification'!$J$7*'Forces Acting on Vehicle'!D2969)</f>
        <v>2101.9042969468719</v>
      </c>
      <c r="F2969" s="20">
        <f>SUM(0.5*'Vehicle Specification'!$J$9*'Vehicle Specification'!$J$13*'Vehicle Specification'!$J$10*'Forces Acting on Vehicle'!C2969^2)</f>
        <v>-692.02488732159998</v>
      </c>
      <c r="G2969" s="20">
        <f>SUM(0.5*'Vehicle Specification'!$J$9*'Vehicle Specification'!$J$13*'Vehicle Specification'!$J$11*'Forces Acting on Vehicle'!C2969^2)</f>
        <v>464.85562339839998</v>
      </c>
      <c r="H2969" s="20">
        <f>SUM('Vehicle Specification'!$J$8-'Forces Acting on Vehicle'!F2969)</f>
        <v>6676.1248873216</v>
      </c>
      <c r="I2969" s="21">
        <f>SUM('Forces Acting on Vehicle'!H2969*'Vehicle Specification'!$J$12)</f>
        <v>133.52249774643201</v>
      </c>
      <c r="J2969" s="20">
        <f t="shared" si="184"/>
        <v>2700.2824180917041</v>
      </c>
      <c r="K2969" s="20">
        <f t="shared" si="185"/>
        <v>99370.392985774699</v>
      </c>
      <c r="L2969" s="21">
        <f t="shared" si="186"/>
        <v>99370.392985774699</v>
      </c>
      <c r="M2969" s="21">
        <f t="shared" si="187"/>
        <v>0</v>
      </c>
    </row>
    <row r="2970" spans="1:13" ht="15.5" thickTop="1" thickBot="1" x14ac:dyDescent="0.4">
      <c r="A2970" s="5">
        <v>57.890999999999998</v>
      </c>
      <c r="B2970" s="5">
        <v>2407</v>
      </c>
      <c r="C2970" s="5">
        <v>36.9</v>
      </c>
      <c r="D2970" s="12">
        <v>3.5412777447935473</v>
      </c>
      <c r="E2970" s="20">
        <f>SUM('Vehicle Specification'!$J$7*'Forces Acting on Vehicle'!D2970)</f>
        <v>2160.1794243240638</v>
      </c>
      <c r="F2970" s="20">
        <f>SUM(0.5*'Vehicle Specification'!$J$9*'Vehicle Specification'!$J$13*'Vehicle Specification'!$J$10*'Forces Acting on Vehicle'!C2970^2)</f>
        <v>-695.79100220490011</v>
      </c>
      <c r="G2970" s="20">
        <f>SUM(0.5*'Vehicle Specification'!$J$9*'Vehicle Specification'!$J$13*'Vehicle Specification'!$J$11*'Forces Acting on Vehicle'!C2970^2)</f>
        <v>467.38544525010002</v>
      </c>
      <c r="H2970" s="20">
        <f>SUM('Vehicle Specification'!$J$8-'Forces Acting on Vehicle'!F2970)</f>
        <v>6679.8910022049004</v>
      </c>
      <c r="I2970" s="21">
        <f>SUM('Forces Acting on Vehicle'!H2970*'Vehicle Specification'!$J$12)</f>
        <v>133.597820044098</v>
      </c>
      <c r="J2970" s="20">
        <f t="shared" si="184"/>
        <v>2761.162689618262</v>
      </c>
      <c r="K2970" s="20">
        <f t="shared" si="185"/>
        <v>101886.90324691386</v>
      </c>
      <c r="L2970" s="21">
        <f t="shared" si="186"/>
        <v>101886.90324691386</v>
      </c>
      <c r="M2970" s="21">
        <f t="shared" si="187"/>
        <v>0</v>
      </c>
    </row>
    <row r="2971" spans="1:13" ht="15.5" thickTop="1" thickBot="1" x14ac:dyDescent="0.4">
      <c r="A2971" s="5">
        <v>57.91</v>
      </c>
      <c r="B2971" s="5">
        <v>2407</v>
      </c>
      <c r="C2971" s="5">
        <v>37</v>
      </c>
      <c r="D2971" s="12">
        <v>3.3777572006217245</v>
      </c>
      <c r="E2971" s="20">
        <f>SUM('Vehicle Specification'!$J$7*'Forces Acting on Vehicle'!D2971)</f>
        <v>2060.4318923792521</v>
      </c>
      <c r="F2971" s="20">
        <f>SUM(0.5*'Vehicle Specification'!$J$9*'Vehicle Specification'!$J$13*'Vehicle Specification'!$J$10*'Forces Acting on Vehicle'!C2971^2)</f>
        <v>-699.56733721000012</v>
      </c>
      <c r="G2971" s="20">
        <f>SUM(0.5*'Vehicle Specification'!$J$9*'Vehicle Specification'!$J$13*'Vehicle Specification'!$J$11*'Forces Acting on Vehicle'!C2971^2)</f>
        <v>469.92213229000004</v>
      </c>
      <c r="H2971" s="20">
        <f>SUM('Vehicle Specification'!$J$8-'Forces Acting on Vehicle'!F2971)</f>
        <v>6683.6673372100004</v>
      </c>
      <c r="I2971" s="21">
        <f>SUM('Forces Acting on Vehicle'!H2971*'Vehicle Specification'!$J$12)</f>
        <v>133.67334674420002</v>
      </c>
      <c r="J2971" s="20">
        <f t="shared" si="184"/>
        <v>2664.0273714134519</v>
      </c>
      <c r="K2971" s="20">
        <f t="shared" si="185"/>
        <v>98569.012742297724</v>
      </c>
      <c r="L2971" s="21">
        <f t="shared" si="186"/>
        <v>98569.012742297724</v>
      </c>
      <c r="M2971" s="21">
        <f t="shared" si="187"/>
        <v>0</v>
      </c>
    </row>
    <row r="2972" spans="1:13" ht="15.5" thickTop="1" thickBot="1" x14ac:dyDescent="0.4">
      <c r="A2972" s="5">
        <v>57.93</v>
      </c>
      <c r="B2972" s="5">
        <v>2408</v>
      </c>
      <c r="C2972" s="5">
        <v>37.1</v>
      </c>
      <c r="D2972" s="12">
        <v>3.2492664852673436</v>
      </c>
      <c r="E2972" s="20">
        <f>SUM('Vehicle Specification'!$J$7*'Forces Acting on Vehicle'!D2972)</f>
        <v>1982.0525560130795</v>
      </c>
      <c r="F2972" s="20">
        <f>SUM(0.5*'Vehicle Specification'!$J$9*'Vehicle Specification'!$J$13*'Vehicle Specification'!$J$10*'Forces Acting on Vehicle'!C2972^2)</f>
        <v>-703.35389233690012</v>
      </c>
      <c r="G2972" s="20">
        <f>SUM(0.5*'Vehicle Specification'!$J$9*'Vehicle Specification'!$J$13*'Vehicle Specification'!$J$11*'Forces Acting on Vehicle'!C2972^2)</f>
        <v>472.46568451810009</v>
      </c>
      <c r="H2972" s="20">
        <f>SUM('Vehicle Specification'!$J$8-'Forces Acting on Vehicle'!F2972)</f>
        <v>6687.4538923369</v>
      </c>
      <c r="I2972" s="21">
        <f>SUM('Forces Acting on Vehicle'!H2972*'Vehicle Specification'!$J$12)</f>
        <v>133.749077846738</v>
      </c>
      <c r="J2972" s="20">
        <f t="shared" si="184"/>
        <v>2588.2673183779179</v>
      </c>
      <c r="K2972" s="20">
        <f t="shared" si="185"/>
        <v>96024.717511820752</v>
      </c>
      <c r="L2972" s="21">
        <f t="shared" si="186"/>
        <v>96024.717511820752</v>
      </c>
      <c r="M2972" s="21">
        <f t="shared" si="187"/>
        <v>0</v>
      </c>
    </row>
    <row r="2973" spans="1:13" ht="15.5" thickTop="1" thickBot="1" x14ac:dyDescent="0.4">
      <c r="A2973" s="5">
        <v>57.948999999999998</v>
      </c>
      <c r="B2973" s="5">
        <v>2409</v>
      </c>
      <c r="C2973" s="5">
        <v>37.1</v>
      </c>
      <c r="D2973" s="12">
        <v>3.2073182182911819</v>
      </c>
      <c r="E2973" s="20">
        <f>SUM('Vehicle Specification'!$J$7*'Forces Acting on Vehicle'!D2973)</f>
        <v>1956.4641131576209</v>
      </c>
      <c r="F2973" s="20">
        <f>SUM(0.5*'Vehicle Specification'!$J$9*'Vehicle Specification'!$J$13*'Vehicle Specification'!$J$10*'Forces Acting on Vehicle'!C2973^2)</f>
        <v>-703.35389233690012</v>
      </c>
      <c r="G2973" s="20">
        <f>SUM(0.5*'Vehicle Specification'!$J$9*'Vehicle Specification'!$J$13*'Vehicle Specification'!$J$11*'Forces Acting on Vehicle'!C2973^2)</f>
        <v>472.46568451810009</v>
      </c>
      <c r="H2973" s="20">
        <f>SUM('Vehicle Specification'!$J$8-'Forces Acting on Vehicle'!F2973)</f>
        <v>6687.4538923369</v>
      </c>
      <c r="I2973" s="21">
        <f>SUM('Forces Acting on Vehicle'!H2973*'Vehicle Specification'!$J$12)</f>
        <v>133.749077846738</v>
      </c>
      <c r="J2973" s="20">
        <f t="shared" si="184"/>
        <v>2562.6788755224593</v>
      </c>
      <c r="K2973" s="20">
        <f t="shared" si="185"/>
        <v>95075.386281883242</v>
      </c>
      <c r="L2973" s="21">
        <f t="shared" si="186"/>
        <v>95075.386281883242</v>
      </c>
      <c r="M2973" s="21">
        <f t="shared" si="187"/>
        <v>0</v>
      </c>
    </row>
    <row r="2974" spans="1:13" ht="15.5" thickTop="1" thickBot="1" x14ac:dyDescent="0.4">
      <c r="A2974" s="5">
        <v>57.969000000000001</v>
      </c>
      <c r="B2974" s="5">
        <v>2410</v>
      </c>
      <c r="C2974" s="5">
        <v>37.200000000000003</v>
      </c>
      <c r="D2974" s="12">
        <v>3.0858669780865076</v>
      </c>
      <c r="E2974" s="20">
        <f>SUM('Vehicle Specification'!$J$7*'Forces Acting on Vehicle'!D2974)</f>
        <v>1882.3788566327696</v>
      </c>
      <c r="F2974" s="20">
        <f>SUM(0.5*'Vehicle Specification'!$J$9*'Vehicle Specification'!$J$13*'Vehicle Specification'!$J$10*'Forces Acting on Vehicle'!C2974^2)</f>
        <v>-707.15066758560022</v>
      </c>
      <c r="G2974" s="20">
        <f>SUM(0.5*'Vehicle Specification'!$J$9*'Vehicle Specification'!$J$13*'Vehicle Specification'!$J$11*'Forces Acting on Vehicle'!C2974^2)</f>
        <v>475.01610193440013</v>
      </c>
      <c r="H2974" s="20">
        <f>SUM('Vehicle Specification'!$J$8-'Forces Acting on Vehicle'!F2974)</f>
        <v>6691.2506675856002</v>
      </c>
      <c r="I2974" s="21">
        <f>SUM('Forces Acting on Vehicle'!H2974*'Vehicle Specification'!$J$12)</f>
        <v>133.82501335171202</v>
      </c>
      <c r="J2974" s="20">
        <f t="shared" si="184"/>
        <v>2491.219971918882</v>
      </c>
      <c r="K2974" s="20">
        <f t="shared" si="185"/>
        <v>92673.382955382418</v>
      </c>
      <c r="L2974" s="21">
        <f t="shared" si="186"/>
        <v>92673.382955382418</v>
      </c>
      <c r="M2974" s="21">
        <f t="shared" si="187"/>
        <v>0</v>
      </c>
    </row>
    <row r="2975" spans="1:13" ht="15.5" thickTop="1" thickBot="1" x14ac:dyDescent="0.4">
      <c r="A2975" s="5">
        <v>57.988</v>
      </c>
      <c r="B2975" s="5">
        <v>2410</v>
      </c>
      <c r="C2975" s="5">
        <v>37.299999999999997</v>
      </c>
      <c r="D2975" s="12">
        <v>3.1041992766529325</v>
      </c>
      <c r="E2975" s="20">
        <f>SUM('Vehicle Specification'!$J$7*'Forces Acting on Vehicle'!D2975)</f>
        <v>1893.5615587582888</v>
      </c>
      <c r="F2975" s="20">
        <f>SUM(0.5*'Vehicle Specification'!$J$9*'Vehicle Specification'!$J$13*'Vehicle Specification'!$J$10*'Forces Acting on Vehicle'!C2975^2)</f>
        <v>-710.95766295609997</v>
      </c>
      <c r="G2975" s="20">
        <f>SUM(0.5*'Vehicle Specification'!$J$9*'Vehicle Specification'!$J$13*'Vehicle Specification'!$J$11*'Forces Acting on Vehicle'!C2975^2)</f>
        <v>477.57338453889997</v>
      </c>
      <c r="H2975" s="20">
        <f>SUM('Vehicle Specification'!$J$8-'Forces Acting on Vehicle'!F2975)</f>
        <v>6695.0576629561001</v>
      </c>
      <c r="I2975" s="21">
        <f>SUM('Forces Acting on Vehicle'!H2975*'Vehicle Specification'!$J$12)</f>
        <v>133.901153259122</v>
      </c>
      <c r="J2975" s="20">
        <f t="shared" si="184"/>
        <v>2505.0360965563109</v>
      </c>
      <c r="K2975" s="20">
        <f t="shared" si="185"/>
        <v>93437.846401550385</v>
      </c>
      <c r="L2975" s="21">
        <f t="shared" si="186"/>
        <v>93437.846401550385</v>
      </c>
      <c r="M2975" s="21">
        <f t="shared" si="187"/>
        <v>0</v>
      </c>
    </row>
    <row r="2976" spans="1:13" ht="15.5" thickTop="1" thickBot="1" x14ac:dyDescent="0.4">
      <c r="A2976" s="5">
        <v>58.008000000000003</v>
      </c>
      <c r="B2976" s="5">
        <v>2411</v>
      </c>
      <c r="C2976" s="5">
        <v>37.299999999999997</v>
      </c>
      <c r="D2976" s="12">
        <v>3.0663158342053762</v>
      </c>
      <c r="E2976" s="20">
        <f>SUM('Vehicle Specification'!$J$7*'Forces Acting on Vehicle'!D2976)</f>
        <v>1870.4526588652795</v>
      </c>
      <c r="F2976" s="20">
        <f>SUM(0.5*'Vehicle Specification'!$J$9*'Vehicle Specification'!$J$13*'Vehicle Specification'!$J$10*'Forces Acting on Vehicle'!C2976^2)</f>
        <v>-710.95766295609997</v>
      </c>
      <c r="G2976" s="20">
        <f>SUM(0.5*'Vehicle Specification'!$J$9*'Vehicle Specification'!$J$13*'Vehicle Specification'!$J$11*'Forces Acting on Vehicle'!C2976^2)</f>
        <v>477.57338453889997</v>
      </c>
      <c r="H2976" s="20">
        <f>SUM('Vehicle Specification'!$J$8-'Forces Acting on Vehicle'!F2976)</f>
        <v>6695.0576629561001</v>
      </c>
      <c r="I2976" s="21">
        <f>SUM('Forces Acting on Vehicle'!H2976*'Vehicle Specification'!$J$12)</f>
        <v>133.901153259122</v>
      </c>
      <c r="J2976" s="20">
        <f t="shared" si="184"/>
        <v>2481.9271966633014</v>
      </c>
      <c r="K2976" s="20">
        <f t="shared" si="185"/>
        <v>92575.884435541142</v>
      </c>
      <c r="L2976" s="21">
        <f t="shared" si="186"/>
        <v>92575.884435541142</v>
      </c>
      <c r="M2976" s="21">
        <f t="shared" si="187"/>
        <v>0</v>
      </c>
    </row>
    <row r="2977" spans="1:13" ht="15.5" thickTop="1" thickBot="1" x14ac:dyDescent="0.4">
      <c r="A2977" s="5">
        <v>58.027000000000001</v>
      </c>
      <c r="B2977" s="5">
        <v>2412</v>
      </c>
      <c r="C2977" s="5">
        <v>37.4</v>
      </c>
      <c r="D2977" s="12">
        <v>3.2837103932197174</v>
      </c>
      <c r="E2977" s="20">
        <f>SUM('Vehicle Specification'!$J$7*'Forces Acting on Vehicle'!D2977)</f>
        <v>2003.0633398640275</v>
      </c>
      <c r="F2977" s="20">
        <f>SUM(0.5*'Vehicle Specification'!$J$9*'Vehicle Specification'!$J$13*'Vehicle Specification'!$J$10*'Forces Acting on Vehicle'!C2977^2)</f>
        <v>-714.77487844840016</v>
      </c>
      <c r="G2977" s="20">
        <f>SUM(0.5*'Vehicle Specification'!$J$9*'Vehicle Specification'!$J$13*'Vehicle Specification'!$J$11*'Forces Acting on Vehicle'!C2977^2)</f>
        <v>480.13753233160008</v>
      </c>
      <c r="H2977" s="20">
        <f>SUM('Vehicle Specification'!$J$8-'Forces Acting on Vehicle'!F2977)</f>
        <v>6698.8748784484005</v>
      </c>
      <c r="I2977" s="21">
        <f>SUM('Forces Acting on Vehicle'!H2977*'Vehicle Specification'!$J$12)</f>
        <v>133.977497568968</v>
      </c>
      <c r="J2977" s="20">
        <f t="shared" si="184"/>
        <v>2617.1783697645956</v>
      </c>
      <c r="K2977" s="20">
        <f t="shared" si="185"/>
        <v>97882.471029195876</v>
      </c>
      <c r="L2977" s="21">
        <f t="shared" si="186"/>
        <v>97882.471029195876</v>
      </c>
      <c r="M2977" s="21">
        <f t="shared" si="187"/>
        <v>0</v>
      </c>
    </row>
    <row r="2978" spans="1:13" ht="15.5" thickTop="1" thickBot="1" x14ac:dyDescent="0.4">
      <c r="A2978" s="5">
        <v>58.046999999999997</v>
      </c>
      <c r="B2978" s="5">
        <v>2413</v>
      </c>
      <c r="C2978" s="5">
        <v>37.5</v>
      </c>
      <c r="D2978" s="12">
        <v>3.4681703277361238</v>
      </c>
      <c r="E2978" s="20">
        <f>SUM('Vehicle Specification'!$J$7*'Forces Acting on Vehicle'!D2978)</f>
        <v>2115.5838999190355</v>
      </c>
      <c r="F2978" s="20">
        <f>SUM(0.5*'Vehicle Specification'!$J$9*'Vehicle Specification'!$J$13*'Vehicle Specification'!$J$10*'Forces Acting on Vehicle'!C2978^2)</f>
        <v>-718.60231406250011</v>
      </c>
      <c r="G2978" s="20">
        <f>SUM(0.5*'Vehicle Specification'!$J$9*'Vehicle Specification'!$J$13*'Vehicle Specification'!$J$11*'Forces Acting on Vehicle'!C2978^2)</f>
        <v>482.70854531250006</v>
      </c>
      <c r="H2978" s="20">
        <f>SUM('Vehicle Specification'!$J$8-'Forces Acting on Vehicle'!F2978)</f>
        <v>6702.7023140625006</v>
      </c>
      <c r="I2978" s="21">
        <f>SUM('Forces Acting on Vehicle'!H2978*'Vehicle Specification'!$J$12)</f>
        <v>134.05404628125001</v>
      </c>
      <c r="J2978" s="20">
        <f t="shared" si="184"/>
        <v>2732.3464915127856</v>
      </c>
      <c r="K2978" s="20">
        <f t="shared" si="185"/>
        <v>102462.99343172947</v>
      </c>
      <c r="L2978" s="21">
        <f t="shared" si="186"/>
        <v>102462.99343172947</v>
      </c>
      <c r="M2978" s="21">
        <f t="shared" si="187"/>
        <v>0</v>
      </c>
    </row>
    <row r="2979" spans="1:13" ht="15.5" thickTop="1" thickBot="1" x14ac:dyDescent="0.4">
      <c r="A2979" s="5">
        <v>58.066000000000003</v>
      </c>
      <c r="B2979" s="5">
        <v>2413</v>
      </c>
      <c r="C2979" s="5">
        <v>37.6</v>
      </c>
      <c r="D2979" s="12">
        <v>3.5013976053827092</v>
      </c>
      <c r="E2979" s="20">
        <f>SUM('Vehicle Specification'!$J$7*'Forces Acting on Vehicle'!D2979)</f>
        <v>2135.8525392834526</v>
      </c>
      <c r="F2979" s="20">
        <f>SUM(0.5*'Vehicle Specification'!$J$9*'Vehicle Specification'!$J$13*'Vehicle Specification'!$J$10*'Forces Acting on Vehicle'!C2979^2)</f>
        <v>-722.43996979840017</v>
      </c>
      <c r="G2979" s="20">
        <f>SUM(0.5*'Vehicle Specification'!$J$9*'Vehicle Specification'!$J$13*'Vehicle Specification'!$J$11*'Forces Acting on Vehicle'!C2979^2)</f>
        <v>485.28642348160014</v>
      </c>
      <c r="H2979" s="20">
        <f>SUM('Vehicle Specification'!$J$8-'Forces Acting on Vehicle'!F2979)</f>
        <v>6706.5399697984003</v>
      </c>
      <c r="I2979" s="21">
        <f>SUM('Forces Acting on Vehicle'!H2979*'Vehicle Specification'!$J$12)</f>
        <v>134.13079939596801</v>
      </c>
      <c r="J2979" s="20">
        <f t="shared" si="184"/>
        <v>2755.2697621610209</v>
      </c>
      <c r="K2979" s="20">
        <f t="shared" si="185"/>
        <v>103598.14305725439</v>
      </c>
      <c r="L2979" s="21">
        <f t="shared" si="186"/>
        <v>103598.14305725439</v>
      </c>
      <c r="M2979" s="21">
        <f t="shared" si="187"/>
        <v>0</v>
      </c>
    </row>
    <row r="2980" spans="1:13" ht="15.5" thickTop="1" thickBot="1" x14ac:dyDescent="0.4">
      <c r="A2980" s="5">
        <v>58.085999999999999</v>
      </c>
      <c r="B2980" s="5">
        <v>2414</v>
      </c>
      <c r="C2980" s="5">
        <v>37.700000000000003</v>
      </c>
      <c r="D2980" s="12">
        <v>3.2955883526374095</v>
      </c>
      <c r="E2980" s="20">
        <f>SUM('Vehicle Specification'!$J$7*'Forces Acting on Vehicle'!D2980)</f>
        <v>2010.3088951088198</v>
      </c>
      <c r="F2980" s="20">
        <f>SUM(0.5*'Vehicle Specification'!$J$9*'Vehicle Specification'!$J$13*'Vehicle Specification'!$J$10*'Forces Acting on Vehicle'!C2980^2)</f>
        <v>-726.28784565610022</v>
      </c>
      <c r="G2980" s="20">
        <f>SUM(0.5*'Vehicle Specification'!$J$9*'Vehicle Specification'!$J$13*'Vehicle Specification'!$J$11*'Forces Acting on Vehicle'!C2980^2)</f>
        <v>487.87116683890014</v>
      </c>
      <c r="H2980" s="20">
        <f>SUM('Vehicle Specification'!$J$8-'Forces Acting on Vehicle'!F2980)</f>
        <v>6710.3878456561006</v>
      </c>
      <c r="I2980" s="21">
        <f>SUM('Forces Acting on Vehicle'!H2980*'Vehicle Specification'!$J$12)</f>
        <v>134.20775691312201</v>
      </c>
      <c r="J2980" s="20">
        <f t="shared" si="184"/>
        <v>2632.3878188608419</v>
      </c>
      <c r="K2980" s="20">
        <f t="shared" si="185"/>
        <v>99241.020771053751</v>
      </c>
      <c r="L2980" s="21">
        <f t="shared" si="186"/>
        <v>99241.020771053751</v>
      </c>
      <c r="M2980" s="21">
        <f t="shared" si="187"/>
        <v>0</v>
      </c>
    </row>
    <row r="2981" spans="1:13" ht="15.5" thickTop="1" thickBot="1" x14ac:dyDescent="0.4">
      <c r="A2981" s="5">
        <v>58.104999999999997</v>
      </c>
      <c r="B2981" s="5">
        <v>2415</v>
      </c>
      <c r="C2981" s="5">
        <v>37.799999999999997</v>
      </c>
      <c r="D2981" s="12">
        <v>3.1063719232767055</v>
      </c>
      <c r="E2981" s="20">
        <f>SUM('Vehicle Specification'!$J$7*'Forces Acting on Vehicle'!D2981)</f>
        <v>1894.8868731987905</v>
      </c>
      <c r="F2981" s="20">
        <f>SUM(0.5*'Vehicle Specification'!$J$9*'Vehicle Specification'!$J$13*'Vehicle Specification'!$J$10*'Forces Acting on Vehicle'!C2981^2)</f>
        <v>-730.14594163559991</v>
      </c>
      <c r="G2981" s="20">
        <f>SUM(0.5*'Vehicle Specification'!$J$9*'Vehicle Specification'!$J$13*'Vehicle Specification'!$J$11*'Forces Acting on Vehicle'!C2981^2)</f>
        <v>490.46277538439995</v>
      </c>
      <c r="H2981" s="20">
        <f>SUM('Vehicle Specification'!$J$8-'Forces Acting on Vehicle'!F2981)</f>
        <v>6714.2459416356005</v>
      </c>
      <c r="I2981" s="21">
        <f>SUM('Forces Acting on Vehicle'!H2981*'Vehicle Specification'!$J$12)</f>
        <v>134.28491883271201</v>
      </c>
      <c r="J2981" s="20">
        <f t="shared" si="184"/>
        <v>2519.634567415902</v>
      </c>
      <c r="K2981" s="20">
        <f t="shared" si="185"/>
        <v>95242.186648321091</v>
      </c>
      <c r="L2981" s="21">
        <f t="shared" si="186"/>
        <v>95242.186648321091</v>
      </c>
      <c r="M2981" s="21">
        <f t="shared" si="187"/>
        <v>0</v>
      </c>
    </row>
    <row r="2982" spans="1:13" ht="15.5" thickTop="1" thickBot="1" x14ac:dyDescent="0.4">
      <c r="A2982" s="5">
        <v>58.125</v>
      </c>
      <c r="B2982" s="5">
        <v>2415</v>
      </c>
      <c r="C2982" s="5">
        <v>37.9</v>
      </c>
      <c r="D2982" s="12">
        <v>2.9681369119353538</v>
      </c>
      <c r="E2982" s="20">
        <f>SUM('Vehicle Specification'!$J$7*'Forces Acting on Vehicle'!D2982)</f>
        <v>1810.5635162805659</v>
      </c>
      <c r="F2982" s="20">
        <f>SUM(0.5*'Vehicle Specification'!$J$9*'Vehicle Specification'!$J$13*'Vehicle Specification'!$J$10*'Forces Acting on Vehicle'!C2982^2)</f>
        <v>-734.01425773690005</v>
      </c>
      <c r="G2982" s="20">
        <f>SUM(0.5*'Vehicle Specification'!$J$9*'Vehicle Specification'!$J$13*'Vehicle Specification'!$J$11*'Forces Acting on Vehicle'!C2982^2)</f>
        <v>493.06124911810002</v>
      </c>
      <c r="H2982" s="20">
        <f>SUM('Vehicle Specification'!$J$8-'Forces Acting on Vehicle'!F2982)</f>
        <v>6718.1142577369001</v>
      </c>
      <c r="I2982" s="21">
        <f>SUM('Forces Acting on Vehicle'!H2982*'Vehicle Specification'!$J$12)</f>
        <v>134.362285154738</v>
      </c>
      <c r="J2982" s="20">
        <f t="shared" si="184"/>
        <v>2437.9870505534036</v>
      </c>
      <c r="K2982" s="20">
        <f t="shared" si="185"/>
        <v>92399.709215973999</v>
      </c>
      <c r="L2982" s="21">
        <f t="shared" si="186"/>
        <v>92399.709215973999</v>
      </c>
      <c r="M2982" s="21">
        <f t="shared" si="187"/>
        <v>0</v>
      </c>
    </row>
    <row r="2983" spans="1:13" ht="15.5" thickTop="1" thickBot="1" x14ac:dyDescent="0.4">
      <c r="A2983" s="5">
        <v>58.145000000000003</v>
      </c>
      <c r="B2983" s="5">
        <v>2416</v>
      </c>
      <c r="C2983" s="5">
        <v>37.9</v>
      </c>
      <c r="D2983" s="12">
        <v>2.9829466799355044</v>
      </c>
      <c r="E2983" s="20">
        <f>SUM('Vehicle Specification'!$J$7*'Forces Acting on Vehicle'!D2983)</f>
        <v>1819.5974747606576</v>
      </c>
      <c r="F2983" s="20">
        <f>SUM(0.5*'Vehicle Specification'!$J$9*'Vehicle Specification'!$J$13*'Vehicle Specification'!$J$10*'Forces Acting on Vehicle'!C2983^2)</f>
        <v>-734.01425773690005</v>
      </c>
      <c r="G2983" s="20">
        <f>SUM(0.5*'Vehicle Specification'!$J$9*'Vehicle Specification'!$J$13*'Vehicle Specification'!$J$11*'Forces Acting on Vehicle'!C2983^2)</f>
        <v>493.06124911810002</v>
      </c>
      <c r="H2983" s="20">
        <f>SUM('Vehicle Specification'!$J$8-'Forces Acting on Vehicle'!F2983)</f>
        <v>6718.1142577369001</v>
      </c>
      <c r="I2983" s="21">
        <f>SUM('Forces Acting on Vehicle'!H2983*'Vehicle Specification'!$J$12)</f>
        <v>134.362285154738</v>
      </c>
      <c r="J2983" s="20">
        <f t="shared" si="184"/>
        <v>2447.0210090334958</v>
      </c>
      <c r="K2983" s="20">
        <f t="shared" si="185"/>
        <v>92742.096242369487</v>
      </c>
      <c r="L2983" s="21">
        <f t="shared" si="186"/>
        <v>92742.096242369487</v>
      </c>
      <c r="M2983" s="21">
        <f t="shared" si="187"/>
        <v>0</v>
      </c>
    </row>
    <row r="2984" spans="1:13" ht="15.5" thickTop="1" thickBot="1" x14ac:dyDescent="0.4">
      <c r="A2984" s="5">
        <v>58.164000000000001</v>
      </c>
      <c r="B2984" s="5">
        <v>2417</v>
      </c>
      <c r="C2984" s="5">
        <v>38</v>
      </c>
      <c r="D2984" s="12">
        <v>3.0194599812775702</v>
      </c>
      <c r="E2984" s="20">
        <f>SUM('Vehicle Specification'!$J$7*'Forces Acting on Vehicle'!D2984)</f>
        <v>1841.8705885793179</v>
      </c>
      <c r="F2984" s="20">
        <f>SUM(0.5*'Vehicle Specification'!$J$9*'Vehicle Specification'!$J$13*'Vehicle Specification'!$J$10*'Forces Acting on Vehicle'!C2984^2)</f>
        <v>-737.89279396000006</v>
      </c>
      <c r="G2984" s="20">
        <f>SUM(0.5*'Vehicle Specification'!$J$9*'Vehicle Specification'!$J$13*'Vehicle Specification'!$J$11*'Forces Acting on Vehicle'!C2984^2)</f>
        <v>495.66658804000008</v>
      </c>
      <c r="H2984" s="20">
        <f>SUM('Vehicle Specification'!$J$8-'Forces Acting on Vehicle'!F2984)</f>
        <v>6721.9927939600002</v>
      </c>
      <c r="I2984" s="21">
        <f>SUM('Forces Acting on Vehicle'!H2984*'Vehicle Specification'!$J$12)</f>
        <v>134.4398558792</v>
      </c>
      <c r="J2984" s="20">
        <f t="shared" si="184"/>
        <v>2471.9770324985179</v>
      </c>
      <c r="K2984" s="20">
        <f t="shared" si="185"/>
        <v>93935.127234943677</v>
      </c>
      <c r="L2984" s="21">
        <f t="shared" si="186"/>
        <v>93935.127234943677</v>
      </c>
      <c r="M2984" s="21">
        <f t="shared" si="187"/>
        <v>0</v>
      </c>
    </row>
    <row r="2985" spans="1:13" ht="15.5" thickTop="1" thickBot="1" x14ac:dyDescent="0.4">
      <c r="A2985" s="5">
        <v>58.183999999999997</v>
      </c>
      <c r="B2985" s="5">
        <v>2418</v>
      </c>
      <c r="C2985" s="5">
        <v>38.1</v>
      </c>
      <c r="D2985" s="12">
        <v>3.1379214770379482</v>
      </c>
      <c r="E2985" s="20">
        <f>SUM('Vehicle Specification'!$J$7*'Forces Acting on Vehicle'!D2985)</f>
        <v>1914.1321009931485</v>
      </c>
      <c r="F2985" s="20">
        <f>SUM(0.5*'Vehicle Specification'!$J$9*'Vehicle Specification'!$J$13*'Vehicle Specification'!$J$10*'Forces Acting on Vehicle'!C2985^2)</f>
        <v>-741.78155030490018</v>
      </c>
      <c r="G2985" s="20">
        <f>SUM(0.5*'Vehicle Specification'!$J$9*'Vehicle Specification'!$J$13*'Vehicle Specification'!$J$11*'Forces Acting on Vehicle'!C2985^2)</f>
        <v>498.27879215010012</v>
      </c>
      <c r="H2985" s="20">
        <f>SUM('Vehicle Specification'!$J$8-'Forces Acting on Vehicle'!F2985)</f>
        <v>6725.8815503049009</v>
      </c>
      <c r="I2985" s="21">
        <f>SUM('Forces Acting on Vehicle'!H2985*'Vehicle Specification'!$J$12)</f>
        <v>134.51763100609801</v>
      </c>
      <c r="J2985" s="20">
        <f t="shared" si="184"/>
        <v>2546.9285241493462</v>
      </c>
      <c r="K2985" s="20">
        <f t="shared" si="185"/>
        <v>97037.976770090099</v>
      </c>
      <c r="L2985" s="21">
        <f t="shared" si="186"/>
        <v>97037.976770090099</v>
      </c>
      <c r="M2985" s="21">
        <f t="shared" si="187"/>
        <v>0</v>
      </c>
    </row>
    <row r="2986" spans="1:13" ht="15.5" thickTop="1" thickBot="1" x14ac:dyDescent="0.4">
      <c r="A2986" s="5">
        <v>58.203000000000003</v>
      </c>
      <c r="B2986" s="5">
        <v>2418</v>
      </c>
      <c r="C2986" s="5">
        <v>38.200000000000003</v>
      </c>
      <c r="D2986" s="12">
        <v>3.1828312167957331</v>
      </c>
      <c r="E2986" s="20">
        <f>SUM('Vehicle Specification'!$J$7*'Forces Acting on Vehicle'!D2986)</f>
        <v>1941.5270422453973</v>
      </c>
      <c r="F2986" s="20">
        <f>SUM(0.5*'Vehicle Specification'!$J$9*'Vehicle Specification'!$J$13*'Vehicle Specification'!$J$10*'Forces Acting on Vehicle'!C2986^2)</f>
        <v>-745.68052677160028</v>
      </c>
      <c r="G2986" s="20">
        <f>SUM(0.5*'Vehicle Specification'!$J$9*'Vehicle Specification'!$J$13*'Vehicle Specification'!$J$11*'Forces Acting on Vehicle'!C2986^2)</f>
        <v>500.89786144840014</v>
      </c>
      <c r="H2986" s="20">
        <f>SUM('Vehicle Specification'!$J$8-'Forces Acting on Vehicle'!F2986)</f>
        <v>6729.7805267716003</v>
      </c>
      <c r="I2986" s="21">
        <f>SUM('Forces Acting on Vehicle'!H2986*'Vehicle Specification'!$J$12)</f>
        <v>134.595610535432</v>
      </c>
      <c r="J2986" s="20">
        <f t="shared" si="184"/>
        <v>2577.0205142292293</v>
      </c>
      <c r="K2986" s="20">
        <f t="shared" si="185"/>
        <v>98442.183643556564</v>
      </c>
      <c r="L2986" s="21">
        <f t="shared" si="186"/>
        <v>98442.183643556564</v>
      </c>
      <c r="M2986" s="21">
        <f t="shared" si="187"/>
        <v>0</v>
      </c>
    </row>
    <row r="2987" spans="1:13" ht="15.5" thickTop="1" thickBot="1" x14ac:dyDescent="0.4">
      <c r="A2987" s="5">
        <v>58.222999999999999</v>
      </c>
      <c r="B2987" s="5">
        <v>2419</v>
      </c>
      <c r="C2987" s="5">
        <v>38.200000000000003</v>
      </c>
      <c r="D2987" s="12">
        <v>3.1701541342927424</v>
      </c>
      <c r="E2987" s="20">
        <f>SUM('Vehicle Specification'!$J$7*'Forces Acting on Vehicle'!D2987)</f>
        <v>1933.7940219185728</v>
      </c>
      <c r="F2987" s="20">
        <f>SUM(0.5*'Vehicle Specification'!$J$9*'Vehicle Specification'!$J$13*'Vehicle Specification'!$J$10*'Forces Acting on Vehicle'!C2987^2)</f>
        <v>-745.68052677160028</v>
      </c>
      <c r="G2987" s="20">
        <f>SUM(0.5*'Vehicle Specification'!$J$9*'Vehicle Specification'!$J$13*'Vehicle Specification'!$J$11*'Forces Acting on Vehicle'!C2987^2)</f>
        <v>500.89786144840014</v>
      </c>
      <c r="H2987" s="20">
        <f>SUM('Vehicle Specification'!$J$8-'Forces Acting on Vehicle'!F2987)</f>
        <v>6729.7805267716003</v>
      </c>
      <c r="I2987" s="21">
        <f>SUM('Forces Acting on Vehicle'!H2987*'Vehicle Specification'!$J$12)</f>
        <v>134.595610535432</v>
      </c>
      <c r="J2987" s="20">
        <f t="shared" si="184"/>
        <v>2569.287493902405</v>
      </c>
      <c r="K2987" s="20">
        <f t="shared" si="185"/>
        <v>98146.782267071874</v>
      </c>
      <c r="L2987" s="21">
        <f t="shared" si="186"/>
        <v>98146.782267071874</v>
      </c>
      <c r="M2987" s="21">
        <f t="shared" si="187"/>
        <v>0</v>
      </c>
    </row>
    <row r="2988" spans="1:13" ht="15.5" thickTop="1" thickBot="1" x14ac:dyDescent="0.4">
      <c r="A2988" s="5">
        <v>58.241999999999997</v>
      </c>
      <c r="B2988" s="5">
        <v>2420</v>
      </c>
      <c r="C2988" s="5">
        <v>38.299999999999997</v>
      </c>
      <c r="D2988" s="12">
        <v>3.1830546224527176</v>
      </c>
      <c r="E2988" s="20">
        <f>SUM('Vehicle Specification'!$J$7*'Forces Acting on Vehicle'!D2988)</f>
        <v>1941.6633196961577</v>
      </c>
      <c r="F2988" s="20">
        <f>SUM(0.5*'Vehicle Specification'!$J$9*'Vehicle Specification'!$J$13*'Vehicle Specification'!$J$10*'Forces Acting on Vehicle'!C2988^2)</f>
        <v>-749.58972336010004</v>
      </c>
      <c r="G2988" s="20">
        <f>SUM(0.5*'Vehicle Specification'!$J$9*'Vehicle Specification'!$J$13*'Vehicle Specification'!$J$11*'Forces Acting on Vehicle'!C2988^2)</f>
        <v>503.52379593490002</v>
      </c>
      <c r="H2988" s="20">
        <f>SUM('Vehicle Specification'!$J$8-'Forces Acting on Vehicle'!F2988)</f>
        <v>6733.6897233601003</v>
      </c>
      <c r="I2988" s="21">
        <f>SUM('Forces Acting on Vehicle'!H2988*'Vehicle Specification'!$J$12)</f>
        <v>134.67379446720201</v>
      </c>
      <c r="J2988" s="20">
        <f t="shared" si="184"/>
        <v>2579.8609100982594</v>
      </c>
      <c r="K2988" s="20">
        <f t="shared" si="185"/>
        <v>98808.672856763325</v>
      </c>
      <c r="L2988" s="21">
        <f t="shared" si="186"/>
        <v>98808.672856763325</v>
      </c>
      <c r="M2988" s="21">
        <f t="shared" si="187"/>
        <v>0</v>
      </c>
    </row>
    <row r="2989" spans="1:13" ht="15.5" thickTop="1" thickBot="1" x14ac:dyDescent="0.4">
      <c r="A2989" s="5">
        <v>58.262</v>
      </c>
      <c r="B2989" s="5">
        <v>2421</v>
      </c>
      <c r="C2989" s="5">
        <v>38.4</v>
      </c>
      <c r="D2989" s="12">
        <v>3.2177118564930942</v>
      </c>
      <c r="E2989" s="20">
        <f>SUM('Vehicle Specification'!$J$7*'Forces Acting on Vehicle'!D2989)</f>
        <v>1962.8042324607875</v>
      </c>
      <c r="F2989" s="20">
        <f>SUM(0.5*'Vehicle Specification'!$J$9*'Vehicle Specification'!$J$13*'Vehicle Specification'!$J$10*'Forces Acting on Vehicle'!C2989^2)</f>
        <v>-753.50914007040012</v>
      </c>
      <c r="G2989" s="20">
        <f>SUM(0.5*'Vehicle Specification'!$J$9*'Vehicle Specification'!$J$13*'Vehicle Specification'!$J$11*'Forces Acting on Vehicle'!C2989^2)</f>
        <v>506.15659560960006</v>
      </c>
      <c r="H2989" s="20">
        <f>SUM('Vehicle Specification'!$J$8-'Forces Acting on Vehicle'!F2989)</f>
        <v>6737.6091400704008</v>
      </c>
      <c r="I2989" s="21">
        <f>SUM('Forces Acting on Vehicle'!H2989*'Vehicle Specification'!$J$12)</f>
        <v>134.75218280140803</v>
      </c>
      <c r="J2989" s="20">
        <f t="shared" si="184"/>
        <v>2603.7130108717956</v>
      </c>
      <c r="K2989" s="20">
        <f t="shared" si="185"/>
        <v>99982.579617476949</v>
      </c>
      <c r="L2989" s="21">
        <f t="shared" si="186"/>
        <v>99982.579617476949</v>
      </c>
      <c r="M2989" s="21">
        <f t="shared" si="187"/>
        <v>0</v>
      </c>
    </row>
    <row r="2990" spans="1:13" ht="15.5" thickTop="1" thickBot="1" x14ac:dyDescent="0.4">
      <c r="A2990" s="5">
        <v>58.280999999999999</v>
      </c>
      <c r="B2990" s="5">
        <v>2421</v>
      </c>
      <c r="C2990" s="5">
        <v>38.5</v>
      </c>
      <c r="D2990" s="12">
        <v>3.196981284019246</v>
      </c>
      <c r="E2990" s="20">
        <f>SUM('Vehicle Specification'!$J$7*'Forces Acting on Vehicle'!D2990)</f>
        <v>1950.1585832517401</v>
      </c>
      <c r="F2990" s="20">
        <f>SUM(0.5*'Vehicle Specification'!$J$9*'Vehicle Specification'!$J$13*'Vehicle Specification'!$J$10*'Forces Acting on Vehicle'!C2990^2)</f>
        <v>-757.43877690250008</v>
      </c>
      <c r="G2990" s="20">
        <f>SUM(0.5*'Vehicle Specification'!$J$9*'Vehicle Specification'!$J$13*'Vehicle Specification'!$J$11*'Forces Acting on Vehicle'!C2990^2)</f>
        <v>508.79626047250008</v>
      </c>
      <c r="H2990" s="20">
        <f>SUM('Vehicle Specification'!$J$8-'Forces Acting on Vehicle'!F2990)</f>
        <v>6741.5387769025001</v>
      </c>
      <c r="I2990" s="21">
        <f>SUM('Forces Acting on Vehicle'!H2990*'Vehicle Specification'!$J$12)</f>
        <v>134.83077553805001</v>
      </c>
      <c r="J2990" s="20">
        <f t="shared" si="184"/>
        <v>2593.7856192622903</v>
      </c>
      <c r="K2990" s="20">
        <f t="shared" si="185"/>
        <v>99860.746341598177</v>
      </c>
      <c r="L2990" s="21">
        <f t="shared" si="186"/>
        <v>99860.746341598177</v>
      </c>
      <c r="M2990" s="21">
        <f t="shared" si="187"/>
        <v>0</v>
      </c>
    </row>
    <row r="2991" spans="1:13" ht="15.5" thickTop="1" thickBot="1" x14ac:dyDescent="0.4">
      <c r="A2991" s="5">
        <v>58.301000000000002</v>
      </c>
      <c r="B2991" s="5">
        <v>2422</v>
      </c>
      <c r="C2991" s="5">
        <v>38.6</v>
      </c>
      <c r="D2991" s="12">
        <v>3.1097876569183103</v>
      </c>
      <c r="E2991" s="20">
        <f>SUM('Vehicle Specification'!$J$7*'Forces Acting on Vehicle'!D2991)</f>
        <v>1896.9704707201693</v>
      </c>
      <c r="F2991" s="20">
        <f>SUM(0.5*'Vehicle Specification'!$J$9*'Vehicle Specification'!$J$13*'Vehicle Specification'!$J$10*'Forces Acting on Vehicle'!C2991^2)</f>
        <v>-761.37863385640014</v>
      </c>
      <c r="G2991" s="20">
        <f>SUM(0.5*'Vehicle Specification'!$J$9*'Vehicle Specification'!$J$13*'Vehicle Specification'!$J$11*'Forces Acting on Vehicle'!C2991^2)</f>
        <v>511.44279052360008</v>
      </c>
      <c r="H2991" s="20">
        <f>SUM('Vehicle Specification'!$J$8-'Forces Acting on Vehicle'!F2991)</f>
        <v>6745.4786338564008</v>
      </c>
      <c r="I2991" s="21">
        <f>SUM('Forces Acting on Vehicle'!H2991*'Vehicle Specification'!$J$12)</f>
        <v>134.90957267712801</v>
      </c>
      <c r="J2991" s="20">
        <f t="shared" si="184"/>
        <v>2543.3228339208972</v>
      </c>
      <c r="K2991" s="20">
        <f t="shared" si="185"/>
        <v>98172.261389346633</v>
      </c>
      <c r="L2991" s="21">
        <f t="shared" si="186"/>
        <v>98172.261389346633</v>
      </c>
      <c r="M2991" s="21">
        <f t="shared" si="187"/>
        <v>0</v>
      </c>
    </row>
    <row r="2992" spans="1:13" ht="15.5" thickTop="1" thickBot="1" x14ac:dyDescent="0.4">
      <c r="A2992" s="5">
        <v>58.32</v>
      </c>
      <c r="B2992" s="5">
        <v>2423</v>
      </c>
      <c r="C2992" s="5">
        <v>38.6</v>
      </c>
      <c r="D2992" s="12">
        <v>3.0102714816833616</v>
      </c>
      <c r="E2992" s="20">
        <f>SUM('Vehicle Specification'!$J$7*'Forces Acting on Vehicle'!D2992)</f>
        <v>1836.2656038268506</v>
      </c>
      <c r="F2992" s="20">
        <f>SUM(0.5*'Vehicle Specification'!$J$9*'Vehicle Specification'!$J$13*'Vehicle Specification'!$J$10*'Forces Acting on Vehicle'!C2992^2)</f>
        <v>-761.37863385640014</v>
      </c>
      <c r="G2992" s="20">
        <f>SUM(0.5*'Vehicle Specification'!$J$9*'Vehicle Specification'!$J$13*'Vehicle Specification'!$J$11*'Forces Acting on Vehicle'!C2992^2)</f>
        <v>511.44279052360008</v>
      </c>
      <c r="H2992" s="20">
        <f>SUM('Vehicle Specification'!$J$8-'Forces Acting on Vehicle'!F2992)</f>
        <v>6745.4786338564008</v>
      </c>
      <c r="I2992" s="21">
        <f>SUM('Forces Acting on Vehicle'!H2992*'Vehicle Specification'!$J$12)</f>
        <v>134.90957267712801</v>
      </c>
      <c r="J2992" s="20">
        <f t="shared" si="184"/>
        <v>2482.6179670275787</v>
      </c>
      <c r="K2992" s="20">
        <f t="shared" si="185"/>
        <v>95829.05352726455</v>
      </c>
      <c r="L2992" s="21">
        <f t="shared" si="186"/>
        <v>95829.05352726455</v>
      </c>
      <c r="M2992" s="21">
        <f t="shared" si="187"/>
        <v>0</v>
      </c>
    </row>
    <row r="2993" spans="1:13" ht="15.5" thickTop="1" thickBot="1" x14ac:dyDescent="0.4">
      <c r="A2993" s="5">
        <v>58.34</v>
      </c>
      <c r="B2993" s="5">
        <v>2424</v>
      </c>
      <c r="C2993" s="5">
        <v>38.700000000000003</v>
      </c>
      <c r="D2993" s="12">
        <v>2.9739042880344444</v>
      </c>
      <c r="E2993" s="20">
        <f>SUM('Vehicle Specification'!$J$7*'Forces Acting on Vehicle'!D2993)</f>
        <v>1814.0816157010111</v>
      </c>
      <c r="F2993" s="20">
        <f>SUM(0.5*'Vehicle Specification'!$J$9*'Vehicle Specification'!$J$13*'Vehicle Specification'!$J$10*'Forces Acting on Vehicle'!C2993^2)</f>
        <v>-765.32871093210031</v>
      </c>
      <c r="G2993" s="20">
        <f>SUM(0.5*'Vehicle Specification'!$J$9*'Vehicle Specification'!$J$13*'Vehicle Specification'!$J$11*'Forces Acting on Vehicle'!C2993^2)</f>
        <v>514.09618576290018</v>
      </c>
      <c r="H2993" s="20">
        <f>SUM('Vehicle Specification'!$J$8-'Forces Acting on Vehicle'!F2993)</f>
        <v>6749.4287109321003</v>
      </c>
      <c r="I2993" s="21">
        <f>SUM('Forces Acting on Vehicle'!H2993*'Vehicle Specification'!$J$12)</f>
        <v>134.98857421864201</v>
      </c>
      <c r="J2993" s="20">
        <f t="shared" si="184"/>
        <v>2463.1663756825533</v>
      </c>
      <c r="K2993" s="20">
        <f t="shared" si="185"/>
        <v>95324.538738914824</v>
      </c>
      <c r="L2993" s="21">
        <f t="shared" si="186"/>
        <v>95324.538738914824</v>
      </c>
      <c r="M2993" s="21">
        <f t="shared" si="187"/>
        <v>0</v>
      </c>
    </row>
    <row r="2994" spans="1:13" ht="15.5" thickTop="1" thickBot="1" x14ac:dyDescent="0.4">
      <c r="A2994" s="5">
        <v>58.359000000000002</v>
      </c>
      <c r="B2994" s="5">
        <v>2424</v>
      </c>
      <c r="C2994" s="5">
        <v>38.799999999999997</v>
      </c>
      <c r="D2994" s="12">
        <v>3.0104135487565107</v>
      </c>
      <c r="E2994" s="20">
        <f>SUM('Vehicle Specification'!$J$7*'Forces Acting on Vehicle'!D2994)</f>
        <v>1836.3522647414716</v>
      </c>
      <c r="F2994" s="20">
        <f>SUM(0.5*'Vehicle Specification'!$J$9*'Vehicle Specification'!$J$13*'Vehicle Specification'!$J$10*'Forces Acting on Vehicle'!C2994^2)</f>
        <v>-769.28900812960001</v>
      </c>
      <c r="G2994" s="20">
        <f>SUM(0.5*'Vehicle Specification'!$J$9*'Vehicle Specification'!$J$13*'Vehicle Specification'!$J$11*'Forces Acting on Vehicle'!C2994^2)</f>
        <v>516.75644619039997</v>
      </c>
      <c r="H2994" s="20">
        <f>SUM('Vehicle Specification'!$J$8-'Forces Acting on Vehicle'!F2994)</f>
        <v>6753.3890081296004</v>
      </c>
      <c r="I2994" s="21">
        <f>SUM('Forces Acting on Vehicle'!H2994*'Vehicle Specification'!$J$12)</f>
        <v>135.06778016259202</v>
      </c>
      <c r="J2994" s="20">
        <f t="shared" si="184"/>
        <v>2488.1764910944635</v>
      </c>
      <c r="K2994" s="20">
        <f t="shared" si="185"/>
        <v>96541.247854465182</v>
      </c>
      <c r="L2994" s="21">
        <f t="shared" si="186"/>
        <v>96541.247854465182</v>
      </c>
      <c r="M2994" s="21">
        <f t="shared" si="187"/>
        <v>0</v>
      </c>
    </row>
    <row r="2995" spans="1:13" ht="15.5" thickTop="1" thickBot="1" x14ac:dyDescent="0.4">
      <c r="A2995" s="5">
        <v>58.378999999999998</v>
      </c>
      <c r="B2995" s="5">
        <v>2425</v>
      </c>
      <c r="C2995" s="5">
        <v>38.9</v>
      </c>
      <c r="D2995" s="12">
        <v>3.0903595494659695</v>
      </c>
      <c r="E2995" s="20">
        <f>SUM('Vehicle Specification'!$J$7*'Forces Acting on Vehicle'!D2995)</f>
        <v>1885.1193251742413</v>
      </c>
      <c r="F2995" s="20">
        <f>SUM(0.5*'Vehicle Specification'!$J$9*'Vehicle Specification'!$J$13*'Vehicle Specification'!$J$10*'Forces Acting on Vehicle'!C2995^2)</f>
        <v>-773.25952544890004</v>
      </c>
      <c r="G2995" s="20">
        <f>SUM(0.5*'Vehicle Specification'!$J$9*'Vehicle Specification'!$J$13*'Vehicle Specification'!$J$11*'Forces Acting on Vehicle'!C2995^2)</f>
        <v>519.42357180609997</v>
      </c>
      <c r="H2995" s="20">
        <f>SUM('Vehicle Specification'!$J$8-'Forces Acting on Vehicle'!F2995)</f>
        <v>6757.3595254489001</v>
      </c>
      <c r="I2995" s="21">
        <f>SUM('Forces Acting on Vehicle'!H2995*'Vehicle Specification'!$J$12)</f>
        <v>135.14719050897801</v>
      </c>
      <c r="J2995" s="20">
        <f t="shared" si="184"/>
        <v>2539.6900874893195</v>
      </c>
      <c r="K2995" s="20">
        <f t="shared" si="185"/>
        <v>98793.944403334521</v>
      </c>
      <c r="L2995" s="21">
        <f t="shared" si="186"/>
        <v>98793.944403334521</v>
      </c>
      <c r="M2995" s="21">
        <f t="shared" si="187"/>
        <v>0</v>
      </c>
    </row>
    <row r="2996" spans="1:13" ht="15.5" thickTop="1" thickBot="1" x14ac:dyDescent="0.4">
      <c r="A2996" s="5">
        <v>58.398000000000003</v>
      </c>
      <c r="B2996" s="5">
        <v>2426</v>
      </c>
      <c r="C2996" s="5">
        <v>38.9</v>
      </c>
      <c r="D2996" s="12">
        <v>3.178018538176822</v>
      </c>
      <c r="E2996" s="20">
        <f>SUM('Vehicle Specification'!$J$7*'Forces Acting on Vehicle'!D2996)</f>
        <v>1938.5913082878615</v>
      </c>
      <c r="F2996" s="20">
        <f>SUM(0.5*'Vehicle Specification'!$J$9*'Vehicle Specification'!$J$13*'Vehicle Specification'!$J$10*'Forces Acting on Vehicle'!C2996^2)</f>
        <v>-773.25952544890004</v>
      </c>
      <c r="G2996" s="20">
        <f>SUM(0.5*'Vehicle Specification'!$J$9*'Vehicle Specification'!$J$13*'Vehicle Specification'!$J$11*'Forces Acting on Vehicle'!C2996^2)</f>
        <v>519.42357180609997</v>
      </c>
      <c r="H2996" s="20">
        <f>SUM('Vehicle Specification'!$J$8-'Forces Acting on Vehicle'!F2996)</f>
        <v>6757.3595254489001</v>
      </c>
      <c r="I2996" s="21">
        <f>SUM('Forces Acting on Vehicle'!H2996*'Vehicle Specification'!$J$12)</f>
        <v>135.14719050897801</v>
      </c>
      <c r="J2996" s="20">
        <f t="shared" si="184"/>
        <v>2593.1620706029394</v>
      </c>
      <c r="K2996" s="20">
        <f t="shared" si="185"/>
        <v>100874.00454645434</v>
      </c>
      <c r="L2996" s="21">
        <f t="shared" si="186"/>
        <v>100874.00454645434</v>
      </c>
      <c r="M2996" s="21">
        <f t="shared" si="187"/>
        <v>0</v>
      </c>
    </row>
    <row r="2997" spans="1:13" ht="15.5" thickTop="1" thickBot="1" x14ac:dyDescent="0.4">
      <c r="A2997" s="5">
        <v>58.417999999999999</v>
      </c>
      <c r="B2997" s="5">
        <v>2427</v>
      </c>
      <c r="C2997" s="5">
        <v>39</v>
      </c>
      <c r="D2997" s="12">
        <v>3.2391497831319112</v>
      </c>
      <c r="E2997" s="20">
        <f>SUM('Vehicle Specification'!$J$7*'Forces Acting on Vehicle'!D2997)</f>
        <v>1975.8813677104658</v>
      </c>
      <c r="F2997" s="20">
        <f>SUM(0.5*'Vehicle Specification'!$J$9*'Vehicle Specification'!$J$13*'Vehicle Specification'!$J$10*'Forces Acting on Vehicle'!C2997^2)</f>
        <v>-777.24026289000017</v>
      </c>
      <c r="G2997" s="20">
        <f>SUM(0.5*'Vehicle Specification'!$J$9*'Vehicle Specification'!$J$13*'Vehicle Specification'!$J$11*'Forces Acting on Vehicle'!C2997^2)</f>
        <v>522.09756261000007</v>
      </c>
      <c r="H2997" s="20">
        <f>SUM('Vehicle Specification'!$J$8-'Forces Acting on Vehicle'!F2997)</f>
        <v>6761.3402628900003</v>
      </c>
      <c r="I2997" s="21">
        <f>SUM('Forces Acting on Vehicle'!H2997*'Vehicle Specification'!$J$12)</f>
        <v>135.22680525780001</v>
      </c>
      <c r="J2997" s="20">
        <f t="shared" si="184"/>
        <v>2633.2057355782663</v>
      </c>
      <c r="K2997" s="20">
        <f t="shared" si="185"/>
        <v>102695.02368755238</v>
      </c>
      <c r="L2997" s="21">
        <f t="shared" si="186"/>
        <v>102695.02368755238</v>
      </c>
      <c r="M2997" s="21">
        <f t="shared" si="187"/>
        <v>0</v>
      </c>
    </row>
    <row r="2998" spans="1:13" ht="15.5" thickTop="1" thickBot="1" x14ac:dyDescent="0.4">
      <c r="A2998" s="5">
        <v>58.438000000000002</v>
      </c>
      <c r="B2998" s="5">
        <v>2427</v>
      </c>
      <c r="C2998" s="5">
        <v>39.1</v>
      </c>
      <c r="D2998" s="12">
        <v>3.2159939219706182</v>
      </c>
      <c r="E2998" s="20">
        <f>SUM('Vehicle Specification'!$J$7*'Forces Acting on Vehicle'!D2998)</f>
        <v>1961.7562924020772</v>
      </c>
      <c r="F2998" s="20">
        <f>SUM(0.5*'Vehicle Specification'!$J$9*'Vehicle Specification'!$J$13*'Vehicle Specification'!$J$10*'Forces Acting on Vehicle'!C2998^2)</f>
        <v>-781.23122045290017</v>
      </c>
      <c r="G2998" s="20">
        <f>SUM(0.5*'Vehicle Specification'!$J$9*'Vehicle Specification'!$J$13*'Vehicle Specification'!$J$11*'Forces Acting on Vehicle'!C2998^2)</f>
        <v>524.77841860210015</v>
      </c>
      <c r="H2998" s="20">
        <f>SUM('Vehicle Specification'!$J$8-'Forces Acting on Vehicle'!F2998)</f>
        <v>6765.3312204529002</v>
      </c>
      <c r="I2998" s="21">
        <f>SUM('Forces Acting on Vehicle'!H2998*'Vehicle Specification'!$J$12)</f>
        <v>135.306624409058</v>
      </c>
      <c r="J2998" s="20">
        <f t="shared" si="184"/>
        <v>2621.8413354132354</v>
      </c>
      <c r="K2998" s="20">
        <f t="shared" si="185"/>
        <v>102513.99621465751</v>
      </c>
      <c r="L2998" s="21">
        <f t="shared" si="186"/>
        <v>102513.99621465751</v>
      </c>
      <c r="M2998" s="21">
        <f t="shared" si="187"/>
        <v>0</v>
      </c>
    </row>
    <row r="2999" spans="1:13" ht="15.5" thickTop="1" thickBot="1" x14ac:dyDescent="0.4">
      <c r="A2999" s="5">
        <v>58.457000000000001</v>
      </c>
      <c r="B2999" s="5">
        <v>2428</v>
      </c>
      <c r="C2999" s="5">
        <v>39.200000000000003</v>
      </c>
      <c r="D2999" s="12">
        <v>3.0938094749155365</v>
      </c>
      <c r="E2999" s="20">
        <f>SUM('Vehicle Specification'!$J$7*'Forces Acting on Vehicle'!D2999)</f>
        <v>1887.2237796984773</v>
      </c>
      <c r="F2999" s="20">
        <f>SUM(0.5*'Vehicle Specification'!$J$9*'Vehicle Specification'!$J$13*'Vehicle Specification'!$J$10*'Forces Acting on Vehicle'!C2999^2)</f>
        <v>-785.23239813760028</v>
      </c>
      <c r="G2999" s="20">
        <f>SUM(0.5*'Vehicle Specification'!$J$9*'Vehicle Specification'!$J$13*'Vehicle Specification'!$J$11*'Forces Acting on Vehicle'!C2999^2)</f>
        <v>527.46613978240021</v>
      </c>
      <c r="H2999" s="20">
        <f>SUM('Vehicle Specification'!$J$8-'Forces Acting on Vehicle'!F2999)</f>
        <v>6769.3323981376006</v>
      </c>
      <c r="I2999" s="21">
        <f>SUM('Forces Acting on Vehicle'!H2999*'Vehicle Specification'!$J$12)</f>
        <v>135.38664796275202</v>
      </c>
      <c r="J2999" s="20">
        <f t="shared" si="184"/>
        <v>2550.0765674436298</v>
      </c>
      <c r="K2999" s="20">
        <f t="shared" si="185"/>
        <v>99963.001443790286</v>
      </c>
      <c r="L2999" s="21">
        <f t="shared" si="186"/>
        <v>99963.001443790286</v>
      </c>
      <c r="M2999" s="21">
        <f t="shared" si="187"/>
        <v>0</v>
      </c>
    </row>
    <row r="3000" spans="1:13" ht="15.5" thickTop="1" thickBot="1" x14ac:dyDescent="0.4">
      <c r="A3000" s="5">
        <v>58.476999999999997</v>
      </c>
      <c r="B3000" s="5">
        <v>2429</v>
      </c>
      <c r="C3000" s="5">
        <v>39.200000000000003</v>
      </c>
      <c r="D3000" s="12">
        <v>2.9411996506046694</v>
      </c>
      <c r="E3000" s="20">
        <f>SUM('Vehicle Specification'!$J$7*'Forces Acting on Vehicle'!D3000)</f>
        <v>1794.1317868688484</v>
      </c>
      <c r="F3000" s="20">
        <f>SUM(0.5*'Vehicle Specification'!$J$9*'Vehicle Specification'!$J$13*'Vehicle Specification'!$J$10*'Forces Acting on Vehicle'!C3000^2)</f>
        <v>-785.23239813760028</v>
      </c>
      <c r="G3000" s="20">
        <f>SUM(0.5*'Vehicle Specification'!$J$9*'Vehicle Specification'!$J$13*'Vehicle Specification'!$J$11*'Forces Acting on Vehicle'!C3000^2)</f>
        <v>527.46613978240021</v>
      </c>
      <c r="H3000" s="20">
        <f>SUM('Vehicle Specification'!$J$8-'Forces Acting on Vehicle'!F3000)</f>
        <v>6769.3323981376006</v>
      </c>
      <c r="I3000" s="21">
        <f>SUM('Forces Acting on Vehicle'!H3000*'Vehicle Specification'!$J$12)</f>
        <v>135.38664796275202</v>
      </c>
      <c r="J3000" s="20">
        <f t="shared" si="184"/>
        <v>2456.9845746140008</v>
      </c>
      <c r="K3000" s="20">
        <f t="shared" si="185"/>
        <v>96313.795324868843</v>
      </c>
      <c r="L3000" s="21">
        <f t="shared" si="186"/>
        <v>96313.795324868843</v>
      </c>
      <c r="M3000" s="21">
        <f t="shared" si="187"/>
        <v>0</v>
      </c>
    </row>
    <row r="3001" spans="1:13" ht="15.5" thickTop="1" thickBot="1" x14ac:dyDescent="0.4">
      <c r="A3001" s="5">
        <v>58.496000000000002</v>
      </c>
      <c r="B3001" s="5">
        <v>2430</v>
      </c>
      <c r="C3001" s="5">
        <v>39.299999999999997</v>
      </c>
      <c r="D3001" s="12">
        <v>2.9025400647947399</v>
      </c>
      <c r="E3001" s="20">
        <f>SUM('Vehicle Specification'!$J$7*'Forces Acting on Vehicle'!D3001)</f>
        <v>1770.5494395247913</v>
      </c>
      <c r="F3001" s="20">
        <f>SUM(0.5*'Vehicle Specification'!$J$9*'Vehicle Specification'!$J$13*'Vehicle Specification'!$J$10*'Forces Acting on Vehicle'!C3001^2)</f>
        <v>-789.24379594410004</v>
      </c>
      <c r="G3001" s="20">
        <f>SUM(0.5*'Vehicle Specification'!$J$9*'Vehicle Specification'!$J$13*'Vehicle Specification'!$J$11*'Forces Acting on Vehicle'!C3001^2)</f>
        <v>530.16072615090002</v>
      </c>
      <c r="H3001" s="20">
        <f>SUM('Vehicle Specification'!$J$8-'Forces Acting on Vehicle'!F3001)</f>
        <v>6773.3437959441007</v>
      </c>
      <c r="I3001" s="21">
        <f>SUM('Forces Acting on Vehicle'!H3001*'Vehicle Specification'!$J$12)</f>
        <v>135.46687591888201</v>
      </c>
      <c r="J3001" s="20">
        <f t="shared" si="184"/>
        <v>2436.1770415945734</v>
      </c>
      <c r="K3001" s="20">
        <f t="shared" si="185"/>
        <v>95741.757734666724</v>
      </c>
      <c r="L3001" s="21">
        <f t="shared" si="186"/>
        <v>95741.757734666724</v>
      </c>
      <c r="M3001" s="21">
        <f t="shared" si="187"/>
        <v>0</v>
      </c>
    </row>
    <row r="3002" spans="1:13" ht="15.5" thickTop="1" thickBot="1" x14ac:dyDescent="0.4">
      <c r="A3002" s="5">
        <v>58.515999999999998</v>
      </c>
      <c r="B3002" s="5">
        <v>2431</v>
      </c>
      <c r="C3002" s="5">
        <v>39.4</v>
      </c>
      <c r="D3002" s="12">
        <v>2.995958802229846</v>
      </c>
      <c r="E3002" s="20">
        <f>SUM('Vehicle Specification'!$J$7*'Forces Acting on Vehicle'!D3002)</f>
        <v>1827.5348693602061</v>
      </c>
      <c r="F3002" s="20">
        <f>SUM(0.5*'Vehicle Specification'!$J$9*'Vehicle Specification'!$J$13*'Vehicle Specification'!$J$10*'Forces Acting on Vehicle'!C3002^2)</f>
        <v>-793.26541387240002</v>
      </c>
      <c r="G3002" s="20">
        <f>SUM(0.5*'Vehicle Specification'!$J$9*'Vehicle Specification'!$J$13*'Vehicle Specification'!$J$11*'Forces Acting on Vehicle'!C3002^2)</f>
        <v>532.86217770760004</v>
      </c>
      <c r="H3002" s="20">
        <f>SUM('Vehicle Specification'!$J$8-'Forces Acting on Vehicle'!F3002)</f>
        <v>6777.3654138724005</v>
      </c>
      <c r="I3002" s="21">
        <f>SUM('Forces Acting on Vehicle'!H3002*'Vehicle Specification'!$J$12)</f>
        <v>135.54730827744802</v>
      </c>
      <c r="J3002" s="20">
        <f t="shared" si="184"/>
        <v>2495.9443553452538</v>
      </c>
      <c r="K3002" s="20">
        <f t="shared" si="185"/>
        <v>98340.207600602997</v>
      </c>
      <c r="L3002" s="21">
        <f t="shared" si="186"/>
        <v>98340.207600602997</v>
      </c>
      <c r="M3002" s="21">
        <f t="shared" si="187"/>
        <v>0</v>
      </c>
    </row>
    <row r="3003" spans="1:13" ht="15.5" thickTop="1" thickBot="1" x14ac:dyDescent="0.4">
      <c r="A3003" s="5">
        <v>58.534999999999997</v>
      </c>
      <c r="B3003" s="5">
        <v>2431</v>
      </c>
      <c r="C3003" s="5">
        <v>39.5</v>
      </c>
      <c r="D3003" s="12">
        <v>3.0870369853357214</v>
      </c>
      <c r="E3003" s="20">
        <f>SUM('Vehicle Specification'!$J$7*'Forces Acting on Vehicle'!D3003)</f>
        <v>1883.0925610547899</v>
      </c>
      <c r="F3003" s="20">
        <f>SUM(0.5*'Vehicle Specification'!$J$9*'Vehicle Specification'!$J$13*'Vehicle Specification'!$J$10*'Forces Acting on Vehicle'!C3003^2)</f>
        <v>-797.2972519225001</v>
      </c>
      <c r="G3003" s="20">
        <f>SUM(0.5*'Vehicle Specification'!$J$9*'Vehicle Specification'!$J$13*'Vehicle Specification'!$J$11*'Forces Acting on Vehicle'!C3003^2)</f>
        <v>535.57049445250004</v>
      </c>
      <c r="H3003" s="20">
        <f>SUM('Vehicle Specification'!$J$8-'Forces Acting on Vehicle'!F3003)</f>
        <v>6781.3972519225008</v>
      </c>
      <c r="I3003" s="21">
        <f>SUM('Forces Acting on Vehicle'!H3003*'Vehicle Specification'!$J$12)</f>
        <v>135.62794503845001</v>
      </c>
      <c r="J3003" s="20">
        <f t="shared" si="184"/>
        <v>2554.2910005457397</v>
      </c>
      <c r="K3003" s="20">
        <f t="shared" si="185"/>
        <v>100894.49452155671</v>
      </c>
      <c r="L3003" s="21">
        <f t="shared" si="186"/>
        <v>100894.49452155671</v>
      </c>
      <c r="M3003" s="21">
        <f t="shared" si="187"/>
        <v>0</v>
      </c>
    </row>
    <row r="3004" spans="1:13" ht="15.5" thickTop="1" thickBot="1" x14ac:dyDescent="0.4">
      <c r="A3004" s="5">
        <v>58.555</v>
      </c>
      <c r="B3004" s="5">
        <v>2432</v>
      </c>
      <c r="C3004" s="5">
        <v>39.5</v>
      </c>
      <c r="D3004" s="12">
        <v>3.0684223610528192</v>
      </c>
      <c r="E3004" s="20">
        <f>SUM('Vehicle Specification'!$J$7*'Forces Acting on Vehicle'!D3004)</f>
        <v>1871.7376402422196</v>
      </c>
      <c r="F3004" s="20">
        <f>SUM(0.5*'Vehicle Specification'!$J$9*'Vehicle Specification'!$J$13*'Vehicle Specification'!$J$10*'Forces Acting on Vehicle'!C3004^2)</f>
        <v>-797.2972519225001</v>
      </c>
      <c r="G3004" s="20">
        <f>SUM(0.5*'Vehicle Specification'!$J$9*'Vehicle Specification'!$J$13*'Vehicle Specification'!$J$11*'Forces Acting on Vehicle'!C3004^2)</f>
        <v>535.57049445250004</v>
      </c>
      <c r="H3004" s="20">
        <f>SUM('Vehicle Specification'!$J$8-'Forces Acting on Vehicle'!F3004)</f>
        <v>6781.3972519225008</v>
      </c>
      <c r="I3004" s="21">
        <f>SUM('Forces Acting on Vehicle'!H3004*'Vehicle Specification'!$J$12)</f>
        <v>135.62794503845001</v>
      </c>
      <c r="J3004" s="20">
        <f t="shared" si="184"/>
        <v>2542.9360797331697</v>
      </c>
      <c r="K3004" s="20">
        <f t="shared" si="185"/>
        <v>100445.9751494602</v>
      </c>
      <c r="L3004" s="21">
        <f t="shared" si="186"/>
        <v>100445.9751494602</v>
      </c>
      <c r="M3004" s="21">
        <f t="shared" si="187"/>
        <v>0</v>
      </c>
    </row>
    <row r="3005" spans="1:13" ht="15.5" thickTop="1" thickBot="1" x14ac:dyDescent="0.4">
      <c r="A3005" s="5">
        <v>58.573999999999998</v>
      </c>
      <c r="B3005" s="5">
        <v>2433</v>
      </c>
      <c r="C3005" s="5">
        <v>39.6</v>
      </c>
      <c r="D3005" s="12">
        <v>2.9474365587233393</v>
      </c>
      <c r="E3005" s="20">
        <f>SUM('Vehicle Specification'!$J$7*'Forces Acting on Vehicle'!D3005)</f>
        <v>1797.936300821237</v>
      </c>
      <c r="F3005" s="20">
        <f>SUM(0.5*'Vehicle Specification'!$J$9*'Vehicle Specification'!$J$13*'Vehicle Specification'!$J$10*'Forces Acting on Vehicle'!C3005^2)</f>
        <v>-801.33931009440016</v>
      </c>
      <c r="G3005" s="20">
        <f>SUM(0.5*'Vehicle Specification'!$J$9*'Vehicle Specification'!$J$13*'Vehicle Specification'!$J$11*'Forces Acting on Vehicle'!C3005^2)</f>
        <v>538.28567638560014</v>
      </c>
      <c r="H3005" s="20">
        <f>SUM('Vehicle Specification'!$J$8-'Forces Acting on Vehicle'!F3005)</f>
        <v>6785.4393100944008</v>
      </c>
      <c r="I3005" s="21">
        <f>SUM('Forces Acting on Vehicle'!H3005*'Vehicle Specification'!$J$12)</f>
        <v>135.70878620188802</v>
      </c>
      <c r="J3005" s="20">
        <f t="shared" si="184"/>
        <v>2471.9307634087249</v>
      </c>
      <c r="K3005" s="20">
        <f t="shared" si="185"/>
        <v>97888.458230985518</v>
      </c>
      <c r="L3005" s="21">
        <f t="shared" si="186"/>
        <v>97888.458230985518</v>
      </c>
      <c r="M3005" s="21">
        <f t="shared" si="187"/>
        <v>0</v>
      </c>
    </row>
    <row r="3006" spans="1:13" ht="15.5" thickTop="1" thickBot="1" x14ac:dyDescent="0.4">
      <c r="A3006" s="5">
        <v>58.594000000000001</v>
      </c>
      <c r="B3006" s="5">
        <v>2434</v>
      </c>
      <c r="C3006" s="5">
        <v>39.700000000000003</v>
      </c>
      <c r="D3006" s="12">
        <v>2.8521377031449959</v>
      </c>
      <c r="E3006" s="20">
        <f>SUM('Vehicle Specification'!$J$7*'Forces Acting on Vehicle'!D3006)</f>
        <v>1739.8039989184474</v>
      </c>
      <c r="F3006" s="20">
        <f>SUM(0.5*'Vehicle Specification'!$J$9*'Vehicle Specification'!$J$13*'Vehicle Specification'!$J$10*'Forces Acting on Vehicle'!C3006^2)</f>
        <v>-805.39158838810022</v>
      </c>
      <c r="G3006" s="20">
        <f>SUM(0.5*'Vehicle Specification'!$J$9*'Vehicle Specification'!$J$13*'Vehicle Specification'!$J$11*'Forces Acting on Vehicle'!C3006^2)</f>
        <v>541.00772350690011</v>
      </c>
      <c r="H3006" s="20">
        <f>SUM('Vehicle Specification'!$J$8-'Forces Acting on Vehicle'!F3006)</f>
        <v>6789.4915883881004</v>
      </c>
      <c r="I3006" s="21">
        <f>SUM('Forces Acting on Vehicle'!H3006*'Vehicle Specification'!$J$12)</f>
        <v>135.789831767762</v>
      </c>
      <c r="J3006" s="20">
        <f t="shared" si="184"/>
        <v>2416.6015541931092</v>
      </c>
      <c r="K3006" s="20">
        <f t="shared" si="185"/>
        <v>95939.08170146645</v>
      </c>
      <c r="L3006" s="21">
        <f t="shared" si="186"/>
        <v>95939.08170146645</v>
      </c>
      <c r="M3006" s="21">
        <f t="shared" si="187"/>
        <v>0</v>
      </c>
    </row>
    <row r="3007" spans="1:13" ht="15.5" thickTop="1" thickBot="1" x14ac:dyDescent="0.4">
      <c r="A3007" s="5">
        <v>58.613</v>
      </c>
      <c r="B3007" s="5">
        <v>2434</v>
      </c>
      <c r="C3007" s="5">
        <v>39.799999999999997</v>
      </c>
      <c r="D3007" s="12">
        <v>2.8752720083205134</v>
      </c>
      <c r="E3007" s="20">
        <f>SUM('Vehicle Specification'!$J$7*'Forces Acting on Vehicle'!D3007)</f>
        <v>1753.9159250755131</v>
      </c>
      <c r="F3007" s="20">
        <f>SUM(0.5*'Vehicle Specification'!$J$9*'Vehicle Specification'!$J$13*'Vehicle Specification'!$J$10*'Forces Acting on Vehicle'!C3007^2)</f>
        <v>-809.45408680360003</v>
      </c>
      <c r="G3007" s="20">
        <f>SUM(0.5*'Vehicle Specification'!$J$9*'Vehicle Specification'!$J$13*'Vehicle Specification'!$J$11*'Forces Acting on Vehicle'!C3007^2)</f>
        <v>543.73663581639994</v>
      </c>
      <c r="H3007" s="20">
        <f>SUM('Vehicle Specification'!$J$8-'Forces Acting on Vehicle'!F3007)</f>
        <v>6793.5540868036005</v>
      </c>
      <c r="I3007" s="21">
        <f>SUM('Forces Acting on Vehicle'!H3007*'Vehicle Specification'!$J$12)</f>
        <v>135.871081736072</v>
      </c>
      <c r="J3007" s="20">
        <f t="shared" si="184"/>
        <v>2433.5236426279848</v>
      </c>
      <c r="K3007" s="20">
        <f t="shared" si="185"/>
        <v>96854.240976593792</v>
      </c>
      <c r="L3007" s="21">
        <f t="shared" si="186"/>
        <v>96854.240976593792</v>
      </c>
      <c r="M3007" s="21">
        <f t="shared" si="187"/>
        <v>0</v>
      </c>
    </row>
    <row r="3008" spans="1:13" ht="15.5" thickTop="1" thickBot="1" x14ac:dyDescent="0.4">
      <c r="A3008" s="5">
        <v>58.633000000000003</v>
      </c>
      <c r="B3008" s="5">
        <v>2435</v>
      </c>
      <c r="C3008" s="5">
        <v>39.799999999999997</v>
      </c>
      <c r="D3008" s="12">
        <v>3.014693418533624</v>
      </c>
      <c r="E3008" s="20">
        <f>SUM('Vehicle Specification'!$J$7*'Forces Acting on Vehicle'!D3008)</f>
        <v>1838.9629853055108</v>
      </c>
      <c r="F3008" s="20">
        <f>SUM(0.5*'Vehicle Specification'!$J$9*'Vehicle Specification'!$J$13*'Vehicle Specification'!$J$10*'Forces Acting on Vehicle'!C3008^2)</f>
        <v>-809.45408680360003</v>
      </c>
      <c r="G3008" s="20">
        <f>SUM(0.5*'Vehicle Specification'!$J$9*'Vehicle Specification'!$J$13*'Vehicle Specification'!$J$11*'Forces Acting on Vehicle'!C3008^2)</f>
        <v>543.73663581639994</v>
      </c>
      <c r="H3008" s="20">
        <f>SUM('Vehicle Specification'!$J$8-'Forces Acting on Vehicle'!F3008)</f>
        <v>6793.5540868036005</v>
      </c>
      <c r="I3008" s="21">
        <f>SUM('Forces Acting on Vehicle'!H3008*'Vehicle Specification'!$J$12)</f>
        <v>135.871081736072</v>
      </c>
      <c r="J3008" s="20">
        <f t="shared" si="184"/>
        <v>2518.5707028579827</v>
      </c>
      <c r="K3008" s="20">
        <f t="shared" si="185"/>
        <v>100239.11397374771</v>
      </c>
      <c r="L3008" s="21">
        <f t="shared" si="186"/>
        <v>100239.11397374771</v>
      </c>
      <c r="M3008" s="21">
        <f t="shared" si="187"/>
        <v>0</v>
      </c>
    </row>
    <row r="3009" spans="1:13" ht="15.5" thickTop="1" thickBot="1" x14ac:dyDescent="0.4">
      <c r="A3009" s="5">
        <v>58.652000000000001</v>
      </c>
      <c r="B3009" s="5">
        <v>2436</v>
      </c>
      <c r="C3009" s="5">
        <v>39.9</v>
      </c>
      <c r="D3009" s="12">
        <v>3.1277464186648096</v>
      </c>
      <c r="E3009" s="20">
        <f>SUM('Vehicle Specification'!$J$7*'Forces Acting on Vehicle'!D3009)</f>
        <v>1907.9253153855338</v>
      </c>
      <c r="F3009" s="20">
        <f>SUM(0.5*'Vehicle Specification'!$J$9*'Vehicle Specification'!$J$13*'Vehicle Specification'!$J$10*'Forces Acting on Vehicle'!C3009^2)</f>
        <v>-813.52680534090007</v>
      </c>
      <c r="G3009" s="20">
        <f>SUM(0.5*'Vehicle Specification'!$J$9*'Vehicle Specification'!$J$13*'Vehicle Specification'!$J$11*'Forces Acting on Vehicle'!C3009^2)</f>
        <v>546.47241331410009</v>
      </c>
      <c r="H3009" s="20">
        <f>SUM('Vehicle Specification'!$J$8-'Forces Acting on Vehicle'!F3009)</f>
        <v>6797.6268053409003</v>
      </c>
      <c r="I3009" s="21">
        <f>SUM('Forces Acting on Vehicle'!H3009*'Vehicle Specification'!$J$12)</f>
        <v>135.952536106818</v>
      </c>
      <c r="J3009" s="20">
        <f t="shared" si="184"/>
        <v>2590.3502648064523</v>
      </c>
      <c r="K3009" s="20">
        <f t="shared" si="185"/>
        <v>103354.97556577744</v>
      </c>
      <c r="L3009" s="21">
        <f t="shared" si="186"/>
        <v>103354.97556577744</v>
      </c>
      <c r="M3009" s="21">
        <f t="shared" si="187"/>
        <v>0</v>
      </c>
    </row>
    <row r="3010" spans="1:13" ht="15.5" thickTop="1" thickBot="1" x14ac:dyDescent="0.4">
      <c r="A3010" s="5">
        <v>58.671999999999997</v>
      </c>
      <c r="B3010" s="5">
        <v>2437</v>
      </c>
      <c r="C3010" s="5">
        <v>40</v>
      </c>
      <c r="D3010" s="12">
        <v>3.1464197793219935</v>
      </c>
      <c r="E3010" s="20">
        <f>SUM('Vehicle Specification'!$J$7*'Forces Acting on Vehicle'!D3010)</f>
        <v>1919.3160653864161</v>
      </c>
      <c r="F3010" s="20">
        <f>SUM(0.5*'Vehicle Specification'!$J$9*'Vehicle Specification'!$J$13*'Vehicle Specification'!$J$10*'Forces Acting on Vehicle'!C3010^2)</f>
        <v>-817.60974400000009</v>
      </c>
      <c r="G3010" s="20">
        <f>SUM(0.5*'Vehicle Specification'!$J$9*'Vehicle Specification'!$J$13*'Vehicle Specification'!$J$11*'Forces Acting on Vehicle'!C3010^2)</f>
        <v>549.21505600000012</v>
      </c>
      <c r="H3010" s="20">
        <f>SUM('Vehicle Specification'!$J$8-'Forces Acting on Vehicle'!F3010)</f>
        <v>6801.7097440000007</v>
      </c>
      <c r="I3010" s="21">
        <f>SUM('Forces Acting on Vehicle'!H3010*'Vehicle Specification'!$J$12)</f>
        <v>136.03419488000003</v>
      </c>
      <c r="J3010" s="20">
        <f t="shared" si="184"/>
        <v>2604.5653162664162</v>
      </c>
      <c r="K3010" s="20">
        <f t="shared" si="185"/>
        <v>104182.61265065665</v>
      </c>
      <c r="L3010" s="21">
        <f t="shared" si="186"/>
        <v>104182.61265065665</v>
      </c>
      <c r="M3010" s="21">
        <f t="shared" si="187"/>
        <v>0</v>
      </c>
    </row>
    <row r="3011" spans="1:13" ht="15.5" thickTop="1" thickBot="1" x14ac:dyDescent="0.4">
      <c r="A3011" s="5">
        <v>58.691000000000003</v>
      </c>
      <c r="B3011" s="5">
        <v>2438</v>
      </c>
      <c r="C3011" s="5">
        <v>40</v>
      </c>
      <c r="D3011" s="12">
        <v>3.0903383971179195</v>
      </c>
      <c r="E3011" s="20">
        <f>SUM('Vehicle Specification'!$J$7*'Forces Acting on Vehicle'!D3011)</f>
        <v>1885.1064222419309</v>
      </c>
      <c r="F3011" s="20">
        <f>SUM(0.5*'Vehicle Specification'!$J$9*'Vehicle Specification'!$J$13*'Vehicle Specification'!$J$10*'Forces Acting on Vehicle'!C3011^2)</f>
        <v>-817.60974400000009</v>
      </c>
      <c r="G3011" s="20">
        <f>SUM(0.5*'Vehicle Specification'!$J$9*'Vehicle Specification'!$J$13*'Vehicle Specification'!$J$11*'Forces Acting on Vehicle'!C3011^2)</f>
        <v>549.21505600000012</v>
      </c>
      <c r="H3011" s="20">
        <f>SUM('Vehicle Specification'!$J$8-'Forces Acting on Vehicle'!F3011)</f>
        <v>6801.7097440000007</v>
      </c>
      <c r="I3011" s="21">
        <f>SUM('Forces Acting on Vehicle'!H3011*'Vehicle Specification'!$J$12)</f>
        <v>136.03419488000003</v>
      </c>
      <c r="J3011" s="20">
        <f t="shared" si="184"/>
        <v>2570.355673121931</v>
      </c>
      <c r="K3011" s="20">
        <f t="shared" si="185"/>
        <v>102814.22692487724</v>
      </c>
      <c r="L3011" s="21">
        <f t="shared" si="186"/>
        <v>102814.22692487724</v>
      </c>
      <c r="M3011" s="21">
        <f t="shared" si="187"/>
        <v>0</v>
      </c>
    </row>
    <row r="3012" spans="1:13" ht="15.5" thickTop="1" thickBot="1" x14ac:dyDescent="0.4">
      <c r="A3012" s="5">
        <v>58.710999999999999</v>
      </c>
      <c r="B3012" s="5">
        <v>2438</v>
      </c>
      <c r="C3012" s="5">
        <v>40.1</v>
      </c>
      <c r="D3012" s="12">
        <v>3.0341661209724746</v>
      </c>
      <c r="E3012" s="20">
        <f>SUM('Vehicle Specification'!$J$7*'Forces Acting on Vehicle'!D3012)</f>
        <v>1850.8413337932095</v>
      </c>
      <c r="F3012" s="20">
        <f>SUM(0.5*'Vehicle Specification'!$J$9*'Vehicle Specification'!$J$13*'Vehicle Specification'!$J$10*'Forces Acting on Vehicle'!C3012^2)</f>
        <v>-821.70290278090022</v>
      </c>
      <c r="G3012" s="20">
        <f>SUM(0.5*'Vehicle Specification'!$J$9*'Vehicle Specification'!$J$13*'Vehicle Specification'!$J$11*'Forces Acting on Vehicle'!C3012^2)</f>
        <v>551.96456387410012</v>
      </c>
      <c r="H3012" s="20">
        <f>SUM('Vehicle Specification'!$J$8-'Forces Acting on Vehicle'!F3012)</f>
        <v>6805.8029027809007</v>
      </c>
      <c r="I3012" s="21">
        <f>SUM('Forces Acting on Vehicle'!H3012*'Vehicle Specification'!$J$12)</f>
        <v>136.11605805561803</v>
      </c>
      <c r="J3012" s="20">
        <f t="shared" si="184"/>
        <v>2538.9219557229276</v>
      </c>
      <c r="K3012" s="20">
        <f t="shared" si="185"/>
        <v>101810.7704244894</v>
      </c>
      <c r="L3012" s="21">
        <f t="shared" si="186"/>
        <v>101810.7704244894</v>
      </c>
      <c r="M3012" s="21">
        <f t="shared" si="187"/>
        <v>0</v>
      </c>
    </row>
    <row r="3013" spans="1:13" ht="15.5" thickTop="1" thickBot="1" x14ac:dyDescent="0.4">
      <c r="A3013" s="5">
        <v>58.73</v>
      </c>
      <c r="B3013" s="5">
        <v>2439</v>
      </c>
      <c r="C3013" s="5">
        <v>40.200000000000003</v>
      </c>
      <c r="D3013" s="12">
        <v>3.0281381962010725</v>
      </c>
      <c r="E3013" s="20">
        <f>SUM('Vehicle Specification'!$J$7*'Forces Acting on Vehicle'!D3013)</f>
        <v>1847.1642996826542</v>
      </c>
      <c r="F3013" s="20">
        <f>SUM(0.5*'Vehicle Specification'!$J$9*'Vehicle Specification'!$J$13*'Vehicle Specification'!$J$10*'Forces Acting on Vehicle'!C3013^2)</f>
        <v>-825.80628168360022</v>
      </c>
      <c r="G3013" s="20">
        <f>SUM(0.5*'Vehicle Specification'!$J$9*'Vehicle Specification'!$J$13*'Vehicle Specification'!$J$11*'Forces Acting on Vehicle'!C3013^2)</f>
        <v>554.72093693640011</v>
      </c>
      <c r="H3013" s="20">
        <f>SUM('Vehicle Specification'!$J$8-'Forces Acting on Vehicle'!F3013)</f>
        <v>6809.9062816836004</v>
      </c>
      <c r="I3013" s="21">
        <f>SUM('Forces Acting on Vehicle'!H3013*'Vehicle Specification'!$J$12)</f>
        <v>136.19812563367202</v>
      </c>
      <c r="J3013" s="20">
        <f t="shared" si="184"/>
        <v>2538.0833622527266</v>
      </c>
      <c r="K3013" s="20">
        <f t="shared" si="185"/>
        <v>102030.95116255962</v>
      </c>
      <c r="L3013" s="21">
        <f t="shared" si="186"/>
        <v>102030.95116255962</v>
      </c>
      <c r="M3013" s="21">
        <f t="shared" si="187"/>
        <v>0</v>
      </c>
    </row>
    <row r="3014" spans="1:13" ht="15.5" thickTop="1" thickBot="1" x14ac:dyDescent="0.4">
      <c r="A3014" s="5">
        <v>58.75</v>
      </c>
      <c r="B3014" s="5">
        <v>2440</v>
      </c>
      <c r="C3014" s="5">
        <v>40.299999999999997</v>
      </c>
      <c r="D3014" s="12">
        <v>3.0718406306093264</v>
      </c>
      <c r="E3014" s="20">
        <f>SUM('Vehicle Specification'!$J$7*'Forces Acting on Vehicle'!D3014)</f>
        <v>1873.8227846716891</v>
      </c>
      <c r="F3014" s="20">
        <f>SUM(0.5*'Vehicle Specification'!$J$9*'Vehicle Specification'!$J$13*'Vehicle Specification'!$J$10*'Forces Acting on Vehicle'!C3014^2)</f>
        <v>-829.91988070809998</v>
      </c>
      <c r="G3014" s="20">
        <f>SUM(0.5*'Vehicle Specification'!$J$9*'Vehicle Specification'!$J$13*'Vehicle Specification'!$J$11*'Forces Acting on Vehicle'!C3014^2)</f>
        <v>557.48417518689996</v>
      </c>
      <c r="H3014" s="20">
        <f>SUM('Vehicle Specification'!$J$8-'Forces Acting on Vehicle'!F3014)</f>
        <v>6814.0198807081006</v>
      </c>
      <c r="I3014" s="21">
        <f>SUM('Forces Acting on Vehicle'!H3014*'Vehicle Specification'!$J$12)</f>
        <v>136.28039761416201</v>
      </c>
      <c r="J3014" s="20">
        <f t="shared" si="184"/>
        <v>2567.5873574727511</v>
      </c>
      <c r="K3014" s="20">
        <f t="shared" si="185"/>
        <v>103473.77050615186</v>
      </c>
      <c r="L3014" s="21">
        <f t="shared" si="186"/>
        <v>103473.77050615186</v>
      </c>
      <c r="M3014" s="21">
        <f t="shared" si="187"/>
        <v>0</v>
      </c>
    </row>
    <row r="3015" spans="1:13" ht="15.5" thickTop="1" thickBot="1" x14ac:dyDescent="0.4">
      <c r="A3015" s="5">
        <v>58.77</v>
      </c>
      <c r="B3015" s="5">
        <v>2441</v>
      </c>
      <c r="C3015" s="5">
        <v>40.299999999999997</v>
      </c>
      <c r="D3015" s="12">
        <v>3.1050505166807651</v>
      </c>
      <c r="E3015" s="20">
        <f>SUM('Vehicle Specification'!$J$7*'Forces Acting on Vehicle'!D3015)</f>
        <v>1894.0808151752667</v>
      </c>
      <c r="F3015" s="20">
        <f>SUM(0.5*'Vehicle Specification'!$J$9*'Vehicle Specification'!$J$13*'Vehicle Specification'!$J$10*'Forces Acting on Vehicle'!C3015^2)</f>
        <v>-829.91988070809998</v>
      </c>
      <c r="G3015" s="20">
        <f>SUM(0.5*'Vehicle Specification'!$J$9*'Vehicle Specification'!$J$13*'Vehicle Specification'!$J$11*'Forces Acting on Vehicle'!C3015^2)</f>
        <v>557.48417518689996</v>
      </c>
      <c r="H3015" s="20">
        <f>SUM('Vehicle Specification'!$J$8-'Forces Acting on Vehicle'!F3015)</f>
        <v>6814.0198807081006</v>
      </c>
      <c r="I3015" s="21">
        <f>SUM('Forces Acting on Vehicle'!H3015*'Vehicle Specification'!$J$12)</f>
        <v>136.28039761416201</v>
      </c>
      <c r="J3015" s="20">
        <f t="shared" si="184"/>
        <v>2587.8453879763288</v>
      </c>
      <c r="K3015" s="20">
        <f t="shared" si="185"/>
        <v>104290.16913544605</v>
      </c>
      <c r="L3015" s="21">
        <f t="shared" si="186"/>
        <v>104290.16913544605</v>
      </c>
      <c r="M3015" s="21">
        <f t="shared" si="187"/>
        <v>0</v>
      </c>
    </row>
    <row r="3016" spans="1:13" ht="15.5" thickTop="1" thickBot="1" x14ac:dyDescent="0.4">
      <c r="A3016" s="5">
        <v>58.789000000000001</v>
      </c>
      <c r="B3016" s="5">
        <v>2441</v>
      </c>
      <c r="C3016" s="5">
        <v>40.4</v>
      </c>
      <c r="D3016" s="12">
        <v>3.0610850871575281</v>
      </c>
      <c r="E3016" s="20">
        <f>SUM('Vehicle Specification'!$J$7*'Forces Acting on Vehicle'!D3016)</f>
        <v>1867.2619031660922</v>
      </c>
      <c r="F3016" s="20">
        <f>SUM(0.5*'Vehicle Specification'!$J$9*'Vehicle Specification'!$J$13*'Vehicle Specification'!$J$10*'Forces Acting on Vehicle'!C3016^2)</f>
        <v>-834.04369985440007</v>
      </c>
      <c r="G3016" s="20">
        <f>SUM(0.5*'Vehicle Specification'!$J$9*'Vehicle Specification'!$J$13*'Vehicle Specification'!$J$11*'Forces Acting on Vehicle'!C3016^2)</f>
        <v>560.25427862560002</v>
      </c>
      <c r="H3016" s="20">
        <f>SUM('Vehicle Specification'!$J$8-'Forces Acting on Vehicle'!F3016)</f>
        <v>6818.1436998544004</v>
      </c>
      <c r="I3016" s="21">
        <f>SUM('Forces Acting on Vehicle'!H3016*'Vehicle Specification'!$J$12)</f>
        <v>136.362873997088</v>
      </c>
      <c r="J3016" s="20">
        <f t="shared" ref="J3016:J3079" si="188">E3016+G3016+I3016</f>
        <v>2563.8790557887805</v>
      </c>
      <c r="K3016" s="20">
        <f t="shared" ref="K3016:K3079" si="189">J3016*C3016</f>
        <v>103580.71385386674</v>
      </c>
      <c r="L3016" s="21">
        <f t="shared" ref="L3016:L3079" si="190">IF(K3016&lt;=0, 0, K3016)</f>
        <v>103580.71385386674</v>
      </c>
      <c r="M3016" s="21">
        <f t="shared" ref="M3016:M3079" si="191">IF(K3016&lt;=0, K3016, 0)</f>
        <v>0</v>
      </c>
    </row>
    <row r="3017" spans="1:13" ht="15.5" thickTop="1" thickBot="1" x14ac:dyDescent="0.4">
      <c r="A3017" s="5">
        <v>58.808999999999997</v>
      </c>
      <c r="B3017" s="5">
        <v>2442</v>
      </c>
      <c r="C3017" s="5">
        <v>40.5</v>
      </c>
      <c r="D3017" s="12">
        <v>2.9637656194939339</v>
      </c>
      <c r="E3017" s="20">
        <f>SUM('Vehicle Specification'!$J$7*'Forces Acting on Vehicle'!D3017)</f>
        <v>1807.8970278912998</v>
      </c>
      <c r="F3017" s="20">
        <f>SUM(0.5*'Vehicle Specification'!$J$9*'Vehicle Specification'!$J$13*'Vehicle Specification'!$J$10*'Forces Acting on Vehicle'!C3017^2)</f>
        <v>-838.17773912250016</v>
      </c>
      <c r="G3017" s="20">
        <f>SUM(0.5*'Vehicle Specification'!$J$9*'Vehicle Specification'!$J$13*'Vehicle Specification'!$J$11*'Forces Acting on Vehicle'!C3017^2)</f>
        <v>563.03124725250007</v>
      </c>
      <c r="H3017" s="20">
        <f>SUM('Vehicle Specification'!$J$8-'Forces Acting on Vehicle'!F3017)</f>
        <v>6822.2777391225009</v>
      </c>
      <c r="I3017" s="21">
        <f>SUM('Forces Acting on Vehicle'!H3017*'Vehicle Specification'!$J$12)</f>
        <v>136.44555478245002</v>
      </c>
      <c r="J3017" s="20">
        <f t="shared" si="188"/>
        <v>2507.37382992625</v>
      </c>
      <c r="K3017" s="20">
        <f t="shared" si="189"/>
        <v>101548.64011201312</v>
      </c>
      <c r="L3017" s="21">
        <f t="shared" si="190"/>
        <v>101548.64011201312</v>
      </c>
      <c r="M3017" s="21">
        <f t="shared" si="191"/>
        <v>0</v>
      </c>
    </row>
    <row r="3018" spans="1:13" ht="15.5" thickTop="1" thickBot="1" x14ac:dyDescent="0.4">
      <c r="A3018" s="5">
        <v>58.828000000000003</v>
      </c>
      <c r="B3018" s="5">
        <v>2443</v>
      </c>
      <c r="C3018" s="5">
        <v>40.6</v>
      </c>
      <c r="D3018" s="12">
        <v>2.9087580354344911</v>
      </c>
      <c r="E3018" s="20">
        <f>SUM('Vehicle Specification'!$J$7*'Forces Acting on Vehicle'!D3018)</f>
        <v>1774.3424016150395</v>
      </c>
      <c r="F3018" s="20">
        <f>SUM(0.5*'Vehicle Specification'!$J$9*'Vehicle Specification'!$J$13*'Vehicle Specification'!$J$10*'Forces Acting on Vehicle'!C3018^2)</f>
        <v>-842.32199851240023</v>
      </c>
      <c r="G3018" s="20">
        <f>SUM(0.5*'Vehicle Specification'!$J$9*'Vehicle Specification'!$J$13*'Vehicle Specification'!$J$11*'Forces Acting on Vehicle'!C3018^2)</f>
        <v>565.81508106760009</v>
      </c>
      <c r="H3018" s="20">
        <f>SUM('Vehicle Specification'!$J$8-'Forces Acting on Vehicle'!F3018)</f>
        <v>6826.4219985124009</v>
      </c>
      <c r="I3018" s="21">
        <f>SUM('Forces Acting on Vehicle'!H3018*'Vehicle Specification'!$J$12)</f>
        <v>136.52843997024803</v>
      </c>
      <c r="J3018" s="20">
        <f t="shared" si="188"/>
        <v>2476.6859226528877</v>
      </c>
      <c r="K3018" s="20">
        <f t="shared" si="189"/>
        <v>100553.44845970724</v>
      </c>
      <c r="L3018" s="21">
        <f t="shared" si="190"/>
        <v>100553.44845970724</v>
      </c>
      <c r="M3018" s="21">
        <f t="shared" si="191"/>
        <v>0</v>
      </c>
    </row>
    <row r="3019" spans="1:13" ht="15.5" thickTop="1" thickBot="1" x14ac:dyDescent="0.4">
      <c r="A3019" s="5">
        <v>58.847999999999999</v>
      </c>
      <c r="B3019" s="5">
        <v>2444</v>
      </c>
      <c r="C3019" s="5">
        <v>40.6</v>
      </c>
      <c r="D3019" s="12">
        <v>2.9138726230295733</v>
      </c>
      <c r="E3019" s="20">
        <f>SUM('Vehicle Specification'!$J$7*'Forces Acting on Vehicle'!D3019)</f>
        <v>1777.4623000480397</v>
      </c>
      <c r="F3019" s="20">
        <f>SUM(0.5*'Vehicle Specification'!$J$9*'Vehicle Specification'!$J$13*'Vehicle Specification'!$J$10*'Forces Acting on Vehicle'!C3019^2)</f>
        <v>-842.32199851240023</v>
      </c>
      <c r="G3019" s="20">
        <f>SUM(0.5*'Vehicle Specification'!$J$9*'Vehicle Specification'!$J$13*'Vehicle Specification'!$J$11*'Forces Acting on Vehicle'!C3019^2)</f>
        <v>565.81508106760009</v>
      </c>
      <c r="H3019" s="20">
        <f>SUM('Vehicle Specification'!$J$8-'Forces Acting on Vehicle'!F3019)</f>
        <v>6826.4219985124009</v>
      </c>
      <c r="I3019" s="21">
        <f>SUM('Forces Acting on Vehicle'!H3019*'Vehicle Specification'!$J$12)</f>
        <v>136.52843997024803</v>
      </c>
      <c r="J3019" s="20">
        <f t="shared" si="188"/>
        <v>2479.8058210858881</v>
      </c>
      <c r="K3019" s="20">
        <f t="shared" si="189"/>
        <v>100680.11633608706</v>
      </c>
      <c r="L3019" s="21">
        <f t="shared" si="190"/>
        <v>100680.11633608706</v>
      </c>
      <c r="M3019" s="21">
        <f t="shared" si="191"/>
        <v>0</v>
      </c>
    </row>
    <row r="3020" spans="1:13" ht="15.5" thickTop="1" thickBot="1" x14ac:dyDescent="0.4">
      <c r="A3020" s="5">
        <v>58.866999999999997</v>
      </c>
      <c r="B3020" s="5">
        <v>2445</v>
      </c>
      <c r="C3020" s="5">
        <v>40.700000000000003</v>
      </c>
      <c r="D3020" s="12">
        <v>2.9242007232769773</v>
      </c>
      <c r="E3020" s="20">
        <f>SUM('Vehicle Specification'!$J$7*'Forces Acting on Vehicle'!D3020)</f>
        <v>1783.7624411989561</v>
      </c>
      <c r="F3020" s="20">
        <f>SUM(0.5*'Vehicle Specification'!$J$9*'Vehicle Specification'!$J$13*'Vehicle Specification'!$J$10*'Forces Acting on Vehicle'!C3020^2)</f>
        <v>-846.47647802410029</v>
      </c>
      <c r="G3020" s="20">
        <f>SUM(0.5*'Vehicle Specification'!$J$9*'Vehicle Specification'!$J$13*'Vehicle Specification'!$J$11*'Forces Acting on Vehicle'!C3020^2)</f>
        <v>568.6057800709001</v>
      </c>
      <c r="H3020" s="20">
        <f>SUM('Vehicle Specification'!$J$8-'Forces Acting on Vehicle'!F3020)</f>
        <v>6830.5764780241007</v>
      </c>
      <c r="I3020" s="21">
        <f>SUM('Forces Acting on Vehicle'!H3020*'Vehicle Specification'!$J$12)</f>
        <v>136.61152956048201</v>
      </c>
      <c r="J3020" s="20">
        <f t="shared" si="188"/>
        <v>2488.9797508303382</v>
      </c>
      <c r="K3020" s="20">
        <f t="shared" si="189"/>
        <v>101301.47585879477</v>
      </c>
      <c r="L3020" s="21">
        <f t="shared" si="190"/>
        <v>101301.47585879477</v>
      </c>
      <c r="M3020" s="21">
        <f t="shared" si="191"/>
        <v>0</v>
      </c>
    </row>
    <row r="3021" spans="1:13" ht="15.5" thickTop="1" thickBot="1" x14ac:dyDescent="0.4">
      <c r="A3021" s="5">
        <v>58.887</v>
      </c>
      <c r="B3021" s="5">
        <v>2445</v>
      </c>
      <c r="C3021" s="5">
        <v>40.799999999999997</v>
      </c>
      <c r="D3021" s="12">
        <v>2.9216337109120105</v>
      </c>
      <c r="E3021" s="20">
        <f>SUM('Vehicle Specification'!$J$7*'Forces Acting on Vehicle'!D3021)</f>
        <v>1782.1965636563264</v>
      </c>
      <c r="F3021" s="20">
        <f>SUM(0.5*'Vehicle Specification'!$J$9*'Vehicle Specification'!$J$13*'Vehicle Specification'!$J$10*'Forces Acting on Vehicle'!C3021^2)</f>
        <v>-850.64117765760011</v>
      </c>
      <c r="G3021" s="20">
        <f>SUM(0.5*'Vehicle Specification'!$J$9*'Vehicle Specification'!$J$13*'Vehicle Specification'!$J$11*'Forces Acting on Vehicle'!C3021^2)</f>
        <v>571.40334426240008</v>
      </c>
      <c r="H3021" s="20">
        <f>SUM('Vehicle Specification'!$J$8-'Forces Acting on Vehicle'!F3021)</f>
        <v>6834.7411776576009</v>
      </c>
      <c r="I3021" s="21">
        <f>SUM('Forces Acting on Vehicle'!H3021*'Vehicle Specification'!$J$12)</f>
        <v>136.69482355315202</v>
      </c>
      <c r="J3021" s="20">
        <f t="shared" si="188"/>
        <v>2490.2947314718785</v>
      </c>
      <c r="K3021" s="20">
        <f t="shared" si="189"/>
        <v>101604.02504405264</v>
      </c>
      <c r="L3021" s="21">
        <f t="shared" si="190"/>
        <v>101604.02504405264</v>
      </c>
      <c r="M3021" s="21">
        <f t="shared" si="191"/>
        <v>0</v>
      </c>
    </row>
    <row r="3022" spans="1:13" ht="15.5" thickTop="1" thickBot="1" x14ac:dyDescent="0.4">
      <c r="A3022" s="5">
        <v>58.905999999999999</v>
      </c>
      <c r="B3022" s="5">
        <v>2446</v>
      </c>
      <c r="C3022" s="5">
        <v>40.9</v>
      </c>
      <c r="D3022" s="12">
        <v>2.9350077981228555</v>
      </c>
      <c r="E3022" s="20">
        <f>SUM('Vehicle Specification'!$J$7*'Forces Acting on Vehicle'!D3022)</f>
        <v>1790.3547568549418</v>
      </c>
      <c r="F3022" s="20">
        <f>SUM(0.5*'Vehicle Specification'!$J$9*'Vehicle Specification'!$J$13*'Vehicle Specification'!$J$10*'Forces Acting on Vehicle'!C3022^2)</f>
        <v>-854.81609741290015</v>
      </c>
      <c r="G3022" s="20">
        <f>SUM(0.5*'Vehicle Specification'!$J$9*'Vehicle Specification'!$J$13*'Vehicle Specification'!$J$11*'Forces Acting on Vehicle'!C3022^2)</f>
        <v>574.20777364210005</v>
      </c>
      <c r="H3022" s="20">
        <f>SUM('Vehicle Specification'!$J$8-'Forces Acting on Vehicle'!F3022)</f>
        <v>6838.9160974129009</v>
      </c>
      <c r="I3022" s="21">
        <f>SUM('Forces Acting on Vehicle'!H3022*'Vehicle Specification'!$J$12)</f>
        <v>136.77832194825803</v>
      </c>
      <c r="J3022" s="20">
        <f t="shared" si="188"/>
        <v>2501.3408524452998</v>
      </c>
      <c r="K3022" s="20">
        <f t="shared" si="189"/>
        <v>102304.84086501275</v>
      </c>
      <c r="L3022" s="21">
        <f t="shared" si="190"/>
        <v>102304.84086501275</v>
      </c>
      <c r="M3022" s="21">
        <f t="shared" si="191"/>
        <v>0</v>
      </c>
    </row>
    <row r="3023" spans="1:13" ht="15.5" thickTop="1" thickBot="1" x14ac:dyDescent="0.4">
      <c r="A3023" s="5">
        <v>58.926000000000002</v>
      </c>
      <c r="B3023" s="5">
        <v>2447</v>
      </c>
      <c r="C3023" s="5">
        <v>40.9</v>
      </c>
      <c r="D3023" s="12">
        <v>2.9610842461503286</v>
      </c>
      <c r="E3023" s="20">
        <f>SUM('Vehicle Specification'!$J$7*'Forces Acting on Vehicle'!D3023)</f>
        <v>1806.2613901517004</v>
      </c>
      <c r="F3023" s="20">
        <f>SUM(0.5*'Vehicle Specification'!$J$9*'Vehicle Specification'!$J$13*'Vehicle Specification'!$J$10*'Forces Acting on Vehicle'!C3023^2)</f>
        <v>-854.81609741290015</v>
      </c>
      <c r="G3023" s="20">
        <f>SUM(0.5*'Vehicle Specification'!$J$9*'Vehicle Specification'!$J$13*'Vehicle Specification'!$J$11*'Forces Acting on Vehicle'!C3023^2)</f>
        <v>574.20777364210005</v>
      </c>
      <c r="H3023" s="20">
        <f>SUM('Vehicle Specification'!$J$8-'Forces Acting on Vehicle'!F3023)</f>
        <v>6838.9160974129009</v>
      </c>
      <c r="I3023" s="21">
        <f>SUM('Forces Acting on Vehicle'!H3023*'Vehicle Specification'!$J$12)</f>
        <v>136.77832194825803</v>
      </c>
      <c r="J3023" s="20">
        <f t="shared" si="188"/>
        <v>2517.2474857420584</v>
      </c>
      <c r="K3023" s="20">
        <f t="shared" si="189"/>
        <v>102955.42216685019</v>
      </c>
      <c r="L3023" s="21">
        <f t="shared" si="190"/>
        <v>102955.42216685019</v>
      </c>
      <c r="M3023" s="21">
        <f t="shared" si="191"/>
        <v>0</v>
      </c>
    </row>
    <row r="3024" spans="1:13" ht="15.5" thickTop="1" thickBot="1" x14ac:dyDescent="0.4">
      <c r="A3024" s="5">
        <v>58.945</v>
      </c>
      <c r="B3024" s="5">
        <v>2448</v>
      </c>
      <c r="C3024" s="5">
        <v>41</v>
      </c>
      <c r="D3024" s="12">
        <v>2.9870927804199434</v>
      </c>
      <c r="E3024" s="20">
        <f>SUM('Vehicle Specification'!$J$7*'Forces Acting on Vehicle'!D3024)</f>
        <v>1822.1265960561655</v>
      </c>
      <c r="F3024" s="20">
        <f>SUM(0.5*'Vehicle Specification'!$J$9*'Vehicle Specification'!$J$13*'Vehicle Specification'!$J$10*'Forces Acting on Vehicle'!C3024^2)</f>
        <v>-859.00123729000018</v>
      </c>
      <c r="G3024" s="20">
        <f>SUM(0.5*'Vehicle Specification'!$J$9*'Vehicle Specification'!$J$13*'Vehicle Specification'!$J$11*'Forces Acting on Vehicle'!C3024^2)</f>
        <v>577.01906821000011</v>
      </c>
      <c r="H3024" s="20">
        <f>SUM('Vehicle Specification'!$J$8-'Forces Acting on Vehicle'!F3024)</f>
        <v>6843.1012372900004</v>
      </c>
      <c r="I3024" s="21">
        <f>SUM('Forces Acting on Vehicle'!H3024*'Vehicle Specification'!$J$12)</f>
        <v>136.8620247458</v>
      </c>
      <c r="J3024" s="20">
        <f t="shared" si="188"/>
        <v>2536.0076890119653</v>
      </c>
      <c r="K3024" s="20">
        <f t="shared" si="189"/>
        <v>103976.31524949058</v>
      </c>
      <c r="L3024" s="21">
        <f t="shared" si="190"/>
        <v>103976.31524949058</v>
      </c>
      <c r="M3024" s="21">
        <f t="shared" si="191"/>
        <v>0</v>
      </c>
    </row>
    <row r="3025" spans="1:13" ht="15.5" thickTop="1" thickBot="1" x14ac:dyDescent="0.4">
      <c r="A3025" s="5">
        <v>58.965000000000003</v>
      </c>
      <c r="B3025" s="5">
        <v>2449</v>
      </c>
      <c r="C3025" s="5">
        <v>41.1</v>
      </c>
      <c r="D3025" s="12">
        <v>3.0121533138441312</v>
      </c>
      <c r="E3025" s="20">
        <f>SUM('Vehicle Specification'!$J$7*'Forces Acting on Vehicle'!D3025)</f>
        <v>1837.41352144492</v>
      </c>
      <c r="F3025" s="20">
        <f>SUM(0.5*'Vehicle Specification'!$J$9*'Vehicle Specification'!$J$13*'Vehicle Specification'!$J$10*'Forces Acting on Vehicle'!C3025^2)</f>
        <v>-863.19659728890019</v>
      </c>
      <c r="G3025" s="20">
        <f>SUM(0.5*'Vehicle Specification'!$J$9*'Vehicle Specification'!$J$13*'Vehicle Specification'!$J$11*'Forces Acting on Vehicle'!C3025^2)</f>
        <v>579.83722796610004</v>
      </c>
      <c r="H3025" s="20">
        <f>SUM('Vehicle Specification'!$J$8-'Forces Acting on Vehicle'!F3025)</f>
        <v>6847.2965972889006</v>
      </c>
      <c r="I3025" s="21">
        <f>SUM('Forces Acting on Vehicle'!H3025*'Vehicle Specification'!$J$12)</f>
        <v>136.94593194577803</v>
      </c>
      <c r="J3025" s="20">
        <f t="shared" si="188"/>
        <v>2554.1966813567979</v>
      </c>
      <c r="K3025" s="20">
        <f t="shared" si="189"/>
        <v>104977.4836037644</v>
      </c>
      <c r="L3025" s="21">
        <f t="shared" si="190"/>
        <v>104977.4836037644</v>
      </c>
      <c r="M3025" s="21">
        <f t="shared" si="191"/>
        <v>0</v>
      </c>
    </row>
    <row r="3026" spans="1:13" ht="15.5" thickTop="1" thickBot="1" x14ac:dyDescent="0.4">
      <c r="A3026" s="5">
        <v>58.984000000000002</v>
      </c>
      <c r="B3026" s="5">
        <v>2449</v>
      </c>
      <c r="C3026" s="5">
        <v>41.2</v>
      </c>
      <c r="D3026" s="12">
        <v>3.0364236478297606</v>
      </c>
      <c r="E3026" s="20">
        <f>SUM('Vehicle Specification'!$J$7*'Forces Acting on Vehicle'!D3026)</f>
        <v>1852.2184251761539</v>
      </c>
      <c r="F3026" s="20">
        <f>SUM(0.5*'Vehicle Specification'!$J$9*'Vehicle Specification'!$J$13*'Vehicle Specification'!$J$10*'Forces Acting on Vehicle'!C3026^2)</f>
        <v>-867.40217740960031</v>
      </c>
      <c r="G3026" s="20">
        <f>SUM(0.5*'Vehicle Specification'!$J$9*'Vehicle Specification'!$J$13*'Vehicle Specification'!$J$11*'Forces Acting on Vehicle'!C3026^2)</f>
        <v>582.66225291040018</v>
      </c>
      <c r="H3026" s="20">
        <f>SUM('Vehicle Specification'!$J$8-'Forces Acting on Vehicle'!F3026)</f>
        <v>6851.5021774096003</v>
      </c>
      <c r="I3026" s="21">
        <f>SUM('Forces Acting on Vehicle'!H3026*'Vehicle Specification'!$J$12)</f>
        <v>137.030043548192</v>
      </c>
      <c r="J3026" s="20">
        <f t="shared" si="188"/>
        <v>2571.9107216347466</v>
      </c>
      <c r="K3026" s="20">
        <f t="shared" si="189"/>
        <v>105962.72173135157</v>
      </c>
      <c r="L3026" s="21">
        <f t="shared" si="190"/>
        <v>105962.72173135157</v>
      </c>
      <c r="M3026" s="21">
        <f t="shared" si="191"/>
        <v>0</v>
      </c>
    </row>
    <row r="3027" spans="1:13" ht="15.5" thickTop="1" thickBot="1" x14ac:dyDescent="0.4">
      <c r="A3027" s="5">
        <v>59.003999999999998</v>
      </c>
      <c r="B3027" s="5">
        <v>2450</v>
      </c>
      <c r="C3027" s="5">
        <v>41.2</v>
      </c>
      <c r="D3027" s="12">
        <v>3.0489943771363688</v>
      </c>
      <c r="E3027" s="20">
        <f>SUM('Vehicle Specification'!$J$7*'Forces Acting on Vehicle'!D3027)</f>
        <v>1859.8865700531849</v>
      </c>
      <c r="F3027" s="20">
        <f>SUM(0.5*'Vehicle Specification'!$J$9*'Vehicle Specification'!$J$13*'Vehicle Specification'!$J$10*'Forces Acting on Vehicle'!C3027^2)</f>
        <v>-867.40217740960031</v>
      </c>
      <c r="G3027" s="20">
        <f>SUM(0.5*'Vehicle Specification'!$J$9*'Vehicle Specification'!$J$13*'Vehicle Specification'!$J$11*'Forces Acting on Vehicle'!C3027^2)</f>
        <v>582.66225291040018</v>
      </c>
      <c r="H3027" s="20">
        <f>SUM('Vehicle Specification'!$J$8-'Forces Acting on Vehicle'!F3027)</f>
        <v>6851.5021774096003</v>
      </c>
      <c r="I3027" s="21">
        <f>SUM('Forces Acting on Vehicle'!H3027*'Vehicle Specification'!$J$12)</f>
        <v>137.030043548192</v>
      </c>
      <c r="J3027" s="20">
        <f t="shared" si="188"/>
        <v>2579.5788665117771</v>
      </c>
      <c r="K3027" s="20">
        <f t="shared" si="189"/>
        <v>106278.64930028522</v>
      </c>
      <c r="L3027" s="21">
        <f t="shared" si="190"/>
        <v>106278.64930028522</v>
      </c>
      <c r="M3027" s="21">
        <f t="shared" si="191"/>
        <v>0</v>
      </c>
    </row>
    <row r="3028" spans="1:13" ht="15.5" thickTop="1" thickBot="1" x14ac:dyDescent="0.4">
      <c r="A3028" s="5">
        <v>59.023000000000003</v>
      </c>
      <c r="B3028" s="5">
        <v>2451</v>
      </c>
      <c r="C3028" s="5">
        <v>41.1</v>
      </c>
      <c r="D3028" s="12">
        <v>3.7483644378819982</v>
      </c>
      <c r="E3028" s="20">
        <f>SUM('Vehicle Specification'!$J$7*'Forces Acting on Vehicle'!D3028)</f>
        <v>2286.5023071080191</v>
      </c>
      <c r="F3028" s="20">
        <f>SUM(0.5*'Vehicle Specification'!$J$9*'Vehicle Specification'!$J$13*'Vehicle Specification'!$J$10*'Forces Acting on Vehicle'!C3028^2)</f>
        <v>-863.19659728890019</v>
      </c>
      <c r="G3028" s="20">
        <f>SUM(0.5*'Vehicle Specification'!$J$9*'Vehicle Specification'!$J$13*'Vehicle Specification'!$J$11*'Forces Acting on Vehicle'!C3028^2)</f>
        <v>579.83722796610004</v>
      </c>
      <c r="H3028" s="20">
        <f>SUM('Vehicle Specification'!$J$8-'Forces Acting on Vehicle'!F3028)</f>
        <v>6847.2965972889006</v>
      </c>
      <c r="I3028" s="21">
        <f>SUM('Forces Acting on Vehicle'!H3028*'Vehicle Specification'!$J$12)</f>
        <v>136.94593194577803</v>
      </c>
      <c r="J3028" s="20">
        <f t="shared" si="188"/>
        <v>3003.2854670198972</v>
      </c>
      <c r="K3028" s="20">
        <f t="shared" si="189"/>
        <v>123435.03269451778</v>
      </c>
      <c r="L3028" s="21">
        <f t="shared" si="190"/>
        <v>123435.03269451778</v>
      </c>
      <c r="M3028" s="21">
        <f t="shared" si="191"/>
        <v>0</v>
      </c>
    </row>
    <row r="3029" spans="1:13" ht="15.5" thickTop="1" thickBot="1" x14ac:dyDescent="0.4">
      <c r="A3029" s="5">
        <v>59.042999999999999</v>
      </c>
      <c r="B3029" s="5">
        <v>2452</v>
      </c>
      <c r="C3029" s="5">
        <v>41.1</v>
      </c>
      <c r="D3029" s="12">
        <v>3.605175</v>
      </c>
      <c r="E3029" s="20">
        <f>SUM('Vehicle Specification'!$J$7*'Forces Acting on Vehicle'!D3029)</f>
        <v>2199.1567500000001</v>
      </c>
      <c r="F3029" s="20">
        <f>SUM(0.5*'Vehicle Specification'!$J$9*'Vehicle Specification'!$J$13*'Vehicle Specification'!$J$10*'Forces Acting on Vehicle'!C3029^2)</f>
        <v>-863.19659728890019</v>
      </c>
      <c r="G3029" s="20">
        <f>SUM(0.5*'Vehicle Specification'!$J$9*'Vehicle Specification'!$J$13*'Vehicle Specification'!$J$11*'Forces Acting on Vehicle'!C3029^2)</f>
        <v>579.83722796610004</v>
      </c>
      <c r="H3029" s="20">
        <f>SUM('Vehicle Specification'!$J$8-'Forces Acting on Vehicle'!F3029)</f>
        <v>6847.2965972889006</v>
      </c>
      <c r="I3029" s="21">
        <f>SUM('Forces Acting on Vehicle'!H3029*'Vehicle Specification'!$J$12)</f>
        <v>136.94593194577803</v>
      </c>
      <c r="J3029" s="20">
        <f t="shared" si="188"/>
        <v>2915.9399099118777</v>
      </c>
      <c r="K3029" s="20">
        <f t="shared" si="189"/>
        <v>119845.13029737819</v>
      </c>
      <c r="L3029" s="21">
        <f t="shared" si="190"/>
        <v>119845.13029737819</v>
      </c>
      <c r="M3029" s="21">
        <f t="shared" si="191"/>
        <v>0</v>
      </c>
    </row>
    <row r="3030" spans="1:13" ht="15.5" thickTop="1" thickBot="1" x14ac:dyDescent="0.4">
      <c r="A3030" s="5">
        <v>59.063000000000002</v>
      </c>
      <c r="B3030" s="5">
        <v>2453</v>
      </c>
      <c r="C3030" s="5">
        <v>41.1</v>
      </c>
      <c r="D3030" s="12">
        <v>3.5316000000000001</v>
      </c>
      <c r="E3030" s="20">
        <f>SUM('Vehicle Specification'!$J$7*'Forces Acting on Vehicle'!D3030)</f>
        <v>2154.2759999999998</v>
      </c>
      <c r="F3030" s="20">
        <f>SUM(0.5*'Vehicle Specification'!$J$9*'Vehicle Specification'!$J$13*'Vehicle Specification'!$J$10*'Forces Acting on Vehicle'!C3030^2)</f>
        <v>-863.19659728890019</v>
      </c>
      <c r="G3030" s="20">
        <f>SUM(0.5*'Vehicle Specification'!$J$9*'Vehicle Specification'!$J$13*'Vehicle Specification'!$J$11*'Forces Acting on Vehicle'!C3030^2)</f>
        <v>579.83722796610004</v>
      </c>
      <c r="H3030" s="20">
        <f>SUM('Vehicle Specification'!$J$8-'Forces Acting on Vehicle'!F3030)</f>
        <v>6847.2965972889006</v>
      </c>
      <c r="I3030" s="21">
        <f>SUM('Forces Acting on Vehicle'!H3030*'Vehicle Specification'!$J$12)</f>
        <v>136.94593194577803</v>
      </c>
      <c r="J3030" s="20">
        <f t="shared" si="188"/>
        <v>2871.0591599118775</v>
      </c>
      <c r="K3030" s="20">
        <f t="shared" si="189"/>
        <v>118000.53147237816</v>
      </c>
      <c r="L3030" s="21">
        <f t="shared" si="190"/>
        <v>118000.53147237816</v>
      </c>
      <c r="M3030" s="21">
        <f t="shared" si="191"/>
        <v>0</v>
      </c>
    </row>
    <row r="3031" spans="1:13" ht="15.5" thickTop="1" thickBot="1" x14ac:dyDescent="0.4">
      <c r="A3031" s="5">
        <v>59.082000000000001</v>
      </c>
      <c r="B3031" s="5">
        <v>2453</v>
      </c>
      <c r="C3031" s="5">
        <v>41.1</v>
      </c>
      <c r="D3031" s="12">
        <v>3.4948124999999997</v>
      </c>
      <c r="E3031" s="20">
        <f>SUM('Vehicle Specification'!$J$7*'Forces Acting on Vehicle'!D3031)</f>
        <v>2131.8356249999997</v>
      </c>
      <c r="F3031" s="20">
        <f>SUM(0.5*'Vehicle Specification'!$J$9*'Vehicle Specification'!$J$13*'Vehicle Specification'!$J$10*'Forces Acting on Vehicle'!C3031^2)</f>
        <v>-863.19659728890019</v>
      </c>
      <c r="G3031" s="20">
        <f>SUM(0.5*'Vehicle Specification'!$J$9*'Vehicle Specification'!$J$13*'Vehicle Specification'!$J$11*'Forces Acting on Vehicle'!C3031^2)</f>
        <v>579.83722796610004</v>
      </c>
      <c r="H3031" s="20">
        <f>SUM('Vehicle Specification'!$J$8-'Forces Acting on Vehicle'!F3031)</f>
        <v>6847.2965972889006</v>
      </c>
      <c r="I3031" s="21">
        <f>SUM('Forces Acting on Vehicle'!H3031*'Vehicle Specification'!$J$12)</f>
        <v>136.94593194577803</v>
      </c>
      <c r="J3031" s="20">
        <f t="shared" si="188"/>
        <v>2848.6187849118774</v>
      </c>
      <c r="K3031" s="20">
        <f t="shared" si="189"/>
        <v>117078.23205987817</v>
      </c>
      <c r="L3031" s="21">
        <f t="shared" si="190"/>
        <v>117078.23205987817</v>
      </c>
      <c r="M3031" s="21">
        <f t="shared" si="191"/>
        <v>0</v>
      </c>
    </row>
    <row r="3032" spans="1:13" ht="15.5" thickTop="1" thickBot="1" x14ac:dyDescent="0.4">
      <c r="A3032" s="5">
        <v>59.101999999999997</v>
      </c>
      <c r="B3032" s="5">
        <v>2454</v>
      </c>
      <c r="C3032" s="5">
        <v>41.1</v>
      </c>
      <c r="D3032" s="12">
        <v>3.3844500000000006</v>
      </c>
      <c r="E3032" s="20">
        <f>SUM('Vehicle Specification'!$J$7*'Forces Acting on Vehicle'!D3032)</f>
        <v>2064.5145000000002</v>
      </c>
      <c r="F3032" s="20">
        <f>SUM(0.5*'Vehicle Specification'!$J$9*'Vehicle Specification'!$J$13*'Vehicle Specification'!$J$10*'Forces Acting on Vehicle'!C3032^2)</f>
        <v>-863.19659728890019</v>
      </c>
      <c r="G3032" s="20">
        <f>SUM(0.5*'Vehicle Specification'!$J$9*'Vehicle Specification'!$J$13*'Vehicle Specification'!$J$11*'Forces Acting on Vehicle'!C3032^2)</f>
        <v>579.83722796610004</v>
      </c>
      <c r="H3032" s="20">
        <f>SUM('Vehicle Specification'!$J$8-'Forces Acting on Vehicle'!F3032)</f>
        <v>6847.2965972889006</v>
      </c>
      <c r="I3032" s="21">
        <f>SUM('Forces Acting on Vehicle'!H3032*'Vehicle Specification'!$J$12)</f>
        <v>136.94593194577803</v>
      </c>
      <c r="J3032" s="20">
        <f t="shared" si="188"/>
        <v>2781.2976599118779</v>
      </c>
      <c r="K3032" s="20">
        <f t="shared" si="189"/>
        <v>114311.33382237819</v>
      </c>
      <c r="L3032" s="21">
        <f t="shared" si="190"/>
        <v>114311.33382237819</v>
      </c>
      <c r="M3032" s="21">
        <f t="shared" si="191"/>
        <v>0</v>
      </c>
    </row>
    <row r="3033" spans="1:13" ht="15.5" thickTop="1" thickBot="1" x14ac:dyDescent="0.4">
      <c r="A3033" s="5">
        <v>59.121000000000002</v>
      </c>
      <c r="B3033" s="5">
        <v>2455</v>
      </c>
      <c r="C3033" s="5">
        <v>41.2</v>
      </c>
      <c r="D3033" s="12">
        <v>3.1857975000000001</v>
      </c>
      <c r="E3033" s="20">
        <f>SUM('Vehicle Specification'!$J$7*'Forces Acting on Vehicle'!D3033)</f>
        <v>1943.3364750000001</v>
      </c>
      <c r="F3033" s="20">
        <f>SUM(0.5*'Vehicle Specification'!$J$9*'Vehicle Specification'!$J$13*'Vehicle Specification'!$J$10*'Forces Acting on Vehicle'!C3033^2)</f>
        <v>-867.40217740960031</v>
      </c>
      <c r="G3033" s="20">
        <f>SUM(0.5*'Vehicle Specification'!$J$9*'Vehicle Specification'!$J$13*'Vehicle Specification'!$J$11*'Forces Acting on Vehicle'!C3033^2)</f>
        <v>582.66225291040018</v>
      </c>
      <c r="H3033" s="20">
        <f>SUM('Vehicle Specification'!$J$8-'Forces Acting on Vehicle'!F3033)</f>
        <v>6851.5021774096003</v>
      </c>
      <c r="I3033" s="21">
        <f>SUM('Forces Acting on Vehicle'!H3033*'Vehicle Specification'!$J$12)</f>
        <v>137.030043548192</v>
      </c>
      <c r="J3033" s="20">
        <f t="shared" si="188"/>
        <v>2663.028771458592</v>
      </c>
      <c r="K3033" s="20">
        <f t="shared" si="189"/>
        <v>109716.78538409399</v>
      </c>
      <c r="L3033" s="21">
        <f t="shared" si="190"/>
        <v>109716.78538409399</v>
      </c>
      <c r="M3033" s="21">
        <f t="shared" si="191"/>
        <v>0</v>
      </c>
    </row>
    <row r="3034" spans="1:13" ht="15.5" thickTop="1" thickBot="1" x14ac:dyDescent="0.4">
      <c r="A3034" s="5">
        <v>59.140999999999998</v>
      </c>
      <c r="B3034" s="5">
        <v>2456</v>
      </c>
      <c r="C3034" s="5">
        <v>41.3</v>
      </c>
      <c r="D3034" s="12">
        <v>3.3403050000000003</v>
      </c>
      <c r="E3034" s="20">
        <f>SUM('Vehicle Specification'!$J$7*'Forces Acting on Vehicle'!D3034)</f>
        <v>2037.5860500000001</v>
      </c>
      <c r="F3034" s="20">
        <f>SUM(0.5*'Vehicle Specification'!$J$9*'Vehicle Specification'!$J$13*'Vehicle Specification'!$J$10*'Forces Acting on Vehicle'!C3034^2)</f>
        <v>-871.61797765210008</v>
      </c>
      <c r="G3034" s="20">
        <f>SUM(0.5*'Vehicle Specification'!$J$9*'Vehicle Specification'!$J$13*'Vehicle Specification'!$J$11*'Forces Acting on Vehicle'!C3034^2)</f>
        <v>585.49414304289996</v>
      </c>
      <c r="H3034" s="20">
        <f>SUM('Vehicle Specification'!$J$8-'Forces Acting on Vehicle'!F3034)</f>
        <v>6855.7179776521007</v>
      </c>
      <c r="I3034" s="21">
        <f>SUM('Forces Acting on Vehicle'!H3034*'Vehicle Specification'!$J$12)</f>
        <v>137.11435955304202</v>
      </c>
      <c r="J3034" s="20">
        <f t="shared" si="188"/>
        <v>2760.1945525959422</v>
      </c>
      <c r="K3034" s="20">
        <f t="shared" si="189"/>
        <v>113996.03502221241</v>
      </c>
      <c r="L3034" s="21">
        <f t="shared" si="190"/>
        <v>113996.03502221241</v>
      </c>
      <c r="M3034" s="21">
        <f t="shared" si="191"/>
        <v>0</v>
      </c>
    </row>
    <row r="3035" spans="1:13" ht="15.5" thickTop="1" thickBot="1" x14ac:dyDescent="0.4">
      <c r="A3035" s="5">
        <v>59.16</v>
      </c>
      <c r="B3035" s="5">
        <v>2457</v>
      </c>
      <c r="C3035" s="5">
        <v>41.4</v>
      </c>
      <c r="D3035" s="12">
        <v>3.1269374999999999</v>
      </c>
      <c r="E3035" s="20">
        <f>SUM('Vehicle Specification'!$J$7*'Forces Acting on Vehicle'!D3035)</f>
        <v>1907.431875</v>
      </c>
      <c r="F3035" s="20">
        <f>SUM(0.5*'Vehicle Specification'!$J$9*'Vehicle Specification'!$J$13*'Vehicle Specification'!$J$10*'Forces Acting on Vehicle'!C3035^2)</f>
        <v>-875.84399801640006</v>
      </c>
      <c r="G3035" s="20">
        <f>SUM(0.5*'Vehicle Specification'!$J$9*'Vehicle Specification'!$J$13*'Vehicle Specification'!$J$11*'Forces Acting on Vehicle'!C3035^2)</f>
        <v>588.33289836359995</v>
      </c>
      <c r="H3035" s="20">
        <f>SUM('Vehicle Specification'!$J$8-'Forces Acting on Vehicle'!F3035)</f>
        <v>6859.9439980164007</v>
      </c>
      <c r="I3035" s="21">
        <f>SUM('Forces Acting on Vehicle'!H3035*'Vehicle Specification'!$J$12)</f>
        <v>137.19887996032801</v>
      </c>
      <c r="J3035" s="20">
        <f t="shared" si="188"/>
        <v>2632.9636533239282</v>
      </c>
      <c r="K3035" s="20">
        <f t="shared" si="189"/>
        <v>109004.69524761062</v>
      </c>
      <c r="L3035" s="21">
        <f t="shared" si="190"/>
        <v>109004.69524761062</v>
      </c>
      <c r="M3035" s="21">
        <f t="shared" si="191"/>
        <v>0</v>
      </c>
    </row>
    <row r="3036" spans="1:13" ht="15.5" thickTop="1" thickBot="1" x14ac:dyDescent="0.4">
      <c r="A3036" s="5">
        <v>59.18</v>
      </c>
      <c r="B3036" s="5">
        <v>2458</v>
      </c>
      <c r="C3036" s="5">
        <v>41.5</v>
      </c>
      <c r="D3036" s="12">
        <v>3.019084106916996</v>
      </c>
      <c r="E3036" s="20">
        <f>SUM('Vehicle Specification'!$J$7*'Forces Acting on Vehicle'!D3036)</f>
        <v>1841.6413052193675</v>
      </c>
      <c r="F3036" s="20">
        <f>SUM(0.5*'Vehicle Specification'!$J$9*'Vehicle Specification'!$J$13*'Vehicle Specification'!$J$10*'Forces Acting on Vehicle'!C3036^2)</f>
        <v>-880.08023850250015</v>
      </c>
      <c r="G3036" s="20">
        <f>SUM(0.5*'Vehicle Specification'!$J$9*'Vehicle Specification'!$J$13*'Vehicle Specification'!$J$11*'Forces Acting on Vehicle'!C3036^2)</f>
        <v>591.17851887250004</v>
      </c>
      <c r="H3036" s="20">
        <f>SUM('Vehicle Specification'!$J$8-'Forces Acting on Vehicle'!F3036)</f>
        <v>6864.1802385025003</v>
      </c>
      <c r="I3036" s="21">
        <f>SUM('Forces Acting on Vehicle'!H3036*'Vehicle Specification'!$J$12)</f>
        <v>137.28360477005</v>
      </c>
      <c r="J3036" s="20">
        <f t="shared" si="188"/>
        <v>2570.1034288619171</v>
      </c>
      <c r="K3036" s="20">
        <f t="shared" si="189"/>
        <v>106659.29229776956</v>
      </c>
      <c r="L3036" s="21">
        <f t="shared" si="190"/>
        <v>106659.29229776956</v>
      </c>
      <c r="M3036" s="21">
        <f t="shared" si="191"/>
        <v>0</v>
      </c>
    </row>
    <row r="3037" spans="1:13" ht="15.5" thickTop="1" thickBot="1" x14ac:dyDescent="0.4">
      <c r="A3037" s="5">
        <v>59.198999999999998</v>
      </c>
      <c r="B3037" s="5">
        <v>2458</v>
      </c>
      <c r="C3037" s="5">
        <v>41.6</v>
      </c>
      <c r="D3037" s="12">
        <v>2.684015089379169</v>
      </c>
      <c r="E3037" s="20">
        <f>SUM('Vehicle Specification'!$J$7*'Forces Acting on Vehicle'!D3037)</f>
        <v>1637.249204521293</v>
      </c>
      <c r="F3037" s="20">
        <f>SUM(0.5*'Vehicle Specification'!$J$9*'Vehicle Specification'!$J$13*'Vehicle Specification'!$J$10*'Forces Acting on Vehicle'!C3037^2)</f>
        <v>-884.32669911040023</v>
      </c>
      <c r="G3037" s="20">
        <f>SUM(0.5*'Vehicle Specification'!$J$9*'Vehicle Specification'!$J$13*'Vehicle Specification'!$J$11*'Forces Acting on Vehicle'!C3037^2)</f>
        <v>594.0310045696001</v>
      </c>
      <c r="H3037" s="20">
        <f>SUM('Vehicle Specification'!$J$8-'Forces Acting on Vehicle'!F3037)</f>
        <v>6868.4266991104005</v>
      </c>
      <c r="I3037" s="21">
        <f>SUM('Forces Acting on Vehicle'!H3037*'Vehicle Specification'!$J$12)</f>
        <v>137.36853398220802</v>
      </c>
      <c r="J3037" s="20">
        <f t="shared" si="188"/>
        <v>2368.6487430731013</v>
      </c>
      <c r="K3037" s="20">
        <f t="shared" si="189"/>
        <v>98535.787711841011</v>
      </c>
      <c r="L3037" s="21">
        <f t="shared" si="190"/>
        <v>98535.787711841011</v>
      </c>
      <c r="M3037" s="21">
        <f t="shared" si="191"/>
        <v>0</v>
      </c>
    </row>
    <row r="3038" spans="1:13" ht="15.5" thickTop="1" thickBot="1" x14ac:dyDescent="0.4">
      <c r="A3038" s="5">
        <v>59.219000000000001</v>
      </c>
      <c r="B3038" s="5">
        <v>2459</v>
      </c>
      <c r="C3038" s="5">
        <v>41.6</v>
      </c>
      <c r="D3038" s="12">
        <v>2.7108102003102803</v>
      </c>
      <c r="E3038" s="20">
        <f>SUM('Vehicle Specification'!$J$7*'Forces Acting on Vehicle'!D3038)</f>
        <v>1653.594222189271</v>
      </c>
      <c r="F3038" s="20">
        <f>SUM(0.5*'Vehicle Specification'!$J$9*'Vehicle Specification'!$J$13*'Vehicle Specification'!$J$10*'Forces Acting on Vehicle'!C3038^2)</f>
        <v>-884.32669911040023</v>
      </c>
      <c r="G3038" s="20">
        <f>SUM(0.5*'Vehicle Specification'!$J$9*'Vehicle Specification'!$J$13*'Vehicle Specification'!$J$11*'Forces Acting on Vehicle'!C3038^2)</f>
        <v>594.0310045696001</v>
      </c>
      <c r="H3038" s="20">
        <f>SUM('Vehicle Specification'!$J$8-'Forces Acting on Vehicle'!F3038)</f>
        <v>6868.4266991104005</v>
      </c>
      <c r="I3038" s="21">
        <f>SUM('Forces Acting on Vehicle'!H3038*'Vehicle Specification'!$J$12)</f>
        <v>137.36853398220802</v>
      </c>
      <c r="J3038" s="20">
        <f t="shared" si="188"/>
        <v>2384.9937607410793</v>
      </c>
      <c r="K3038" s="20">
        <f t="shared" si="189"/>
        <v>99215.740446828902</v>
      </c>
      <c r="L3038" s="21">
        <f t="shared" si="190"/>
        <v>99215.740446828902</v>
      </c>
      <c r="M3038" s="21">
        <f t="shared" si="191"/>
        <v>0</v>
      </c>
    </row>
    <row r="3039" spans="1:13" ht="15.5" thickTop="1" thickBot="1" x14ac:dyDescent="0.4">
      <c r="A3039" s="5">
        <v>59.238</v>
      </c>
      <c r="B3039" s="5">
        <v>2460</v>
      </c>
      <c r="C3039" s="5">
        <v>41.7</v>
      </c>
      <c r="D3039" s="12">
        <v>2.7437385044094293</v>
      </c>
      <c r="E3039" s="20">
        <f>SUM('Vehicle Specification'!$J$7*'Forces Acting on Vehicle'!D3039)</f>
        <v>1673.680487689752</v>
      </c>
      <c r="F3039" s="20">
        <f>SUM(0.5*'Vehicle Specification'!$J$9*'Vehicle Specification'!$J$13*'Vehicle Specification'!$J$10*'Forces Acting on Vehicle'!C3039^2)</f>
        <v>-888.58337984010029</v>
      </c>
      <c r="G3039" s="20">
        <f>SUM(0.5*'Vehicle Specification'!$J$9*'Vehicle Specification'!$J$13*'Vehicle Specification'!$J$11*'Forces Acting on Vehicle'!C3039^2)</f>
        <v>596.89035545490015</v>
      </c>
      <c r="H3039" s="20">
        <f>SUM('Vehicle Specification'!$J$8-'Forces Acting on Vehicle'!F3039)</f>
        <v>6872.6833798401003</v>
      </c>
      <c r="I3039" s="21">
        <f>SUM('Forces Acting on Vehicle'!H3039*'Vehicle Specification'!$J$12)</f>
        <v>137.45366759680201</v>
      </c>
      <c r="J3039" s="20">
        <f t="shared" si="188"/>
        <v>2408.0245107414539</v>
      </c>
      <c r="K3039" s="20">
        <f t="shared" si="189"/>
        <v>100414.62209791863</v>
      </c>
      <c r="L3039" s="21">
        <f t="shared" si="190"/>
        <v>100414.62209791863</v>
      </c>
      <c r="M3039" s="21">
        <f t="shared" si="191"/>
        <v>0</v>
      </c>
    </row>
    <row r="3040" spans="1:13" ht="15.5" thickTop="1" thickBot="1" x14ac:dyDescent="0.4">
      <c r="A3040" s="5">
        <v>59.258000000000003</v>
      </c>
      <c r="B3040" s="5">
        <v>2461</v>
      </c>
      <c r="C3040" s="5">
        <v>41.8</v>
      </c>
      <c r="D3040" s="12">
        <v>2.7698544112832661</v>
      </c>
      <c r="E3040" s="20">
        <f>SUM('Vehicle Specification'!$J$7*'Forces Acting on Vehicle'!D3040)</f>
        <v>1689.6111908827922</v>
      </c>
      <c r="F3040" s="20">
        <f>SUM(0.5*'Vehicle Specification'!$J$9*'Vehicle Specification'!$J$13*'Vehicle Specification'!$J$10*'Forces Acting on Vehicle'!C3040^2)</f>
        <v>-892.85028069160001</v>
      </c>
      <c r="G3040" s="20">
        <f>SUM(0.5*'Vehicle Specification'!$J$9*'Vehicle Specification'!$J$13*'Vehicle Specification'!$J$11*'Forces Acting on Vehicle'!C3040^2)</f>
        <v>599.75657152839995</v>
      </c>
      <c r="H3040" s="20">
        <f>SUM('Vehicle Specification'!$J$8-'Forces Acting on Vehicle'!F3040)</f>
        <v>6876.9502806916007</v>
      </c>
      <c r="I3040" s="21">
        <f>SUM('Forces Acting on Vehicle'!H3040*'Vehicle Specification'!$J$12)</f>
        <v>137.53900561383202</v>
      </c>
      <c r="J3040" s="20">
        <f t="shared" si="188"/>
        <v>2426.9067680250246</v>
      </c>
      <c r="K3040" s="20">
        <f t="shared" si="189"/>
        <v>101444.70290344601</v>
      </c>
      <c r="L3040" s="21">
        <f t="shared" si="190"/>
        <v>101444.70290344601</v>
      </c>
      <c r="M3040" s="21">
        <f t="shared" si="191"/>
        <v>0</v>
      </c>
    </row>
    <row r="3041" spans="1:13" ht="15.5" thickTop="1" thickBot="1" x14ac:dyDescent="0.4">
      <c r="A3041" s="5">
        <v>59.277000000000001</v>
      </c>
      <c r="B3041" s="5">
        <v>2462</v>
      </c>
      <c r="C3041" s="5">
        <v>41.9</v>
      </c>
      <c r="D3041" s="12">
        <v>2.7499527113795486</v>
      </c>
      <c r="E3041" s="20">
        <f>SUM('Vehicle Specification'!$J$7*'Forces Acting on Vehicle'!D3041)</f>
        <v>1677.4711539415246</v>
      </c>
      <c r="F3041" s="20">
        <f>SUM(0.5*'Vehicle Specification'!$J$9*'Vehicle Specification'!$J$13*'Vehicle Specification'!$J$10*'Forces Acting on Vehicle'!C3041^2)</f>
        <v>-897.12740166490005</v>
      </c>
      <c r="G3041" s="20">
        <f>SUM(0.5*'Vehicle Specification'!$J$9*'Vehicle Specification'!$J$13*'Vehicle Specification'!$J$11*'Forces Acting on Vehicle'!C3041^2)</f>
        <v>602.62965279010007</v>
      </c>
      <c r="H3041" s="20">
        <f>SUM('Vehicle Specification'!$J$8-'Forces Acting on Vehicle'!F3041)</f>
        <v>6881.2274016649008</v>
      </c>
      <c r="I3041" s="21">
        <f>SUM('Forces Acting on Vehicle'!H3041*'Vehicle Specification'!$J$12)</f>
        <v>137.62454803329803</v>
      </c>
      <c r="J3041" s="20">
        <f t="shared" si="188"/>
        <v>2417.7253547649229</v>
      </c>
      <c r="K3041" s="20">
        <f t="shared" si="189"/>
        <v>101302.69236465027</v>
      </c>
      <c r="L3041" s="21">
        <f t="shared" si="190"/>
        <v>101302.69236465027</v>
      </c>
      <c r="M3041" s="21">
        <f t="shared" si="191"/>
        <v>0</v>
      </c>
    </row>
    <row r="3042" spans="1:13" ht="15.5" thickTop="1" thickBot="1" x14ac:dyDescent="0.4">
      <c r="A3042" s="5">
        <v>59.296999999999997</v>
      </c>
      <c r="B3042" s="5">
        <v>2462</v>
      </c>
      <c r="C3042" s="5">
        <v>41.9</v>
      </c>
      <c r="D3042" s="12">
        <v>2.723549500841584</v>
      </c>
      <c r="E3042" s="20">
        <f>SUM('Vehicle Specification'!$J$7*'Forces Acting on Vehicle'!D3042)</f>
        <v>1661.3651955133662</v>
      </c>
      <c r="F3042" s="20">
        <f>SUM(0.5*'Vehicle Specification'!$J$9*'Vehicle Specification'!$J$13*'Vehicle Specification'!$J$10*'Forces Acting on Vehicle'!C3042^2)</f>
        <v>-897.12740166490005</v>
      </c>
      <c r="G3042" s="20">
        <f>SUM(0.5*'Vehicle Specification'!$J$9*'Vehicle Specification'!$J$13*'Vehicle Specification'!$J$11*'Forces Acting on Vehicle'!C3042^2)</f>
        <v>602.62965279010007</v>
      </c>
      <c r="H3042" s="20">
        <f>SUM('Vehicle Specification'!$J$8-'Forces Acting on Vehicle'!F3042)</f>
        <v>6881.2274016649008</v>
      </c>
      <c r="I3042" s="21">
        <f>SUM('Forces Acting on Vehicle'!H3042*'Vehicle Specification'!$J$12)</f>
        <v>137.62454803329803</v>
      </c>
      <c r="J3042" s="20">
        <f t="shared" si="188"/>
        <v>2401.6193963367646</v>
      </c>
      <c r="K3042" s="20">
        <f t="shared" si="189"/>
        <v>100627.85270651043</v>
      </c>
      <c r="L3042" s="21">
        <f t="shared" si="190"/>
        <v>100627.85270651043</v>
      </c>
      <c r="M3042" s="21">
        <f t="shared" si="191"/>
        <v>0</v>
      </c>
    </row>
    <row r="3043" spans="1:13" ht="15.5" thickTop="1" thickBot="1" x14ac:dyDescent="0.4">
      <c r="A3043" s="5">
        <v>59.316000000000003</v>
      </c>
      <c r="B3043" s="5">
        <v>2463</v>
      </c>
      <c r="C3043" s="5">
        <v>42</v>
      </c>
      <c r="D3043" s="12">
        <v>2.7073745762415538</v>
      </c>
      <c r="E3043" s="20">
        <f>SUM('Vehicle Specification'!$J$7*'Forces Acting on Vehicle'!D3043)</f>
        <v>1651.4984915073478</v>
      </c>
      <c r="F3043" s="20">
        <f>SUM(0.5*'Vehicle Specification'!$J$9*'Vehicle Specification'!$J$13*'Vehicle Specification'!$J$10*'Forces Acting on Vehicle'!C3043^2)</f>
        <v>-901.41474276000019</v>
      </c>
      <c r="G3043" s="20">
        <f>SUM(0.5*'Vehicle Specification'!$J$9*'Vehicle Specification'!$J$13*'Vehicle Specification'!$J$11*'Forces Acting on Vehicle'!C3043^2)</f>
        <v>605.50959924000006</v>
      </c>
      <c r="H3043" s="20">
        <f>SUM('Vehicle Specification'!$J$8-'Forces Acting on Vehicle'!F3043)</f>
        <v>6885.5147427600004</v>
      </c>
      <c r="I3043" s="21">
        <f>SUM('Forces Acting on Vehicle'!H3043*'Vehicle Specification'!$J$12)</f>
        <v>137.7102948552</v>
      </c>
      <c r="J3043" s="20">
        <f t="shared" si="188"/>
        <v>2394.7183856025481</v>
      </c>
      <c r="K3043" s="20">
        <f t="shared" si="189"/>
        <v>100578.17219530702</v>
      </c>
      <c r="L3043" s="21">
        <f t="shared" si="190"/>
        <v>100578.17219530702</v>
      </c>
      <c r="M3043" s="21">
        <f t="shared" si="191"/>
        <v>0</v>
      </c>
    </row>
    <row r="3044" spans="1:13" ht="15.5" thickTop="1" thickBot="1" x14ac:dyDescent="0.4">
      <c r="A3044" s="5">
        <v>59.335999999999999</v>
      </c>
      <c r="B3044" s="5">
        <v>2464</v>
      </c>
      <c r="C3044" s="5">
        <v>42.1</v>
      </c>
      <c r="D3044" s="12">
        <v>2.7030084413367814</v>
      </c>
      <c r="E3044" s="20">
        <f>SUM('Vehicle Specification'!$J$7*'Forces Acting on Vehicle'!D3044)</f>
        <v>1648.8351492154366</v>
      </c>
      <c r="F3044" s="20">
        <f>SUM(0.5*'Vehicle Specification'!$J$9*'Vehicle Specification'!$J$13*'Vehicle Specification'!$J$10*'Forces Acting on Vehicle'!C3044^2)</f>
        <v>-905.71230397690022</v>
      </c>
      <c r="G3044" s="20">
        <f>SUM(0.5*'Vehicle Specification'!$J$9*'Vehicle Specification'!$J$13*'Vehicle Specification'!$J$11*'Forces Acting on Vehicle'!C3044^2)</f>
        <v>608.39641087810014</v>
      </c>
      <c r="H3044" s="20">
        <f>SUM('Vehicle Specification'!$J$8-'Forces Acting on Vehicle'!F3044)</f>
        <v>6889.8123039769007</v>
      </c>
      <c r="I3044" s="21">
        <f>SUM('Forces Acting on Vehicle'!H3044*'Vehicle Specification'!$J$12)</f>
        <v>137.79624607953801</v>
      </c>
      <c r="J3044" s="20">
        <f t="shared" si="188"/>
        <v>2395.0278061730746</v>
      </c>
      <c r="K3044" s="20">
        <f t="shared" si="189"/>
        <v>100830.67063988645</v>
      </c>
      <c r="L3044" s="21">
        <f t="shared" si="190"/>
        <v>100830.67063988645</v>
      </c>
      <c r="M3044" s="21">
        <f t="shared" si="191"/>
        <v>0</v>
      </c>
    </row>
    <row r="3045" spans="1:13" ht="15.5" thickTop="1" thickBot="1" x14ac:dyDescent="0.4">
      <c r="A3045" s="5">
        <v>59.354999999999997</v>
      </c>
      <c r="B3045" s="5">
        <v>2465</v>
      </c>
      <c r="C3045" s="5">
        <v>42.1</v>
      </c>
      <c r="D3045" s="12">
        <v>2.7160703158417041</v>
      </c>
      <c r="E3045" s="20">
        <f>SUM('Vehicle Specification'!$J$7*'Forces Acting on Vehicle'!D3045)</f>
        <v>1656.8028926634395</v>
      </c>
      <c r="F3045" s="20">
        <f>SUM(0.5*'Vehicle Specification'!$J$9*'Vehicle Specification'!$J$13*'Vehicle Specification'!$J$10*'Forces Acting on Vehicle'!C3045^2)</f>
        <v>-905.71230397690022</v>
      </c>
      <c r="G3045" s="20">
        <f>SUM(0.5*'Vehicle Specification'!$J$9*'Vehicle Specification'!$J$13*'Vehicle Specification'!$J$11*'Forces Acting on Vehicle'!C3045^2)</f>
        <v>608.39641087810014</v>
      </c>
      <c r="H3045" s="20">
        <f>SUM('Vehicle Specification'!$J$8-'Forces Acting on Vehicle'!F3045)</f>
        <v>6889.8123039769007</v>
      </c>
      <c r="I3045" s="21">
        <f>SUM('Forces Acting on Vehicle'!H3045*'Vehicle Specification'!$J$12)</f>
        <v>137.79624607953801</v>
      </c>
      <c r="J3045" s="20">
        <f t="shared" si="188"/>
        <v>2402.9955496210778</v>
      </c>
      <c r="K3045" s="20">
        <f t="shared" si="189"/>
        <v>101166.11263904738</v>
      </c>
      <c r="L3045" s="21">
        <f t="shared" si="190"/>
        <v>101166.11263904738</v>
      </c>
      <c r="M3045" s="21">
        <f t="shared" si="191"/>
        <v>0</v>
      </c>
    </row>
    <row r="3046" spans="1:13" ht="15.5" thickTop="1" thickBot="1" x14ac:dyDescent="0.4">
      <c r="A3046" s="5">
        <v>59.375</v>
      </c>
      <c r="B3046" s="5">
        <v>2466</v>
      </c>
      <c r="C3046" s="5">
        <v>42.2</v>
      </c>
      <c r="D3046" s="12">
        <v>2.7580782855759862</v>
      </c>
      <c r="E3046" s="20">
        <f>SUM('Vehicle Specification'!$J$7*'Forces Acting on Vehicle'!D3046)</f>
        <v>1682.4277542013515</v>
      </c>
      <c r="F3046" s="20">
        <f>SUM(0.5*'Vehicle Specification'!$J$9*'Vehicle Specification'!$J$13*'Vehicle Specification'!$J$10*'Forces Acting on Vehicle'!C3046^2)</f>
        <v>-910.02008531560023</v>
      </c>
      <c r="G3046" s="20">
        <f>SUM(0.5*'Vehicle Specification'!$J$9*'Vehicle Specification'!$J$13*'Vehicle Specification'!$J$11*'Forces Acting on Vehicle'!C3046^2)</f>
        <v>611.29008770440009</v>
      </c>
      <c r="H3046" s="20">
        <f>SUM('Vehicle Specification'!$J$8-'Forces Acting on Vehicle'!F3046)</f>
        <v>6894.1200853156006</v>
      </c>
      <c r="I3046" s="21">
        <f>SUM('Forces Acting on Vehicle'!H3046*'Vehicle Specification'!$J$12)</f>
        <v>137.88240170631201</v>
      </c>
      <c r="J3046" s="20">
        <f t="shared" si="188"/>
        <v>2431.6002436120639</v>
      </c>
      <c r="K3046" s="20">
        <f t="shared" si="189"/>
        <v>102613.5302804291</v>
      </c>
      <c r="L3046" s="21">
        <f t="shared" si="190"/>
        <v>102613.5302804291</v>
      </c>
      <c r="M3046" s="21">
        <f t="shared" si="191"/>
        <v>0</v>
      </c>
    </row>
    <row r="3047" spans="1:13" ht="15.5" thickTop="1" thickBot="1" x14ac:dyDescent="0.4">
      <c r="A3047" s="5">
        <v>59.395000000000003</v>
      </c>
      <c r="B3047" s="5">
        <v>2467</v>
      </c>
      <c r="C3047" s="5">
        <v>42.3</v>
      </c>
      <c r="D3047" s="12">
        <v>2.7822244844890878</v>
      </c>
      <c r="E3047" s="20">
        <f>SUM('Vehicle Specification'!$J$7*'Forces Acting on Vehicle'!D3047)</f>
        <v>1697.1569355383435</v>
      </c>
      <c r="F3047" s="20">
        <f>SUM(0.5*'Vehicle Specification'!$J$9*'Vehicle Specification'!$J$13*'Vehicle Specification'!$J$10*'Forces Acting on Vehicle'!C3047^2)</f>
        <v>-914.3380867761</v>
      </c>
      <c r="G3047" s="20">
        <f>SUM(0.5*'Vehicle Specification'!$J$9*'Vehicle Specification'!$J$13*'Vehicle Specification'!$J$11*'Forces Acting on Vehicle'!C3047^2)</f>
        <v>614.19062971890003</v>
      </c>
      <c r="H3047" s="20">
        <f>SUM('Vehicle Specification'!$J$8-'Forces Acting on Vehicle'!F3047)</f>
        <v>6898.4380867761001</v>
      </c>
      <c r="I3047" s="21">
        <f>SUM('Forces Acting on Vehicle'!H3047*'Vehicle Specification'!$J$12)</f>
        <v>137.96876173552201</v>
      </c>
      <c r="J3047" s="20">
        <f t="shared" si="188"/>
        <v>2449.3163269927654</v>
      </c>
      <c r="K3047" s="20">
        <f t="shared" si="189"/>
        <v>103606.08063179397</v>
      </c>
      <c r="L3047" s="21">
        <f t="shared" si="190"/>
        <v>103606.08063179397</v>
      </c>
      <c r="M3047" s="21">
        <f t="shared" si="191"/>
        <v>0</v>
      </c>
    </row>
    <row r="3048" spans="1:13" ht="15.5" thickTop="1" thickBot="1" x14ac:dyDescent="0.4">
      <c r="A3048" s="5">
        <v>59.414000000000001</v>
      </c>
      <c r="B3048" s="5">
        <v>2467</v>
      </c>
      <c r="C3048" s="5">
        <v>42.4</v>
      </c>
      <c r="D3048" s="12">
        <v>2.7348329903849002</v>
      </c>
      <c r="E3048" s="20">
        <f>SUM('Vehicle Specification'!$J$7*'Forces Acting on Vehicle'!D3048)</f>
        <v>1668.2481241347891</v>
      </c>
      <c r="F3048" s="20">
        <f>SUM(0.5*'Vehicle Specification'!$J$9*'Vehicle Specification'!$J$13*'Vehicle Specification'!$J$10*'Forces Acting on Vehicle'!C3048^2)</f>
        <v>-918.6663083584001</v>
      </c>
      <c r="G3048" s="20">
        <f>SUM(0.5*'Vehicle Specification'!$J$9*'Vehicle Specification'!$J$13*'Vehicle Specification'!$J$11*'Forces Acting on Vehicle'!C3048^2)</f>
        <v>617.09803692160006</v>
      </c>
      <c r="H3048" s="20">
        <f>SUM('Vehicle Specification'!$J$8-'Forces Acting on Vehicle'!F3048)</f>
        <v>6902.7663083584002</v>
      </c>
      <c r="I3048" s="21">
        <f>SUM('Forces Acting on Vehicle'!H3048*'Vehicle Specification'!$J$12)</f>
        <v>138.055326167168</v>
      </c>
      <c r="J3048" s="20">
        <f t="shared" si="188"/>
        <v>2423.4014872235571</v>
      </c>
      <c r="K3048" s="20">
        <f t="shared" si="189"/>
        <v>102752.22305827882</v>
      </c>
      <c r="L3048" s="21">
        <f t="shared" si="190"/>
        <v>102752.22305827882</v>
      </c>
      <c r="M3048" s="21">
        <f t="shared" si="191"/>
        <v>0</v>
      </c>
    </row>
    <row r="3049" spans="1:13" ht="15.5" thickTop="1" thickBot="1" x14ac:dyDescent="0.4">
      <c r="A3049" s="5">
        <v>59.433999999999997</v>
      </c>
      <c r="B3049" s="5">
        <v>2468</v>
      </c>
      <c r="C3049" s="5">
        <v>42.4</v>
      </c>
      <c r="D3049" s="12">
        <v>2.649675158647721</v>
      </c>
      <c r="E3049" s="20">
        <f>SUM('Vehicle Specification'!$J$7*'Forces Acting on Vehicle'!D3049)</f>
        <v>1616.3018467751099</v>
      </c>
      <c r="F3049" s="20">
        <f>SUM(0.5*'Vehicle Specification'!$J$9*'Vehicle Specification'!$J$13*'Vehicle Specification'!$J$10*'Forces Acting on Vehicle'!C3049^2)</f>
        <v>-918.6663083584001</v>
      </c>
      <c r="G3049" s="20">
        <f>SUM(0.5*'Vehicle Specification'!$J$9*'Vehicle Specification'!$J$13*'Vehicle Specification'!$J$11*'Forces Acting on Vehicle'!C3049^2)</f>
        <v>617.09803692160006</v>
      </c>
      <c r="H3049" s="20">
        <f>SUM('Vehicle Specification'!$J$8-'Forces Acting on Vehicle'!F3049)</f>
        <v>6902.7663083584002</v>
      </c>
      <c r="I3049" s="21">
        <f>SUM('Forces Acting on Vehicle'!H3049*'Vehicle Specification'!$J$12)</f>
        <v>138.055326167168</v>
      </c>
      <c r="J3049" s="20">
        <f t="shared" si="188"/>
        <v>2371.4552098638778</v>
      </c>
      <c r="K3049" s="20">
        <f t="shared" si="189"/>
        <v>100549.70089822842</v>
      </c>
      <c r="L3049" s="21">
        <f t="shared" si="190"/>
        <v>100549.70089822842</v>
      </c>
      <c r="M3049" s="21">
        <f t="shared" si="191"/>
        <v>0</v>
      </c>
    </row>
    <row r="3050" spans="1:13" ht="15.5" thickTop="1" thickBot="1" x14ac:dyDescent="0.4">
      <c r="A3050" s="5">
        <v>59.453000000000003</v>
      </c>
      <c r="B3050" s="5">
        <v>2469</v>
      </c>
      <c r="C3050" s="5">
        <v>42.5</v>
      </c>
      <c r="D3050" s="12">
        <v>2.5856537512509723</v>
      </c>
      <c r="E3050" s="20">
        <f>SUM('Vehicle Specification'!$J$7*'Forces Acting on Vehicle'!D3050)</f>
        <v>1577.248788263093</v>
      </c>
      <c r="F3050" s="20">
        <f>SUM(0.5*'Vehicle Specification'!$J$9*'Vehicle Specification'!$J$13*'Vehicle Specification'!$J$10*'Forces Acting on Vehicle'!C3050^2)</f>
        <v>-923.00475006250019</v>
      </c>
      <c r="G3050" s="20">
        <f>SUM(0.5*'Vehicle Specification'!$J$9*'Vehicle Specification'!$J$13*'Vehicle Specification'!$J$11*'Forces Acting on Vehicle'!C3050^2)</f>
        <v>620.01230931250007</v>
      </c>
      <c r="H3050" s="20">
        <f>SUM('Vehicle Specification'!$J$8-'Forces Acting on Vehicle'!F3050)</f>
        <v>6907.1047500625009</v>
      </c>
      <c r="I3050" s="21">
        <f>SUM('Forces Acting on Vehicle'!H3050*'Vehicle Specification'!$J$12)</f>
        <v>138.14209500125003</v>
      </c>
      <c r="J3050" s="20">
        <f t="shared" si="188"/>
        <v>2335.4031925768431</v>
      </c>
      <c r="K3050" s="20">
        <f t="shared" si="189"/>
        <v>99254.63568451583</v>
      </c>
      <c r="L3050" s="21">
        <f t="shared" si="190"/>
        <v>99254.63568451583</v>
      </c>
      <c r="M3050" s="21">
        <f t="shared" si="191"/>
        <v>0</v>
      </c>
    </row>
    <row r="3051" spans="1:13" ht="15.5" thickTop="1" thickBot="1" x14ac:dyDescent="0.4">
      <c r="A3051" s="5">
        <v>59.472999999999999</v>
      </c>
      <c r="B3051" s="5">
        <v>2470</v>
      </c>
      <c r="C3051" s="5">
        <v>42.6</v>
      </c>
      <c r="D3051" s="12">
        <v>2.5888430831282743</v>
      </c>
      <c r="E3051" s="20">
        <f>SUM('Vehicle Specification'!$J$7*'Forces Acting on Vehicle'!D3051)</f>
        <v>1579.1942807082473</v>
      </c>
      <c r="F3051" s="20">
        <f>SUM(0.5*'Vehicle Specification'!$J$9*'Vehicle Specification'!$J$13*'Vehicle Specification'!$J$10*'Forces Acting on Vehicle'!C3051^2)</f>
        <v>-927.35341188840027</v>
      </c>
      <c r="G3051" s="20">
        <f>SUM(0.5*'Vehicle Specification'!$J$9*'Vehicle Specification'!$J$13*'Vehicle Specification'!$J$11*'Forces Acting on Vehicle'!C3051^2)</f>
        <v>622.93344689160017</v>
      </c>
      <c r="H3051" s="20">
        <f>SUM('Vehicle Specification'!$J$8-'Forces Acting on Vehicle'!F3051)</f>
        <v>6911.4534118884003</v>
      </c>
      <c r="I3051" s="21">
        <f>SUM('Forces Acting on Vehicle'!H3051*'Vehicle Specification'!$J$12)</f>
        <v>138.22906823776802</v>
      </c>
      <c r="J3051" s="20">
        <f t="shared" si="188"/>
        <v>2340.3567958376152</v>
      </c>
      <c r="K3051" s="20">
        <f t="shared" si="189"/>
        <v>99699.199502682415</v>
      </c>
      <c r="L3051" s="21">
        <f t="shared" si="190"/>
        <v>99699.199502682415</v>
      </c>
      <c r="M3051" s="21">
        <f t="shared" si="191"/>
        <v>0</v>
      </c>
    </row>
    <row r="3052" spans="1:13" ht="15.5" thickTop="1" thickBot="1" x14ac:dyDescent="0.4">
      <c r="A3052" s="5">
        <v>59.491999999999997</v>
      </c>
      <c r="B3052" s="5">
        <v>2471</v>
      </c>
      <c r="C3052" s="5">
        <v>42.6</v>
      </c>
      <c r="D3052" s="12">
        <v>2.6354309576864825</v>
      </c>
      <c r="E3052" s="20">
        <f>SUM('Vehicle Specification'!$J$7*'Forces Acting on Vehicle'!D3052)</f>
        <v>1607.6128841887544</v>
      </c>
      <c r="F3052" s="20">
        <f>SUM(0.5*'Vehicle Specification'!$J$9*'Vehicle Specification'!$J$13*'Vehicle Specification'!$J$10*'Forces Acting on Vehicle'!C3052^2)</f>
        <v>-927.35341188840027</v>
      </c>
      <c r="G3052" s="20">
        <f>SUM(0.5*'Vehicle Specification'!$J$9*'Vehicle Specification'!$J$13*'Vehicle Specification'!$J$11*'Forces Acting on Vehicle'!C3052^2)</f>
        <v>622.93344689160017</v>
      </c>
      <c r="H3052" s="20">
        <f>SUM('Vehicle Specification'!$J$8-'Forces Acting on Vehicle'!F3052)</f>
        <v>6911.4534118884003</v>
      </c>
      <c r="I3052" s="21">
        <f>SUM('Forces Acting on Vehicle'!H3052*'Vehicle Specification'!$J$12)</f>
        <v>138.22906823776802</v>
      </c>
      <c r="J3052" s="20">
        <f t="shared" si="188"/>
        <v>2368.7753993181223</v>
      </c>
      <c r="K3052" s="20">
        <f t="shared" si="189"/>
        <v>100909.83201095201</v>
      </c>
      <c r="L3052" s="21">
        <f t="shared" si="190"/>
        <v>100909.83201095201</v>
      </c>
      <c r="M3052" s="21">
        <f t="shared" si="191"/>
        <v>0</v>
      </c>
    </row>
    <row r="3053" spans="1:13" ht="15.5" thickTop="1" thickBot="1" x14ac:dyDescent="0.4">
      <c r="A3053" s="5">
        <v>59.512</v>
      </c>
      <c r="B3053" s="5">
        <v>2471</v>
      </c>
      <c r="C3053" s="5">
        <v>42.7</v>
      </c>
      <c r="D3053" s="12">
        <v>2.6816429013601883</v>
      </c>
      <c r="E3053" s="20">
        <f>SUM('Vehicle Specification'!$J$7*'Forces Acting on Vehicle'!D3053)</f>
        <v>1635.8021698297148</v>
      </c>
      <c r="F3053" s="20">
        <f>SUM(0.5*'Vehicle Specification'!$J$9*'Vehicle Specification'!$J$13*'Vehicle Specification'!$J$10*'Forces Acting on Vehicle'!C3053^2)</f>
        <v>-931.71229383610023</v>
      </c>
      <c r="G3053" s="20">
        <f>SUM(0.5*'Vehicle Specification'!$J$9*'Vehicle Specification'!$J$13*'Vehicle Specification'!$J$11*'Forces Acting on Vehicle'!C3053^2)</f>
        <v>625.86144965890014</v>
      </c>
      <c r="H3053" s="20">
        <f>SUM('Vehicle Specification'!$J$8-'Forces Acting on Vehicle'!F3053)</f>
        <v>6915.8122938361003</v>
      </c>
      <c r="I3053" s="21">
        <f>SUM('Forces Acting on Vehicle'!H3053*'Vehicle Specification'!$J$12)</f>
        <v>138.31624587672201</v>
      </c>
      <c r="J3053" s="20">
        <f t="shared" si="188"/>
        <v>2399.979865365337</v>
      </c>
      <c r="K3053" s="20">
        <f t="shared" si="189"/>
        <v>102479.1402510999</v>
      </c>
      <c r="L3053" s="21">
        <f t="shared" si="190"/>
        <v>102479.1402510999</v>
      </c>
      <c r="M3053" s="21">
        <f t="shared" si="191"/>
        <v>0</v>
      </c>
    </row>
    <row r="3054" spans="1:13" ht="15.5" thickTop="1" thickBot="1" x14ac:dyDescent="0.4">
      <c r="A3054" s="5">
        <v>59.530999999999999</v>
      </c>
      <c r="B3054" s="5">
        <v>2472</v>
      </c>
      <c r="C3054" s="5">
        <v>42.8</v>
      </c>
      <c r="D3054" s="12">
        <v>2.6802123484296563</v>
      </c>
      <c r="E3054" s="20">
        <f>SUM('Vehicle Specification'!$J$7*'Forces Acting on Vehicle'!D3054)</f>
        <v>1634.9295325420903</v>
      </c>
      <c r="F3054" s="20">
        <f>SUM(0.5*'Vehicle Specification'!$J$9*'Vehicle Specification'!$J$13*'Vehicle Specification'!$J$10*'Forces Acting on Vehicle'!C3054^2)</f>
        <v>-936.08139590559995</v>
      </c>
      <c r="G3054" s="20">
        <f>SUM(0.5*'Vehicle Specification'!$J$9*'Vehicle Specification'!$J$13*'Vehicle Specification'!$J$11*'Forces Acting on Vehicle'!C3054^2)</f>
        <v>628.79631761439998</v>
      </c>
      <c r="H3054" s="20">
        <f>SUM('Vehicle Specification'!$J$8-'Forces Acting on Vehicle'!F3054)</f>
        <v>6920.1813959055999</v>
      </c>
      <c r="I3054" s="21">
        <f>SUM('Forces Acting on Vehicle'!H3054*'Vehicle Specification'!$J$12)</f>
        <v>138.40362791811199</v>
      </c>
      <c r="J3054" s="20">
        <f t="shared" si="188"/>
        <v>2402.129478074602</v>
      </c>
      <c r="K3054" s="20">
        <f t="shared" si="189"/>
        <v>102811.14166159296</v>
      </c>
      <c r="L3054" s="21">
        <f t="shared" si="190"/>
        <v>102811.14166159296</v>
      </c>
      <c r="M3054" s="21">
        <f t="shared" si="191"/>
        <v>0</v>
      </c>
    </row>
    <row r="3055" spans="1:13" ht="15.5" thickTop="1" thickBot="1" x14ac:dyDescent="0.4">
      <c r="A3055" s="5">
        <v>59.551000000000002</v>
      </c>
      <c r="B3055" s="5">
        <v>2473</v>
      </c>
      <c r="C3055" s="5">
        <v>42.8</v>
      </c>
      <c r="D3055" s="12">
        <v>2.6578799212789637</v>
      </c>
      <c r="E3055" s="20">
        <f>SUM('Vehicle Specification'!$J$7*'Forces Acting on Vehicle'!D3055)</f>
        <v>1621.3067519801677</v>
      </c>
      <c r="F3055" s="20">
        <f>SUM(0.5*'Vehicle Specification'!$J$9*'Vehicle Specification'!$J$13*'Vehicle Specification'!$J$10*'Forces Acting on Vehicle'!C3055^2)</f>
        <v>-936.08139590559995</v>
      </c>
      <c r="G3055" s="20">
        <f>SUM(0.5*'Vehicle Specification'!$J$9*'Vehicle Specification'!$J$13*'Vehicle Specification'!$J$11*'Forces Acting on Vehicle'!C3055^2)</f>
        <v>628.79631761439998</v>
      </c>
      <c r="H3055" s="20">
        <f>SUM('Vehicle Specification'!$J$8-'Forces Acting on Vehicle'!F3055)</f>
        <v>6920.1813959055999</v>
      </c>
      <c r="I3055" s="21">
        <f>SUM('Forces Acting on Vehicle'!H3055*'Vehicle Specification'!$J$12)</f>
        <v>138.40362791811199</v>
      </c>
      <c r="J3055" s="20">
        <f t="shared" si="188"/>
        <v>2388.5066975126797</v>
      </c>
      <c r="K3055" s="20">
        <f t="shared" si="189"/>
        <v>102228.08665354269</v>
      </c>
      <c r="L3055" s="21">
        <f t="shared" si="190"/>
        <v>102228.08665354269</v>
      </c>
      <c r="M3055" s="21">
        <f t="shared" si="191"/>
        <v>0</v>
      </c>
    </row>
    <row r="3056" spans="1:13" ht="15.5" thickTop="1" thickBot="1" x14ac:dyDescent="0.4">
      <c r="A3056" s="5">
        <v>59.57</v>
      </c>
      <c r="B3056" s="5">
        <v>2474</v>
      </c>
      <c r="C3056" s="5">
        <v>42.9</v>
      </c>
      <c r="D3056" s="12">
        <v>2.6887156229598568</v>
      </c>
      <c r="E3056" s="20">
        <f>SUM('Vehicle Specification'!$J$7*'Forces Acting on Vehicle'!D3056)</f>
        <v>1640.1165300055127</v>
      </c>
      <c r="F3056" s="20">
        <f>SUM(0.5*'Vehicle Specification'!$J$9*'Vehicle Specification'!$J$13*'Vehicle Specification'!$J$10*'Forces Acting on Vehicle'!C3056^2)</f>
        <v>-940.46071809690011</v>
      </c>
      <c r="G3056" s="20">
        <f>SUM(0.5*'Vehicle Specification'!$J$9*'Vehicle Specification'!$J$13*'Vehicle Specification'!$J$11*'Forces Acting on Vehicle'!C3056^2)</f>
        <v>631.73805075810003</v>
      </c>
      <c r="H3056" s="20">
        <f>SUM('Vehicle Specification'!$J$8-'Forces Acting on Vehicle'!F3056)</f>
        <v>6924.5607180969</v>
      </c>
      <c r="I3056" s="21">
        <f>SUM('Forces Acting on Vehicle'!H3056*'Vehicle Specification'!$J$12)</f>
        <v>138.49121436193801</v>
      </c>
      <c r="J3056" s="20">
        <f t="shared" si="188"/>
        <v>2410.3457951255509</v>
      </c>
      <c r="K3056" s="20">
        <f t="shared" si="189"/>
        <v>103403.83461088613</v>
      </c>
      <c r="L3056" s="21">
        <f t="shared" si="190"/>
        <v>103403.83461088613</v>
      </c>
      <c r="M3056" s="21">
        <f t="shared" si="191"/>
        <v>0</v>
      </c>
    </row>
    <row r="3057" spans="1:13" ht="15.5" thickTop="1" thickBot="1" x14ac:dyDescent="0.4">
      <c r="A3057" s="5">
        <v>59.59</v>
      </c>
      <c r="B3057" s="5">
        <v>2475</v>
      </c>
      <c r="C3057" s="5">
        <v>43</v>
      </c>
      <c r="D3057" s="12">
        <v>2.7618187519570285</v>
      </c>
      <c r="E3057" s="20">
        <f>SUM('Vehicle Specification'!$J$7*'Forces Acting on Vehicle'!D3057)</f>
        <v>1684.7094386937874</v>
      </c>
      <c r="F3057" s="20">
        <f>SUM(0.5*'Vehicle Specification'!$J$9*'Vehicle Specification'!$J$13*'Vehicle Specification'!$J$10*'Forces Acting on Vehicle'!C3057^2)</f>
        <v>-944.85026041000015</v>
      </c>
      <c r="G3057" s="20">
        <f>SUM(0.5*'Vehicle Specification'!$J$9*'Vehicle Specification'!$J$13*'Vehicle Specification'!$J$11*'Forces Acting on Vehicle'!C3057^2)</f>
        <v>634.68664909000006</v>
      </c>
      <c r="H3057" s="20">
        <f>SUM('Vehicle Specification'!$J$8-'Forces Acting on Vehicle'!F3057)</f>
        <v>6928.9502604100007</v>
      </c>
      <c r="I3057" s="21">
        <f>SUM('Forces Acting on Vehicle'!H3057*'Vehicle Specification'!$J$12)</f>
        <v>138.57900520820002</v>
      </c>
      <c r="J3057" s="20">
        <f t="shared" si="188"/>
        <v>2457.9750929919878</v>
      </c>
      <c r="K3057" s="20">
        <f t="shared" si="189"/>
        <v>105692.92899865548</v>
      </c>
      <c r="L3057" s="21">
        <f t="shared" si="190"/>
        <v>105692.92899865548</v>
      </c>
      <c r="M3057" s="21">
        <f t="shared" si="191"/>
        <v>0</v>
      </c>
    </row>
    <row r="3058" spans="1:13" ht="15.5" thickTop="1" thickBot="1" x14ac:dyDescent="0.4">
      <c r="A3058" s="5">
        <v>59.609000000000002</v>
      </c>
      <c r="B3058" s="5">
        <v>2476</v>
      </c>
      <c r="C3058" s="5">
        <v>43</v>
      </c>
      <c r="D3058" s="12">
        <v>2.809303510476862</v>
      </c>
      <c r="E3058" s="20">
        <f>SUM('Vehicle Specification'!$J$7*'Forces Acting on Vehicle'!D3058)</f>
        <v>1713.6751413908858</v>
      </c>
      <c r="F3058" s="20">
        <f>SUM(0.5*'Vehicle Specification'!$J$9*'Vehicle Specification'!$J$13*'Vehicle Specification'!$J$10*'Forces Acting on Vehicle'!C3058^2)</f>
        <v>-944.85026041000015</v>
      </c>
      <c r="G3058" s="20">
        <f>SUM(0.5*'Vehicle Specification'!$J$9*'Vehicle Specification'!$J$13*'Vehicle Specification'!$J$11*'Forces Acting on Vehicle'!C3058^2)</f>
        <v>634.68664909000006</v>
      </c>
      <c r="H3058" s="20">
        <f>SUM('Vehicle Specification'!$J$8-'Forces Acting on Vehicle'!F3058)</f>
        <v>6928.9502604100007</v>
      </c>
      <c r="I3058" s="21">
        <f>SUM('Forces Acting on Vehicle'!H3058*'Vehicle Specification'!$J$12)</f>
        <v>138.57900520820002</v>
      </c>
      <c r="J3058" s="20">
        <f t="shared" si="188"/>
        <v>2486.9407956890859</v>
      </c>
      <c r="K3058" s="20">
        <f t="shared" si="189"/>
        <v>106938.45421463069</v>
      </c>
      <c r="L3058" s="21">
        <f t="shared" si="190"/>
        <v>106938.45421463069</v>
      </c>
      <c r="M3058" s="21">
        <f t="shared" si="191"/>
        <v>0</v>
      </c>
    </row>
    <row r="3059" spans="1:13" ht="15.5" thickTop="1" thickBot="1" x14ac:dyDescent="0.4">
      <c r="A3059" s="5">
        <v>59.628999999999998</v>
      </c>
      <c r="B3059" s="5">
        <v>2477</v>
      </c>
      <c r="C3059" s="5">
        <v>43.1</v>
      </c>
      <c r="D3059" s="12">
        <v>2.7339013522108817</v>
      </c>
      <c r="E3059" s="20">
        <f>SUM('Vehicle Specification'!$J$7*'Forces Acting on Vehicle'!D3059)</f>
        <v>1667.6798248486377</v>
      </c>
      <c r="F3059" s="20">
        <f>SUM(0.5*'Vehicle Specification'!$J$9*'Vehicle Specification'!$J$13*'Vehicle Specification'!$J$10*'Forces Acting on Vehicle'!C3059^2)</f>
        <v>-949.25002284490017</v>
      </c>
      <c r="G3059" s="20">
        <f>SUM(0.5*'Vehicle Specification'!$J$9*'Vehicle Specification'!$J$13*'Vehicle Specification'!$J$11*'Forces Acting on Vehicle'!C3059^2)</f>
        <v>637.64211261010007</v>
      </c>
      <c r="H3059" s="20">
        <f>SUM('Vehicle Specification'!$J$8-'Forces Acting on Vehicle'!F3059)</f>
        <v>6933.3500228449002</v>
      </c>
      <c r="I3059" s="21">
        <f>SUM('Forces Acting on Vehicle'!H3059*'Vehicle Specification'!$J$12)</f>
        <v>138.66700045689799</v>
      </c>
      <c r="J3059" s="20">
        <f t="shared" si="188"/>
        <v>2443.9889379156357</v>
      </c>
      <c r="K3059" s="20">
        <f t="shared" si="189"/>
        <v>105335.9232241639</v>
      </c>
      <c r="L3059" s="21">
        <f t="shared" si="190"/>
        <v>105335.9232241639</v>
      </c>
      <c r="M3059" s="21">
        <f t="shared" si="191"/>
        <v>0</v>
      </c>
    </row>
    <row r="3060" spans="1:13" ht="15.5" thickTop="1" thickBot="1" x14ac:dyDescent="0.4">
      <c r="A3060" s="5">
        <v>59.648000000000003</v>
      </c>
      <c r="B3060" s="5">
        <v>2477</v>
      </c>
      <c r="C3060" s="5">
        <v>43.2</v>
      </c>
      <c r="D3060" s="12">
        <v>2.5875345401950538</v>
      </c>
      <c r="E3060" s="20">
        <f>SUM('Vehicle Specification'!$J$7*'Forces Acting on Vehicle'!D3060)</f>
        <v>1578.3960695189828</v>
      </c>
      <c r="F3060" s="20">
        <f>SUM(0.5*'Vehicle Specification'!$J$9*'Vehicle Specification'!$J$13*'Vehicle Specification'!$J$10*'Forces Acting on Vehicle'!C3060^2)</f>
        <v>-953.6600054016003</v>
      </c>
      <c r="G3060" s="20">
        <f>SUM(0.5*'Vehicle Specification'!$J$9*'Vehicle Specification'!$J$13*'Vehicle Specification'!$J$11*'Forces Acting on Vehicle'!C3060^2)</f>
        <v>640.60444131840018</v>
      </c>
      <c r="H3060" s="20">
        <f>SUM('Vehicle Specification'!$J$8-'Forces Acting on Vehicle'!F3060)</f>
        <v>6937.7600054016002</v>
      </c>
      <c r="I3060" s="21">
        <f>SUM('Forces Acting on Vehicle'!H3060*'Vehicle Specification'!$J$12)</f>
        <v>138.755200108032</v>
      </c>
      <c r="J3060" s="20">
        <f t="shared" si="188"/>
        <v>2357.7557109454151</v>
      </c>
      <c r="K3060" s="20">
        <f t="shared" si="189"/>
        <v>101855.04671284194</v>
      </c>
      <c r="L3060" s="21">
        <f t="shared" si="190"/>
        <v>101855.04671284194</v>
      </c>
      <c r="M3060" s="21">
        <f t="shared" si="191"/>
        <v>0</v>
      </c>
    </row>
    <row r="3061" spans="1:13" ht="15.5" thickTop="1" thickBot="1" x14ac:dyDescent="0.4">
      <c r="A3061" s="5">
        <v>59.667999999999999</v>
      </c>
      <c r="B3061" s="5">
        <v>2478</v>
      </c>
      <c r="C3061" s="5">
        <v>43.2</v>
      </c>
      <c r="D3061" s="12">
        <v>2.4939466347169912</v>
      </c>
      <c r="E3061" s="20">
        <f>SUM('Vehicle Specification'!$J$7*'Forces Acting on Vehicle'!D3061)</f>
        <v>1521.3074471773646</v>
      </c>
      <c r="F3061" s="20">
        <f>SUM(0.5*'Vehicle Specification'!$J$9*'Vehicle Specification'!$J$13*'Vehicle Specification'!$J$10*'Forces Acting on Vehicle'!C3061^2)</f>
        <v>-953.6600054016003</v>
      </c>
      <c r="G3061" s="20">
        <f>SUM(0.5*'Vehicle Specification'!$J$9*'Vehicle Specification'!$J$13*'Vehicle Specification'!$J$11*'Forces Acting on Vehicle'!C3061^2)</f>
        <v>640.60444131840018</v>
      </c>
      <c r="H3061" s="20">
        <f>SUM('Vehicle Specification'!$J$8-'Forces Acting on Vehicle'!F3061)</f>
        <v>6937.7600054016002</v>
      </c>
      <c r="I3061" s="21">
        <f>SUM('Forces Acting on Vehicle'!H3061*'Vehicle Specification'!$J$12)</f>
        <v>138.755200108032</v>
      </c>
      <c r="J3061" s="20">
        <f t="shared" si="188"/>
        <v>2300.6670886037969</v>
      </c>
      <c r="K3061" s="20">
        <f t="shared" si="189"/>
        <v>99388.818227684023</v>
      </c>
      <c r="L3061" s="21">
        <f t="shared" si="190"/>
        <v>99388.818227684023</v>
      </c>
      <c r="M3061" s="21">
        <f t="shared" si="191"/>
        <v>0</v>
      </c>
    </row>
    <row r="3062" spans="1:13" ht="15.5" thickTop="1" thickBot="1" x14ac:dyDescent="0.4">
      <c r="A3062" s="5">
        <v>59.688000000000002</v>
      </c>
      <c r="B3062" s="5">
        <v>2479</v>
      </c>
      <c r="C3062" s="5">
        <v>43.3</v>
      </c>
      <c r="D3062" s="12">
        <v>2.5065403656821221</v>
      </c>
      <c r="E3062" s="20">
        <f>SUM('Vehicle Specification'!$J$7*'Forces Acting on Vehicle'!D3062)</f>
        <v>1528.9896230660945</v>
      </c>
      <c r="F3062" s="20">
        <f>SUM(0.5*'Vehicle Specification'!$J$9*'Vehicle Specification'!$J$13*'Vehicle Specification'!$J$10*'Forces Acting on Vehicle'!C3062^2)</f>
        <v>-958.08020808009996</v>
      </c>
      <c r="G3062" s="20">
        <f>SUM(0.5*'Vehicle Specification'!$J$9*'Vehicle Specification'!$J$13*'Vehicle Specification'!$J$11*'Forces Acting on Vehicle'!C3062^2)</f>
        <v>643.57363521489992</v>
      </c>
      <c r="H3062" s="20">
        <f>SUM('Vehicle Specification'!$J$8-'Forces Acting on Vehicle'!F3062)</f>
        <v>6942.1802080801008</v>
      </c>
      <c r="I3062" s="21">
        <f>SUM('Forces Acting on Vehicle'!H3062*'Vehicle Specification'!$J$12)</f>
        <v>138.84360416160203</v>
      </c>
      <c r="J3062" s="20">
        <f t="shared" si="188"/>
        <v>2311.4068624425963</v>
      </c>
      <c r="K3062" s="20">
        <f t="shared" si="189"/>
        <v>100083.91714376441</v>
      </c>
      <c r="L3062" s="21">
        <f t="shared" si="190"/>
        <v>100083.91714376441</v>
      </c>
      <c r="M3062" s="21">
        <f t="shared" si="191"/>
        <v>0</v>
      </c>
    </row>
    <row r="3063" spans="1:13" ht="15.5" thickTop="1" thickBot="1" x14ac:dyDescent="0.4">
      <c r="A3063" s="5">
        <v>59.707000000000001</v>
      </c>
      <c r="B3063" s="5">
        <v>2480</v>
      </c>
      <c r="C3063" s="5">
        <v>43.4</v>
      </c>
      <c r="D3063" s="12">
        <v>2.6267209613973828</v>
      </c>
      <c r="E3063" s="20">
        <f>SUM('Vehicle Specification'!$J$7*'Forces Acting on Vehicle'!D3063)</f>
        <v>1602.2997864524034</v>
      </c>
      <c r="F3063" s="20">
        <f>SUM(0.5*'Vehicle Specification'!$J$9*'Vehicle Specification'!$J$13*'Vehicle Specification'!$J$10*'Forces Acting on Vehicle'!C3063^2)</f>
        <v>-962.51063088040007</v>
      </c>
      <c r="G3063" s="20">
        <f>SUM(0.5*'Vehicle Specification'!$J$9*'Vehicle Specification'!$J$13*'Vehicle Specification'!$J$11*'Forces Acting on Vehicle'!C3063^2)</f>
        <v>646.54969429960011</v>
      </c>
      <c r="H3063" s="20">
        <f>SUM('Vehicle Specification'!$J$8-'Forces Acting on Vehicle'!F3063)</f>
        <v>6946.6106308804001</v>
      </c>
      <c r="I3063" s="21">
        <f>SUM('Forces Acting on Vehicle'!H3063*'Vehicle Specification'!$J$12)</f>
        <v>138.932212617608</v>
      </c>
      <c r="J3063" s="20">
        <f t="shared" si="188"/>
        <v>2387.7816933696117</v>
      </c>
      <c r="K3063" s="20">
        <f t="shared" si="189"/>
        <v>103629.72549224115</v>
      </c>
      <c r="L3063" s="21">
        <f t="shared" si="190"/>
        <v>103629.72549224115</v>
      </c>
      <c r="M3063" s="21">
        <f t="shared" si="191"/>
        <v>0</v>
      </c>
    </row>
    <row r="3064" spans="1:13" ht="15.5" thickTop="1" thickBot="1" x14ac:dyDescent="0.4">
      <c r="A3064" s="5">
        <v>59.726999999999997</v>
      </c>
      <c r="B3064" s="5">
        <v>2481</v>
      </c>
      <c r="C3064" s="5">
        <v>43.4</v>
      </c>
      <c r="D3064" s="12">
        <v>2.6466862154018154</v>
      </c>
      <c r="E3064" s="20">
        <f>SUM('Vehicle Specification'!$J$7*'Forces Acting on Vehicle'!D3064)</f>
        <v>1614.4785913951073</v>
      </c>
      <c r="F3064" s="20">
        <f>SUM(0.5*'Vehicle Specification'!$J$9*'Vehicle Specification'!$J$13*'Vehicle Specification'!$J$10*'Forces Acting on Vehicle'!C3064^2)</f>
        <v>-962.51063088040007</v>
      </c>
      <c r="G3064" s="20">
        <f>SUM(0.5*'Vehicle Specification'!$J$9*'Vehicle Specification'!$J$13*'Vehicle Specification'!$J$11*'Forces Acting on Vehicle'!C3064^2)</f>
        <v>646.54969429960011</v>
      </c>
      <c r="H3064" s="20">
        <f>SUM('Vehicle Specification'!$J$8-'Forces Acting on Vehicle'!F3064)</f>
        <v>6946.6106308804001</v>
      </c>
      <c r="I3064" s="21">
        <f>SUM('Forces Acting on Vehicle'!H3064*'Vehicle Specification'!$J$12)</f>
        <v>138.932212617608</v>
      </c>
      <c r="J3064" s="20">
        <f t="shared" si="188"/>
        <v>2399.9604983123154</v>
      </c>
      <c r="K3064" s="20">
        <f t="shared" si="189"/>
        <v>104158.28562675448</v>
      </c>
      <c r="L3064" s="21">
        <f t="shared" si="190"/>
        <v>104158.28562675448</v>
      </c>
      <c r="M3064" s="21">
        <f t="shared" si="191"/>
        <v>0</v>
      </c>
    </row>
    <row r="3065" spans="1:13" ht="15.5" thickTop="1" thickBot="1" x14ac:dyDescent="0.4">
      <c r="A3065" s="5">
        <v>59.746000000000002</v>
      </c>
      <c r="B3065" s="5">
        <v>2482</v>
      </c>
      <c r="C3065" s="5">
        <v>43.5</v>
      </c>
      <c r="D3065" s="12">
        <v>2.5950286069527739</v>
      </c>
      <c r="E3065" s="20">
        <f>SUM('Vehicle Specification'!$J$7*'Forces Acting on Vehicle'!D3065)</f>
        <v>1582.9674502411922</v>
      </c>
      <c r="F3065" s="20">
        <f>SUM(0.5*'Vehicle Specification'!$J$9*'Vehicle Specification'!$J$13*'Vehicle Specification'!$J$10*'Forces Acting on Vehicle'!C3065^2)</f>
        <v>-966.95127380250017</v>
      </c>
      <c r="G3065" s="20">
        <f>SUM(0.5*'Vehicle Specification'!$J$9*'Vehicle Specification'!$J$13*'Vehicle Specification'!$J$11*'Forces Acting on Vehicle'!C3065^2)</f>
        <v>649.53261857250004</v>
      </c>
      <c r="H3065" s="20">
        <f>SUM('Vehicle Specification'!$J$8-'Forces Acting on Vehicle'!F3065)</f>
        <v>6951.0512738025009</v>
      </c>
      <c r="I3065" s="21">
        <f>SUM('Forces Acting on Vehicle'!H3065*'Vehicle Specification'!$J$12)</f>
        <v>139.02102547605003</v>
      </c>
      <c r="J3065" s="20">
        <f t="shared" si="188"/>
        <v>2371.5210942897425</v>
      </c>
      <c r="K3065" s="20">
        <f t="shared" si="189"/>
        <v>103161.1676016038</v>
      </c>
      <c r="L3065" s="21">
        <f t="shared" si="190"/>
        <v>103161.1676016038</v>
      </c>
      <c r="M3065" s="21">
        <f t="shared" si="191"/>
        <v>0</v>
      </c>
    </row>
    <row r="3066" spans="1:13" ht="15.5" thickTop="1" thickBot="1" x14ac:dyDescent="0.4">
      <c r="A3066" s="5">
        <v>59.765999999999998</v>
      </c>
      <c r="B3066" s="5">
        <v>2482</v>
      </c>
      <c r="C3066" s="5">
        <v>43.6</v>
      </c>
      <c r="D3066" s="12">
        <v>2.5681269535514302</v>
      </c>
      <c r="E3066" s="20">
        <f>SUM('Vehicle Specification'!$J$7*'Forces Acting on Vehicle'!D3066)</f>
        <v>1566.5574416663724</v>
      </c>
      <c r="F3066" s="20">
        <f>SUM(0.5*'Vehicle Specification'!$J$9*'Vehicle Specification'!$J$13*'Vehicle Specification'!$J$10*'Forces Acting on Vehicle'!C3066^2)</f>
        <v>-971.40213684640014</v>
      </c>
      <c r="G3066" s="20">
        <f>SUM(0.5*'Vehicle Specification'!$J$9*'Vehicle Specification'!$J$13*'Vehicle Specification'!$J$11*'Forces Acting on Vehicle'!C3066^2)</f>
        <v>652.52240803360007</v>
      </c>
      <c r="H3066" s="20">
        <f>SUM('Vehicle Specification'!$J$8-'Forces Acting on Vehicle'!F3066)</f>
        <v>6955.5021368464004</v>
      </c>
      <c r="I3066" s="21">
        <f>SUM('Forces Acting on Vehicle'!H3066*'Vehicle Specification'!$J$12)</f>
        <v>139.11004273692802</v>
      </c>
      <c r="J3066" s="20">
        <f t="shared" si="188"/>
        <v>2358.1898924369002</v>
      </c>
      <c r="K3066" s="20">
        <f t="shared" si="189"/>
        <v>102817.07931024885</v>
      </c>
      <c r="L3066" s="21">
        <f t="shared" si="190"/>
        <v>102817.07931024885</v>
      </c>
      <c r="M3066" s="21">
        <f t="shared" si="191"/>
        <v>0</v>
      </c>
    </row>
    <row r="3067" spans="1:13" ht="15.5" thickTop="1" thickBot="1" x14ac:dyDescent="0.4">
      <c r="A3067" s="5">
        <v>59.784999999999997</v>
      </c>
      <c r="B3067" s="5">
        <v>2483</v>
      </c>
      <c r="C3067" s="5">
        <v>43.6</v>
      </c>
      <c r="D3067" s="12">
        <v>2.5743118390952127</v>
      </c>
      <c r="E3067" s="20">
        <f>SUM('Vehicle Specification'!$J$7*'Forces Acting on Vehicle'!D3067)</f>
        <v>1570.3302218480796</v>
      </c>
      <c r="F3067" s="20">
        <f>SUM(0.5*'Vehicle Specification'!$J$9*'Vehicle Specification'!$J$13*'Vehicle Specification'!$J$10*'Forces Acting on Vehicle'!C3067^2)</f>
        <v>-971.40213684640014</v>
      </c>
      <c r="G3067" s="20">
        <f>SUM(0.5*'Vehicle Specification'!$J$9*'Vehicle Specification'!$J$13*'Vehicle Specification'!$J$11*'Forces Acting on Vehicle'!C3067^2)</f>
        <v>652.52240803360007</v>
      </c>
      <c r="H3067" s="20">
        <f>SUM('Vehicle Specification'!$J$8-'Forces Acting on Vehicle'!F3067)</f>
        <v>6955.5021368464004</v>
      </c>
      <c r="I3067" s="21">
        <f>SUM('Forces Acting on Vehicle'!H3067*'Vehicle Specification'!$J$12)</f>
        <v>139.11004273692802</v>
      </c>
      <c r="J3067" s="20">
        <f t="shared" si="188"/>
        <v>2361.9626726186075</v>
      </c>
      <c r="K3067" s="20">
        <f t="shared" si="189"/>
        <v>102981.57252617129</v>
      </c>
      <c r="L3067" s="21">
        <f t="shared" si="190"/>
        <v>102981.57252617129</v>
      </c>
      <c r="M3067" s="21">
        <f t="shared" si="191"/>
        <v>0</v>
      </c>
    </row>
    <row r="3068" spans="1:13" ht="15.5" thickTop="1" thickBot="1" x14ac:dyDescent="0.4">
      <c r="A3068" s="5">
        <v>59.805</v>
      </c>
      <c r="B3068" s="5">
        <v>2484</v>
      </c>
      <c r="C3068" s="5">
        <v>43.7</v>
      </c>
      <c r="D3068" s="12">
        <v>2.5573474945560712</v>
      </c>
      <c r="E3068" s="20">
        <f>SUM('Vehicle Specification'!$J$7*'Forces Acting on Vehicle'!D3068)</f>
        <v>1559.9819716792035</v>
      </c>
      <c r="F3068" s="20">
        <f>SUM(0.5*'Vehicle Specification'!$J$9*'Vehicle Specification'!$J$13*'Vehicle Specification'!$J$10*'Forces Acting on Vehicle'!C3068^2)</f>
        <v>-975.86322001210033</v>
      </c>
      <c r="G3068" s="20">
        <f>SUM(0.5*'Vehicle Specification'!$J$9*'Vehicle Specification'!$J$13*'Vehicle Specification'!$J$11*'Forces Acting on Vehicle'!C3068^2)</f>
        <v>655.5190626829002</v>
      </c>
      <c r="H3068" s="20">
        <f>SUM('Vehicle Specification'!$J$8-'Forces Acting on Vehicle'!F3068)</f>
        <v>6959.9632200121005</v>
      </c>
      <c r="I3068" s="21">
        <f>SUM('Forces Acting on Vehicle'!H3068*'Vehicle Specification'!$J$12)</f>
        <v>139.19926440024201</v>
      </c>
      <c r="J3068" s="20">
        <f t="shared" si="188"/>
        <v>2354.7002987623459</v>
      </c>
      <c r="K3068" s="20">
        <f t="shared" si="189"/>
        <v>102900.40305591452</v>
      </c>
      <c r="L3068" s="21">
        <f t="shared" si="190"/>
        <v>102900.40305591452</v>
      </c>
      <c r="M3068" s="21">
        <f t="shared" si="191"/>
        <v>0</v>
      </c>
    </row>
    <row r="3069" spans="1:13" ht="15.5" thickTop="1" thickBot="1" x14ac:dyDescent="0.4">
      <c r="A3069" s="5">
        <v>59.823999999999998</v>
      </c>
      <c r="B3069" s="5">
        <v>2485</v>
      </c>
      <c r="C3069" s="5">
        <v>43.7</v>
      </c>
      <c r="D3069" s="12">
        <v>2.5289762305903771</v>
      </c>
      <c r="E3069" s="20">
        <f>SUM('Vehicle Specification'!$J$7*'Forces Acting on Vehicle'!D3069)</f>
        <v>1542.67550066013</v>
      </c>
      <c r="F3069" s="20">
        <f>SUM(0.5*'Vehicle Specification'!$J$9*'Vehicle Specification'!$J$13*'Vehicle Specification'!$J$10*'Forces Acting on Vehicle'!C3069^2)</f>
        <v>-975.86322001210033</v>
      </c>
      <c r="G3069" s="20">
        <f>SUM(0.5*'Vehicle Specification'!$J$9*'Vehicle Specification'!$J$13*'Vehicle Specification'!$J$11*'Forces Acting on Vehicle'!C3069^2)</f>
        <v>655.5190626829002</v>
      </c>
      <c r="H3069" s="20">
        <f>SUM('Vehicle Specification'!$J$8-'Forces Acting on Vehicle'!F3069)</f>
        <v>6959.9632200121005</v>
      </c>
      <c r="I3069" s="21">
        <f>SUM('Forces Acting on Vehicle'!H3069*'Vehicle Specification'!$J$12)</f>
        <v>139.19926440024201</v>
      </c>
      <c r="J3069" s="20">
        <f t="shared" si="188"/>
        <v>2337.3938277432721</v>
      </c>
      <c r="K3069" s="20">
        <f t="shared" si="189"/>
        <v>102144.110272381</v>
      </c>
      <c r="L3069" s="21">
        <f t="shared" si="190"/>
        <v>102144.110272381</v>
      </c>
      <c r="M3069" s="21">
        <f t="shared" si="191"/>
        <v>0</v>
      </c>
    </row>
    <row r="3070" spans="1:13" ht="15.5" thickTop="1" thickBot="1" x14ac:dyDescent="0.4">
      <c r="A3070" s="5">
        <v>59.844000000000001</v>
      </c>
      <c r="B3070" s="5">
        <v>2486</v>
      </c>
      <c r="C3070" s="5">
        <v>43.8</v>
      </c>
      <c r="D3070" s="12">
        <v>2.5264538788805075</v>
      </c>
      <c r="E3070" s="20">
        <f>SUM('Vehicle Specification'!$J$7*'Forces Acting on Vehicle'!D3070)</f>
        <v>1541.1368661171095</v>
      </c>
      <c r="F3070" s="20">
        <f>SUM(0.5*'Vehicle Specification'!$J$9*'Vehicle Specification'!$J$13*'Vehicle Specification'!$J$10*'Forces Acting on Vehicle'!C3070^2)</f>
        <v>-980.33452329960005</v>
      </c>
      <c r="G3070" s="20">
        <f>SUM(0.5*'Vehicle Specification'!$J$9*'Vehicle Specification'!$J$13*'Vehicle Specification'!$J$11*'Forces Acting on Vehicle'!C3070^2)</f>
        <v>658.52258252040008</v>
      </c>
      <c r="H3070" s="20">
        <f>SUM('Vehicle Specification'!$J$8-'Forces Acting on Vehicle'!F3070)</f>
        <v>6964.4345232996002</v>
      </c>
      <c r="I3070" s="21">
        <f>SUM('Forces Acting on Vehicle'!H3070*'Vehicle Specification'!$J$12)</f>
        <v>139.288690465992</v>
      </c>
      <c r="J3070" s="20">
        <f t="shared" si="188"/>
        <v>2338.9481391035019</v>
      </c>
      <c r="K3070" s="20">
        <f t="shared" si="189"/>
        <v>102445.92849273338</v>
      </c>
      <c r="L3070" s="21">
        <f t="shared" si="190"/>
        <v>102445.92849273338</v>
      </c>
      <c r="M3070" s="21">
        <f t="shared" si="191"/>
        <v>0</v>
      </c>
    </row>
    <row r="3071" spans="1:13" ht="15.5" thickTop="1" thickBot="1" x14ac:dyDescent="0.4">
      <c r="A3071" s="5">
        <v>59.863</v>
      </c>
      <c r="B3071" s="5">
        <v>2487</v>
      </c>
      <c r="C3071" s="5">
        <v>43.9</v>
      </c>
      <c r="D3071" s="12">
        <v>2.56895895524532</v>
      </c>
      <c r="E3071" s="20">
        <f>SUM('Vehicle Specification'!$J$7*'Forces Acting on Vehicle'!D3071)</f>
        <v>1567.0649626996453</v>
      </c>
      <c r="F3071" s="20">
        <f>SUM(0.5*'Vehicle Specification'!$J$9*'Vehicle Specification'!$J$13*'Vehicle Specification'!$J$10*'Forces Acting on Vehicle'!C3071^2)</f>
        <v>-984.8160467089001</v>
      </c>
      <c r="G3071" s="20">
        <f>SUM(0.5*'Vehicle Specification'!$J$9*'Vehicle Specification'!$J$13*'Vehicle Specification'!$J$11*'Forces Acting on Vehicle'!C3071^2)</f>
        <v>661.53296754610005</v>
      </c>
      <c r="H3071" s="20">
        <f>SUM('Vehicle Specification'!$J$8-'Forces Acting on Vehicle'!F3071)</f>
        <v>6968.9160467089005</v>
      </c>
      <c r="I3071" s="21">
        <f>SUM('Forces Acting on Vehicle'!H3071*'Vehicle Specification'!$J$12)</f>
        <v>139.37832093417802</v>
      </c>
      <c r="J3071" s="20">
        <f t="shared" si="188"/>
        <v>2367.9762511799236</v>
      </c>
      <c r="K3071" s="20">
        <f t="shared" si="189"/>
        <v>103954.15742679864</v>
      </c>
      <c r="L3071" s="21">
        <f t="shared" si="190"/>
        <v>103954.15742679864</v>
      </c>
      <c r="M3071" s="21">
        <f t="shared" si="191"/>
        <v>0</v>
      </c>
    </row>
    <row r="3072" spans="1:13" ht="15.5" thickTop="1" thickBot="1" x14ac:dyDescent="0.4">
      <c r="A3072" s="5">
        <v>59.883000000000003</v>
      </c>
      <c r="B3072" s="5">
        <v>2488</v>
      </c>
      <c r="C3072" s="5">
        <v>43.9</v>
      </c>
      <c r="D3072" s="12">
        <v>2.6807103605683942</v>
      </c>
      <c r="E3072" s="20">
        <f>SUM('Vehicle Specification'!$J$7*'Forces Acting on Vehicle'!D3072)</f>
        <v>1635.2333199467205</v>
      </c>
      <c r="F3072" s="20">
        <f>SUM(0.5*'Vehicle Specification'!$J$9*'Vehicle Specification'!$J$13*'Vehicle Specification'!$J$10*'Forces Acting on Vehicle'!C3072^2)</f>
        <v>-984.8160467089001</v>
      </c>
      <c r="G3072" s="20">
        <f>SUM(0.5*'Vehicle Specification'!$J$9*'Vehicle Specification'!$J$13*'Vehicle Specification'!$J$11*'Forces Acting on Vehicle'!C3072^2)</f>
        <v>661.53296754610005</v>
      </c>
      <c r="H3072" s="20">
        <f>SUM('Vehicle Specification'!$J$8-'Forces Acting on Vehicle'!F3072)</f>
        <v>6968.9160467089005</v>
      </c>
      <c r="I3072" s="21">
        <f>SUM('Forces Acting on Vehicle'!H3072*'Vehicle Specification'!$J$12)</f>
        <v>139.37832093417802</v>
      </c>
      <c r="J3072" s="20">
        <f t="shared" si="188"/>
        <v>2436.1446084269987</v>
      </c>
      <c r="K3072" s="20">
        <f t="shared" si="189"/>
        <v>106946.74830994524</v>
      </c>
      <c r="L3072" s="21">
        <f t="shared" si="190"/>
        <v>106946.74830994524</v>
      </c>
      <c r="M3072" s="21">
        <f t="shared" si="191"/>
        <v>0</v>
      </c>
    </row>
    <row r="3073" spans="1:13" ht="15.5" thickTop="1" thickBot="1" x14ac:dyDescent="0.4">
      <c r="A3073" s="5">
        <v>59.902000000000001</v>
      </c>
      <c r="B3073" s="5">
        <v>2488</v>
      </c>
      <c r="C3073" s="5">
        <v>44</v>
      </c>
      <c r="D3073" s="12">
        <v>2.7804279247406911</v>
      </c>
      <c r="E3073" s="20">
        <f>SUM('Vehicle Specification'!$J$7*'Forces Acting on Vehicle'!D3073)</f>
        <v>1696.0610340918215</v>
      </c>
      <c r="F3073" s="20">
        <f>SUM(0.5*'Vehicle Specification'!$J$9*'Vehicle Specification'!$J$13*'Vehicle Specification'!$J$10*'Forces Acting on Vehicle'!C3073^2)</f>
        <v>-989.30779024000014</v>
      </c>
      <c r="G3073" s="20">
        <f>SUM(0.5*'Vehicle Specification'!$J$9*'Vehicle Specification'!$J$13*'Vehicle Specification'!$J$11*'Forces Acting on Vehicle'!C3073^2)</f>
        <v>664.55021776000012</v>
      </c>
      <c r="H3073" s="20">
        <f>SUM('Vehicle Specification'!$J$8-'Forces Acting on Vehicle'!F3073)</f>
        <v>6973.4077902400004</v>
      </c>
      <c r="I3073" s="21">
        <f>SUM('Forces Acting on Vehicle'!H3073*'Vehicle Specification'!$J$12)</f>
        <v>139.46815580480001</v>
      </c>
      <c r="J3073" s="20">
        <f t="shared" si="188"/>
        <v>2500.0794076566217</v>
      </c>
      <c r="K3073" s="20">
        <f t="shared" si="189"/>
        <v>110003.49393689135</v>
      </c>
      <c r="L3073" s="21">
        <f t="shared" si="190"/>
        <v>110003.49393689135</v>
      </c>
      <c r="M3073" s="21">
        <f t="shared" si="191"/>
        <v>0</v>
      </c>
    </row>
    <row r="3074" spans="1:13" ht="15.5" thickTop="1" thickBot="1" x14ac:dyDescent="0.4">
      <c r="A3074" s="5">
        <v>59.921999999999997</v>
      </c>
      <c r="B3074" s="5">
        <v>2489</v>
      </c>
      <c r="C3074" s="5">
        <v>44.1</v>
      </c>
      <c r="D3074" s="12">
        <v>2.848641745776809</v>
      </c>
      <c r="E3074" s="20">
        <f>SUM('Vehicle Specification'!$J$7*'Forces Acting on Vehicle'!D3074)</f>
        <v>1737.6714649238534</v>
      </c>
      <c r="F3074" s="20">
        <f>SUM(0.5*'Vehicle Specification'!$J$9*'Vehicle Specification'!$J$13*'Vehicle Specification'!$J$10*'Forces Acting on Vehicle'!C3074^2)</f>
        <v>-993.80975389290029</v>
      </c>
      <c r="G3074" s="20">
        <f>SUM(0.5*'Vehicle Specification'!$J$9*'Vehicle Specification'!$J$13*'Vehicle Specification'!$J$11*'Forces Acting on Vehicle'!C3074^2)</f>
        <v>667.57433316210017</v>
      </c>
      <c r="H3074" s="20">
        <f>SUM('Vehicle Specification'!$J$8-'Forces Acting on Vehicle'!F3074)</f>
        <v>6977.9097538929009</v>
      </c>
      <c r="I3074" s="21">
        <f>SUM('Forces Acting on Vehicle'!H3074*'Vehicle Specification'!$J$12)</f>
        <v>139.55819507785802</v>
      </c>
      <c r="J3074" s="20">
        <f t="shared" si="188"/>
        <v>2544.8039931638114</v>
      </c>
      <c r="K3074" s="20">
        <f t="shared" si="189"/>
        <v>112225.85609852409</v>
      </c>
      <c r="L3074" s="21">
        <f t="shared" si="190"/>
        <v>112225.85609852409</v>
      </c>
      <c r="M3074" s="21">
        <f t="shared" si="191"/>
        <v>0</v>
      </c>
    </row>
    <row r="3075" spans="1:13" ht="15.5" thickTop="1" thickBot="1" x14ac:dyDescent="0.4">
      <c r="A3075" s="5">
        <v>59.941000000000003</v>
      </c>
      <c r="B3075" s="5">
        <v>2490</v>
      </c>
      <c r="C3075" s="5">
        <v>44.1</v>
      </c>
      <c r="D3075" s="12">
        <v>2.8186717928406013</v>
      </c>
      <c r="E3075" s="20">
        <f>SUM('Vehicle Specification'!$J$7*'Forces Acting on Vehicle'!D3075)</f>
        <v>1719.3897936327669</v>
      </c>
      <c r="F3075" s="20">
        <f>SUM(0.5*'Vehicle Specification'!$J$9*'Vehicle Specification'!$J$13*'Vehicle Specification'!$J$10*'Forces Acting on Vehicle'!C3075^2)</f>
        <v>-993.80975389290029</v>
      </c>
      <c r="G3075" s="20">
        <f>SUM(0.5*'Vehicle Specification'!$J$9*'Vehicle Specification'!$J$13*'Vehicle Specification'!$J$11*'Forces Acting on Vehicle'!C3075^2)</f>
        <v>667.57433316210017</v>
      </c>
      <c r="H3075" s="20">
        <f>SUM('Vehicle Specification'!$J$8-'Forces Acting on Vehicle'!F3075)</f>
        <v>6977.9097538929009</v>
      </c>
      <c r="I3075" s="21">
        <f>SUM('Forces Acting on Vehicle'!H3075*'Vehicle Specification'!$J$12)</f>
        <v>139.55819507785802</v>
      </c>
      <c r="J3075" s="20">
        <f t="shared" si="188"/>
        <v>2526.5223218727251</v>
      </c>
      <c r="K3075" s="20">
        <f t="shared" si="189"/>
        <v>111419.63439458718</v>
      </c>
      <c r="L3075" s="21">
        <f t="shared" si="190"/>
        <v>111419.63439458718</v>
      </c>
      <c r="M3075" s="21">
        <f t="shared" si="191"/>
        <v>0</v>
      </c>
    </row>
    <row r="3076" spans="1:13" ht="15.5" thickTop="1" thickBot="1" x14ac:dyDescent="0.4">
      <c r="A3076" s="5">
        <v>59.960999999999999</v>
      </c>
      <c r="B3076" s="5">
        <v>2491</v>
      </c>
      <c r="C3076" s="5">
        <v>44.2</v>
      </c>
      <c r="D3076" s="12">
        <v>2.7202473645719971</v>
      </c>
      <c r="E3076" s="20">
        <f>SUM('Vehicle Specification'!$J$7*'Forces Acting on Vehicle'!D3076)</f>
        <v>1659.3508923889183</v>
      </c>
      <c r="F3076" s="20">
        <f>SUM(0.5*'Vehicle Specification'!$J$9*'Vehicle Specification'!$J$13*'Vehicle Specification'!$J$10*'Forces Acting on Vehicle'!C3076^2)</f>
        <v>-998.32193766760031</v>
      </c>
      <c r="G3076" s="20">
        <f>SUM(0.5*'Vehicle Specification'!$J$9*'Vehicle Specification'!$J$13*'Vehicle Specification'!$J$11*'Forces Acting on Vehicle'!C3076^2)</f>
        <v>670.60531375240021</v>
      </c>
      <c r="H3076" s="20">
        <f>SUM('Vehicle Specification'!$J$8-'Forces Acting on Vehicle'!F3076)</f>
        <v>6982.421937667601</v>
      </c>
      <c r="I3076" s="21">
        <f>SUM('Forces Acting on Vehicle'!H3076*'Vehicle Specification'!$J$12)</f>
        <v>139.64843875335202</v>
      </c>
      <c r="J3076" s="20">
        <f t="shared" si="188"/>
        <v>2469.6046448946704</v>
      </c>
      <c r="K3076" s="20">
        <f t="shared" si="189"/>
        <v>109156.52530434444</v>
      </c>
      <c r="L3076" s="21">
        <f t="shared" si="190"/>
        <v>109156.52530434444</v>
      </c>
      <c r="M3076" s="21">
        <f t="shared" si="191"/>
        <v>0</v>
      </c>
    </row>
    <row r="3077" spans="1:13" ht="15.5" thickTop="1" thickBot="1" x14ac:dyDescent="0.4">
      <c r="A3077" s="5">
        <v>59.98</v>
      </c>
      <c r="B3077" s="5">
        <v>2492</v>
      </c>
      <c r="C3077" s="5">
        <v>44.3</v>
      </c>
      <c r="D3077" s="12">
        <v>2.5916181043618014</v>
      </c>
      <c r="E3077" s="20">
        <f>SUM('Vehicle Specification'!$J$7*'Forces Acting on Vehicle'!D3077)</f>
        <v>1580.887043660699</v>
      </c>
      <c r="F3077" s="20">
        <f>SUM(0.5*'Vehicle Specification'!$J$9*'Vehicle Specification'!$J$13*'Vehicle Specification'!$J$10*'Forces Acting on Vehicle'!C3077^2)</f>
        <v>-1002.8443415641001</v>
      </c>
      <c r="G3077" s="20">
        <f>SUM(0.5*'Vehicle Specification'!$J$9*'Vehicle Specification'!$J$13*'Vehicle Specification'!$J$11*'Forces Acting on Vehicle'!C3077^2)</f>
        <v>673.64315953089999</v>
      </c>
      <c r="H3077" s="20">
        <f>SUM('Vehicle Specification'!$J$8-'Forces Acting on Vehicle'!F3077)</f>
        <v>6986.9443415641008</v>
      </c>
      <c r="I3077" s="21">
        <f>SUM('Forces Acting on Vehicle'!H3077*'Vehicle Specification'!$J$12)</f>
        <v>139.73888683128203</v>
      </c>
      <c r="J3077" s="20">
        <f t="shared" si="188"/>
        <v>2394.2690900228808</v>
      </c>
      <c r="K3077" s="20">
        <f t="shared" si="189"/>
        <v>106066.12068801362</v>
      </c>
      <c r="L3077" s="21">
        <f t="shared" si="190"/>
        <v>106066.12068801362</v>
      </c>
      <c r="M3077" s="21">
        <f t="shared" si="191"/>
        <v>0</v>
      </c>
    </row>
    <row r="3078" spans="1:13" ht="15.5" thickTop="1" thickBot="1" x14ac:dyDescent="0.4">
      <c r="A3078" s="5">
        <v>60</v>
      </c>
      <c r="B3078" s="5">
        <v>2493</v>
      </c>
      <c r="C3078" s="5">
        <v>44.3</v>
      </c>
      <c r="D3078" s="12">
        <v>2.5289971151697861</v>
      </c>
      <c r="E3078" s="20">
        <f>SUM('Vehicle Specification'!$J$7*'Forces Acting on Vehicle'!D3078)</f>
        <v>1542.6882402535696</v>
      </c>
      <c r="F3078" s="20">
        <f>SUM(0.5*'Vehicle Specification'!$J$9*'Vehicle Specification'!$J$13*'Vehicle Specification'!$J$10*'Forces Acting on Vehicle'!C3078^2)</f>
        <v>-1002.8443415641001</v>
      </c>
      <c r="G3078" s="20">
        <f>SUM(0.5*'Vehicle Specification'!$J$9*'Vehicle Specification'!$J$13*'Vehicle Specification'!$J$11*'Forces Acting on Vehicle'!C3078^2)</f>
        <v>673.64315953089999</v>
      </c>
      <c r="H3078" s="20">
        <f>SUM('Vehicle Specification'!$J$8-'Forces Acting on Vehicle'!F3078)</f>
        <v>6986.9443415641008</v>
      </c>
      <c r="I3078" s="21">
        <f>SUM('Forces Acting on Vehicle'!H3078*'Vehicle Specification'!$J$12)</f>
        <v>139.73888683128203</v>
      </c>
      <c r="J3078" s="20">
        <f t="shared" si="188"/>
        <v>2356.0702866157517</v>
      </c>
      <c r="K3078" s="20">
        <f t="shared" si="189"/>
        <v>104373.91369707779</v>
      </c>
      <c r="L3078" s="21">
        <f t="shared" si="190"/>
        <v>104373.91369707779</v>
      </c>
      <c r="M3078" s="21">
        <f t="shared" si="191"/>
        <v>0</v>
      </c>
    </row>
    <row r="3079" spans="1:13" ht="15.5" thickTop="1" thickBot="1" x14ac:dyDescent="0.4">
      <c r="A3079" s="5">
        <v>60.02</v>
      </c>
      <c r="B3079" s="5">
        <v>2494</v>
      </c>
      <c r="C3079" s="5">
        <v>44.4</v>
      </c>
      <c r="D3079" s="12">
        <v>2.550831324870269</v>
      </c>
      <c r="E3079" s="20">
        <f>SUM('Vehicle Specification'!$J$7*'Forces Acting on Vehicle'!D3079)</f>
        <v>1556.0071081708641</v>
      </c>
      <c r="F3079" s="20">
        <f>SUM(0.5*'Vehicle Specification'!$J$9*'Vehicle Specification'!$J$13*'Vehicle Specification'!$J$10*'Forces Acting on Vehicle'!C3079^2)</f>
        <v>-1007.3769655824001</v>
      </c>
      <c r="G3079" s="20">
        <f>SUM(0.5*'Vehicle Specification'!$J$9*'Vehicle Specification'!$J$13*'Vehicle Specification'!$J$11*'Forces Acting on Vehicle'!C3079^2)</f>
        <v>676.6878704976001</v>
      </c>
      <c r="H3079" s="20">
        <f>SUM('Vehicle Specification'!$J$8-'Forces Acting on Vehicle'!F3079)</f>
        <v>6991.4769655824002</v>
      </c>
      <c r="I3079" s="21">
        <f>SUM('Forces Acting on Vehicle'!H3079*'Vehicle Specification'!$J$12)</f>
        <v>139.82953931164801</v>
      </c>
      <c r="J3079" s="20">
        <f t="shared" si="188"/>
        <v>2372.5245179801123</v>
      </c>
      <c r="K3079" s="20">
        <f t="shared" si="189"/>
        <v>105340.08859831699</v>
      </c>
      <c r="L3079" s="21">
        <f t="shared" si="190"/>
        <v>105340.08859831699</v>
      </c>
      <c r="M3079" s="21">
        <f t="shared" si="191"/>
        <v>0</v>
      </c>
    </row>
    <row r="3080" spans="1:13" ht="15.5" thickTop="1" thickBot="1" x14ac:dyDescent="0.4">
      <c r="A3080" s="5">
        <v>60.039000000000001</v>
      </c>
      <c r="B3080" s="5">
        <v>2494</v>
      </c>
      <c r="C3080" s="5">
        <v>44.5</v>
      </c>
      <c r="D3080" s="12">
        <v>2.5949880096376452</v>
      </c>
      <c r="E3080" s="20">
        <f>SUM('Vehicle Specification'!$J$7*'Forces Acting on Vehicle'!D3080)</f>
        <v>1582.9426858789636</v>
      </c>
      <c r="F3080" s="20">
        <f>SUM(0.5*'Vehicle Specification'!$J$9*'Vehicle Specification'!$J$13*'Vehicle Specification'!$J$10*'Forces Acting on Vehicle'!C3080^2)</f>
        <v>-1011.9198097225002</v>
      </c>
      <c r="G3080" s="20">
        <f>SUM(0.5*'Vehicle Specification'!$J$9*'Vehicle Specification'!$J$13*'Vehicle Specification'!$J$11*'Forces Acting on Vehicle'!C3080^2)</f>
        <v>679.73944665250008</v>
      </c>
      <c r="H3080" s="20">
        <f>SUM('Vehicle Specification'!$J$8-'Forces Acting on Vehicle'!F3080)</f>
        <v>6996.0198097225002</v>
      </c>
      <c r="I3080" s="21">
        <f>SUM('Forces Acting on Vehicle'!H3080*'Vehicle Specification'!$J$12)</f>
        <v>139.92039619445001</v>
      </c>
      <c r="J3080" s="20">
        <f t="shared" ref="J3080:J3143" si="192">E3080+G3080+I3080</f>
        <v>2402.6025287259135</v>
      </c>
      <c r="K3080" s="20">
        <f t="shared" ref="K3080:K3143" si="193">J3080*C3080</f>
        <v>106915.81252830315</v>
      </c>
      <c r="L3080" s="21">
        <f t="shared" ref="L3080:L3143" si="194">IF(K3080&lt;=0, 0, K3080)</f>
        <v>106915.81252830315</v>
      </c>
      <c r="M3080" s="21">
        <f t="shared" ref="M3080:M3143" si="195">IF(K3080&lt;=0, K3080, 0)</f>
        <v>0</v>
      </c>
    </row>
    <row r="3081" spans="1:13" ht="15.5" thickTop="1" thickBot="1" x14ac:dyDescent="0.4">
      <c r="A3081" s="5">
        <v>60.058999999999997</v>
      </c>
      <c r="B3081" s="5">
        <v>2495</v>
      </c>
      <c r="C3081" s="5">
        <v>44.5</v>
      </c>
      <c r="D3081" s="12">
        <v>2.654733522050801</v>
      </c>
      <c r="E3081" s="20">
        <f>SUM('Vehicle Specification'!$J$7*'Forces Acting on Vehicle'!D3081)</f>
        <v>1619.3874484509886</v>
      </c>
      <c r="F3081" s="20">
        <f>SUM(0.5*'Vehicle Specification'!$J$9*'Vehicle Specification'!$J$13*'Vehicle Specification'!$J$10*'Forces Acting on Vehicle'!C3081^2)</f>
        <v>-1011.9198097225002</v>
      </c>
      <c r="G3081" s="20">
        <f>SUM(0.5*'Vehicle Specification'!$J$9*'Vehicle Specification'!$J$13*'Vehicle Specification'!$J$11*'Forces Acting on Vehicle'!C3081^2)</f>
        <v>679.73944665250008</v>
      </c>
      <c r="H3081" s="20">
        <f>SUM('Vehicle Specification'!$J$8-'Forces Acting on Vehicle'!F3081)</f>
        <v>6996.0198097225002</v>
      </c>
      <c r="I3081" s="21">
        <f>SUM('Forces Acting on Vehicle'!H3081*'Vehicle Specification'!$J$12)</f>
        <v>139.92039619445001</v>
      </c>
      <c r="J3081" s="20">
        <f t="shared" si="192"/>
        <v>2439.0472912979385</v>
      </c>
      <c r="K3081" s="20">
        <f t="shared" si="193"/>
        <v>108537.60446275826</v>
      </c>
      <c r="L3081" s="21">
        <f t="shared" si="194"/>
        <v>108537.60446275826</v>
      </c>
      <c r="M3081" s="21">
        <f t="shared" si="195"/>
        <v>0</v>
      </c>
    </row>
    <row r="3082" spans="1:13" ht="15.5" thickTop="1" thickBot="1" x14ac:dyDescent="0.4">
      <c r="A3082" s="5">
        <v>60.078000000000003</v>
      </c>
      <c r="B3082" s="5">
        <v>2496</v>
      </c>
      <c r="C3082" s="5">
        <v>44.6</v>
      </c>
      <c r="D3082" s="12">
        <v>2.6639221195392468</v>
      </c>
      <c r="E3082" s="20">
        <f>SUM('Vehicle Specification'!$J$7*'Forces Acting on Vehicle'!D3082)</f>
        <v>1624.9924929189406</v>
      </c>
      <c r="F3082" s="20">
        <f>SUM(0.5*'Vehicle Specification'!$J$9*'Vehicle Specification'!$J$13*'Vehicle Specification'!$J$10*'Forces Acting on Vehicle'!C3082^2)</f>
        <v>-1016.4728739844002</v>
      </c>
      <c r="G3082" s="20">
        <f>SUM(0.5*'Vehicle Specification'!$J$9*'Vehicle Specification'!$J$13*'Vehicle Specification'!$J$11*'Forces Acting on Vehicle'!C3082^2)</f>
        <v>682.79788799560015</v>
      </c>
      <c r="H3082" s="20">
        <f>SUM('Vehicle Specification'!$J$8-'Forces Acting on Vehicle'!F3082)</f>
        <v>7000.5728739844008</v>
      </c>
      <c r="I3082" s="21">
        <f>SUM('Forces Acting on Vehicle'!H3082*'Vehicle Specification'!$J$12)</f>
        <v>140.011457479688</v>
      </c>
      <c r="J3082" s="20">
        <f t="shared" si="192"/>
        <v>2447.801838394229</v>
      </c>
      <c r="K3082" s="20">
        <f t="shared" si="193"/>
        <v>109171.96199238261</v>
      </c>
      <c r="L3082" s="21">
        <f t="shared" si="194"/>
        <v>109171.96199238261</v>
      </c>
      <c r="M3082" s="21">
        <f t="shared" si="195"/>
        <v>0</v>
      </c>
    </row>
    <row r="3083" spans="1:13" ht="15.5" thickTop="1" thickBot="1" x14ac:dyDescent="0.4">
      <c r="A3083" s="5">
        <v>60.097999999999999</v>
      </c>
      <c r="B3083" s="5">
        <v>2497</v>
      </c>
      <c r="C3083" s="5">
        <v>44.7</v>
      </c>
      <c r="D3083" s="12">
        <v>2.6254639972832448</v>
      </c>
      <c r="E3083" s="20">
        <f>SUM('Vehicle Specification'!$J$7*'Forces Acting on Vehicle'!D3083)</f>
        <v>1601.5330383427793</v>
      </c>
      <c r="F3083" s="20">
        <f>SUM(0.5*'Vehicle Specification'!$J$9*'Vehicle Specification'!$J$13*'Vehicle Specification'!$J$10*'Forces Acting on Vehicle'!C3083^2)</f>
        <v>-1021.0361583681002</v>
      </c>
      <c r="G3083" s="20">
        <f>SUM(0.5*'Vehicle Specification'!$J$9*'Vehicle Specification'!$J$13*'Vehicle Specification'!$J$11*'Forces Acting on Vehicle'!C3083^2)</f>
        <v>685.86319452690009</v>
      </c>
      <c r="H3083" s="20">
        <f>SUM('Vehicle Specification'!$J$8-'Forces Acting on Vehicle'!F3083)</f>
        <v>7005.136158368101</v>
      </c>
      <c r="I3083" s="21">
        <f>SUM('Forces Acting on Vehicle'!H3083*'Vehicle Specification'!$J$12)</f>
        <v>140.10272316736203</v>
      </c>
      <c r="J3083" s="20">
        <f t="shared" si="192"/>
        <v>2427.4989560370414</v>
      </c>
      <c r="K3083" s="20">
        <f t="shared" si="193"/>
        <v>108509.20333485576</v>
      </c>
      <c r="L3083" s="21">
        <f t="shared" si="194"/>
        <v>108509.20333485576</v>
      </c>
      <c r="M3083" s="21">
        <f t="shared" si="195"/>
        <v>0</v>
      </c>
    </row>
    <row r="3084" spans="1:13" ht="15.5" thickTop="1" thickBot="1" x14ac:dyDescent="0.4">
      <c r="A3084" s="5">
        <v>60.116999999999997</v>
      </c>
      <c r="B3084" s="5">
        <v>2498</v>
      </c>
      <c r="C3084" s="5">
        <v>44.7</v>
      </c>
      <c r="D3084" s="12">
        <v>2.5491061348955677</v>
      </c>
      <c r="E3084" s="20">
        <f>SUM('Vehicle Specification'!$J$7*'Forces Acting on Vehicle'!D3084)</f>
        <v>1554.9547422862963</v>
      </c>
      <c r="F3084" s="20">
        <f>SUM(0.5*'Vehicle Specification'!$J$9*'Vehicle Specification'!$J$13*'Vehicle Specification'!$J$10*'Forces Acting on Vehicle'!C3084^2)</f>
        <v>-1021.0361583681002</v>
      </c>
      <c r="G3084" s="20">
        <f>SUM(0.5*'Vehicle Specification'!$J$9*'Vehicle Specification'!$J$13*'Vehicle Specification'!$J$11*'Forces Acting on Vehicle'!C3084^2)</f>
        <v>685.86319452690009</v>
      </c>
      <c r="H3084" s="20">
        <f>SUM('Vehicle Specification'!$J$8-'Forces Acting on Vehicle'!F3084)</f>
        <v>7005.136158368101</v>
      </c>
      <c r="I3084" s="21">
        <f>SUM('Forces Acting on Vehicle'!H3084*'Vehicle Specification'!$J$12)</f>
        <v>140.10272316736203</v>
      </c>
      <c r="J3084" s="20">
        <f t="shared" si="192"/>
        <v>2380.9206599805584</v>
      </c>
      <c r="K3084" s="20">
        <f t="shared" si="193"/>
        <v>106427.15350113096</v>
      </c>
      <c r="L3084" s="21">
        <f t="shared" si="194"/>
        <v>106427.15350113096</v>
      </c>
      <c r="M3084" s="21">
        <f t="shared" si="195"/>
        <v>0</v>
      </c>
    </row>
    <row r="3085" spans="1:13" ht="15.5" thickTop="1" thickBot="1" x14ac:dyDescent="0.4">
      <c r="A3085" s="5">
        <v>60.137</v>
      </c>
      <c r="B3085" s="5">
        <v>2499</v>
      </c>
      <c r="C3085" s="5">
        <v>44.8</v>
      </c>
      <c r="D3085" s="12">
        <v>2.4953159297675533</v>
      </c>
      <c r="E3085" s="20">
        <f>SUM('Vehicle Specification'!$J$7*'Forces Acting on Vehicle'!D3085)</f>
        <v>1522.1427171582075</v>
      </c>
      <c r="F3085" s="20">
        <f>SUM(0.5*'Vehicle Specification'!$J$9*'Vehicle Specification'!$J$13*'Vehicle Specification'!$J$10*'Forces Acting on Vehicle'!C3085^2)</f>
        <v>-1025.6096628736</v>
      </c>
      <c r="G3085" s="20">
        <f>SUM(0.5*'Vehicle Specification'!$J$9*'Vehicle Specification'!$J$13*'Vehicle Specification'!$J$11*'Forces Acting on Vehicle'!C3085^2)</f>
        <v>688.93536624640001</v>
      </c>
      <c r="H3085" s="20">
        <f>SUM('Vehicle Specification'!$J$8-'Forces Acting on Vehicle'!F3085)</f>
        <v>7009.7096628735999</v>
      </c>
      <c r="I3085" s="21">
        <f>SUM('Forces Acting on Vehicle'!H3085*'Vehicle Specification'!$J$12)</f>
        <v>140.19419325747199</v>
      </c>
      <c r="J3085" s="20">
        <f t="shared" si="192"/>
        <v>2351.2722766620791</v>
      </c>
      <c r="K3085" s="20">
        <f t="shared" si="193"/>
        <v>105336.99799446114</v>
      </c>
      <c r="L3085" s="21">
        <f t="shared" si="194"/>
        <v>105336.99799446114</v>
      </c>
      <c r="M3085" s="21">
        <f t="shared" si="195"/>
        <v>0</v>
      </c>
    </row>
    <row r="3086" spans="1:13" ht="15.5" thickTop="1" thickBot="1" x14ac:dyDescent="0.4">
      <c r="A3086" s="5">
        <v>60.155999999999999</v>
      </c>
      <c r="B3086" s="5">
        <v>2500</v>
      </c>
      <c r="C3086" s="5">
        <v>44.9</v>
      </c>
      <c r="D3086" s="12">
        <v>2.4716009882311614</v>
      </c>
      <c r="E3086" s="20">
        <f>SUM('Vehicle Specification'!$J$7*'Forces Acting on Vehicle'!D3086)</f>
        <v>1507.6766028210084</v>
      </c>
      <c r="F3086" s="20">
        <f>SUM(0.5*'Vehicle Specification'!$J$9*'Vehicle Specification'!$J$13*'Vehicle Specification'!$J$10*'Forces Acting on Vehicle'!C3086^2)</f>
        <v>-1030.1933875009001</v>
      </c>
      <c r="G3086" s="20">
        <f>SUM(0.5*'Vehicle Specification'!$J$9*'Vehicle Specification'!$J$13*'Vehicle Specification'!$J$11*'Forces Acting on Vehicle'!C3086^2)</f>
        <v>692.01440315410002</v>
      </c>
      <c r="H3086" s="20">
        <f>SUM('Vehicle Specification'!$J$8-'Forces Acting on Vehicle'!F3086)</f>
        <v>7014.2933875009003</v>
      </c>
      <c r="I3086" s="21">
        <f>SUM('Forces Acting on Vehicle'!H3086*'Vehicle Specification'!$J$12)</f>
        <v>140.28586775001801</v>
      </c>
      <c r="J3086" s="20">
        <f t="shared" si="192"/>
        <v>2339.9768737251266</v>
      </c>
      <c r="K3086" s="20">
        <f t="shared" si="193"/>
        <v>105064.96163025819</v>
      </c>
      <c r="L3086" s="21">
        <f t="shared" si="194"/>
        <v>105064.96163025819</v>
      </c>
      <c r="M3086" s="21">
        <f t="shared" si="195"/>
        <v>0</v>
      </c>
    </row>
    <row r="3087" spans="1:13" ht="15.5" thickTop="1" thickBot="1" x14ac:dyDescent="0.4">
      <c r="A3087" s="5">
        <v>60.176000000000002</v>
      </c>
      <c r="B3087" s="5">
        <v>2501</v>
      </c>
      <c r="C3087" s="5">
        <v>44.9</v>
      </c>
      <c r="D3087" s="12">
        <v>2.4928355808971978</v>
      </c>
      <c r="E3087" s="20">
        <f>SUM('Vehicle Specification'!$J$7*'Forces Acting on Vehicle'!D3087)</f>
        <v>1520.6297043472907</v>
      </c>
      <c r="F3087" s="20">
        <f>SUM(0.5*'Vehicle Specification'!$J$9*'Vehicle Specification'!$J$13*'Vehicle Specification'!$J$10*'Forces Acting on Vehicle'!C3087^2)</f>
        <v>-1030.1933875009001</v>
      </c>
      <c r="G3087" s="20">
        <f>SUM(0.5*'Vehicle Specification'!$J$9*'Vehicle Specification'!$J$13*'Vehicle Specification'!$J$11*'Forces Acting on Vehicle'!C3087^2)</f>
        <v>692.01440315410002</v>
      </c>
      <c r="H3087" s="20">
        <f>SUM('Vehicle Specification'!$J$8-'Forces Acting on Vehicle'!F3087)</f>
        <v>7014.2933875009003</v>
      </c>
      <c r="I3087" s="21">
        <f>SUM('Forces Acting on Vehicle'!H3087*'Vehicle Specification'!$J$12)</f>
        <v>140.28586775001801</v>
      </c>
      <c r="J3087" s="20">
        <f t="shared" si="192"/>
        <v>2352.9299752514089</v>
      </c>
      <c r="K3087" s="20">
        <f t="shared" si="193"/>
        <v>105646.55588878825</v>
      </c>
      <c r="L3087" s="21">
        <f t="shared" si="194"/>
        <v>105646.55588878825</v>
      </c>
      <c r="M3087" s="21">
        <f t="shared" si="195"/>
        <v>0</v>
      </c>
    </row>
    <row r="3088" spans="1:13" ht="15.5" thickTop="1" thickBot="1" x14ac:dyDescent="0.4">
      <c r="A3088" s="5">
        <v>60.195</v>
      </c>
      <c r="B3088" s="5">
        <v>2501</v>
      </c>
      <c r="C3088" s="5">
        <v>45</v>
      </c>
      <c r="D3088" s="12">
        <v>2.5274145206919476</v>
      </c>
      <c r="E3088" s="20">
        <f>SUM('Vehicle Specification'!$J$7*'Forces Acting on Vehicle'!D3088)</f>
        <v>1541.722857622088</v>
      </c>
      <c r="F3088" s="20">
        <f>SUM(0.5*'Vehicle Specification'!$J$9*'Vehicle Specification'!$J$13*'Vehicle Specification'!$J$10*'Forces Acting on Vehicle'!C3088^2)</f>
        <v>-1034.7873322500002</v>
      </c>
      <c r="G3088" s="20">
        <f>SUM(0.5*'Vehicle Specification'!$J$9*'Vehicle Specification'!$J$13*'Vehicle Specification'!$J$11*'Forces Acting on Vehicle'!C3088^2)</f>
        <v>695.10030525000013</v>
      </c>
      <c r="H3088" s="20">
        <f>SUM('Vehicle Specification'!$J$8-'Forces Acting on Vehicle'!F3088)</f>
        <v>7018.8873322500003</v>
      </c>
      <c r="I3088" s="21">
        <f>SUM('Forces Acting on Vehicle'!H3088*'Vehicle Specification'!$J$12)</f>
        <v>140.377746645</v>
      </c>
      <c r="J3088" s="20">
        <f t="shared" si="192"/>
        <v>2377.2009095170883</v>
      </c>
      <c r="K3088" s="20">
        <f t="shared" si="193"/>
        <v>106974.04092826898</v>
      </c>
      <c r="L3088" s="21">
        <f t="shared" si="194"/>
        <v>106974.04092826898</v>
      </c>
      <c r="M3088" s="21">
        <f t="shared" si="195"/>
        <v>0</v>
      </c>
    </row>
    <row r="3089" spans="1:13" ht="15.5" thickTop="1" thickBot="1" x14ac:dyDescent="0.4">
      <c r="A3089" s="5">
        <v>60.215000000000003</v>
      </c>
      <c r="B3089" s="5">
        <v>2502</v>
      </c>
      <c r="C3089" s="5">
        <v>45.1</v>
      </c>
      <c r="D3089" s="12">
        <v>2.5344809432667055</v>
      </c>
      <c r="E3089" s="20">
        <f>SUM('Vehicle Specification'!$J$7*'Forces Acting on Vehicle'!D3089)</f>
        <v>1546.0333753926902</v>
      </c>
      <c r="F3089" s="20">
        <f>SUM(0.5*'Vehicle Specification'!$J$9*'Vehicle Specification'!$J$13*'Vehicle Specification'!$J$10*'Forces Acting on Vehicle'!C3089^2)</f>
        <v>-1039.3914971209003</v>
      </c>
      <c r="G3089" s="20">
        <f>SUM(0.5*'Vehicle Specification'!$J$9*'Vehicle Specification'!$J$13*'Vehicle Specification'!$J$11*'Forces Acting on Vehicle'!C3089^2)</f>
        <v>698.19307253410011</v>
      </c>
      <c r="H3089" s="20">
        <f>SUM('Vehicle Specification'!$J$8-'Forces Acting on Vehicle'!F3089)</f>
        <v>7023.4914971209009</v>
      </c>
      <c r="I3089" s="21">
        <f>SUM('Forces Acting on Vehicle'!H3089*'Vehicle Specification'!$J$12)</f>
        <v>140.46982994241802</v>
      </c>
      <c r="J3089" s="20">
        <f t="shared" si="192"/>
        <v>2384.6962778692086</v>
      </c>
      <c r="K3089" s="20">
        <f t="shared" si="193"/>
        <v>107549.80213190131</v>
      </c>
      <c r="L3089" s="21">
        <f t="shared" si="194"/>
        <v>107549.80213190131</v>
      </c>
      <c r="M3089" s="21">
        <f t="shared" si="195"/>
        <v>0</v>
      </c>
    </row>
    <row r="3090" spans="1:13" ht="15.5" thickTop="1" thickBot="1" x14ac:dyDescent="0.4">
      <c r="A3090" s="5">
        <v>60.234000000000002</v>
      </c>
      <c r="B3090" s="5">
        <v>2503</v>
      </c>
      <c r="C3090" s="5">
        <v>45.1</v>
      </c>
      <c r="D3090" s="12">
        <v>2.5437613168371906</v>
      </c>
      <c r="E3090" s="20">
        <f>SUM('Vehicle Specification'!$J$7*'Forces Acting on Vehicle'!D3090)</f>
        <v>1551.6944032706863</v>
      </c>
      <c r="F3090" s="20">
        <f>SUM(0.5*'Vehicle Specification'!$J$9*'Vehicle Specification'!$J$13*'Vehicle Specification'!$J$10*'Forces Acting on Vehicle'!C3090^2)</f>
        <v>-1039.3914971209003</v>
      </c>
      <c r="G3090" s="20">
        <f>SUM(0.5*'Vehicle Specification'!$J$9*'Vehicle Specification'!$J$13*'Vehicle Specification'!$J$11*'Forces Acting on Vehicle'!C3090^2)</f>
        <v>698.19307253410011</v>
      </c>
      <c r="H3090" s="20">
        <f>SUM('Vehicle Specification'!$J$8-'Forces Acting on Vehicle'!F3090)</f>
        <v>7023.4914971209009</v>
      </c>
      <c r="I3090" s="21">
        <f>SUM('Forces Acting on Vehicle'!H3090*'Vehicle Specification'!$J$12)</f>
        <v>140.46982994241802</v>
      </c>
      <c r="J3090" s="20">
        <f t="shared" si="192"/>
        <v>2390.3573057472045</v>
      </c>
      <c r="K3090" s="20">
        <f t="shared" si="193"/>
        <v>107805.11448919892</v>
      </c>
      <c r="L3090" s="21">
        <f t="shared" si="194"/>
        <v>107805.11448919892</v>
      </c>
      <c r="M3090" s="21">
        <f t="shared" si="195"/>
        <v>0</v>
      </c>
    </row>
    <row r="3091" spans="1:13" ht="15.5" thickTop="1" thickBot="1" x14ac:dyDescent="0.4">
      <c r="A3091" s="5">
        <v>60.253999999999998</v>
      </c>
      <c r="B3091" s="5">
        <v>2504</v>
      </c>
      <c r="C3091" s="5">
        <v>45.2</v>
      </c>
      <c r="D3091" s="12">
        <v>2.5210255834451889</v>
      </c>
      <c r="E3091" s="20">
        <f>SUM('Vehicle Specification'!$J$7*'Forces Acting on Vehicle'!D3091)</f>
        <v>1537.8256059015653</v>
      </c>
      <c r="F3091" s="20">
        <f>SUM(0.5*'Vehicle Specification'!$J$9*'Vehicle Specification'!$J$13*'Vehicle Specification'!$J$10*'Forces Acting on Vehicle'!C3091^2)</f>
        <v>-1044.0058821136004</v>
      </c>
      <c r="G3091" s="20">
        <f>SUM(0.5*'Vehicle Specification'!$J$9*'Vehicle Specification'!$J$13*'Vehicle Specification'!$J$11*'Forces Acting on Vehicle'!C3091^2)</f>
        <v>701.29270500640018</v>
      </c>
      <c r="H3091" s="20">
        <f>SUM('Vehicle Specification'!$J$8-'Forces Acting on Vehicle'!F3091)</f>
        <v>7028.1058821136012</v>
      </c>
      <c r="I3091" s="21">
        <f>SUM('Forces Acting on Vehicle'!H3091*'Vehicle Specification'!$J$12)</f>
        <v>140.56211764227203</v>
      </c>
      <c r="J3091" s="20">
        <f t="shared" si="192"/>
        <v>2379.6804285502376</v>
      </c>
      <c r="K3091" s="20">
        <f t="shared" si="193"/>
        <v>107561.55537047074</v>
      </c>
      <c r="L3091" s="21">
        <f t="shared" si="194"/>
        <v>107561.55537047074</v>
      </c>
      <c r="M3091" s="21">
        <f t="shared" si="195"/>
        <v>0</v>
      </c>
    </row>
    <row r="3092" spans="1:13" ht="15.5" thickTop="1" thickBot="1" x14ac:dyDescent="0.4">
      <c r="A3092" s="5">
        <v>60.273000000000003</v>
      </c>
      <c r="B3092" s="5">
        <v>2505</v>
      </c>
      <c r="C3092" s="5">
        <v>45.3</v>
      </c>
      <c r="D3092" s="12">
        <v>2.5029066105634876</v>
      </c>
      <c r="E3092" s="20">
        <f>SUM('Vehicle Specification'!$J$7*'Forces Acting on Vehicle'!D3092)</f>
        <v>1526.7730324437275</v>
      </c>
      <c r="F3092" s="20">
        <f>SUM(0.5*'Vehicle Specification'!$J$9*'Vehicle Specification'!$J$13*'Vehicle Specification'!$J$10*'Forces Acting on Vehicle'!C3092^2)</f>
        <v>-1048.6304872281</v>
      </c>
      <c r="G3092" s="20">
        <f>SUM(0.5*'Vehicle Specification'!$J$9*'Vehicle Specification'!$J$13*'Vehicle Specification'!$J$11*'Forces Acting on Vehicle'!C3092^2)</f>
        <v>704.39920266690001</v>
      </c>
      <c r="H3092" s="20">
        <f>SUM('Vehicle Specification'!$J$8-'Forces Acting on Vehicle'!F3092)</f>
        <v>7032.7304872281002</v>
      </c>
      <c r="I3092" s="21">
        <f>SUM('Forces Acting on Vehicle'!H3092*'Vehicle Specification'!$J$12)</f>
        <v>140.65460974456201</v>
      </c>
      <c r="J3092" s="20">
        <f t="shared" si="192"/>
        <v>2371.8268448551894</v>
      </c>
      <c r="K3092" s="20">
        <f t="shared" si="193"/>
        <v>107443.75607194008</v>
      </c>
      <c r="L3092" s="21">
        <f t="shared" si="194"/>
        <v>107443.75607194008</v>
      </c>
      <c r="M3092" s="21">
        <f t="shared" si="195"/>
        <v>0</v>
      </c>
    </row>
    <row r="3093" spans="1:13" ht="15.5" thickTop="1" thickBot="1" x14ac:dyDescent="0.4">
      <c r="A3093" s="5">
        <v>60.292999999999999</v>
      </c>
      <c r="B3093" s="5">
        <v>2506</v>
      </c>
      <c r="C3093" s="5">
        <v>45.3</v>
      </c>
      <c r="D3093" s="12">
        <v>2.4836529885920697</v>
      </c>
      <c r="E3093" s="20">
        <f>SUM('Vehicle Specification'!$J$7*'Forces Acting on Vehicle'!D3093)</f>
        <v>1515.0283230411626</v>
      </c>
      <c r="F3093" s="20">
        <f>SUM(0.5*'Vehicle Specification'!$J$9*'Vehicle Specification'!$J$13*'Vehicle Specification'!$J$10*'Forces Acting on Vehicle'!C3093^2)</f>
        <v>-1048.6304872281</v>
      </c>
      <c r="G3093" s="20">
        <f>SUM(0.5*'Vehicle Specification'!$J$9*'Vehicle Specification'!$J$13*'Vehicle Specification'!$J$11*'Forces Acting on Vehicle'!C3093^2)</f>
        <v>704.39920266690001</v>
      </c>
      <c r="H3093" s="20">
        <f>SUM('Vehicle Specification'!$J$8-'Forces Acting on Vehicle'!F3093)</f>
        <v>7032.7304872281002</v>
      </c>
      <c r="I3093" s="21">
        <f>SUM('Forces Acting on Vehicle'!H3093*'Vehicle Specification'!$J$12)</f>
        <v>140.65460974456201</v>
      </c>
      <c r="J3093" s="20">
        <f t="shared" si="192"/>
        <v>2360.0821354526247</v>
      </c>
      <c r="K3093" s="20">
        <f t="shared" si="193"/>
        <v>106911.72073600389</v>
      </c>
      <c r="L3093" s="21">
        <f t="shared" si="194"/>
        <v>106911.72073600389</v>
      </c>
      <c r="M3093" s="21">
        <f t="shared" si="195"/>
        <v>0</v>
      </c>
    </row>
    <row r="3094" spans="1:13" ht="15.5" thickTop="1" thickBot="1" x14ac:dyDescent="0.4">
      <c r="A3094" s="5">
        <v>60.313000000000002</v>
      </c>
      <c r="B3094" s="5">
        <v>2507</v>
      </c>
      <c r="C3094" s="5">
        <v>45.4</v>
      </c>
      <c r="D3094" s="12">
        <v>2.5154654275929866</v>
      </c>
      <c r="E3094" s="20">
        <f>SUM('Vehicle Specification'!$J$7*'Forces Acting on Vehicle'!D3094)</f>
        <v>1534.433910831722</v>
      </c>
      <c r="F3094" s="20">
        <f>SUM(0.5*'Vehicle Specification'!$J$9*'Vehicle Specification'!$J$13*'Vehicle Specification'!$J$10*'Forces Acting on Vehicle'!C3094^2)</f>
        <v>-1053.2653124644</v>
      </c>
      <c r="G3094" s="20">
        <f>SUM(0.5*'Vehicle Specification'!$J$9*'Vehicle Specification'!$J$13*'Vehicle Specification'!$J$11*'Forces Acting on Vehicle'!C3094^2)</f>
        <v>707.51256551560004</v>
      </c>
      <c r="H3094" s="20">
        <f>SUM('Vehicle Specification'!$J$8-'Forces Acting on Vehicle'!F3094)</f>
        <v>7037.3653124644006</v>
      </c>
      <c r="I3094" s="21">
        <f>SUM('Forces Acting on Vehicle'!H3094*'Vehicle Specification'!$J$12)</f>
        <v>140.74730624928802</v>
      </c>
      <c r="J3094" s="20">
        <f t="shared" si="192"/>
        <v>2382.6937825966102</v>
      </c>
      <c r="K3094" s="20">
        <f t="shared" si="193"/>
        <v>108174.29772988609</v>
      </c>
      <c r="L3094" s="21">
        <f t="shared" si="194"/>
        <v>108174.29772988609</v>
      </c>
      <c r="M3094" s="21">
        <f t="shared" si="195"/>
        <v>0</v>
      </c>
    </row>
    <row r="3095" spans="1:13" ht="15.5" thickTop="1" thickBot="1" x14ac:dyDescent="0.4">
      <c r="A3095" s="5">
        <v>60.332000000000001</v>
      </c>
      <c r="B3095" s="5">
        <v>2508</v>
      </c>
      <c r="C3095" s="5">
        <v>45.4</v>
      </c>
      <c r="D3095" s="12">
        <v>2.5341038698177671</v>
      </c>
      <c r="E3095" s="20">
        <f>SUM('Vehicle Specification'!$J$7*'Forces Acting on Vehicle'!D3095)</f>
        <v>1545.8033605888379</v>
      </c>
      <c r="F3095" s="20">
        <f>SUM(0.5*'Vehicle Specification'!$J$9*'Vehicle Specification'!$J$13*'Vehicle Specification'!$J$10*'Forces Acting on Vehicle'!C3095^2)</f>
        <v>-1053.2653124644</v>
      </c>
      <c r="G3095" s="20">
        <f>SUM(0.5*'Vehicle Specification'!$J$9*'Vehicle Specification'!$J$13*'Vehicle Specification'!$J$11*'Forces Acting on Vehicle'!C3095^2)</f>
        <v>707.51256551560004</v>
      </c>
      <c r="H3095" s="20">
        <f>SUM('Vehicle Specification'!$J$8-'Forces Acting on Vehicle'!F3095)</f>
        <v>7037.3653124644006</v>
      </c>
      <c r="I3095" s="21">
        <f>SUM('Forces Acting on Vehicle'!H3095*'Vehicle Specification'!$J$12)</f>
        <v>140.74730624928802</v>
      </c>
      <c r="J3095" s="20">
        <f t="shared" si="192"/>
        <v>2394.0632323537261</v>
      </c>
      <c r="K3095" s="20">
        <f t="shared" si="193"/>
        <v>108690.47074885917</v>
      </c>
      <c r="L3095" s="21">
        <f t="shared" si="194"/>
        <v>108690.47074885917</v>
      </c>
      <c r="M3095" s="21">
        <f t="shared" si="195"/>
        <v>0</v>
      </c>
    </row>
    <row r="3096" spans="1:13" ht="15.5" thickTop="1" thickBot="1" x14ac:dyDescent="0.4">
      <c r="A3096" s="5">
        <v>60.351999999999997</v>
      </c>
      <c r="B3096" s="5">
        <v>2509</v>
      </c>
      <c r="C3096" s="5">
        <v>45.5</v>
      </c>
      <c r="D3096" s="12">
        <v>2.4998518202194857</v>
      </c>
      <c r="E3096" s="20">
        <f>SUM('Vehicle Specification'!$J$7*'Forces Acting on Vehicle'!D3096)</f>
        <v>1524.9096103338863</v>
      </c>
      <c r="F3096" s="20">
        <f>SUM(0.5*'Vehicle Specification'!$J$9*'Vehicle Specification'!$J$13*'Vehicle Specification'!$J$10*'Forces Acting on Vehicle'!C3096^2)</f>
        <v>-1057.9103578225001</v>
      </c>
      <c r="G3096" s="20">
        <f>SUM(0.5*'Vehicle Specification'!$J$9*'Vehicle Specification'!$J$13*'Vehicle Specification'!$J$11*'Forces Acting on Vehicle'!C3096^2)</f>
        <v>710.63279355250006</v>
      </c>
      <c r="H3096" s="20">
        <f>SUM('Vehicle Specification'!$J$8-'Forces Acting on Vehicle'!F3096)</f>
        <v>7042.0103578225007</v>
      </c>
      <c r="I3096" s="21">
        <f>SUM('Forces Acting on Vehicle'!H3096*'Vehicle Specification'!$J$12)</f>
        <v>140.84020715645002</v>
      </c>
      <c r="J3096" s="20">
        <f t="shared" si="192"/>
        <v>2376.3826110428367</v>
      </c>
      <c r="K3096" s="20">
        <f t="shared" si="193"/>
        <v>108125.40880244908</v>
      </c>
      <c r="L3096" s="21">
        <f t="shared" si="194"/>
        <v>108125.40880244908</v>
      </c>
      <c r="M3096" s="21">
        <f t="shared" si="195"/>
        <v>0</v>
      </c>
    </row>
    <row r="3097" spans="1:13" ht="15.5" thickTop="1" thickBot="1" x14ac:dyDescent="0.4">
      <c r="A3097" s="5">
        <v>60.371000000000002</v>
      </c>
      <c r="B3097" s="5">
        <v>2509</v>
      </c>
      <c r="C3097" s="5">
        <v>45.6</v>
      </c>
      <c r="D3097" s="12">
        <v>2.4455428711066518</v>
      </c>
      <c r="E3097" s="20">
        <f>SUM('Vehicle Specification'!$J$7*'Forces Acting on Vehicle'!D3097)</f>
        <v>1491.7811513750576</v>
      </c>
      <c r="F3097" s="20">
        <f>SUM(0.5*'Vehicle Specification'!$J$9*'Vehicle Specification'!$J$13*'Vehicle Specification'!$J$10*'Forces Acting on Vehicle'!C3097^2)</f>
        <v>-1062.5656233024001</v>
      </c>
      <c r="G3097" s="20">
        <f>SUM(0.5*'Vehicle Specification'!$J$9*'Vehicle Specification'!$J$13*'Vehicle Specification'!$J$11*'Forces Acting on Vehicle'!C3097^2)</f>
        <v>713.75988677760017</v>
      </c>
      <c r="H3097" s="20">
        <f>SUM('Vehicle Specification'!$J$8-'Forces Acting on Vehicle'!F3097)</f>
        <v>7046.6656233024005</v>
      </c>
      <c r="I3097" s="21">
        <f>SUM('Forces Acting on Vehicle'!H3097*'Vehicle Specification'!$J$12)</f>
        <v>140.93331246604802</v>
      </c>
      <c r="J3097" s="20">
        <f t="shared" si="192"/>
        <v>2346.4743506187056</v>
      </c>
      <c r="K3097" s="20">
        <f t="shared" si="193"/>
        <v>106999.23038821298</v>
      </c>
      <c r="L3097" s="21">
        <f t="shared" si="194"/>
        <v>106999.23038821298</v>
      </c>
      <c r="M3097" s="21">
        <f t="shared" si="195"/>
        <v>0</v>
      </c>
    </row>
    <row r="3098" spans="1:13" ht="15.5" thickTop="1" thickBot="1" x14ac:dyDescent="0.4">
      <c r="A3098" s="5">
        <v>60.390999999999998</v>
      </c>
      <c r="B3098" s="5">
        <v>2510</v>
      </c>
      <c r="C3098" s="5">
        <v>45.6</v>
      </c>
      <c r="D3098" s="12">
        <v>2.3971474480696457</v>
      </c>
      <c r="E3098" s="20">
        <f>SUM('Vehicle Specification'!$J$7*'Forces Acting on Vehicle'!D3098)</f>
        <v>1462.2599433224839</v>
      </c>
      <c r="F3098" s="20">
        <f>SUM(0.5*'Vehicle Specification'!$J$9*'Vehicle Specification'!$J$13*'Vehicle Specification'!$J$10*'Forces Acting on Vehicle'!C3098^2)</f>
        <v>-1062.5656233024001</v>
      </c>
      <c r="G3098" s="20">
        <f>SUM(0.5*'Vehicle Specification'!$J$9*'Vehicle Specification'!$J$13*'Vehicle Specification'!$J$11*'Forces Acting on Vehicle'!C3098^2)</f>
        <v>713.75988677760017</v>
      </c>
      <c r="H3098" s="20">
        <f>SUM('Vehicle Specification'!$J$8-'Forces Acting on Vehicle'!F3098)</f>
        <v>7046.6656233024005</v>
      </c>
      <c r="I3098" s="21">
        <f>SUM('Forces Acting on Vehicle'!H3098*'Vehicle Specification'!$J$12)</f>
        <v>140.93331246604802</v>
      </c>
      <c r="J3098" s="20">
        <f t="shared" si="192"/>
        <v>2316.9531425661321</v>
      </c>
      <c r="K3098" s="20">
        <f t="shared" si="193"/>
        <v>105653.06330101563</v>
      </c>
      <c r="L3098" s="21">
        <f t="shared" si="194"/>
        <v>105653.06330101563</v>
      </c>
      <c r="M3098" s="21">
        <f t="shared" si="195"/>
        <v>0</v>
      </c>
    </row>
    <row r="3099" spans="1:13" ht="15.5" thickTop="1" thickBot="1" x14ac:dyDescent="0.4">
      <c r="A3099" s="5">
        <v>60.41</v>
      </c>
      <c r="B3099" s="5">
        <v>2511</v>
      </c>
      <c r="C3099" s="5">
        <v>45.7</v>
      </c>
      <c r="D3099" s="12">
        <v>2.4166570124336699</v>
      </c>
      <c r="E3099" s="20">
        <f>SUM('Vehicle Specification'!$J$7*'Forces Acting on Vehicle'!D3099)</f>
        <v>1474.1607775845387</v>
      </c>
      <c r="F3099" s="20">
        <f>SUM(0.5*'Vehicle Specification'!$J$9*'Vehicle Specification'!$J$13*'Vehicle Specification'!$J$10*'Forces Acting on Vehicle'!C3099^2)</f>
        <v>-1067.2311089041002</v>
      </c>
      <c r="G3099" s="20">
        <f>SUM(0.5*'Vehicle Specification'!$J$9*'Vehicle Specification'!$J$13*'Vehicle Specification'!$J$11*'Forces Acting on Vehicle'!C3099^2)</f>
        <v>716.89384519090015</v>
      </c>
      <c r="H3099" s="20">
        <f>SUM('Vehicle Specification'!$J$8-'Forces Acting on Vehicle'!F3099)</f>
        <v>7051.3311089041008</v>
      </c>
      <c r="I3099" s="21">
        <f>SUM('Forces Acting on Vehicle'!H3099*'Vehicle Specification'!$J$12)</f>
        <v>141.02662217808202</v>
      </c>
      <c r="J3099" s="20">
        <f t="shared" si="192"/>
        <v>2332.081244953521</v>
      </c>
      <c r="K3099" s="20">
        <f t="shared" si="193"/>
        <v>106576.11289437592</v>
      </c>
      <c r="L3099" s="21">
        <f t="shared" si="194"/>
        <v>106576.11289437592</v>
      </c>
      <c r="M3099" s="21">
        <f t="shared" si="195"/>
        <v>0</v>
      </c>
    </row>
    <row r="3100" spans="1:13" ht="15.5" thickTop="1" thickBot="1" x14ac:dyDescent="0.4">
      <c r="A3100" s="5">
        <v>60.43</v>
      </c>
      <c r="B3100" s="5">
        <v>2512</v>
      </c>
      <c r="C3100" s="5">
        <v>45.8</v>
      </c>
      <c r="D3100" s="12">
        <v>2.4412920216680134</v>
      </c>
      <c r="E3100" s="20">
        <f>SUM('Vehicle Specification'!$J$7*'Forces Acting on Vehicle'!D3100)</f>
        <v>1489.1881332174883</v>
      </c>
      <c r="F3100" s="20">
        <f>SUM(0.5*'Vehicle Specification'!$J$9*'Vehicle Specification'!$J$13*'Vehicle Specification'!$J$10*'Forces Acting on Vehicle'!C3100^2)</f>
        <v>-1071.9068146276002</v>
      </c>
      <c r="G3100" s="20">
        <f>SUM(0.5*'Vehicle Specification'!$J$9*'Vehicle Specification'!$J$13*'Vehicle Specification'!$J$11*'Forces Acting on Vehicle'!C3100^2)</f>
        <v>720.0346687924</v>
      </c>
      <c r="H3100" s="20">
        <f>SUM('Vehicle Specification'!$J$8-'Forces Acting on Vehicle'!F3100)</f>
        <v>7056.0068146276008</v>
      </c>
      <c r="I3100" s="21">
        <f>SUM('Forces Acting on Vehicle'!H3100*'Vehicle Specification'!$J$12)</f>
        <v>141.12013629255202</v>
      </c>
      <c r="J3100" s="20">
        <f t="shared" si="192"/>
        <v>2350.3429383024404</v>
      </c>
      <c r="K3100" s="20">
        <f t="shared" si="193"/>
        <v>107645.70657425176</v>
      </c>
      <c r="L3100" s="21">
        <f t="shared" si="194"/>
        <v>107645.70657425176</v>
      </c>
      <c r="M3100" s="21">
        <f t="shared" si="195"/>
        <v>0</v>
      </c>
    </row>
    <row r="3101" spans="1:13" ht="15.5" thickTop="1" thickBot="1" x14ac:dyDescent="0.4">
      <c r="A3101" s="5">
        <v>60.448999999999998</v>
      </c>
      <c r="B3101" s="5">
        <v>2513</v>
      </c>
      <c r="C3101" s="5">
        <v>45.8</v>
      </c>
      <c r="D3101" s="12">
        <v>2.4601715166619154</v>
      </c>
      <c r="E3101" s="20">
        <f>SUM('Vehicle Specification'!$J$7*'Forces Acting on Vehicle'!D3101)</f>
        <v>1500.7046251637685</v>
      </c>
      <c r="F3101" s="20">
        <f>SUM(0.5*'Vehicle Specification'!$J$9*'Vehicle Specification'!$J$13*'Vehicle Specification'!$J$10*'Forces Acting on Vehicle'!C3101^2)</f>
        <v>-1071.9068146276002</v>
      </c>
      <c r="G3101" s="20">
        <f>SUM(0.5*'Vehicle Specification'!$J$9*'Vehicle Specification'!$J$13*'Vehicle Specification'!$J$11*'Forces Acting on Vehicle'!C3101^2)</f>
        <v>720.0346687924</v>
      </c>
      <c r="H3101" s="20">
        <f>SUM('Vehicle Specification'!$J$8-'Forces Acting on Vehicle'!F3101)</f>
        <v>7056.0068146276008</v>
      </c>
      <c r="I3101" s="21">
        <f>SUM('Forces Acting on Vehicle'!H3101*'Vehicle Specification'!$J$12)</f>
        <v>141.12013629255202</v>
      </c>
      <c r="J3101" s="20">
        <f t="shared" si="192"/>
        <v>2361.8594302487209</v>
      </c>
      <c r="K3101" s="20">
        <f t="shared" si="193"/>
        <v>108173.1619053914</v>
      </c>
      <c r="L3101" s="21">
        <f t="shared" si="194"/>
        <v>108173.1619053914</v>
      </c>
      <c r="M3101" s="21">
        <f t="shared" si="195"/>
        <v>0</v>
      </c>
    </row>
    <row r="3102" spans="1:13" ht="15.5" thickTop="1" thickBot="1" x14ac:dyDescent="0.4">
      <c r="A3102" s="5">
        <v>60.469000000000001</v>
      </c>
      <c r="B3102" s="5">
        <v>2514</v>
      </c>
      <c r="C3102" s="5">
        <v>45.9</v>
      </c>
      <c r="D3102" s="12">
        <v>2.4353329773623842</v>
      </c>
      <c r="E3102" s="20">
        <f>SUM('Vehicle Specification'!$J$7*'Forces Acting on Vehicle'!D3102)</f>
        <v>1485.5531161910544</v>
      </c>
      <c r="F3102" s="20">
        <f>SUM(0.5*'Vehicle Specification'!$J$9*'Vehicle Specification'!$J$13*'Vehicle Specification'!$J$10*'Forces Acting on Vehicle'!C3102^2)</f>
        <v>-1076.5927404729002</v>
      </c>
      <c r="G3102" s="20">
        <f>SUM(0.5*'Vehicle Specification'!$J$9*'Vehicle Specification'!$J$13*'Vehicle Specification'!$J$11*'Forces Acting on Vehicle'!C3102^2)</f>
        <v>723.18235758210005</v>
      </c>
      <c r="H3102" s="20">
        <f>SUM('Vehicle Specification'!$J$8-'Forces Acting on Vehicle'!F3102)</f>
        <v>7060.6927404729004</v>
      </c>
      <c r="I3102" s="21">
        <f>SUM('Forces Acting on Vehicle'!H3102*'Vehicle Specification'!$J$12)</f>
        <v>141.21385480945801</v>
      </c>
      <c r="J3102" s="20">
        <f t="shared" si="192"/>
        <v>2349.9493285826125</v>
      </c>
      <c r="K3102" s="20">
        <f t="shared" si="193"/>
        <v>107862.67418194191</v>
      </c>
      <c r="L3102" s="21">
        <f t="shared" si="194"/>
        <v>107862.67418194191</v>
      </c>
      <c r="M3102" s="21">
        <f t="shared" si="195"/>
        <v>0</v>
      </c>
    </row>
    <row r="3103" spans="1:13" ht="15.5" thickTop="1" thickBot="1" x14ac:dyDescent="0.4">
      <c r="A3103" s="5">
        <v>60.488</v>
      </c>
      <c r="B3103" s="5">
        <v>2515</v>
      </c>
      <c r="C3103" s="5">
        <v>46</v>
      </c>
      <c r="D3103" s="12">
        <v>2.4352177450189894</v>
      </c>
      <c r="E3103" s="20">
        <f>SUM('Vehicle Specification'!$J$7*'Forces Acting on Vehicle'!D3103)</f>
        <v>1485.4828244615835</v>
      </c>
      <c r="F3103" s="20">
        <f>SUM(0.5*'Vehicle Specification'!$J$9*'Vehicle Specification'!$J$13*'Vehicle Specification'!$J$10*'Forces Acting on Vehicle'!C3103^2)</f>
        <v>-1081.2888864400002</v>
      </c>
      <c r="G3103" s="20">
        <f>SUM(0.5*'Vehicle Specification'!$J$9*'Vehicle Specification'!$J$13*'Vehicle Specification'!$J$11*'Forces Acting on Vehicle'!C3103^2)</f>
        <v>726.33691156000009</v>
      </c>
      <c r="H3103" s="20">
        <f>SUM('Vehicle Specification'!$J$8-'Forces Acting on Vehicle'!F3103)</f>
        <v>7065.3888864400005</v>
      </c>
      <c r="I3103" s="21">
        <f>SUM('Forces Acting on Vehicle'!H3103*'Vehicle Specification'!$J$12)</f>
        <v>141.3077777288</v>
      </c>
      <c r="J3103" s="20">
        <f t="shared" si="192"/>
        <v>2353.1275137503835</v>
      </c>
      <c r="K3103" s="20">
        <f t="shared" si="193"/>
        <v>108243.86563251764</v>
      </c>
      <c r="L3103" s="21">
        <f t="shared" si="194"/>
        <v>108243.86563251764</v>
      </c>
      <c r="M3103" s="21">
        <f t="shared" si="195"/>
        <v>0</v>
      </c>
    </row>
    <row r="3104" spans="1:13" ht="15.5" thickTop="1" thickBot="1" x14ac:dyDescent="0.4">
      <c r="A3104" s="5">
        <v>60.508000000000003</v>
      </c>
      <c r="B3104" s="5">
        <v>2516</v>
      </c>
      <c r="C3104" s="5">
        <v>46</v>
      </c>
      <c r="D3104" s="12">
        <v>2.4646872300515477</v>
      </c>
      <c r="E3104" s="20">
        <f>SUM('Vehicle Specification'!$J$7*'Forces Acting on Vehicle'!D3104)</f>
        <v>1503.4592103314442</v>
      </c>
      <c r="F3104" s="20">
        <f>SUM(0.5*'Vehicle Specification'!$J$9*'Vehicle Specification'!$J$13*'Vehicle Specification'!$J$10*'Forces Acting on Vehicle'!C3104^2)</f>
        <v>-1081.2888864400002</v>
      </c>
      <c r="G3104" s="20">
        <f>SUM(0.5*'Vehicle Specification'!$J$9*'Vehicle Specification'!$J$13*'Vehicle Specification'!$J$11*'Forces Acting on Vehicle'!C3104^2)</f>
        <v>726.33691156000009</v>
      </c>
      <c r="H3104" s="20">
        <f>SUM('Vehicle Specification'!$J$8-'Forces Acting on Vehicle'!F3104)</f>
        <v>7065.3888864400005</v>
      </c>
      <c r="I3104" s="21">
        <f>SUM('Forces Acting on Vehicle'!H3104*'Vehicle Specification'!$J$12)</f>
        <v>141.3077777288</v>
      </c>
      <c r="J3104" s="20">
        <f t="shared" si="192"/>
        <v>2371.1038996202442</v>
      </c>
      <c r="K3104" s="20">
        <f t="shared" si="193"/>
        <v>109070.77938253124</v>
      </c>
      <c r="L3104" s="21">
        <f t="shared" si="194"/>
        <v>109070.77938253124</v>
      </c>
      <c r="M3104" s="21">
        <f t="shared" si="195"/>
        <v>0</v>
      </c>
    </row>
    <row r="3105" spans="1:13" ht="15.5" thickTop="1" thickBot="1" x14ac:dyDescent="0.4">
      <c r="A3105" s="5">
        <v>60.527000000000001</v>
      </c>
      <c r="B3105" s="5">
        <v>2517</v>
      </c>
      <c r="C3105" s="5">
        <v>46.1</v>
      </c>
      <c r="D3105" s="12">
        <v>2.4840439468225473</v>
      </c>
      <c r="E3105" s="20">
        <f>SUM('Vehicle Specification'!$J$7*'Forces Acting on Vehicle'!D3105)</f>
        <v>1515.2668075617539</v>
      </c>
      <c r="F3105" s="20">
        <f>SUM(0.5*'Vehicle Specification'!$J$9*'Vehicle Specification'!$J$13*'Vehicle Specification'!$J$10*'Forces Acting on Vehicle'!C3105^2)</f>
        <v>-1085.9952525289002</v>
      </c>
      <c r="G3105" s="20">
        <f>SUM(0.5*'Vehicle Specification'!$J$9*'Vehicle Specification'!$J$13*'Vehicle Specification'!$J$11*'Forces Acting on Vehicle'!C3105^2)</f>
        <v>729.49833072610011</v>
      </c>
      <c r="H3105" s="20">
        <f>SUM('Vehicle Specification'!$J$8-'Forces Acting on Vehicle'!F3105)</f>
        <v>7070.0952525289003</v>
      </c>
      <c r="I3105" s="21">
        <f>SUM('Forces Acting on Vehicle'!H3105*'Vehicle Specification'!$J$12)</f>
        <v>141.40190505057802</v>
      </c>
      <c r="J3105" s="20">
        <f t="shared" si="192"/>
        <v>2386.167043338432</v>
      </c>
      <c r="K3105" s="20">
        <f t="shared" si="193"/>
        <v>110002.30069790172</v>
      </c>
      <c r="L3105" s="21">
        <f t="shared" si="194"/>
        <v>110002.30069790172</v>
      </c>
      <c r="M3105" s="21">
        <f t="shared" si="195"/>
        <v>0</v>
      </c>
    </row>
    <row r="3106" spans="1:13" ht="15.5" thickTop="1" thickBot="1" x14ac:dyDescent="0.4">
      <c r="A3106" s="5">
        <v>60.546999999999997</v>
      </c>
      <c r="B3106" s="5">
        <v>2518</v>
      </c>
      <c r="C3106" s="5">
        <v>46.2</v>
      </c>
      <c r="D3106" s="12">
        <v>2.4855701303198239</v>
      </c>
      <c r="E3106" s="20">
        <f>SUM('Vehicle Specification'!$J$7*'Forces Acting on Vehicle'!D3106)</f>
        <v>1516.1977794950926</v>
      </c>
      <c r="F3106" s="20">
        <f>SUM(0.5*'Vehicle Specification'!$J$9*'Vehicle Specification'!$J$13*'Vehicle Specification'!$J$10*'Forces Acting on Vehicle'!C3106^2)</f>
        <v>-1090.7118387396001</v>
      </c>
      <c r="G3106" s="20">
        <f>SUM(0.5*'Vehicle Specification'!$J$9*'Vehicle Specification'!$J$13*'Vehicle Specification'!$J$11*'Forces Acting on Vehicle'!C3106^2)</f>
        <v>732.66661508040011</v>
      </c>
      <c r="H3106" s="20">
        <f>SUM('Vehicle Specification'!$J$8-'Forces Acting on Vehicle'!F3106)</f>
        <v>7074.8118387396007</v>
      </c>
      <c r="I3106" s="21">
        <f>SUM('Forces Acting on Vehicle'!H3106*'Vehicle Specification'!$J$12)</f>
        <v>141.49623677479201</v>
      </c>
      <c r="J3106" s="20">
        <f t="shared" si="192"/>
        <v>2390.3606313502851</v>
      </c>
      <c r="K3106" s="20">
        <f t="shared" si="193"/>
        <v>110434.66116838317</v>
      </c>
      <c r="L3106" s="21">
        <f t="shared" si="194"/>
        <v>110434.66116838317</v>
      </c>
      <c r="M3106" s="21">
        <f t="shared" si="195"/>
        <v>0</v>
      </c>
    </row>
    <row r="3107" spans="1:13" ht="15.5" thickTop="1" thickBot="1" x14ac:dyDescent="0.4">
      <c r="A3107" s="5">
        <v>60.566000000000003</v>
      </c>
      <c r="B3107" s="5">
        <v>2518</v>
      </c>
      <c r="C3107" s="5">
        <v>46.2</v>
      </c>
      <c r="D3107" s="12">
        <v>2.4517196815089783</v>
      </c>
      <c r="E3107" s="20">
        <f>SUM('Vehicle Specification'!$J$7*'Forces Acting on Vehicle'!D3107)</f>
        <v>1495.5490057204768</v>
      </c>
      <c r="F3107" s="20">
        <f>SUM(0.5*'Vehicle Specification'!$J$9*'Vehicle Specification'!$J$13*'Vehicle Specification'!$J$10*'Forces Acting on Vehicle'!C3107^2)</f>
        <v>-1090.7118387396001</v>
      </c>
      <c r="G3107" s="20">
        <f>SUM(0.5*'Vehicle Specification'!$J$9*'Vehicle Specification'!$J$13*'Vehicle Specification'!$J$11*'Forces Acting on Vehicle'!C3107^2)</f>
        <v>732.66661508040011</v>
      </c>
      <c r="H3107" s="20">
        <f>SUM('Vehicle Specification'!$J$8-'Forces Acting on Vehicle'!F3107)</f>
        <v>7074.8118387396007</v>
      </c>
      <c r="I3107" s="21">
        <f>SUM('Forces Acting on Vehicle'!H3107*'Vehicle Specification'!$J$12)</f>
        <v>141.49623677479201</v>
      </c>
      <c r="J3107" s="20">
        <f t="shared" si="192"/>
        <v>2369.711857575669</v>
      </c>
      <c r="K3107" s="20">
        <f t="shared" si="193"/>
        <v>109480.68781999592</v>
      </c>
      <c r="L3107" s="21">
        <f t="shared" si="194"/>
        <v>109480.68781999592</v>
      </c>
      <c r="M3107" s="21">
        <f t="shared" si="195"/>
        <v>0</v>
      </c>
    </row>
    <row r="3108" spans="1:13" ht="15.5" thickTop="1" thickBot="1" x14ac:dyDescent="0.4">
      <c r="A3108" s="5">
        <v>60.585999999999999</v>
      </c>
      <c r="B3108" s="5">
        <v>2519</v>
      </c>
      <c r="C3108" s="5">
        <v>46.3</v>
      </c>
      <c r="D3108" s="12">
        <v>2.4134802449648127</v>
      </c>
      <c r="E3108" s="20">
        <f>SUM('Vehicle Specification'!$J$7*'Forces Acting on Vehicle'!D3108)</f>
        <v>1472.2229494285357</v>
      </c>
      <c r="F3108" s="20">
        <f>SUM(0.5*'Vehicle Specification'!$J$9*'Vehicle Specification'!$J$13*'Vehicle Specification'!$J$10*'Forces Acting on Vehicle'!C3108^2)</f>
        <v>-1095.4386450720999</v>
      </c>
      <c r="G3108" s="20">
        <f>SUM(0.5*'Vehicle Specification'!$J$9*'Vehicle Specification'!$J$13*'Vehicle Specification'!$J$11*'Forces Acting on Vehicle'!C3108^2)</f>
        <v>735.84176462289997</v>
      </c>
      <c r="H3108" s="20">
        <f>SUM('Vehicle Specification'!$J$8-'Forces Acting on Vehicle'!F3108)</f>
        <v>7079.5386450720998</v>
      </c>
      <c r="I3108" s="21">
        <f>SUM('Forces Acting on Vehicle'!H3108*'Vehicle Specification'!$J$12)</f>
        <v>141.59077290144199</v>
      </c>
      <c r="J3108" s="20">
        <f t="shared" si="192"/>
        <v>2349.6554869528777</v>
      </c>
      <c r="K3108" s="20">
        <f t="shared" si="193"/>
        <v>108789.04904591823</v>
      </c>
      <c r="L3108" s="21">
        <f t="shared" si="194"/>
        <v>108789.04904591823</v>
      </c>
      <c r="M3108" s="21">
        <f t="shared" si="195"/>
        <v>0</v>
      </c>
    </row>
    <row r="3109" spans="1:13" ht="15.5" thickTop="1" thickBot="1" x14ac:dyDescent="0.4">
      <c r="A3109" s="5">
        <v>60.604999999999997</v>
      </c>
      <c r="B3109" s="5">
        <v>2520</v>
      </c>
      <c r="C3109" s="5">
        <v>46.4</v>
      </c>
      <c r="D3109" s="12">
        <v>2.3989214719693628</v>
      </c>
      <c r="E3109" s="20">
        <f>SUM('Vehicle Specification'!$J$7*'Forces Acting on Vehicle'!D3109)</f>
        <v>1463.3420979013113</v>
      </c>
      <c r="F3109" s="20">
        <f>SUM(0.5*'Vehicle Specification'!$J$9*'Vehicle Specification'!$J$13*'Vehicle Specification'!$J$10*'Forces Acting on Vehicle'!C3109^2)</f>
        <v>-1100.1756715264003</v>
      </c>
      <c r="G3109" s="20">
        <f>SUM(0.5*'Vehicle Specification'!$J$9*'Vehicle Specification'!$J$13*'Vehicle Specification'!$J$11*'Forces Acting on Vehicle'!C3109^2)</f>
        <v>739.02377935360005</v>
      </c>
      <c r="H3109" s="20">
        <f>SUM('Vehicle Specification'!$J$8-'Forces Acting on Vehicle'!F3109)</f>
        <v>7084.2756715264004</v>
      </c>
      <c r="I3109" s="21">
        <f>SUM('Forces Acting on Vehicle'!H3109*'Vehicle Specification'!$J$12)</f>
        <v>141.685513430528</v>
      </c>
      <c r="J3109" s="20">
        <f t="shared" si="192"/>
        <v>2344.0513906854394</v>
      </c>
      <c r="K3109" s="20">
        <f t="shared" si="193"/>
        <v>108763.98452780438</v>
      </c>
      <c r="L3109" s="21">
        <f t="shared" si="194"/>
        <v>108763.98452780438</v>
      </c>
      <c r="M3109" s="21">
        <f t="shared" si="195"/>
        <v>0</v>
      </c>
    </row>
    <row r="3110" spans="1:13" ht="15.5" thickTop="1" thickBot="1" x14ac:dyDescent="0.4">
      <c r="A3110" s="5">
        <v>60.625</v>
      </c>
      <c r="B3110" s="5">
        <v>2521</v>
      </c>
      <c r="C3110" s="5">
        <v>46.4</v>
      </c>
      <c r="D3110" s="12">
        <v>2.4258479036648035</v>
      </c>
      <c r="E3110" s="20">
        <f>SUM('Vehicle Specification'!$J$7*'Forces Acting on Vehicle'!D3110)</f>
        <v>1479.7672212355301</v>
      </c>
      <c r="F3110" s="20">
        <f>SUM(0.5*'Vehicle Specification'!$J$9*'Vehicle Specification'!$J$13*'Vehicle Specification'!$J$10*'Forces Acting on Vehicle'!C3110^2)</f>
        <v>-1100.1756715264003</v>
      </c>
      <c r="G3110" s="20">
        <f>SUM(0.5*'Vehicle Specification'!$J$9*'Vehicle Specification'!$J$13*'Vehicle Specification'!$J$11*'Forces Acting on Vehicle'!C3110^2)</f>
        <v>739.02377935360005</v>
      </c>
      <c r="H3110" s="20">
        <f>SUM('Vehicle Specification'!$J$8-'Forces Acting on Vehicle'!F3110)</f>
        <v>7084.2756715264004</v>
      </c>
      <c r="I3110" s="21">
        <f>SUM('Forces Acting on Vehicle'!H3110*'Vehicle Specification'!$J$12)</f>
        <v>141.685513430528</v>
      </c>
      <c r="J3110" s="20">
        <f t="shared" si="192"/>
        <v>2360.4765140196578</v>
      </c>
      <c r="K3110" s="20">
        <f t="shared" si="193"/>
        <v>109526.11025051212</v>
      </c>
      <c r="L3110" s="21">
        <f t="shared" si="194"/>
        <v>109526.11025051212</v>
      </c>
      <c r="M3110" s="21">
        <f t="shared" si="195"/>
        <v>0</v>
      </c>
    </row>
    <row r="3111" spans="1:13" ht="15.5" thickTop="1" thickBot="1" x14ac:dyDescent="0.4">
      <c r="A3111" s="5">
        <v>60.645000000000003</v>
      </c>
      <c r="B3111" s="5">
        <v>2522</v>
      </c>
      <c r="C3111" s="5">
        <v>46.5</v>
      </c>
      <c r="D3111" s="12">
        <v>2.4385802721360248</v>
      </c>
      <c r="E3111" s="20">
        <f>SUM('Vehicle Specification'!$J$7*'Forces Acting on Vehicle'!D3111)</f>
        <v>1487.5339660029751</v>
      </c>
      <c r="F3111" s="20">
        <f>SUM(0.5*'Vehicle Specification'!$J$9*'Vehicle Specification'!$J$13*'Vehicle Specification'!$J$10*'Forces Acting on Vehicle'!C3111^2)</f>
        <v>-1104.9229181025003</v>
      </c>
      <c r="G3111" s="20">
        <f>SUM(0.5*'Vehicle Specification'!$J$9*'Vehicle Specification'!$J$13*'Vehicle Specification'!$J$11*'Forces Acting on Vehicle'!C3111^2)</f>
        <v>742.2126592725001</v>
      </c>
      <c r="H3111" s="20">
        <f>SUM('Vehicle Specification'!$J$8-'Forces Acting on Vehicle'!F3111)</f>
        <v>7089.0229181025006</v>
      </c>
      <c r="I3111" s="21">
        <f>SUM('Forces Acting on Vehicle'!H3111*'Vehicle Specification'!$J$12)</f>
        <v>141.78045836205001</v>
      </c>
      <c r="J3111" s="20">
        <f t="shared" si="192"/>
        <v>2371.5270836375253</v>
      </c>
      <c r="K3111" s="20">
        <f t="shared" si="193"/>
        <v>110276.00938914492</v>
      </c>
      <c r="L3111" s="21">
        <f t="shared" si="194"/>
        <v>110276.00938914492</v>
      </c>
      <c r="M3111" s="21">
        <f t="shared" si="195"/>
        <v>0</v>
      </c>
    </row>
    <row r="3112" spans="1:13" ht="15.5" thickTop="1" thickBot="1" x14ac:dyDescent="0.4">
      <c r="A3112" s="5">
        <v>60.664000000000001</v>
      </c>
      <c r="B3112" s="5">
        <v>2523</v>
      </c>
      <c r="C3112" s="5">
        <v>46.5</v>
      </c>
      <c r="D3112" s="12">
        <v>2.4125197681102737</v>
      </c>
      <c r="E3112" s="20">
        <f>SUM('Vehicle Specification'!$J$7*'Forces Acting on Vehicle'!D3112)</f>
        <v>1471.6370585472669</v>
      </c>
      <c r="F3112" s="20">
        <f>SUM(0.5*'Vehicle Specification'!$J$9*'Vehicle Specification'!$J$13*'Vehicle Specification'!$J$10*'Forces Acting on Vehicle'!C3112^2)</f>
        <v>-1104.9229181025003</v>
      </c>
      <c r="G3112" s="20">
        <f>SUM(0.5*'Vehicle Specification'!$J$9*'Vehicle Specification'!$J$13*'Vehicle Specification'!$J$11*'Forces Acting on Vehicle'!C3112^2)</f>
        <v>742.2126592725001</v>
      </c>
      <c r="H3112" s="20">
        <f>SUM('Vehicle Specification'!$J$8-'Forces Acting on Vehicle'!F3112)</f>
        <v>7089.0229181025006</v>
      </c>
      <c r="I3112" s="21">
        <f>SUM('Forces Acting on Vehicle'!H3112*'Vehicle Specification'!$J$12)</f>
        <v>141.78045836205001</v>
      </c>
      <c r="J3112" s="20">
        <f t="shared" si="192"/>
        <v>2355.6301761818168</v>
      </c>
      <c r="K3112" s="20">
        <f t="shared" si="193"/>
        <v>109536.80319245448</v>
      </c>
      <c r="L3112" s="21">
        <f t="shared" si="194"/>
        <v>109536.80319245448</v>
      </c>
      <c r="M3112" s="21">
        <f t="shared" si="195"/>
        <v>0</v>
      </c>
    </row>
    <row r="3113" spans="1:13" ht="15.5" thickTop="1" thickBot="1" x14ac:dyDescent="0.4">
      <c r="A3113" s="5">
        <v>60.683999999999997</v>
      </c>
      <c r="B3113" s="5">
        <v>2524</v>
      </c>
      <c r="C3113" s="5">
        <v>46.6</v>
      </c>
      <c r="D3113" s="12">
        <v>2.3561434795656924</v>
      </c>
      <c r="E3113" s="20">
        <f>SUM('Vehicle Specification'!$J$7*'Forces Acting on Vehicle'!D3113)</f>
        <v>1437.2475225350724</v>
      </c>
      <c r="F3113" s="20">
        <f>SUM(0.5*'Vehicle Specification'!$J$9*'Vehicle Specification'!$J$13*'Vehicle Specification'!$J$10*'Forces Acting on Vehicle'!C3113^2)</f>
        <v>-1109.6803848004001</v>
      </c>
      <c r="G3113" s="20">
        <f>SUM(0.5*'Vehicle Specification'!$J$9*'Vehicle Specification'!$J$13*'Vehicle Specification'!$J$11*'Forces Acting on Vehicle'!C3113^2)</f>
        <v>745.40840437960003</v>
      </c>
      <c r="H3113" s="20">
        <f>SUM('Vehicle Specification'!$J$8-'Forces Acting on Vehicle'!F3113)</f>
        <v>7093.7803848004005</v>
      </c>
      <c r="I3113" s="21">
        <f>SUM('Forces Acting on Vehicle'!H3113*'Vehicle Specification'!$J$12)</f>
        <v>141.87560769600802</v>
      </c>
      <c r="J3113" s="20">
        <f t="shared" si="192"/>
        <v>2324.5315346106804</v>
      </c>
      <c r="K3113" s="20">
        <f t="shared" si="193"/>
        <v>108323.16951285771</v>
      </c>
      <c r="L3113" s="21">
        <f t="shared" si="194"/>
        <v>108323.16951285771</v>
      </c>
      <c r="M3113" s="21">
        <f t="shared" si="195"/>
        <v>0</v>
      </c>
    </row>
    <row r="3114" spans="1:13" ht="15.5" thickTop="1" thickBot="1" x14ac:dyDescent="0.4">
      <c r="A3114" s="5">
        <v>60.703000000000003</v>
      </c>
      <c r="B3114" s="5">
        <v>2525</v>
      </c>
      <c r="C3114" s="5">
        <v>46.7</v>
      </c>
      <c r="D3114" s="12">
        <v>2.3520624036386168</v>
      </c>
      <c r="E3114" s="20">
        <f>SUM('Vehicle Specification'!$J$7*'Forces Acting on Vehicle'!D3114)</f>
        <v>1434.7580662195562</v>
      </c>
      <c r="F3114" s="20">
        <f>SUM(0.5*'Vehicle Specification'!$J$9*'Vehicle Specification'!$J$13*'Vehicle Specification'!$J$10*'Forces Acting on Vehicle'!C3114^2)</f>
        <v>-1114.4480716201003</v>
      </c>
      <c r="G3114" s="20">
        <f>SUM(0.5*'Vehicle Specification'!$J$9*'Vehicle Specification'!$J$13*'Vehicle Specification'!$J$11*'Forces Acting on Vehicle'!C3114^2)</f>
        <v>748.61101467490016</v>
      </c>
      <c r="H3114" s="20">
        <f>SUM('Vehicle Specification'!$J$8-'Forces Acting on Vehicle'!F3114)</f>
        <v>7098.5480716201009</v>
      </c>
      <c r="I3114" s="21">
        <f>SUM('Forces Acting on Vehicle'!H3114*'Vehicle Specification'!$J$12)</f>
        <v>141.97096143240202</v>
      </c>
      <c r="J3114" s="20">
        <f t="shared" si="192"/>
        <v>2325.3400423268586</v>
      </c>
      <c r="K3114" s="20">
        <f t="shared" si="193"/>
        <v>108593.37997666431</v>
      </c>
      <c r="L3114" s="21">
        <f t="shared" si="194"/>
        <v>108593.37997666431</v>
      </c>
      <c r="M3114" s="21">
        <f t="shared" si="195"/>
        <v>0</v>
      </c>
    </row>
    <row r="3115" spans="1:13" ht="15.5" thickTop="1" thickBot="1" x14ac:dyDescent="0.4">
      <c r="A3115" s="5">
        <v>60.722999999999999</v>
      </c>
      <c r="B3115" s="5">
        <v>2526</v>
      </c>
      <c r="C3115" s="5">
        <v>46.7</v>
      </c>
      <c r="D3115" s="12">
        <v>2.3537586475309187</v>
      </c>
      <c r="E3115" s="20">
        <f>SUM('Vehicle Specification'!$J$7*'Forces Acting on Vehicle'!D3115)</f>
        <v>1435.7927749938603</v>
      </c>
      <c r="F3115" s="20">
        <f>SUM(0.5*'Vehicle Specification'!$J$9*'Vehicle Specification'!$J$13*'Vehicle Specification'!$J$10*'Forces Acting on Vehicle'!C3115^2)</f>
        <v>-1114.4480716201003</v>
      </c>
      <c r="G3115" s="20">
        <f>SUM(0.5*'Vehicle Specification'!$J$9*'Vehicle Specification'!$J$13*'Vehicle Specification'!$J$11*'Forces Acting on Vehicle'!C3115^2)</f>
        <v>748.61101467490016</v>
      </c>
      <c r="H3115" s="20">
        <f>SUM('Vehicle Specification'!$J$8-'Forces Acting on Vehicle'!F3115)</f>
        <v>7098.5480716201009</v>
      </c>
      <c r="I3115" s="21">
        <f>SUM('Forces Acting on Vehicle'!H3115*'Vehicle Specification'!$J$12)</f>
        <v>141.97096143240202</v>
      </c>
      <c r="J3115" s="20">
        <f t="shared" si="192"/>
        <v>2326.3747511011625</v>
      </c>
      <c r="K3115" s="20">
        <f t="shared" si="193"/>
        <v>108641.70087642429</v>
      </c>
      <c r="L3115" s="21">
        <f t="shared" si="194"/>
        <v>108641.70087642429</v>
      </c>
      <c r="M3115" s="21">
        <f t="shared" si="195"/>
        <v>0</v>
      </c>
    </row>
    <row r="3116" spans="1:13" ht="15.5" thickTop="1" thickBot="1" x14ac:dyDescent="0.4">
      <c r="A3116" s="5">
        <v>60.741999999999997</v>
      </c>
      <c r="B3116" s="5">
        <v>2527</v>
      </c>
      <c r="C3116" s="5">
        <v>46.8</v>
      </c>
      <c r="D3116" s="12">
        <v>2.3900706119636963</v>
      </c>
      <c r="E3116" s="20">
        <f>SUM('Vehicle Specification'!$J$7*'Forces Acting on Vehicle'!D3116)</f>
        <v>1457.9430732978547</v>
      </c>
      <c r="F3116" s="20">
        <f>SUM(0.5*'Vehicle Specification'!$J$9*'Vehicle Specification'!$J$13*'Vehicle Specification'!$J$10*'Forces Acting on Vehicle'!C3116^2)</f>
        <v>-1119.2259785616</v>
      </c>
      <c r="G3116" s="20">
        <f>SUM(0.5*'Vehicle Specification'!$J$9*'Vehicle Specification'!$J$13*'Vehicle Specification'!$J$11*'Forces Acting on Vehicle'!C3116^2)</f>
        <v>751.82049015840005</v>
      </c>
      <c r="H3116" s="20">
        <f>SUM('Vehicle Specification'!$J$8-'Forces Acting on Vehicle'!F3116)</f>
        <v>7103.3259785616001</v>
      </c>
      <c r="I3116" s="21">
        <f>SUM('Forces Acting on Vehicle'!H3116*'Vehicle Specification'!$J$12)</f>
        <v>142.06651957123199</v>
      </c>
      <c r="J3116" s="20">
        <f t="shared" si="192"/>
        <v>2351.8300830274866</v>
      </c>
      <c r="K3116" s="20">
        <f t="shared" si="193"/>
        <v>110065.64788568637</v>
      </c>
      <c r="L3116" s="21">
        <f t="shared" si="194"/>
        <v>110065.64788568637</v>
      </c>
      <c r="M3116" s="21">
        <f t="shared" si="195"/>
        <v>0</v>
      </c>
    </row>
    <row r="3117" spans="1:13" ht="15.5" thickTop="1" thickBot="1" x14ac:dyDescent="0.4">
      <c r="A3117" s="5">
        <v>60.762</v>
      </c>
      <c r="B3117" s="5">
        <v>2528</v>
      </c>
      <c r="C3117" s="5">
        <v>46.8</v>
      </c>
      <c r="D3117" s="12">
        <v>2.4527998421382518</v>
      </c>
      <c r="E3117" s="20">
        <f>SUM('Vehicle Specification'!$J$7*'Forces Acting on Vehicle'!D3117)</f>
        <v>1496.2079037043336</v>
      </c>
      <c r="F3117" s="20">
        <f>SUM(0.5*'Vehicle Specification'!$J$9*'Vehicle Specification'!$J$13*'Vehicle Specification'!$J$10*'Forces Acting on Vehicle'!C3117^2)</f>
        <v>-1119.2259785616</v>
      </c>
      <c r="G3117" s="20">
        <f>SUM(0.5*'Vehicle Specification'!$J$9*'Vehicle Specification'!$J$13*'Vehicle Specification'!$J$11*'Forces Acting on Vehicle'!C3117^2)</f>
        <v>751.82049015840005</v>
      </c>
      <c r="H3117" s="20">
        <f>SUM('Vehicle Specification'!$J$8-'Forces Acting on Vehicle'!F3117)</f>
        <v>7103.3259785616001</v>
      </c>
      <c r="I3117" s="21">
        <f>SUM('Forces Acting on Vehicle'!H3117*'Vehicle Specification'!$J$12)</f>
        <v>142.06651957123199</v>
      </c>
      <c r="J3117" s="20">
        <f t="shared" si="192"/>
        <v>2390.0949134339653</v>
      </c>
      <c r="K3117" s="20">
        <f t="shared" si="193"/>
        <v>111856.44194870957</v>
      </c>
      <c r="L3117" s="21">
        <f t="shared" si="194"/>
        <v>111856.44194870957</v>
      </c>
      <c r="M3117" s="21">
        <f t="shared" si="195"/>
        <v>0</v>
      </c>
    </row>
    <row r="3118" spans="1:13" ht="15.5" thickTop="1" thickBot="1" x14ac:dyDescent="0.4">
      <c r="A3118" s="5">
        <v>60.780999999999999</v>
      </c>
      <c r="B3118" s="5">
        <v>2528</v>
      </c>
      <c r="C3118" s="5">
        <v>46.9</v>
      </c>
      <c r="D3118" s="12">
        <v>2.5015684670969986</v>
      </c>
      <c r="E3118" s="20">
        <f>SUM('Vehicle Specification'!$J$7*'Forces Acting on Vehicle'!D3118)</f>
        <v>1525.9567649291691</v>
      </c>
      <c r="F3118" s="20">
        <f>SUM(0.5*'Vehicle Specification'!$J$9*'Vehicle Specification'!$J$13*'Vehicle Specification'!$J$10*'Forces Acting on Vehicle'!C3118^2)</f>
        <v>-1124.0141056248999</v>
      </c>
      <c r="G3118" s="20">
        <f>SUM(0.5*'Vehicle Specification'!$J$9*'Vehicle Specification'!$J$13*'Vehicle Specification'!$J$11*'Forces Acting on Vehicle'!C3118^2)</f>
        <v>755.03683083010003</v>
      </c>
      <c r="H3118" s="20">
        <f>SUM('Vehicle Specification'!$J$8-'Forces Acting on Vehicle'!F3118)</f>
        <v>7108.1141056248998</v>
      </c>
      <c r="I3118" s="21">
        <f>SUM('Forces Acting on Vehicle'!H3118*'Vehicle Specification'!$J$12)</f>
        <v>142.16228211249799</v>
      </c>
      <c r="J3118" s="20">
        <f t="shared" si="192"/>
        <v>2423.1558778717672</v>
      </c>
      <c r="K3118" s="20">
        <f t="shared" si="193"/>
        <v>113646.01067218588</v>
      </c>
      <c r="L3118" s="21">
        <f t="shared" si="194"/>
        <v>113646.01067218588</v>
      </c>
      <c r="M3118" s="21">
        <f t="shared" si="195"/>
        <v>0</v>
      </c>
    </row>
    <row r="3119" spans="1:13" ht="15.5" thickTop="1" thickBot="1" x14ac:dyDescent="0.4">
      <c r="A3119" s="5">
        <v>60.801000000000002</v>
      </c>
      <c r="B3119" s="5">
        <v>2529</v>
      </c>
      <c r="C3119" s="5">
        <v>47</v>
      </c>
      <c r="D3119" s="12">
        <v>2.5943406388408503</v>
      </c>
      <c r="E3119" s="20">
        <f>SUM('Vehicle Specification'!$J$7*'Forces Acting on Vehicle'!D3119)</f>
        <v>1582.5477896929187</v>
      </c>
      <c r="F3119" s="20">
        <f>SUM(0.5*'Vehicle Specification'!$J$9*'Vehicle Specification'!$J$13*'Vehicle Specification'!$J$10*'Forces Acting on Vehicle'!C3119^2)</f>
        <v>-1128.8124528100002</v>
      </c>
      <c r="G3119" s="20">
        <f>SUM(0.5*'Vehicle Specification'!$J$9*'Vehicle Specification'!$J$13*'Vehicle Specification'!$J$11*'Forces Acting on Vehicle'!C3119^2)</f>
        <v>758.26003669000011</v>
      </c>
      <c r="H3119" s="20">
        <f>SUM('Vehicle Specification'!$J$8-'Forces Acting on Vehicle'!F3119)</f>
        <v>7112.9124528100001</v>
      </c>
      <c r="I3119" s="21">
        <f>SUM('Forces Acting on Vehicle'!H3119*'Vehicle Specification'!$J$12)</f>
        <v>142.25824905620001</v>
      </c>
      <c r="J3119" s="20">
        <f t="shared" si="192"/>
        <v>2483.0660754391188</v>
      </c>
      <c r="K3119" s="20">
        <f t="shared" si="193"/>
        <v>116704.10554563858</v>
      </c>
      <c r="L3119" s="21">
        <f t="shared" si="194"/>
        <v>116704.10554563858</v>
      </c>
      <c r="M3119" s="21">
        <f t="shared" si="195"/>
        <v>0</v>
      </c>
    </row>
    <row r="3120" spans="1:13" ht="15.5" thickTop="1" thickBot="1" x14ac:dyDescent="0.4">
      <c r="A3120" s="5">
        <v>60.82</v>
      </c>
      <c r="B3120" s="5">
        <v>2530</v>
      </c>
      <c r="C3120" s="5">
        <v>47</v>
      </c>
      <c r="D3120" s="12">
        <v>2.6132983961337755</v>
      </c>
      <c r="E3120" s="20">
        <f>SUM('Vehicle Specification'!$J$7*'Forces Acting on Vehicle'!D3120)</f>
        <v>1594.112021641603</v>
      </c>
      <c r="F3120" s="20">
        <f>SUM(0.5*'Vehicle Specification'!$J$9*'Vehicle Specification'!$J$13*'Vehicle Specification'!$J$10*'Forces Acting on Vehicle'!C3120^2)</f>
        <v>-1128.8124528100002</v>
      </c>
      <c r="G3120" s="20">
        <f>SUM(0.5*'Vehicle Specification'!$J$9*'Vehicle Specification'!$J$13*'Vehicle Specification'!$J$11*'Forces Acting on Vehicle'!C3120^2)</f>
        <v>758.26003669000011</v>
      </c>
      <c r="H3120" s="20">
        <f>SUM('Vehicle Specification'!$J$8-'Forces Acting on Vehicle'!F3120)</f>
        <v>7112.9124528100001</v>
      </c>
      <c r="I3120" s="21">
        <f>SUM('Forces Acting on Vehicle'!H3120*'Vehicle Specification'!$J$12)</f>
        <v>142.25824905620001</v>
      </c>
      <c r="J3120" s="20">
        <f t="shared" si="192"/>
        <v>2494.630307387803</v>
      </c>
      <c r="K3120" s="20">
        <f t="shared" si="193"/>
        <v>117247.62444722674</v>
      </c>
      <c r="L3120" s="21">
        <f t="shared" si="194"/>
        <v>117247.62444722674</v>
      </c>
      <c r="M3120" s="21">
        <f t="shared" si="195"/>
        <v>0</v>
      </c>
    </row>
    <row r="3121" spans="1:13" ht="15.5" thickTop="1" thickBot="1" x14ac:dyDescent="0.4">
      <c r="A3121" s="5">
        <v>60.84</v>
      </c>
      <c r="B3121" s="5">
        <v>2531</v>
      </c>
      <c r="C3121" s="5">
        <v>47.1</v>
      </c>
      <c r="D3121" s="12">
        <v>2.5983117709010526</v>
      </c>
      <c r="E3121" s="20">
        <f>SUM('Vehicle Specification'!$J$7*'Forces Acting on Vehicle'!D3121)</f>
        <v>1584.970180249642</v>
      </c>
      <c r="F3121" s="20">
        <f>SUM(0.5*'Vehicle Specification'!$J$9*'Vehicle Specification'!$J$13*'Vehicle Specification'!$J$10*'Forces Acting on Vehicle'!C3121^2)</f>
        <v>-1133.6210201169004</v>
      </c>
      <c r="G3121" s="20">
        <f>SUM(0.5*'Vehicle Specification'!$J$9*'Vehicle Specification'!$J$13*'Vehicle Specification'!$J$11*'Forces Acting on Vehicle'!C3121^2)</f>
        <v>761.49010773810016</v>
      </c>
      <c r="H3121" s="20">
        <f>SUM('Vehicle Specification'!$J$8-'Forces Acting on Vehicle'!F3121)</f>
        <v>7117.7210201169009</v>
      </c>
      <c r="I3121" s="21">
        <f>SUM('Forces Acting on Vehicle'!H3121*'Vehicle Specification'!$J$12)</f>
        <v>142.35442040233804</v>
      </c>
      <c r="J3121" s="20">
        <f t="shared" si="192"/>
        <v>2488.8147083900799</v>
      </c>
      <c r="K3121" s="20">
        <f t="shared" si="193"/>
        <v>117223.17276517277</v>
      </c>
      <c r="L3121" s="21">
        <f t="shared" si="194"/>
        <v>117223.17276517277</v>
      </c>
      <c r="M3121" s="21">
        <f t="shared" si="195"/>
        <v>0</v>
      </c>
    </row>
    <row r="3122" spans="1:13" ht="15.5" thickTop="1" thickBot="1" x14ac:dyDescent="0.4">
      <c r="A3122" s="5">
        <v>60.859000000000002</v>
      </c>
      <c r="B3122" s="5">
        <v>2532</v>
      </c>
      <c r="C3122" s="5">
        <v>47.1</v>
      </c>
      <c r="D3122" s="12">
        <v>2.5537043578094303</v>
      </c>
      <c r="E3122" s="20">
        <f>SUM('Vehicle Specification'!$J$7*'Forces Acting on Vehicle'!D3122)</f>
        <v>1557.7596582637525</v>
      </c>
      <c r="F3122" s="20">
        <f>SUM(0.5*'Vehicle Specification'!$J$9*'Vehicle Specification'!$J$13*'Vehicle Specification'!$J$10*'Forces Acting on Vehicle'!C3122^2)</f>
        <v>-1133.6210201169004</v>
      </c>
      <c r="G3122" s="20">
        <f>SUM(0.5*'Vehicle Specification'!$J$9*'Vehicle Specification'!$J$13*'Vehicle Specification'!$J$11*'Forces Acting on Vehicle'!C3122^2)</f>
        <v>761.49010773810016</v>
      </c>
      <c r="H3122" s="20">
        <f>SUM('Vehicle Specification'!$J$8-'Forces Acting on Vehicle'!F3122)</f>
        <v>7117.7210201169009</v>
      </c>
      <c r="I3122" s="21">
        <f>SUM('Forces Acting on Vehicle'!H3122*'Vehicle Specification'!$J$12)</f>
        <v>142.35442040233804</v>
      </c>
      <c r="J3122" s="20">
        <f t="shared" si="192"/>
        <v>2461.6041864041904</v>
      </c>
      <c r="K3122" s="20">
        <f t="shared" si="193"/>
        <v>115941.55717963737</v>
      </c>
      <c r="L3122" s="21">
        <f t="shared" si="194"/>
        <v>115941.55717963737</v>
      </c>
      <c r="M3122" s="21">
        <f t="shared" si="195"/>
        <v>0</v>
      </c>
    </row>
    <row r="3123" spans="1:13" ht="15.5" thickTop="1" thickBot="1" x14ac:dyDescent="0.4">
      <c r="A3123" s="5">
        <v>60.878999999999998</v>
      </c>
      <c r="B3123" s="5">
        <v>2533</v>
      </c>
      <c r="C3123" s="5">
        <v>47.2</v>
      </c>
      <c r="D3123" s="12">
        <v>2.4645920224566717</v>
      </c>
      <c r="E3123" s="20">
        <f>SUM('Vehicle Specification'!$J$7*'Forces Acting on Vehicle'!D3123)</f>
        <v>1503.4011336985698</v>
      </c>
      <c r="F3123" s="20">
        <f>SUM(0.5*'Vehicle Specification'!$J$9*'Vehicle Specification'!$J$13*'Vehicle Specification'!$J$10*'Forces Acting on Vehicle'!C3123^2)</f>
        <v>-1138.4398075456002</v>
      </c>
      <c r="G3123" s="20">
        <f>SUM(0.5*'Vehicle Specification'!$J$9*'Vehicle Specification'!$J$13*'Vehicle Specification'!$J$11*'Forces Acting on Vehicle'!C3123^2)</f>
        <v>764.72704397440009</v>
      </c>
      <c r="H3123" s="20">
        <f>SUM('Vehicle Specification'!$J$8-'Forces Acting on Vehicle'!F3123)</f>
        <v>7122.5398075456005</v>
      </c>
      <c r="I3123" s="21">
        <f>SUM('Forces Acting on Vehicle'!H3123*'Vehicle Specification'!$J$12)</f>
        <v>142.45079615091203</v>
      </c>
      <c r="J3123" s="20">
        <f t="shared" si="192"/>
        <v>2410.5789738238818</v>
      </c>
      <c r="K3123" s="20">
        <f t="shared" si="193"/>
        <v>113779.32756448723</v>
      </c>
      <c r="L3123" s="21">
        <f t="shared" si="194"/>
        <v>113779.32756448723</v>
      </c>
      <c r="M3123" s="21">
        <f t="shared" si="195"/>
        <v>0</v>
      </c>
    </row>
    <row r="3124" spans="1:13" ht="15.5" thickTop="1" thickBot="1" x14ac:dyDescent="0.4">
      <c r="A3124" s="5">
        <v>60.898000000000003</v>
      </c>
      <c r="B3124" s="5">
        <v>2534</v>
      </c>
      <c r="C3124" s="5">
        <v>47.3</v>
      </c>
      <c r="D3124" s="12">
        <v>2.3909351322214643</v>
      </c>
      <c r="E3124" s="20">
        <f>SUM('Vehicle Specification'!$J$7*'Forces Acting on Vehicle'!D3124)</f>
        <v>1458.4704306550932</v>
      </c>
      <c r="F3124" s="20">
        <f>SUM(0.5*'Vehicle Specification'!$J$9*'Vehicle Specification'!$J$13*'Vehicle Specification'!$J$10*'Forces Acting on Vehicle'!C3124^2)</f>
        <v>-1143.2688150960998</v>
      </c>
      <c r="G3124" s="20">
        <f>SUM(0.5*'Vehicle Specification'!$J$9*'Vehicle Specification'!$J$13*'Vehicle Specification'!$J$11*'Forces Acting on Vehicle'!C3124^2)</f>
        <v>767.97084539889988</v>
      </c>
      <c r="H3124" s="20">
        <f>SUM('Vehicle Specification'!$J$8-'Forces Acting on Vehicle'!F3124)</f>
        <v>7127.3688150961007</v>
      </c>
      <c r="I3124" s="21">
        <f>SUM('Forces Acting on Vehicle'!H3124*'Vehicle Specification'!$J$12)</f>
        <v>142.54737630192201</v>
      </c>
      <c r="J3124" s="20">
        <f t="shared" si="192"/>
        <v>2368.9886523559153</v>
      </c>
      <c r="K3124" s="20">
        <f t="shared" si="193"/>
        <v>112053.16325643478</v>
      </c>
      <c r="L3124" s="21">
        <f t="shared" si="194"/>
        <v>112053.16325643478</v>
      </c>
      <c r="M3124" s="21">
        <f t="shared" si="195"/>
        <v>0</v>
      </c>
    </row>
    <row r="3125" spans="1:13" ht="15.5" thickTop="1" thickBot="1" x14ac:dyDescent="0.4">
      <c r="A3125" s="5">
        <v>60.917999999999999</v>
      </c>
      <c r="B3125" s="5">
        <v>2535</v>
      </c>
      <c r="C3125" s="5">
        <v>47.3</v>
      </c>
      <c r="D3125" s="12">
        <v>2.3074651203481533</v>
      </c>
      <c r="E3125" s="20">
        <f>SUM('Vehicle Specification'!$J$7*'Forces Acting on Vehicle'!D3125)</f>
        <v>1407.5537234123735</v>
      </c>
      <c r="F3125" s="20">
        <f>SUM(0.5*'Vehicle Specification'!$J$9*'Vehicle Specification'!$J$13*'Vehicle Specification'!$J$10*'Forces Acting on Vehicle'!C3125^2)</f>
        <v>-1143.2688150960998</v>
      </c>
      <c r="G3125" s="20">
        <f>SUM(0.5*'Vehicle Specification'!$J$9*'Vehicle Specification'!$J$13*'Vehicle Specification'!$J$11*'Forces Acting on Vehicle'!C3125^2)</f>
        <v>767.97084539889988</v>
      </c>
      <c r="H3125" s="20">
        <f>SUM('Vehicle Specification'!$J$8-'Forces Acting on Vehicle'!F3125)</f>
        <v>7127.3688150961007</v>
      </c>
      <c r="I3125" s="21">
        <f>SUM('Forces Acting on Vehicle'!H3125*'Vehicle Specification'!$J$12)</f>
        <v>142.54737630192201</v>
      </c>
      <c r="J3125" s="20">
        <f t="shared" si="192"/>
        <v>2318.0719451131959</v>
      </c>
      <c r="K3125" s="20">
        <f t="shared" si="193"/>
        <v>109644.80300385416</v>
      </c>
      <c r="L3125" s="21">
        <f t="shared" si="194"/>
        <v>109644.80300385416</v>
      </c>
      <c r="M3125" s="21">
        <f t="shared" si="195"/>
        <v>0</v>
      </c>
    </row>
    <row r="3126" spans="1:13" ht="15.5" thickTop="1" thickBot="1" x14ac:dyDescent="0.4">
      <c r="A3126" s="5">
        <v>60.938000000000002</v>
      </c>
      <c r="B3126" s="5">
        <v>2536</v>
      </c>
      <c r="C3126" s="5">
        <v>47.4</v>
      </c>
      <c r="D3126" s="12">
        <v>2.2018609469488917</v>
      </c>
      <c r="E3126" s="20">
        <f>SUM('Vehicle Specification'!$J$7*'Forces Acting on Vehicle'!D3126)</f>
        <v>1343.135177638824</v>
      </c>
      <c r="F3126" s="20">
        <f>SUM(0.5*'Vehicle Specification'!$J$9*'Vehicle Specification'!$J$13*'Vehicle Specification'!$J$10*'Forces Acting on Vehicle'!C3126^2)</f>
        <v>-1148.1080427684001</v>
      </c>
      <c r="G3126" s="20">
        <f>SUM(0.5*'Vehicle Specification'!$J$9*'Vehicle Specification'!$J$13*'Vehicle Specification'!$J$11*'Forces Acting on Vehicle'!C3126^2)</f>
        <v>771.2215120116</v>
      </c>
      <c r="H3126" s="20">
        <f>SUM('Vehicle Specification'!$J$8-'Forces Acting on Vehicle'!F3126)</f>
        <v>7132.2080427684004</v>
      </c>
      <c r="I3126" s="21">
        <f>SUM('Forces Acting on Vehicle'!H3126*'Vehicle Specification'!$J$12)</f>
        <v>142.644160855368</v>
      </c>
      <c r="J3126" s="20">
        <f t="shared" si="192"/>
        <v>2257.0008505057922</v>
      </c>
      <c r="K3126" s="20">
        <f t="shared" si="193"/>
        <v>106981.84031397455</v>
      </c>
      <c r="L3126" s="21">
        <f t="shared" si="194"/>
        <v>106981.84031397455</v>
      </c>
      <c r="M3126" s="21">
        <f t="shared" si="195"/>
        <v>0</v>
      </c>
    </row>
    <row r="3127" spans="1:13" ht="15.5" thickTop="1" thickBot="1" x14ac:dyDescent="0.4">
      <c r="A3127" s="5">
        <v>60.957000000000001</v>
      </c>
      <c r="B3127" s="5">
        <v>2537</v>
      </c>
      <c r="C3127" s="5">
        <v>47.4</v>
      </c>
      <c r="D3127" s="12">
        <v>2.0995437027265216</v>
      </c>
      <c r="E3127" s="20">
        <f>SUM('Vehicle Specification'!$J$7*'Forces Acting on Vehicle'!D3127)</f>
        <v>1280.7216586631782</v>
      </c>
      <c r="F3127" s="20">
        <f>SUM(0.5*'Vehicle Specification'!$J$9*'Vehicle Specification'!$J$13*'Vehicle Specification'!$J$10*'Forces Acting on Vehicle'!C3127^2)</f>
        <v>-1148.1080427684001</v>
      </c>
      <c r="G3127" s="20">
        <f>SUM(0.5*'Vehicle Specification'!$J$9*'Vehicle Specification'!$J$13*'Vehicle Specification'!$J$11*'Forces Acting on Vehicle'!C3127^2)</f>
        <v>771.2215120116</v>
      </c>
      <c r="H3127" s="20">
        <f>SUM('Vehicle Specification'!$J$8-'Forces Acting on Vehicle'!F3127)</f>
        <v>7132.2080427684004</v>
      </c>
      <c r="I3127" s="21">
        <f>SUM('Forces Acting on Vehicle'!H3127*'Vehicle Specification'!$J$12)</f>
        <v>142.644160855368</v>
      </c>
      <c r="J3127" s="20">
        <f t="shared" si="192"/>
        <v>2194.587331530146</v>
      </c>
      <c r="K3127" s="20">
        <f t="shared" si="193"/>
        <v>104023.43951452892</v>
      </c>
      <c r="L3127" s="21">
        <f t="shared" si="194"/>
        <v>104023.43951452892</v>
      </c>
      <c r="M3127" s="21">
        <f t="shared" si="195"/>
        <v>0</v>
      </c>
    </row>
    <row r="3128" spans="1:13" ht="15.5" thickTop="1" thickBot="1" x14ac:dyDescent="0.4">
      <c r="A3128" s="5">
        <v>60.976999999999997</v>
      </c>
      <c r="B3128" s="5">
        <v>2538</v>
      </c>
      <c r="C3128" s="5">
        <v>47.5</v>
      </c>
      <c r="D3128" s="12">
        <v>2.0522835622334572</v>
      </c>
      <c r="E3128" s="20">
        <f>SUM('Vehicle Specification'!$J$7*'Forces Acting on Vehicle'!D3128)</f>
        <v>1251.892972962409</v>
      </c>
      <c r="F3128" s="20">
        <f>SUM(0.5*'Vehicle Specification'!$J$9*'Vehicle Specification'!$J$13*'Vehicle Specification'!$J$10*'Forces Acting on Vehicle'!C3128^2)</f>
        <v>-1152.9574905625002</v>
      </c>
      <c r="G3128" s="20">
        <f>SUM(0.5*'Vehicle Specification'!$J$9*'Vehicle Specification'!$J$13*'Vehicle Specification'!$J$11*'Forces Acting on Vehicle'!C3128^2)</f>
        <v>774.47904381250009</v>
      </c>
      <c r="H3128" s="20">
        <f>SUM('Vehicle Specification'!$J$8-'Forces Acting on Vehicle'!F3128)</f>
        <v>7137.0574905625008</v>
      </c>
      <c r="I3128" s="21">
        <f>SUM('Forces Acting on Vehicle'!H3128*'Vehicle Specification'!$J$12)</f>
        <v>142.74114981125001</v>
      </c>
      <c r="J3128" s="20">
        <f t="shared" si="192"/>
        <v>2169.113166586159</v>
      </c>
      <c r="K3128" s="20">
        <f t="shared" si="193"/>
        <v>103032.87541284255</v>
      </c>
      <c r="L3128" s="21">
        <f t="shared" si="194"/>
        <v>103032.87541284255</v>
      </c>
      <c r="M3128" s="21">
        <f t="shared" si="195"/>
        <v>0</v>
      </c>
    </row>
    <row r="3129" spans="1:13" ht="15.5" thickTop="1" thickBot="1" x14ac:dyDescent="0.4">
      <c r="A3129" s="5">
        <v>60.996000000000002</v>
      </c>
      <c r="B3129" s="5">
        <v>2539</v>
      </c>
      <c r="C3129" s="5">
        <v>47.6</v>
      </c>
      <c r="D3129" s="12">
        <v>2.0323536388149375</v>
      </c>
      <c r="E3129" s="20">
        <f>SUM('Vehicle Specification'!$J$7*'Forces Acting on Vehicle'!D3129)</f>
        <v>1239.7357196771118</v>
      </c>
      <c r="F3129" s="20">
        <f>SUM(0.5*'Vehicle Specification'!$J$9*'Vehicle Specification'!$J$13*'Vehicle Specification'!$J$10*'Forces Acting on Vehicle'!C3129^2)</f>
        <v>-1157.8171584784002</v>
      </c>
      <c r="G3129" s="20">
        <f>SUM(0.5*'Vehicle Specification'!$J$9*'Vehicle Specification'!$J$13*'Vehicle Specification'!$J$11*'Forces Acting on Vehicle'!C3129^2)</f>
        <v>777.74344080160017</v>
      </c>
      <c r="H3129" s="20">
        <f>SUM('Vehicle Specification'!$J$8-'Forces Acting on Vehicle'!F3129)</f>
        <v>7141.9171584784008</v>
      </c>
      <c r="I3129" s="21">
        <f>SUM('Forces Acting on Vehicle'!H3129*'Vehicle Specification'!$J$12)</f>
        <v>142.83834316956802</v>
      </c>
      <c r="J3129" s="20">
        <f t="shared" si="192"/>
        <v>2160.3175036482799</v>
      </c>
      <c r="K3129" s="20">
        <f t="shared" si="193"/>
        <v>102831.11317365813</v>
      </c>
      <c r="L3129" s="21">
        <f t="shared" si="194"/>
        <v>102831.11317365813</v>
      </c>
      <c r="M3129" s="21">
        <f t="shared" si="195"/>
        <v>0</v>
      </c>
    </row>
    <row r="3130" spans="1:13" ht="15.5" thickTop="1" thickBot="1" x14ac:dyDescent="0.4">
      <c r="A3130" s="5">
        <v>61.015999999999998</v>
      </c>
      <c r="B3130" s="5">
        <v>2540</v>
      </c>
      <c r="C3130" s="5">
        <v>47.6</v>
      </c>
      <c r="D3130" s="12">
        <v>2.0245399152637757</v>
      </c>
      <c r="E3130" s="20">
        <f>SUM('Vehicle Specification'!$J$7*'Forces Acting on Vehicle'!D3130)</f>
        <v>1234.9693483109031</v>
      </c>
      <c r="F3130" s="20">
        <f>SUM(0.5*'Vehicle Specification'!$J$9*'Vehicle Specification'!$J$13*'Vehicle Specification'!$J$10*'Forces Acting on Vehicle'!C3130^2)</f>
        <v>-1157.8171584784002</v>
      </c>
      <c r="G3130" s="20">
        <f>SUM(0.5*'Vehicle Specification'!$J$9*'Vehicle Specification'!$J$13*'Vehicle Specification'!$J$11*'Forces Acting on Vehicle'!C3130^2)</f>
        <v>777.74344080160017</v>
      </c>
      <c r="H3130" s="20">
        <f>SUM('Vehicle Specification'!$J$8-'Forces Acting on Vehicle'!F3130)</f>
        <v>7141.9171584784008</v>
      </c>
      <c r="I3130" s="21">
        <f>SUM('Forces Acting on Vehicle'!H3130*'Vehicle Specification'!$J$12)</f>
        <v>142.83834316956802</v>
      </c>
      <c r="J3130" s="20">
        <f t="shared" si="192"/>
        <v>2155.5511322820712</v>
      </c>
      <c r="K3130" s="20">
        <f t="shared" si="193"/>
        <v>102604.2338966266</v>
      </c>
      <c r="L3130" s="21">
        <f t="shared" si="194"/>
        <v>102604.2338966266</v>
      </c>
      <c r="M3130" s="21">
        <f t="shared" si="195"/>
        <v>0</v>
      </c>
    </row>
    <row r="3131" spans="1:13" ht="15.5" thickTop="1" thickBot="1" x14ac:dyDescent="0.4">
      <c r="A3131" s="5">
        <v>61.034999999999997</v>
      </c>
      <c r="B3131" s="5">
        <v>2540</v>
      </c>
      <c r="C3131" s="5">
        <v>47.7</v>
      </c>
      <c r="D3131" s="12">
        <v>2.0233374945624902</v>
      </c>
      <c r="E3131" s="20">
        <f>SUM('Vehicle Specification'!$J$7*'Forces Acting on Vehicle'!D3131)</f>
        <v>1234.2358716831191</v>
      </c>
      <c r="F3131" s="20">
        <f>SUM(0.5*'Vehicle Specification'!$J$9*'Vehicle Specification'!$J$13*'Vehicle Specification'!$J$10*'Forces Acting on Vehicle'!C3131^2)</f>
        <v>-1162.6870465161003</v>
      </c>
      <c r="G3131" s="20">
        <f>SUM(0.5*'Vehicle Specification'!$J$9*'Vehicle Specification'!$J$13*'Vehicle Specification'!$J$11*'Forces Acting on Vehicle'!C3131^2)</f>
        <v>781.01470297890023</v>
      </c>
      <c r="H3131" s="20">
        <f>SUM('Vehicle Specification'!$J$8-'Forces Acting on Vehicle'!F3131)</f>
        <v>7146.7870465161004</v>
      </c>
      <c r="I3131" s="21">
        <f>SUM('Forces Acting on Vehicle'!H3131*'Vehicle Specification'!$J$12)</f>
        <v>142.935740930322</v>
      </c>
      <c r="J3131" s="20">
        <f t="shared" si="192"/>
        <v>2158.1863155923411</v>
      </c>
      <c r="K3131" s="20">
        <f t="shared" si="193"/>
        <v>102945.48725375468</v>
      </c>
      <c r="L3131" s="21">
        <f t="shared" si="194"/>
        <v>102945.48725375468</v>
      </c>
      <c r="M3131" s="21">
        <f t="shared" si="195"/>
        <v>0</v>
      </c>
    </row>
    <row r="3132" spans="1:13" ht="15.5" thickTop="1" thickBot="1" x14ac:dyDescent="0.4">
      <c r="A3132" s="5">
        <v>61.055</v>
      </c>
      <c r="B3132" s="5">
        <v>2541</v>
      </c>
      <c r="C3132" s="5">
        <v>47.7</v>
      </c>
      <c r="D3132" s="12">
        <v>2.1212863047124726</v>
      </c>
      <c r="E3132" s="20">
        <f>SUM('Vehicle Specification'!$J$7*'Forces Acting on Vehicle'!D3132)</f>
        <v>1293.9846458746083</v>
      </c>
      <c r="F3132" s="20">
        <f>SUM(0.5*'Vehicle Specification'!$J$9*'Vehicle Specification'!$J$13*'Vehicle Specification'!$J$10*'Forces Acting on Vehicle'!C3132^2)</f>
        <v>-1162.6870465161003</v>
      </c>
      <c r="G3132" s="20">
        <f>SUM(0.5*'Vehicle Specification'!$J$9*'Vehicle Specification'!$J$13*'Vehicle Specification'!$J$11*'Forces Acting on Vehicle'!C3132^2)</f>
        <v>781.01470297890023</v>
      </c>
      <c r="H3132" s="20">
        <f>SUM('Vehicle Specification'!$J$8-'Forces Acting on Vehicle'!F3132)</f>
        <v>7146.7870465161004</v>
      </c>
      <c r="I3132" s="21">
        <f>SUM('Forces Acting on Vehicle'!H3132*'Vehicle Specification'!$J$12)</f>
        <v>142.935740930322</v>
      </c>
      <c r="J3132" s="20">
        <f t="shared" si="192"/>
        <v>2217.9350897838303</v>
      </c>
      <c r="K3132" s="20">
        <f t="shared" si="193"/>
        <v>105795.50378268871</v>
      </c>
      <c r="L3132" s="21">
        <f t="shared" si="194"/>
        <v>105795.50378268871</v>
      </c>
      <c r="M3132" s="21">
        <f t="shared" si="195"/>
        <v>0</v>
      </c>
    </row>
    <row r="3133" spans="1:13" ht="15.5" thickTop="1" thickBot="1" x14ac:dyDescent="0.4">
      <c r="A3133" s="5">
        <v>61.073999999999998</v>
      </c>
      <c r="B3133" s="5">
        <v>2542</v>
      </c>
      <c r="C3133" s="5">
        <v>47.8</v>
      </c>
      <c r="D3133" s="12">
        <v>2.2137682395998386</v>
      </c>
      <c r="E3133" s="20">
        <f>SUM('Vehicle Specification'!$J$7*'Forces Acting on Vehicle'!D3133)</f>
        <v>1350.3986261559016</v>
      </c>
      <c r="F3133" s="20">
        <f>SUM(0.5*'Vehicle Specification'!$J$9*'Vehicle Specification'!$J$13*'Vehicle Specification'!$J$10*'Forces Acting on Vehicle'!C3133^2)</f>
        <v>-1167.5671546756</v>
      </c>
      <c r="G3133" s="20">
        <f>SUM(0.5*'Vehicle Specification'!$J$9*'Vehicle Specification'!$J$13*'Vehicle Specification'!$J$11*'Forces Acting on Vehicle'!C3133^2)</f>
        <v>784.29283034440004</v>
      </c>
      <c r="H3133" s="20">
        <f>SUM('Vehicle Specification'!$J$8-'Forces Acting on Vehicle'!F3133)</f>
        <v>7151.6671546756006</v>
      </c>
      <c r="I3133" s="21">
        <f>SUM('Forces Acting on Vehicle'!H3133*'Vehicle Specification'!$J$12)</f>
        <v>143.033343093512</v>
      </c>
      <c r="J3133" s="20">
        <f t="shared" si="192"/>
        <v>2277.7247995938137</v>
      </c>
      <c r="K3133" s="20">
        <f t="shared" si="193"/>
        <v>108875.2454205843</v>
      </c>
      <c r="L3133" s="21">
        <f t="shared" si="194"/>
        <v>108875.2454205843</v>
      </c>
      <c r="M3133" s="21">
        <f t="shared" si="195"/>
        <v>0</v>
      </c>
    </row>
    <row r="3134" spans="1:13" ht="15.5" thickTop="1" thickBot="1" x14ac:dyDescent="0.4">
      <c r="A3134" s="5">
        <v>61.094000000000001</v>
      </c>
      <c r="B3134" s="5">
        <v>2543</v>
      </c>
      <c r="C3134" s="5">
        <v>47.8</v>
      </c>
      <c r="D3134" s="12">
        <v>2.2776046251068953</v>
      </c>
      <c r="E3134" s="20">
        <f>SUM('Vehicle Specification'!$J$7*'Forces Acting on Vehicle'!D3134)</f>
        <v>1389.3388213152061</v>
      </c>
      <c r="F3134" s="20">
        <f>SUM(0.5*'Vehicle Specification'!$J$9*'Vehicle Specification'!$J$13*'Vehicle Specification'!$J$10*'Forces Acting on Vehicle'!C3134^2)</f>
        <v>-1167.5671546756</v>
      </c>
      <c r="G3134" s="20">
        <f>SUM(0.5*'Vehicle Specification'!$J$9*'Vehicle Specification'!$J$13*'Vehicle Specification'!$J$11*'Forces Acting on Vehicle'!C3134^2)</f>
        <v>784.29283034440004</v>
      </c>
      <c r="H3134" s="20">
        <f>SUM('Vehicle Specification'!$J$8-'Forces Acting on Vehicle'!F3134)</f>
        <v>7151.6671546756006</v>
      </c>
      <c r="I3134" s="21">
        <f>SUM('Forces Acting on Vehicle'!H3134*'Vehicle Specification'!$J$12)</f>
        <v>143.033343093512</v>
      </c>
      <c r="J3134" s="20">
        <f t="shared" si="192"/>
        <v>2316.6649947531182</v>
      </c>
      <c r="K3134" s="20">
        <f t="shared" si="193"/>
        <v>110736.58674919905</v>
      </c>
      <c r="L3134" s="21">
        <f t="shared" si="194"/>
        <v>110736.58674919905</v>
      </c>
      <c r="M3134" s="21">
        <f t="shared" si="195"/>
        <v>0</v>
      </c>
    </row>
    <row r="3135" spans="1:13" ht="15.5" thickTop="1" thickBot="1" x14ac:dyDescent="0.4">
      <c r="A3135" s="5">
        <v>61.113</v>
      </c>
      <c r="B3135" s="5">
        <v>2544</v>
      </c>
      <c r="C3135" s="5">
        <v>47.9</v>
      </c>
      <c r="D3135" s="12">
        <v>2.2526607490689865</v>
      </c>
      <c r="E3135" s="20">
        <f>SUM('Vehicle Specification'!$J$7*'Forces Acting on Vehicle'!D3135)</f>
        <v>1374.1230569320817</v>
      </c>
      <c r="F3135" s="20">
        <f>SUM(0.5*'Vehicle Specification'!$J$9*'Vehicle Specification'!$J$13*'Vehicle Specification'!$J$10*'Forces Acting on Vehicle'!C3135^2)</f>
        <v>-1172.4574829569001</v>
      </c>
      <c r="G3135" s="20">
        <f>SUM(0.5*'Vehicle Specification'!$J$9*'Vehicle Specification'!$J$13*'Vehicle Specification'!$J$11*'Forces Acting on Vehicle'!C3135^2)</f>
        <v>787.57782289810007</v>
      </c>
      <c r="H3135" s="20">
        <f>SUM('Vehicle Specification'!$J$8-'Forces Acting on Vehicle'!F3135)</f>
        <v>7156.5574829569005</v>
      </c>
      <c r="I3135" s="21">
        <f>SUM('Forces Acting on Vehicle'!H3135*'Vehicle Specification'!$J$12)</f>
        <v>143.131149659138</v>
      </c>
      <c r="J3135" s="20">
        <f t="shared" si="192"/>
        <v>2304.8320294893197</v>
      </c>
      <c r="K3135" s="20">
        <f t="shared" si="193"/>
        <v>110401.4542125384</v>
      </c>
      <c r="L3135" s="21">
        <f t="shared" si="194"/>
        <v>110401.4542125384</v>
      </c>
      <c r="M3135" s="21">
        <f t="shared" si="195"/>
        <v>0</v>
      </c>
    </row>
    <row r="3136" spans="1:13" ht="15.5" thickTop="1" thickBot="1" x14ac:dyDescent="0.4">
      <c r="A3136" s="5">
        <v>61.133000000000003</v>
      </c>
      <c r="B3136" s="5">
        <v>2545</v>
      </c>
      <c r="C3136" s="5">
        <v>47.9</v>
      </c>
      <c r="D3136" s="12">
        <v>2.2200403725452951</v>
      </c>
      <c r="E3136" s="20">
        <f>SUM('Vehicle Specification'!$J$7*'Forces Acting on Vehicle'!D3136)</f>
        <v>1354.2246272526299</v>
      </c>
      <c r="F3136" s="20">
        <f>SUM(0.5*'Vehicle Specification'!$J$9*'Vehicle Specification'!$J$13*'Vehicle Specification'!$J$10*'Forces Acting on Vehicle'!C3136^2)</f>
        <v>-1172.4574829569001</v>
      </c>
      <c r="G3136" s="20">
        <f>SUM(0.5*'Vehicle Specification'!$J$9*'Vehicle Specification'!$J$13*'Vehicle Specification'!$J$11*'Forces Acting on Vehicle'!C3136^2)</f>
        <v>787.57782289810007</v>
      </c>
      <c r="H3136" s="20">
        <f>SUM('Vehicle Specification'!$J$8-'Forces Acting on Vehicle'!F3136)</f>
        <v>7156.5574829569005</v>
      </c>
      <c r="I3136" s="21">
        <f>SUM('Forces Acting on Vehicle'!H3136*'Vehicle Specification'!$J$12)</f>
        <v>143.131149659138</v>
      </c>
      <c r="J3136" s="20">
        <f t="shared" si="192"/>
        <v>2284.9335998098677</v>
      </c>
      <c r="K3136" s="20">
        <f t="shared" si="193"/>
        <v>109448.31943089266</v>
      </c>
      <c r="L3136" s="21">
        <f t="shared" si="194"/>
        <v>109448.31943089266</v>
      </c>
      <c r="M3136" s="21">
        <f t="shared" si="195"/>
        <v>0</v>
      </c>
    </row>
    <row r="3137" spans="1:13" ht="15.5" thickTop="1" thickBot="1" x14ac:dyDescent="0.4">
      <c r="A3137" s="5">
        <v>61.152000000000001</v>
      </c>
      <c r="B3137" s="5">
        <v>2546</v>
      </c>
      <c r="C3137" s="5">
        <v>48</v>
      </c>
      <c r="D3137" s="12">
        <v>2.159475113312666</v>
      </c>
      <c r="E3137" s="20">
        <f>SUM('Vehicle Specification'!$J$7*'Forces Acting on Vehicle'!D3137)</f>
        <v>1317.2798191207262</v>
      </c>
      <c r="F3137" s="20">
        <f>SUM(0.5*'Vehicle Specification'!$J$9*'Vehicle Specification'!$J$13*'Vehicle Specification'!$J$10*'Forces Acting on Vehicle'!C3137^2)</f>
        <v>-1177.3580313600003</v>
      </c>
      <c r="G3137" s="20">
        <f>SUM(0.5*'Vehicle Specification'!$J$9*'Vehicle Specification'!$J$13*'Vehicle Specification'!$J$11*'Forces Acting on Vehicle'!C3137^2)</f>
        <v>790.86968064000007</v>
      </c>
      <c r="H3137" s="20">
        <f>SUM('Vehicle Specification'!$J$8-'Forces Acting on Vehicle'!F3137)</f>
        <v>7161.4580313600009</v>
      </c>
      <c r="I3137" s="21">
        <f>SUM('Forces Acting on Vehicle'!H3137*'Vehicle Specification'!$J$12)</f>
        <v>143.22916062720003</v>
      </c>
      <c r="J3137" s="20">
        <f t="shared" si="192"/>
        <v>2251.3786603879262</v>
      </c>
      <c r="K3137" s="20">
        <f t="shared" si="193"/>
        <v>108066.17569862046</v>
      </c>
      <c r="L3137" s="21">
        <f t="shared" si="194"/>
        <v>108066.17569862046</v>
      </c>
      <c r="M3137" s="21">
        <f t="shared" si="195"/>
        <v>0</v>
      </c>
    </row>
    <row r="3138" spans="1:13" ht="15.5" thickTop="1" thickBot="1" x14ac:dyDescent="0.4">
      <c r="A3138" s="5">
        <v>61.171999999999997</v>
      </c>
      <c r="B3138" s="5">
        <v>2547</v>
      </c>
      <c r="C3138" s="5">
        <v>48.1</v>
      </c>
      <c r="D3138" s="12">
        <v>2.1064772022960585</v>
      </c>
      <c r="E3138" s="20">
        <f>SUM('Vehicle Specification'!$J$7*'Forces Acting on Vehicle'!D3138)</f>
        <v>1284.9510934005957</v>
      </c>
      <c r="F3138" s="20">
        <f>SUM(0.5*'Vehicle Specification'!$J$9*'Vehicle Specification'!$J$13*'Vehicle Specification'!$J$10*'Forces Acting on Vehicle'!C3138^2)</f>
        <v>-1182.2687998849003</v>
      </c>
      <c r="G3138" s="20">
        <f>SUM(0.5*'Vehicle Specification'!$J$9*'Vehicle Specification'!$J$13*'Vehicle Specification'!$J$11*'Forces Acting on Vehicle'!C3138^2)</f>
        <v>794.16840357010017</v>
      </c>
      <c r="H3138" s="20">
        <f>SUM('Vehicle Specification'!$J$8-'Forces Acting on Vehicle'!F3138)</f>
        <v>7166.3687998849009</v>
      </c>
      <c r="I3138" s="21">
        <f>SUM('Forces Acting on Vehicle'!H3138*'Vehicle Specification'!$J$12)</f>
        <v>143.32737599769803</v>
      </c>
      <c r="J3138" s="20">
        <f t="shared" si="192"/>
        <v>2222.446872968394</v>
      </c>
      <c r="K3138" s="20">
        <f t="shared" si="193"/>
        <v>106899.69458977976</v>
      </c>
      <c r="L3138" s="21">
        <f t="shared" si="194"/>
        <v>106899.69458977976</v>
      </c>
      <c r="M3138" s="21">
        <f t="shared" si="195"/>
        <v>0</v>
      </c>
    </row>
    <row r="3139" spans="1:13" ht="15.5" thickTop="1" thickBot="1" x14ac:dyDescent="0.4">
      <c r="A3139" s="5">
        <v>61.191000000000003</v>
      </c>
      <c r="B3139" s="5">
        <v>2548</v>
      </c>
      <c r="C3139" s="5">
        <v>48.1</v>
      </c>
      <c r="D3139" s="12">
        <v>2.0418783831892813</v>
      </c>
      <c r="E3139" s="20">
        <f>SUM('Vehicle Specification'!$J$7*'Forces Acting on Vehicle'!D3139)</f>
        <v>1245.5458137454616</v>
      </c>
      <c r="F3139" s="20">
        <f>SUM(0.5*'Vehicle Specification'!$J$9*'Vehicle Specification'!$J$13*'Vehicle Specification'!$J$10*'Forces Acting on Vehicle'!C3139^2)</f>
        <v>-1182.2687998849003</v>
      </c>
      <c r="G3139" s="20">
        <f>SUM(0.5*'Vehicle Specification'!$J$9*'Vehicle Specification'!$J$13*'Vehicle Specification'!$J$11*'Forces Acting on Vehicle'!C3139^2)</f>
        <v>794.16840357010017</v>
      </c>
      <c r="H3139" s="20">
        <f>SUM('Vehicle Specification'!$J$8-'Forces Acting on Vehicle'!F3139)</f>
        <v>7166.3687998849009</v>
      </c>
      <c r="I3139" s="21">
        <f>SUM('Forces Acting on Vehicle'!H3139*'Vehicle Specification'!$J$12)</f>
        <v>143.32737599769803</v>
      </c>
      <c r="J3139" s="20">
        <f t="shared" si="192"/>
        <v>2183.0415933132599</v>
      </c>
      <c r="K3139" s="20">
        <f t="shared" si="193"/>
        <v>105004.3006383678</v>
      </c>
      <c r="L3139" s="21">
        <f t="shared" si="194"/>
        <v>105004.3006383678</v>
      </c>
      <c r="M3139" s="21">
        <f t="shared" si="195"/>
        <v>0</v>
      </c>
    </row>
    <row r="3140" spans="1:13" ht="15.5" thickTop="1" thickBot="1" x14ac:dyDescent="0.4">
      <c r="A3140" s="5">
        <v>61.210999999999999</v>
      </c>
      <c r="B3140" s="5">
        <v>2549</v>
      </c>
      <c r="C3140" s="5">
        <v>48.2</v>
      </c>
      <c r="D3140" s="12">
        <v>1.8859086956395332</v>
      </c>
      <c r="E3140" s="20">
        <f>SUM('Vehicle Specification'!$J$7*'Forces Acting on Vehicle'!D3140)</f>
        <v>1150.4043043401152</v>
      </c>
      <c r="F3140" s="20">
        <f>SUM(0.5*'Vehicle Specification'!$J$9*'Vehicle Specification'!$J$13*'Vehicle Specification'!$J$10*'Forces Acting on Vehicle'!C3140^2)</f>
        <v>-1187.1897885316002</v>
      </c>
      <c r="G3140" s="20">
        <f>SUM(0.5*'Vehicle Specification'!$J$9*'Vehicle Specification'!$J$13*'Vehicle Specification'!$J$11*'Forces Acting on Vehicle'!C3140^2)</f>
        <v>797.47399168840013</v>
      </c>
      <c r="H3140" s="20">
        <f>SUM('Vehicle Specification'!$J$8-'Forces Acting on Vehicle'!F3140)</f>
        <v>7171.2897885316006</v>
      </c>
      <c r="I3140" s="21">
        <f>SUM('Forces Acting on Vehicle'!H3140*'Vehicle Specification'!$J$12)</f>
        <v>143.42579577063202</v>
      </c>
      <c r="J3140" s="20">
        <f t="shared" si="192"/>
        <v>2091.3040917991475</v>
      </c>
      <c r="K3140" s="20">
        <f t="shared" si="193"/>
        <v>100800.85722471891</v>
      </c>
      <c r="L3140" s="21">
        <f t="shared" si="194"/>
        <v>100800.85722471891</v>
      </c>
      <c r="M3140" s="21">
        <f t="shared" si="195"/>
        <v>0</v>
      </c>
    </row>
    <row r="3141" spans="1:13" ht="15.5" thickTop="1" thickBot="1" x14ac:dyDescent="0.4">
      <c r="A3141" s="5">
        <v>61.23</v>
      </c>
      <c r="B3141" s="5">
        <v>2550</v>
      </c>
      <c r="C3141" s="5">
        <v>48.2</v>
      </c>
      <c r="D3141" s="12">
        <v>1.728007908587853</v>
      </c>
      <c r="E3141" s="20">
        <f>SUM('Vehicle Specification'!$J$7*'Forces Acting on Vehicle'!D3141)</f>
        <v>1054.0848242385903</v>
      </c>
      <c r="F3141" s="20">
        <f>SUM(0.5*'Vehicle Specification'!$J$9*'Vehicle Specification'!$J$13*'Vehicle Specification'!$J$10*'Forces Acting on Vehicle'!C3141^2)</f>
        <v>-1187.1897885316002</v>
      </c>
      <c r="G3141" s="20">
        <f>SUM(0.5*'Vehicle Specification'!$J$9*'Vehicle Specification'!$J$13*'Vehicle Specification'!$J$11*'Forces Acting on Vehicle'!C3141^2)</f>
        <v>797.47399168840013</v>
      </c>
      <c r="H3141" s="20">
        <f>SUM('Vehicle Specification'!$J$8-'Forces Acting on Vehicle'!F3141)</f>
        <v>7171.2897885316006</v>
      </c>
      <c r="I3141" s="21">
        <f>SUM('Forces Acting on Vehicle'!H3141*'Vehicle Specification'!$J$12)</f>
        <v>143.42579577063202</v>
      </c>
      <c r="J3141" s="20">
        <f t="shared" si="192"/>
        <v>1994.9846116976225</v>
      </c>
      <c r="K3141" s="20">
        <f t="shared" si="193"/>
        <v>96158.258283825417</v>
      </c>
      <c r="L3141" s="21">
        <f t="shared" si="194"/>
        <v>96158.258283825417</v>
      </c>
      <c r="M3141" s="21">
        <f t="shared" si="195"/>
        <v>0</v>
      </c>
    </row>
    <row r="3142" spans="1:13" ht="15.5" thickTop="1" thickBot="1" x14ac:dyDescent="0.4">
      <c r="A3142" s="5">
        <v>61.25</v>
      </c>
      <c r="B3142" s="5">
        <v>2551</v>
      </c>
      <c r="C3142" s="5">
        <v>48.2</v>
      </c>
      <c r="D3142" s="12">
        <v>1.6783133757823294</v>
      </c>
      <c r="E3142" s="20">
        <f>SUM('Vehicle Specification'!$J$7*'Forces Acting on Vehicle'!D3142)</f>
        <v>1023.7711592272209</v>
      </c>
      <c r="F3142" s="20">
        <f>SUM(0.5*'Vehicle Specification'!$J$9*'Vehicle Specification'!$J$13*'Vehicle Specification'!$J$10*'Forces Acting on Vehicle'!C3142^2)</f>
        <v>-1187.1897885316002</v>
      </c>
      <c r="G3142" s="20">
        <f>SUM(0.5*'Vehicle Specification'!$J$9*'Vehicle Specification'!$J$13*'Vehicle Specification'!$J$11*'Forces Acting on Vehicle'!C3142^2)</f>
        <v>797.47399168840013</v>
      </c>
      <c r="H3142" s="20">
        <f>SUM('Vehicle Specification'!$J$8-'Forces Acting on Vehicle'!F3142)</f>
        <v>7171.2897885316006</v>
      </c>
      <c r="I3142" s="21">
        <f>SUM('Forces Acting on Vehicle'!H3142*'Vehicle Specification'!$J$12)</f>
        <v>143.42579577063202</v>
      </c>
      <c r="J3142" s="20">
        <f t="shared" si="192"/>
        <v>1964.670946686253</v>
      </c>
      <c r="K3142" s="20">
        <f t="shared" si="193"/>
        <v>94697.139630277408</v>
      </c>
      <c r="L3142" s="21">
        <f t="shared" si="194"/>
        <v>94697.139630277408</v>
      </c>
      <c r="M3142" s="21">
        <f t="shared" si="195"/>
        <v>0</v>
      </c>
    </row>
    <row r="3143" spans="1:13" ht="15.5" thickTop="1" thickBot="1" x14ac:dyDescent="0.4">
      <c r="A3143" s="5">
        <v>61.27</v>
      </c>
      <c r="B3143" s="5">
        <v>2552</v>
      </c>
      <c r="C3143" s="5">
        <v>48.3</v>
      </c>
      <c r="D3143" s="12">
        <v>1.678373140577109</v>
      </c>
      <c r="E3143" s="20">
        <f>SUM('Vehicle Specification'!$J$7*'Forces Acting on Vehicle'!D3143)</f>
        <v>1023.8076157520364</v>
      </c>
      <c r="F3143" s="20">
        <f>SUM(0.5*'Vehicle Specification'!$J$9*'Vehicle Specification'!$J$13*'Vehicle Specification'!$J$10*'Forces Acting on Vehicle'!C3143^2)</f>
        <v>-1192.1209973001</v>
      </c>
      <c r="G3143" s="20">
        <f>SUM(0.5*'Vehicle Specification'!$J$9*'Vehicle Specification'!$J$13*'Vehicle Specification'!$J$11*'Forces Acting on Vehicle'!C3143^2)</f>
        <v>800.78644499490008</v>
      </c>
      <c r="H3143" s="20">
        <f>SUM('Vehicle Specification'!$J$8-'Forces Acting on Vehicle'!F3143)</f>
        <v>7176.2209973001009</v>
      </c>
      <c r="I3143" s="21">
        <f>SUM('Forces Acting on Vehicle'!H3143*'Vehicle Specification'!$J$12)</f>
        <v>143.52441994600201</v>
      </c>
      <c r="J3143" s="20">
        <f t="shared" si="192"/>
        <v>1968.1184806929386</v>
      </c>
      <c r="K3143" s="20">
        <f t="shared" si="193"/>
        <v>95060.122617468936</v>
      </c>
      <c r="L3143" s="21">
        <f t="shared" si="194"/>
        <v>95060.122617468936</v>
      </c>
      <c r="M3143" s="21">
        <f t="shared" si="195"/>
        <v>0</v>
      </c>
    </row>
    <row r="3144" spans="1:13" ht="15.5" thickTop="1" thickBot="1" x14ac:dyDescent="0.4">
      <c r="A3144" s="5">
        <v>61.289000000000001</v>
      </c>
      <c r="B3144" s="5">
        <v>2553</v>
      </c>
      <c r="C3144" s="5">
        <v>48.3</v>
      </c>
      <c r="D3144" s="12">
        <v>1.8203012278034549</v>
      </c>
      <c r="E3144" s="20">
        <f>SUM('Vehicle Specification'!$J$7*'Forces Acting on Vehicle'!D3144)</f>
        <v>1110.3837489601076</v>
      </c>
      <c r="F3144" s="20">
        <f>SUM(0.5*'Vehicle Specification'!$J$9*'Vehicle Specification'!$J$13*'Vehicle Specification'!$J$10*'Forces Acting on Vehicle'!C3144^2)</f>
        <v>-1192.1209973001</v>
      </c>
      <c r="G3144" s="20">
        <f>SUM(0.5*'Vehicle Specification'!$J$9*'Vehicle Specification'!$J$13*'Vehicle Specification'!$J$11*'Forces Acting on Vehicle'!C3144^2)</f>
        <v>800.78644499490008</v>
      </c>
      <c r="H3144" s="20">
        <f>SUM('Vehicle Specification'!$J$8-'Forces Acting on Vehicle'!F3144)</f>
        <v>7176.2209973001009</v>
      </c>
      <c r="I3144" s="21">
        <f>SUM('Forces Acting on Vehicle'!H3144*'Vehicle Specification'!$J$12)</f>
        <v>143.52441994600201</v>
      </c>
      <c r="J3144" s="20">
        <f t="shared" ref="J3144:J3207" si="196">E3144+G3144+I3144</f>
        <v>2054.6946139010097</v>
      </c>
      <c r="K3144" s="20">
        <f t="shared" ref="K3144:K3207" si="197">J3144*C3144</f>
        <v>99241.749851418761</v>
      </c>
      <c r="L3144" s="21">
        <f t="shared" ref="L3144:L3207" si="198">IF(K3144&lt;=0, 0, K3144)</f>
        <v>99241.749851418761</v>
      </c>
      <c r="M3144" s="21">
        <f t="shared" ref="M3144:M3207" si="199">IF(K3144&lt;=0, K3144, 0)</f>
        <v>0</v>
      </c>
    </row>
    <row r="3145" spans="1:13" ht="15.5" thickTop="1" thickBot="1" x14ac:dyDescent="0.4">
      <c r="A3145" s="5">
        <v>61.308999999999997</v>
      </c>
      <c r="B3145" s="5">
        <v>2554</v>
      </c>
      <c r="C3145" s="5">
        <v>48.4</v>
      </c>
      <c r="D3145" s="12">
        <v>1.9696508839978673</v>
      </c>
      <c r="E3145" s="20">
        <f>SUM('Vehicle Specification'!$J$7*'Forces Acting on Vehicle'!D3145)</f>
        <v>1201.487039238699</v>
      </c>
      <c r="F3145" s="20">
        <f>SUM(0.5*'Vehicle Specification'!$J$9*'Vehicle Specification'!$J$13*'Vehicle Specification'!$J$10*'Forces Acting on Vehicle'!C3145^2)</f>
        <v>-1197.0624261904002</v>
      </c>
      <c r="G3145" s="20">
        <f>SUM(0.5*'Vehicle Specification'!$J$9*'Vehicle Specification'!$J$13*'Vehicle Specification'!$J$11*'Forces Acting on Vehicle'!C3145^2)</f>
        <v>804.10576348960012</v>
      </c>
      <c r="H3145" s="20">
        <f>SUM('Vehicle Specification'!$J$8-'Forces Acting on Vehicle'!F3145)</f>
        <v>7181.1624261904008</v>
      </c>
      <c r="I3145" s="21">
        <f>SUM('Forces Acting on Vehicle'!H3145*'Vehicle Specification'!$J$12)</f>
        <v>143.62324852380803</v>
      </c>
      <c r="J3145" s="20">
        <f t="shared" si="196"/>
        <v>2149.2160512521073</v>
      </c>
      <c r="K3145" s="20">
        <f t="shared" si="197"/>
        <v>104022.05688060199</v>
      </c>
      <c r="L3145" s="21">
        <f t="shared" si="198"/>
        <v>104022.05688060199</v>
      </c>
      <c r="M3145" s="21">
        <f t="shared" si="199"/>
        <v>0</v>
      </c>
    </row>
    <row r="3146" spans="1:13" ht="15.5" thickTop="1" thickBot="1" x14ac:dyDescent="0.4">
      <c r="A3146" s="5">
        <v>61.328000000000003</v>
      </c>
      <c r="B3146" s="5">
        <v>2555</v>
      </c>
      <c r="C3146" s="5">
        <v>48.4</v>
      </c>
      <c r="D3146" s="12">
        <v>2.0307724681943649</v>
      </c>
      <c r="E3146" s="20">
        <f>SUM('Vehicle Specification'!$J$7*'Forces Acting on Vehicle'!D3146)</f>
        <v>1238.7712055985626</v>
      </c>
      <c r="F3146" s="20">
        <f>SUM(0.5*'Vehicle Specification'!$J$9*'Vehicle Specification'!$J$13*'Vehicle Specification'!$J$10*'Forces Acting on Vehicle'!C3146^2)</f>
        <v>-1197.0624261904002</v>
      </c>
      <c r="G3146" s="20">
        <f>SUM(0.5*'Vehicle Specification'!$J$9*'Vehicle Specification'!$J$13*'Vehicle Specification'!$J$11*'Forces Acting on Vehicle'!C3146^2)</f>
        <v>804.10576348960012</v>
      </c>
      <c r="H3146" s="20">
        <f>SUM('Vehicle Specification'!$J$8-'Forces Acting on Vehicle'!F3146)</f>
        <v>7181.1624261904008</v>
      </c>
      <c r="I3146" s="21">
        <f>SUM('Forces Acting on Vehicle'!H3146*'Vehicle Specification'!$J$12)</f>
        <v>143.62324852380803</v>
      </c>
      <c r="J3146" s="20">
        <f t="shared" si="196"/>
        <v>2186.5002176119706</v>
      </c>
      <c r="K3146" s="20">
        <f t="shared" si="197"/>
        <v>105826.61053241938</v>
      </c>
      <c r="L3146" s="21">
        <f t="shared" si="198"/>
        <v>105826.61053241938</v>
      </c>
      <c r="M3146" s="21">
        <f t="shared" si="199"/>
        <v>0</v>
      </c>
    </row>
    <row r="3147" spans="1:13" ht="15.5" thickTop="1" thickBot="1" x14ac:dyDescent="0.4">
      <c r="A3147" s="5">
        <v>61.347999999999999</v>
      </c>
      <c r="B3147" s="5">
        <v>2555</v>
      </c>
      <c r="C3147" s="5">
        <v>48.5</v>
      </c>
      <c r="D3147" s="12">
        <v>2.0641500427898638</v>
      </c>
      <c r="E3147" s="20">
        <f>SUM('Vehicle Specification'!$J$7*'Forces Acting on Vehicle'!D3147)</f>
        <v>1259.1315261018169</v>
      </c>
      <c r="F3147" s="20">
        <f>SUM(0.5*'Vehicle Specification'!$J$9*'Vehicle Specification'!$J$13*'Vehicle Specification'!$J$10*'Forces Acting on Vehicle'!C3147^2)</f>
        <v>-1202.0140752025002</v>
      </c>
      <c r="G3147" s="20">
        <f>SUM(0.5*'Vehicle Specification'!$J$9*'Vehicle Specification'!$J$13*'Vehicle Specification'!$J$11*'Forces Acting on Vehicle'!C3147^2)</f>
        <v>807.43194717250014</v>
      </c>
      <c r="H3147" s="20">
        <f>SUM('Vehicle Specification'!$J$8-'Forces Acting on Vehicle'!F3147)</f>
        <v>7186.1140752025003</v>
      </c>
      <c r="I3147" s="21">
        <f>SUM('Forces Acting on Vehicle'!H3147*'Vehicle Specification'!$J$12)</f>
        <v>143.72228150405002</v>
      </c>
      <c r="J3147" s="20">
        <f t="shared" si="196"/>
        <v>2210.2857547783669</v>
      </c>
      <c r="K3147" s="20">
        <f t="shared" si="197"/>
        <v>107198.8591067508</v>
      </c>
      <c r="L3147" s="21">
        <f t="shared" si="198"/>
        <v>107198.8591067508</v>
      </c>
      <c r="M3147" s="21">
        <f t="shared" si="199"/>
        <v>0</v>
      </c>
    </row>
    <row r="3148" spans="1:13" ht="15.5" thickTop="1" thickBot="1" x14ac:dyDescent="0.4">
      <c r="A3148" s="5">
        <v>61.366999999999997</v>
      </c>
      <c r="B3148" s="5">
        <v>2556</v>
      </c>
      <c r="C3148" s="5">
        <v>48.6</v>
      </c>
      <c r="D3148" s="12">
        <v>2.0799501692716462</v>
      </c>
      <c r="E3148" s="20">
        <f>SUM('Vehicle Specification'!$J$7*'Forces Acting on Vehicle'!D3148)</f>
        <v>1268.7696032557042</v>
      </c>
      <c r="F3148" s="20">
        <f>SUM(0.5*'Vehicle Specification'!$J$9*'Vehicle Specification'!$J$13*'Vehicle Specification'!$J$10*'Forces Acting on Vehicle'!C3148^2)</f>
        <v>-1206.9759443364003</v>
      </c>
      <c r="G3148" s="20">
        <f>SUM(0.5*'Vehicle Specification'!$J$9*'Vehicle Specification'!$J$13*'Vehicle Specification'!$J$11*'Forces Acting on Vehicle'!C3148^2)</f>
        <v>810.76499604360015</v>
      </c>
      <c r="H3148" s="20">
        <f>SUM('Vehicle Specification'!$J$8-'Forces Acting on Vehicle'!F3148)</f>
        <v>7191.0759443364004</v>
      </c>
      <c r="I3148" s="21">
        <f>SUM('Forces Acting on Vehicle'!H3148*'Vehicle Specification'!$J$12)</f>
        <v>143.821518886728</v>
      </c>
      <c r="J3148" s="20">
        <f t="shared" si="196"/>
        <v>2223.3561181860323</v>
      </c>
      <c r="K3148" s="20">
        <f t="shared" si="197"/>
        <v>108055.10734384117</v>
      </c>
      <c r="L3148" s="21">
        <f t="shared" si="198"/>
        <v>108055.10734384117</v>
      </c>
      <c r="M3148" s="21">
        <f t="shared" si="199"/>
        <v>0</v>
      </c>
    </row>
    <row r="3149" spans="1:13" ht="15.5" thickTop="1" thickBot="1" x14ac:dyDescent="0.4">
      <c r="A3149" s="5">
        <v>61.387</v>
      </c>
      <c r="B3149" s="5">
        <v>2557</v>
      </c>
      <c r="C3149" s="5">
        <v>48.6</v>
      </c>
      <c r="D3149" s="12">
        <v>2.105977068437213</v>
      </c>
      <c r="E3149" s="20">
        <f>SUM('Vehicle Specification'!$J$7*'Forces Acting on Vehicle'!D3149)</f>
        <v>1284.6460117467</v>
      </c>
      <c r="F3149" s="20">
        <f>SUM(0.5*'Vehicle Specification'!$J$9*'Vehicle Specification'!$J$13*'Vehicle Specification'!$J$10*'Forces Acting on Vehicle'!C3149^2)</f>
        <v>-1206.9759443364003</v>
      </c>
      <c r="G3149" s="20">
        <f>SUM(0.5*'Vehicle Specification'!$J$9*'Vehicle Specification'!$J$13*'Vehicle Specification'!$J$11*'Forces Acting on Vehicle'!C3149^2)</f>
        <v>810.76499604360015</v>
      </c>
      <c r="H3149" s="20">
        <f>SUM('Vehicle Specification'!$J$8-'Forces Acting on Vehicle'!F3149)</f>
        <v>7191.0759443364004</v>
      </c>
      <c r="I3149" s="21">
        <f>SUM('Forces Acting on Vehicle'!H3149*'Vehicle Specification'!$J$12)</f>
        <v>143.821518886728</v>
      </c>
      <c r="J3149" s="20">
        <f t="shared" si="196"/>
        <v>2239.2325266770281</v>
      </c>
      <c r="K3149" s="20">
        <f t="shared" si="197"/>
        <v>108826.70079650357</v>
      </c>
      <c r="L3149" s="21">
        <f t="shared" si="198"/>
        <v>108826.70079650357</v>
      </c>
      <c r="M3149" s="21">
        <f t="shared" si="199"/>
        <v>0</v>
      </c>
    </row>
    <row r="3150" spans="1:13" ht="15.5" thickTop="1" thickBot="1" x14ac:dyDescent="0.4">
      <c r="A3150" s="5">
        <v>61.405999999999999</v>
      </c>
      <c r="B3150" s="5">
        <v>2558</v>
      </c>
      <c r="C3150" s="5">
        <v>48.7</v>
      </c>
      <c r="D3150" s="12">
        <v>2.1565914929458745</v>
      </c>
      <c r="E3150" s="20">
        <f>SUM('Vehicle Specification'!$J$7*'Forces Acting on Vehicle'!D3150)</f>
        <v>1315.5208106969835</v>
      </c>
      <c r="F3150" s="20">
        <f>SUM(0.5*'Vehicle Specification'!$J$9*'Vehicle Specification'!$J$13*'Vehicle Specification'!$J$10*'Forces Acting on Vehicle'!C3150^2)</f>
        <v>-1211.9480335921003</v>
      </c>
      <c r="G3150" s="20">
        <f>SUM(0.5*'Vehicle Specification'!$J$9*'Vehicle Specification'!$J$13*'Vehicle Specification'!$J$11*'Forces Acting on Vehicle'!C3150^2)</f>
        <v>814.10491010290013</v>
      </c>
      <c r="H3150" s="20">
        <f>SUM('Vehicle Specification'!$J$8-'Forces Acting on Vehicle'!F3150)</f>
        <v>7196.0480335921002</v>
      </c>
      <c r="I3150" s="21">
        <f>SUM('Forces Acting on Vehicle'!H3150*'Vehicle Specification'!$J$12)</f>
        <v>143.92096067184201</v>
      </c>
      <c r="J3150" s="20">
        <f t="shared" si="196"/>
        <v>2273.5466814717256</v>
      </c>
      <c r="K3150" s="20">
        <f t="shared" si="197"/>
        <v>110721.72338767305</v>
      </c>
      <c r="L3150" s="21">
        <f t="shared" si="198"/>
        <v>110721.72338767305</v>
      </c>
      <c r="M3150" s="21">
        <f t="shared" si="199"/>
        <v>0</v>
      </c>
    </row>
    <row r="3151" spans="1:13" ht="15.5" thickTop="1" thickBot="1" x14ac:dyDescent="0.4">
      <c r="A3151" s="5">
        <v>61.426000000000002</v>
      </c>
      <c r="B3151" s="5">
        <v>2559</v>
      </c>
      <c r="C3151" s="5">
        <v>48.7</v>
      </c>
      <c r="D3151" s="12">
        <v>2.2168650307703723</v>
      </c>
      <c r="E3151" s="20">
        <f>SUM('Vehicle Specification'!$J$7*'Forces Acting on Vehicle'!D3151)</f>
        <v>1352.2876687699272</v>
      </c>
      <c r="F3151" s="20">
        <f>SUM(0.5*'Vehicle Specification'!$J$9*'Vehicle Specification'!$J$13*'Vehicle Specification'!$J$10*'Forces Acting on Vehicle'!C3151^2)</f>
        <v>-1211.9480335921003</v>
      </c>
      <c r="G3151" s="20">
        <f>SUM(0.5*'Vehicle Specification'!$J$9*'Vehicle Specification'!$J$13*'Vehicle Specification'!$J$11*'Forces Acting on Vehicle'!C3151^2)</f>
        <v>814.10491010290013</v>
      </c>
      <c r="H3151" s="20">
        <f>SUM('Vehicle Specification'!$J$8-'Forces Acting on Vehicle'!F3151)</f>
        <v>7196.0480335921002</v>
      </c>
      <c r="I3151" s="21">
        <f>SUM('Forces Acting on Vehicle'!H3151*'Vehicle Specification'!$J$12)</f>
        <v>143.92096067184201</v>
      </c>
      <c r="J3151" s="20">
        <f t="shared" si="196"/>
        <v>2310.3135395446693</v>
      </c>
      <c r="K3151" s="20">
        <f t="shared" si="197"/>
        <v>112512.2693758254</v>
      </c>
      <c r="L3151" s="21">
        <f t="shared" si="198"/>
        <v>112512.2693758254</v>
      </c>
      <c r="M3151" s="21">
        <f t="shared" si="199"/>
        <v>0</v>
      </c>
    </row>
    <row r="3152" spans="1:13" ht="15.5" thickTop="1" thickBot="1" x14ac:dyDescent="0.4">
      <c r="A3152" s="5">
        <v>61.445</v>
      </c>
      <c r="B3152" s="5">
        <v>2560</v>
      </c>
      <c r="C3152" s="5">
        <v>48.8</v>
      </c>
      <c r="D3152" s="12">
        <v>2.2831860880821226</v>
      </c>
      <c r="E3152" s="20">
        <f>SUM('Vehicle Specification'!$J$7*'Forces Acting on Vehicle'!D3152)</f>
        <v>1392.7435137300947</v>
      </c>
      <c r="F3152" s="20">
        <f>SUM(0.5*'Vehicle Specification'!$J$9*'Vehicle Specification'!$J$13*'Vehicle Specification'!$J$10*'Forces Acting on Vehicle'!C3152^2)</f>
        <v>-1216.9303429695999</v>
      </c>
      <c r="G3152" s="20">
        <f>SUM(0.5*'Vehicle Specification'!$J$9*'Vehicle Specification'!$J$13*'Vehicle Specification'!$J$11*'Forces Acting on Vehicle'!C3152^2)</f>
        <v>817.45168935039999</v>
      </c>
      <c r="H3152" s="20">
        <f>SUM('Vehicle Specification'!$J$8-'Forces Acting on Vehicle'!F3152)</f>
        <v>7201.0303429696005</v>
      </c>
      <c r="I3152" s="21">
        <f>SUM('Forces Acting on Vehicle'!H3152*'Vehicle Specification'!$J$12)</f>
        <v>144.02060685939202</v>
      </c>
      <c r="J3152" s="20">
        <f t="shared" si="196"/>
        <v>2354.2158099398866</v>
      </c>
      <c r="K3152" s="20">
        <f t="shared" si="197"/>
        <v>114885.73152506645</v>
      </c>
      <c r="L3152" s="21">
        <f t="shared" si="198"/>
        <v>114885.73152506645</v>
      </c>
      <c r="M3152" s="21">
        <f t="shared" si="199"/>
        <v>0</v>
      </c>
    </row>
    <row r="3153" spans="1:13" ht="15.5" thickTop="1" thickBot="1" x14ac:dyDescent="0.4">
      <c r="A3153" s="5">
        <v>61.465000000000003</v>
      </c>
      <c r="B3153" s="5">
        <v>2561</v>
      </c>
      <c r="C3153" s="5">
        <v>48.8</v>
      </c>
      <c r="D3153" s="12">
        <v>2.3387312110368406</v>
      </c>
      <c r="E3153" s="20">
        <f>SUM('Vehicle Specification'!$J$7*'Forces Acting on Vehicle'!D3153)</f>
        <v>1426.6260387324728</v>
      </c>
      <c r="F3153" s="20">
        <f>SUM(0.5*'Vehicle Specification'!$J$9*'Vehicle Specification'!$J$13*'Vehicle Specification'!$J$10*'Forces Acting on Vehicle'!C3153^2)</f>
        <v>-1216.9303429695999</v>
      </c>
      <c r="G3153" s="20">
        <f>SUM(0.5*'Vehicle Specification'!$J$9*'Vehicle Specification'!$J$13*'Vehicle Specification'!$J$11*'Forces Acting on Vehicle'!C3153^2)</f>
        <v>817.45168935039999</v>
      </c>
      <c r="H3153" s="20">
        <f>SUM('Vehicle Specification'!$J$8-'Forces Acting on Vehicle'!F3153)</f>
        <v>7201.0303429696005</v>
      </c>
      <c r="I3153" s="21">
        <f>SUM('Forces Acting on Vehicle'!H3153*'Vehicle Specification'!$J$12)</f>
        <v>144.02060685939202</v>
      </c>
      <c r="J3153" s="20">
        <f t="shared" si="196"/>
        <v>2388.098334942265</v>
      </c>
      <c r="K3153" s="20">
        <f t="shared" si="197"/>
        <v>116539.19874518253</v>
      </c>
      <c r="L3153" s="21">
        <f t="shared" si="198"/>
        <v>116539.19874518253</v>
      </c>
      <c r="M3153" s="21">
        <f t="shared" si="199"/>
        <v>0</v>
      </c>
    </row>
    <row r="3154" spans="1:13" ht="15.5" thickTop="1" thickBot="1" x14ac:dyDescent="0.4">
      <c r="A3154" s="5">
        <v>61.484000000000002</v>
      </c>
      <c r="B3154" s="5">
        <v>2562</v>
      </c>
      <c r="C3154" s="5">
        <v>48.9</v>
      </c>
      <c r="D3154" s="12">
        <v>2.175855033649154</v>
      </c>
      <c r="E3154" s="20">
        <f>SUM('Vehicle Specification'!$J$7*'Forces Acting on Vehicle'!D3154)</f>
        <v>1327.2715705259839</v>
      </c>
      <c r="F3154" s="20">
        <f>SUM(0.5*'Vehicle Specification'!$J$9*'Vehicle Specification'!$J$13*'Vehicle Specification'!$J$10*'Forces Acting on Vehicle'!C3154^2)</f>
        <v>-1221.9228724689001</v>
      </c>
      <c r="G3154" s="20">
        <f>SUM(0.5*'Vehicle Specification'!$J$9*'Vehicle Specification'!$J$13*'Vehicle Specification'!$J$11*'Forces Acting on Vehicle'!C3154^2)</f>
        <v>820.80533378610016</v>
      </c>
      <c r="H3154" s="20">
        <f>SUM('Vehicle Specification'!$J$8-'Forces Acting on Vehicle'!F3154)</f>
        <v>7206.0228724689005</v>
      </c>
      <c r="I3154" s="21">
        <f>SUM('Forces Acting on Vehicle'!H3154*'Vehicle Specification'!$J$12)</f>
        <v>144.12045744937802</v>
      </c>
      <c r="J3154" s="20">
        <f t="shared" si="196"/>
        <v>2292.1973617614622</v>
      </c>
      <c r="K3154" s="20">
        <f t="shared" si="197"/>
        <v>112088.45099013549</v>
      </c>
      <c r="L3154" s="21">
        <f t="shared" si="198"/>
        <v>112088.45099013549</v>
      </c>
      <c r="M3154" s="21">
        <f t="shared" si="199"/>
        <v>0</v>
      </c>
    </row>
    <row r="3155" spans="1:13" ht="15.5" thickTop="1" thickBot="1" x14ac:dyDescent="0.4">
      <c r="A3155" s="5">
        <v>61.503999999999998</v>
      </c>
      <c r="B3155" s="5">
        <v>2563</v>
      </c>
      <c r="C3155" s="5">
        <v>48.9</v>
      </c>
      <c r="D3155" s="12">
        <v>1.9899448518535052</v>
      </c>
      <c r="E3155" s="20">
        <f>SUM('Vehicle Specification'!$J$7*'Forces Acting on Vehicle'!D3155)</f>
        <v>1213.8663596306383</v>
      </c>
      <c r="F3155" s="20">
        <f>SUM(0.5*'Vehicle Specification'!$J$9*'Vehicle Specification'!$J$13*'Vehicle Specification'!$J$10*'Forces Acting on Vehicle'!C3155^2)</f>
        <v>-1221.9228724689001</v>
      </c>
      <c r="G3155" s="20">
        <f>SUM(0.5*'Vehicle Specification'!$J$9*'Vehicle Specification'!$J$13*'Vehicle Specification'!$J$11*'Forces Acting on Vehicle'!C3155^2)</f>
        <v>820.80533378610016</v>
      </c>
      <c r="H3155" s="20">
        <f>SUM('Vehicle Specification'!$J$8-'Forces Acting on Vehicle'!F3155)</f>
        <v>7206.0228724689005</v>
      </c>
      <c r="I3155" s="21">
        <f>SUM('Forces Acting on Vehicle'!H3155*'Vehicle Specification'!$J$12)</f>
        <v>144.12045744937802</v>
      </c>
      <c r="J3155" s="20">
        <f t="shared" si="196"/>
        <v>2178.7921508661166</v>
      </c>
      <c r="K3155" s="20">
        <f t="shared" si="197"/>
        <v>106542.9361773531</v>
      </c>
      <c r="L3155" s="21">
        <f t="shared" si="198"/>
        <v>106542.9361773531</v>
      </c>
      <c r="M3155" s="21">
        <f t="shared" si="199"/>
        <v>0</v>
      </c>
    </row>
    <row r="3156" spans="1:13" ht="15.5" thickTop="1" thickBot="1" x14ac:dyDescent="0.4">
      <c r="A3156" s="5">
        <v>61.523000000000003</v>
      </c>
      <c r="B3156" s="5">
        <v>2564</v>
      </c>
      <c r="C3156" s="5">
        <v>49</v>
      </c>
      <c r="D3156" s="12">
        <v>1.8752240140866541</v>
      </c>
      <c r="E3156" s="20">
        <f>SUM('Vehicle Specification'!$J$7*'Forces Acting on Vehicle'!D3156)</f>
        <v>1143.886648592859</v>
      </c>
      <c r="F3156" s="20">
        <f>SUM(0.5*'Vehicle Specification'!$J$9*'Vehicle Specification'!$J$13*'Vehicle Specification'!$J$10*'Forces Acting on Vehicle'!C3156^2)</f>
        <v>-1226.9256220900002</v>
      </c>
      <c r="G3156" s="20">
        <f>SUM(0.5*'Vehicle Specification'!$J$9*'Vehicle Specification'!$J$13*'Vehicle Specification'!$J$11*'Forces Acting on Vehicle'!C3156^2)</f>
        <v>824.16584341000009</v>
      </c>
      <c r="H3156" s="20">
        <f>SUM('Vehicle Specification'!$J$8-'Forces Acting on Vehicle'!F3156)</f>
        <v>7211.025622090001</v>
      </c>
      <c r="I3156" s="21">
        <f>SUM('Forces Acting on Vehicle'!H3156*'Vehicle Specification'!$J$12)</f>
        <v>144.22051244180003</v>
      </c>
      <c r="J3156" s="20">
        <f t="shared" si="196"/>
        <v>2112.2730044446594</v>
      </c>
      <c r="K3156" s="20">
        <f t="shared" si="197"/>
        <v>103501.37721778831</v>
      </c>
      <c r="L3156" s="21">
        <f t="shared" si="198"/>
        <v>103501.37721778831</v>
      </c>
      <c r="M3156" s="21">
        <f t="shared" si="199"/>
        <v>0</v>
      </c>
    </row>
    <row r="3157" spans="1:13" ht="15.5" thickTop="1" thickBot="1" x14ac:dyDescent="0.4">
      <c r="A3157" s="5">
        <v>61.542999999999999</v>
      </c>
      <c r="B3157" s="5">
        <v>2565</v>
      </c>
      <c r="C3157" s="5">
        <v>49</v>
      </c>
      <c r="D3157" s="12">
        <v>1.7460804104809895</v>
      </c>
      <c r="E3157" s="20">
        <f>SUM('Vehicle Specification'!$J$7*'Forces Acting on Vehicle'!D3157)</f>
        <v>1065.1090503934035</v>
      </c>
      <c r="F3157" s="20">
        <f>SUM(0.5*'Vehicle Specification'!$J$9*'Vehicle Specification'!$J$13*'Vehicle Specification'!$J$10*'Forces Acting on Vehicle'!C3157^2)</f>
        <v>-1226.9256220900002</v>
      </c>
      <c r="G3157" s="20">
        <f>SUM(0.5*'Vehicle Specification'!$J$9*'Vehicle Specification'!$J$13*'Vehicle Specification'!$J$11*'Forces Acting on Vehicle'!C3157^2)</f>
        <v>824.16584341000009</v>
      </c>
      <c r="H3157" s="20">
        <f>SUM('Vehicle Specification'!$J$8-'Forces Acting on Vehicle'!F3157)</f>
        <v>7211.025622090001</v>
      </c>
      <c r="I3157" s="21">
        <f>SUM('Forces Acting on Vehicle'!H3157*'Vehicle Specification'!$J$12)</f>
        <v>144.22051244180003</v>
      </c>
      <c r="J3157" s="20">
        <f t="shared" si="196"/>
        <v>2033.4954062452039</v>
      </c>
      <c r="K3157" s="20">
        <f t="shared" si="197"/>
        <v>99641.274906014994</v>
      </c>
      <c r="L3157" s="21">
        <f t="shared" si="198"/>
        <v>99641.274906014994</v>
      </c>
      <c r="M3157" s="21">
        <f t="shared" si="199"/>
        <v>0</v>
      </c>
    </row>
    <row r="3158" spans="1:13" ht="15.5" thickTop="1" thickBot="1" x14ac:dyDescent="0.4">
      <c r="A3158" s="5">
        <v>61.563000000000002</v>
      </c>
      <c r="B3158" s="5">
        <v>2566</v>
      </c>
      <c r="C3158" s="5">
        <v>49.1</v>
      </c>
      <c r="D3158" s="12">
        <v>1.6160928744622372</v>
      </c>
      <c r="E3158" s="20">
        <f>SUM('Vehicle Specification'!$J$7*'Forces Acting on Vehicle'!D3158)</f>
        <v>985.8166534219647</v>
      </c>
      <c r="F3158" s="20">
        <f>SUM(0.5*'Vehicle Specification'!$J$9*'Vehicle Specification'!$J$13*'Vehicle Specification'!$J$10*'Forces Acting on Vehicle'!C3158^2)</f>
        <v>-1231.9385918329001</v>
      </c>
      <c r="G3158" s="20">
        <f>SUM(0.5*'Vehicle Specification'!$J$9*'Vehicle Specification'!$J$13*'Vehicle Specification'!$J$11*'Forces Acting on Vehicle'!C3158^2)</f>
        <v>827.53321822210012</v>
      </c>
      <c r="H3158" s="20">
        <f>SUM('Vehicle Specification'!$J$8-'Forces Acting on Vehicle'!F3158)</f>
        <v>7216.0385918329002</v>
      </c>
      <c r="I3158" s="21">
        <f>SUM('Forces Acting on Vehicle'!H3158*'Vehicle Specification'!$J$12)</f>
        <v>144.320771836658</v>
      </c>
      <c r="J3158" s="20">
        <f t="shared" si="196"/>
        <v>1957.6706434807229</v>
      </c>
      <c r="K3158" s="20">
        <f t="shared" si="197"/>
        <v>96121.628594903494</v>
      </c>
      <c r="L3158" s="21">
        <f t="shared" si="198"/>
        <v>96121.628594903494</v>
      </c>
      <c r="M3158" s="21">
        <f t="shared" si="199"/>
        <v>0</v>
      </c>
    </row>
    <row r="3159" spans="1:13" ht="15.5" thickTop="1" thickBot="1" x14ac:dyDescent="0.4">
      <c r="A3159" s="5">
        <v>61.582000000000001</v>
      </c>
      <c r="B3159" s="5">
        <v>2567</v>
      </c>
      <c r="C3159" s="5">
        <v>49.1</v>
      </c>
      <c r="D3159" s="12">
        <v>1.591927415538791</v>
      </c>
      <c r="E3159" s="20">
        <f>SUM('Vehicle Specification'!$J$7*'Forces Acting on Vehicle'!D3159)</f>
        <v>971.07572347866255</v>
      </c>
      <c r="F3159" s="20">
        <f>SUM(0.5*'Vehicle Specification'!$J$9*'Vehicle Specification'!$J$13*'Vehicle Specification'!$J$10*'Forces Acting on Vehicle'!C3159^2)</f>
        <v>-1231.9385918329001</v>
      </c>
      <c r="G3159" s="20">
        <f>SUM(0.5*'Vehicle Specification'!$J$9*'Vehicle Specification'!$J$13*'Vehicle Specification'!$J$11*'Forces Acting on Vehicle'!C3159^2)</f>
        <v>827.53321822210012</v>
      </c>
      <c r="H3159" s="20">
        <f>SUM('Vehicle Specification'!$J$8-'Forces Acting on Vehicle'!F3159)</f>
        <v>7216.0385918329002</v>
      </c>
      <c r="I3159" s="21">
        <f>SUM('Forces Acting on Vehicle'!H3159*'Vehicle Specification'!$J$12)</f>
        <v>144.320771836658</v>
      </c>
      <c r="J3159" s="20">
        <f t="shared" si="196"/>
        <v>1942.9297135374206</v>
      </c>
      <c r="K3159" s="20">
        <f t="shared" si="197"/>
        <v>95397.848934687354</v>
      </c>
      <c r="L3159" s="21">
        <f t="shared" si="198"/>
        <v>95397.848934687354</v>
      </c>
      <c r="M3159" s="21">
        <f t="shared" si="199"/>
        <v>0</v>
      </c>
    </row>
    <row r="3160" spans="1:13" ht="15.5" thickTop="1" thickBot="1" x14ac:dyDescent="0.4">
      <c r="A3160" s="5">
        <v>61.601999999999997</v>
      </c>
      <c r="B3160" s="5">
        <v>2568</v>
      </c>
      <c r="C3160" s="5">
        <v>49.1</v>
      </c>
      <c r="D3160" s="12">
        <v>1.5924907475400301</v>
      </c>
      <c r="E3160" s="20">
        <f>SUM('Vehicle Specification'!$J$7*'Forces Acting on Vehicle'!D3160)</f>
        <v>971.41935599941837</v>
      </c>
      <c r="F3160" s="20">
        <f>SUM(0.5*'Vehicle Specification'!$J$9*'Vehicle Specification'!$J$13*'Vehicle Specification'!$J$10*'Forces Acting on Vehicle'!C3160^2)</f>
        <v>-1231.9385918329001</v>
      </c>
      <c r="G3160" s="20">
        <f>SUM(0.5*'Vehicle Specification'!$J$9*'Vehicle Specification'!$J$13*'Vehicle Specification'!$J$11*'Forces Acting on Vehicle'!C3160^2)</f>
        <v>827.53321822210012</v>
      </c>
      <c r="H3160" s="20">
        <f>SUM('Vehicle Specification'!$J$8-'Forces Acting on Vehicle'!F3160)</f>
        <v>7216.0385918329002</v>
      </c>
      <c r="I3160" s="21">
        <f>SUM('Forces Acting on Vehicle'!H3160*'Vehicle Specification'!$J$12)</f>
        <v>144.320771836658</v>
      </c>
      <c r="J3160" s="20">
        <f t="shared" si="196"/>
        <v>1943.2733460581765</v>
      </c>
      <c r="K3160" s="20">
        <f t="shared" si="197"/>
        <v>95414.721291456473</v>
      </c>
      <c r="L3160" s="21">
        <f t="shared" si="198"/>
        <v>95414.721291456473</v>
      </c>
      <c r="M3160" s="21">
        <f t="shared" si="199"/>
        <v>0</v>
      </c>
    </row>
    <row r="3161" spans="1:13" ht="15.5" thickTop="1" thickBot="1" x14ac:dyDescent="0.4">
      <c r="A3161" s="5">
        <v>61.621000000000002</v>
      </c>
      <c r="B3161" s="5">
        <v>2569</v>
      </c>
      <c r="C3161" s="5">
        <v>49.2</v>
      </c>
      <c r="D3161" s="12">
        <v>1.6873603944841333</v>
      </c>
      <c r="E3161" s="20">
        <f>SUM('Vehicle Specification'!$J$7*'Forces Acting on Vehicle'!D3161)</f>
        <v>1029.2898406353213</v>
      </c>
      <c r="F3161" s="20">
        <f>SUM(0.5*'Vehicle Specification'!$J$9*'Vehicle Specification'!$J$13*'Vehicle Specification'!$J$10*'Forces Acting on Vehicle'!C3161^2)</f>
        <v>-1236.9617816976004</v>
      </c>
      <c r="G3161" s="20">
        <f>SUM(0.5*'Vehicle Specification'!$J$9*'Vehicle Specification'!$J$13*'Vehicle Specification'!$J$11*'Forces Acting on Vehicle'!C3161^2)</f>
        <v>830.90745822240024</v>
      </c>
      <c r="H3161" s="20">
        <f>SUM('Vehicle Specification'!$J$8-'Forces Acting on Vehicle'!F3161)</f>
        <v>7221.061781697601</v>
      </c>
      <c r="I3161" s="21">
        <f>SUM('Forces Acting on Vehicle'!H3161*'Vehicle Specification'!$J$12)</f>
        <v>144.42123563395202</v>
      </c>
      <c r="J3161" s="20">
        <f t="shared" si="196"/>
        <v>2004.6185344916735</v>
      </c>
      <c r="K3161" s="20">
        <f t="shared" si="197"/>
        <v>98627.231896990343</v>
      </c>
      <c r="L3161" s="21">
        <f t="shared" si="198"/>
        <v>98627.231896990343</v>
      </c>
      <c r="M3161" s="21">
        <f t="shared" si="199"/>
        <v>0</v>
      </c>
    </row>
    <row r="3162" spans="1:13" ht="15.5" thickTop="1" thickBot="1" x14ac:dyDescent="0.4">
      <c r="A3162" s="5">
        <v>61.640999999999998</v>
      </c>
      <c r="B3162" s="5">
        <v>2570</v>
      </c>
      <c r="C3162" s="5">
        <v>49.2</v>
      </c>
      <c r="D3162" s="12">
        <v>1.7985749243800939</v>
      </c>
      <c r="E3162" s="20">
        <f>SUM('Vehicle Specification'!$J$7*'Forces Acting on Vehicle'!D3162)</f>
        <v>1097.1307038718573</v>
      </c>
      <c r="F3162" s="20">
        <f>SUM(0.5*'Vehicle Specification'!$J$9*'Vehicle Specification'!$J$13*'Vehicle Specification'!$J$10*'Forces Acting on Vehicle'!C3162^2)</f>
        <v>-1236.9617816976004</v>
      </c>
      <c r="G3162" s="20">
        <f>SUM(0.5*'Vehicle Specification'!$J$9*'Vehicle Specification'!$J$13*'Vehicle Specification'!$J$11*'Forces Acting on Vehicle'!C3162^2)</f>
        <v>830.90745822240024</v>
      </c>
      <c r="H3162" s="20">
        <f>SUM('Vehicle Specification'!$J$8-'Forces Acting on Vehicle'!F3162)</f>
        <v>7221.061781697601</v>
      </c>
      <c r="I3162" s="21">
        <f>SUM('Forces Acting on Vehicle'!H3162*'Vehicle Specification'!$J$12)</f>
        <v>144.42123563395202</v>
      </c>
      <c r="J3162" s="20">
        <f t="shared" si="196"/>
        <v>2072.4593977282098</v>
      </c>
      <c r="K3162" s="20">
        <f t="shared" si="197"/>
        <v>101965.00236822793</v>
      </c>
      <c r="L3162" s="21">
        <f t="shared" si="198"/>
        <v>101965.00236822793</v>
      </c>
      <c r="M3162" s="21">
        <f t="shared" si="199"/>
        <v>0</v>
      </c>
    </row>
    <row r="3163" spans="1:13" ht="15.5" thickTop="1" thickBot="1" x14ac:dyDescent="0.4">
      <c r="A3163" s="5">
        <v>61.66</v>
      </c>
      <c r="B3163" s="5">
        <v>2571</v>
      </c>
      <c r="C3163" s="5">
        <v>49.3</v>
      </c>
      <c r="D3163" s="12">
        <v>1.7113519024992976</v>
      </c>
      <c r="E3163" s="20">
        <f>SUM('Vehicle Specification'!$J$7*'Forces Acting on Vehicle'!D3163)</f>
        <v>1043.9246605245714</v>
      </c>
      <c r="F3163" s="20">
        <f>SUM(0.5*'Vehicle Specification'!$J$9*'Vehicle Specification'!$J$13*'Vehicle Specification'!$J$10*'Forces Acting on Vehicle'!C3163^2)</f>
        <v>-1241.9951916841001</v>
      </c>
      <c r="G3163" s="20">
        <f>SUM(0.5*'Vehicle Specification'!$J$9*'Vehicle Specification'!$J$13*'Vehicle Specification'!$J$11*'Forces Acting on Vehicle'!C3163^2)</f>
        <v>834.2885634109</v>
      </c>
      <c r="H3163" s="20">
        <f>SUM('Vehicle Specification'!$J$8-'Forces Acting on Vehicle'!F3163)</f>
        <v>7226.0951916841004</v>
      </c>
      <c r="I3163" s="21">
        <f>SUM('Forces Acting on Vehicle'!H3163*'Vehicle Specification'!$J$12)</f>
        <v>144.52190383368202</v>
      </c>
      <c r="J3163" s="20">
        <f t="shared" si="196"/>
        <v>2022.7351277691535</v>
      </c>
      <c r="K3163" s="20">
        <f t="shared" si="197"/>
        <v>99720.841799019254</v>
      </c>
      <c r="L3163" s="21">
        <f t="shared" si="198"/>
        <v>99720.841799019254</v>
      </c>
      <c r="M3163" s="21">
        <f t="shared" si="199"/>
        <v>0</v>
      </c>
    </row>
    <row r="3164" spans="1:13" ht="15.5" thickTop="1" thickBot="1" x14ac:dyDescent="0.4">
      <c r="A3164" s="5">
        <v>61.68</v>
      </c>
      <c r="B3164" s="5">
        <v>2572</v>
      </c>
      <c r="C3164" s="5">
        <v>49.3</v>
      </c>
      <c r="D3164" s="12">
        <v>1.6546482457144267</v>
      </c>
      <c r="E3164" s="20">
        <f>SUM('Vehicle Specification'!$J$7*'Forces Acting on Vehicle'!D3164)</f>
        <v>1009.3354298858003</v>
      </c>
      <c r="F3164" s="20">
        <f>SUM(0.5*'Vehicle Specification'!$J$9*'Vehicle Specification'!$J$13*'Vehicle Specification'!$J$10*'Forces Acting on Vehicle'!C3164^2)</f>
        <v>-1241.9951916841001</v>
      </c>
      <c r="G3164" s="20">
        <f>SUM(0.5*'Vehicle Specification'!$J$9*'Vehicle Specification'!$J$13*'Vehicle Specification'!$J$11*'Forces Acting on Vehicle'!C3164^2)</f>
        <v>834.2885634109</v>
      </c>
      <c r="H3164" s="20">
        <f>SUM('Vehicle Specification'!$J$8-'Forces Acting on Vehicle'!F3164)</f>
        <v>7226.0951916841004</v>
      </c>
      <c r="I3164" s="21">
        <f>SUM('Forces Acting on Vehicle'!H3164*'Vehicle Specification'!$J$12)</f>
        <v>144.52190383368202</v>
      </c>
      <c r="J3164" s="20">
        <f t="shared" si="196"/>
        <v>1988.1458971303823</v>
      </c>
      <c r="K3164" s="20">
        <f t="shared" si="197"/>
        <v>98015.592728527845</v>
      </c>
      <c r="L3164" s="21">
        <f t="shared" si="198"/>
        <v>98015.592728527845</v>
      </c>
      <c r="M3164" s="21">
        <f t="shared" si="199"/>
        <v>0</v>
      </c>
    </row>
    <row r="3165" spans="1:13" ht="15.5" thickTop="1" thickBot="1" x14ac:dyDescent="0.4">
      <c r="A3165" s="5">
        <v>61.698999999999998</v>
      </c>
      <c r="B3165" s="5">
        <v>2573</v>
      </c>
      <c r="C3165" s="5">
        <v>49.4</v>
      </c>
      <c r="D3165" s="12">
        <v>1.6078235406105628</v>
      </c>
      <c r="E3165" s="20">
        <f>SUM('Vehicle Specification'!$J$7*'Forces Acting on Vehicle'!D3165)</f>
        <v>980.77235977244334</v>
      </c>
      <c r="F3165" s="20">
        <f>SUM(0.5*'Vehicle Specification'!$J$9*'Vehicle Specification'!$J$13*'Vehicle Specification'!$J$10*'Forces Acting on Vehicle'!C3165^2)</f>
        <v>-1247.0388217924001</v>
      </c>
      <c r="G3165" s="20">
        <f>SUM(0.5*'Vehicle Specification'!$J$9*'Vehicle Specification'!$J$13*'Vehicle Specification'!$J$11*'Forces Acting on Vehicle'!C3165^2)</f>
        <v>837.67653378759996</v>
      </c>
      <c r="H3165" s="20">
        <f>SUM('Vehicle Specification'!$J$8-'Forces Acting on Vehicle'!F3165)</f>
        <v>7231.1388217924004</v>
      </c>
      <c r="I3165" s="21">
        <f>SUM('Forces Acting on Vehicle'!H3165*'Vehicle Specification'!$J$12)</f>
        <v>144.62277643584801</v>
      </c>
      <c r="J3165" s="20">
        <f t="shared" si="196"/>
        <v>1963.0716699958914</v>
      </c>
      <c r="K3165" s="20">
        <f t="shared" si="197"/>
        <v>96975.740497797029</v>
      </c>
      <c r="L3165" s="21">
        <f t="shared" si="198"/>
        <v>96975.740497797029</v>
      </c>
      <c r="M3165" s="21">
        <f t="shared" si="199"/>
        <v>0</v>
      </c>
    </row>
    <row r="3166" spans="1:13" ht="15.5" thickTop="1" thickBot="1" x14ac:dyDescent="0.4">
      <c r="A3166" s="5">
        <v>61.719000000000001</v>
      </c>
      <c r="B3166" s="5">
        <v>2574</v>
      </c>
      <c r="C3166" s="5">
        <v>49.4</v>
      </c>
      <c r="D3166" s="12">
        <v>1.5564990269426104</v>
      </c>
      <c r="E3166" s="20">
        <f>SUM('Vehicle Specification'!$J$7*'Forces Acting on Vehicle'!D3166)</f>
        <v>949.46440643499238</v>
      </c>
      <c r="F3166" s="20">
        <f>SUM(0.5*'Vehicle Specification'!$J$9*'Vehicle Specification'!$J$13*'Vehicle Specification'!$J$10*'Forces Acting on Vehicle'!C3166^2)</f>
        <v>-1247.0388217924001</v>
      </c>
      <c r="G3166" s="20">
        <f>SUM(0.5*'Vehicle Specification'!$J$9*'Vehicle Specification'!$J$13*'Vehicle Specification'!$J$11*'Forces Acting on Vehicle'!C3166^2)</f>
        <v>837.67653378759996</v>
      </c>
      <c r="H3166" s="20">
        <f>SUM('Vehicle Specification'!$J$8-'Forces Acting on Vehicle'!F3166)</f>
        <v>7231.1388217924004</v>
      </c>
      <c r="I3166" s="21">
        <f>SUM('Forces Acting on Vehicle'!H3166*'Vehicle Specification'!$J$12)</f>
        <v>144.62277643584801</v>
      </c>
      <c r="J3166" s="20">
        <f t="shared" si="196"/>
        <v>1931.7637166584402</v>
      </c>
      <c r="K3166" s="20">
        <f t="shared" si="197"/>
        <v>95429.12760292695</v>
      </c>
      <c r="L3166" s="21">
        <f t="shared" si="198"/>
        <v>95429.12760292695</v>
      </c>
      <c r="M3166" s="21">
        <f t="shared" si="199"/>
        <v>0</v>
      </c>
    </row>
    <row r="3167" spans="1:13" ht="15.5" thickTop="1" thickBot="1" x14ac:dyDescent="0.4">
      <c r="A3167" s="5">
        <v>61.738</v>
      </c>
      <c r="B3167" s="5">
        <v>2575</v>
      </c>
      <c r="C3167" s="5">
        <v>49.4</v>
      </c>
      <c r="D3167" s="12">
        <v>1.5228262166600948</v>
      </c>
      <c r="E3167" s="20">
        <f>SUM('Vehicle Specification'!$J$7*'Forces Acting on Vehicle'!D3167)</f>
        <v>928.92399216265778</v>
      </c>
      <c r="F3167" s="20">
        <f>SUM(0.5*'Vehicle Specification'!$J$9*'Vehicle Specification'!$J$13*'Vehicle Specification'!$J$10*'Forces Acting on Vehicle'!C3167^2)</f>
        <v>-1247.0388217924001</v>
      </c>
      <c r="G3167" s="20">
        <f>SUM(0.5*'Vehicle Specification'!$J$9*'Vehicle Specification'!$J$13*'Vehicle Specification'!$J$11*'Forces Acting on Vehicle'!C3167^2)</f>
        <v>837.67653378759996</v>
      </c>
      <c r="H3167" s="20">
        <f>SUM('Vehicle Specification'!$J$8-'Forces Acting on Vehicle'!F3167)</f>
        <v>7231.1388217924004</v>
      </c>
      <c r="I3167" s="21">
        <f>SUM('Forces Acting on Vehicle'!H3167*'Vehicle Specification'!$J$12)</f>
        <v>144.62277643584801</v>
      </c>
      <c r="J3167" s="20">
        <f t="shared" si="196"/>
        <v>1911.2233023861056</v>
      </c>
      <c r="K3167" s="20">
        <f t="shared" si="197"/>
        <v>94414.431137873617</v>
      </c>
      <c r="L3167" s="21">
        <f t="shared" si="198"/>
        <v>94414.431137873617</v>
      </c>
      <c r="M3167" s="21">
        <f t="shared" si="199"/>
        <v>0</v>
      </c>
    </row>
    <row r="3168" spans="1:13" ht="15.5" thickTop="1" thickBot="1" x14ac:dyDescent="0.4">
      <c r="A3168" s="5">
        <v>61.758000000000003</v>
      </c>
      <c r="B3168" s="5">
        <v>2576</v>
      </c>
      <c r="C3168" s="5">
        <v>49.5</v>
      </c>
      <c r="D3168" s="12">
        <v>1.511783005270362</v>
      </c>
      <c r="E3168" s="20">
        <f>SUM('Vehicle Specification'!$J$7*'Forces Acting on Vehicle'!D3168)</f>
        <v>922.18763321492088</v>
      </c>
      <c r="F3168" s="20">
        <f>SUM(0.5*'Vehicle Specification'!$J$9*'Vehicle Specification'!$J$13*'Vehicle Specification'!$J$10*'Forces Acting on Vehicle'!C3168^2)</f>
        <v>-1252.0926720225002</v>
      </c>
      <c r="G3168" s="20">
        <f>SUM(0.5*'Vehicle Specification'!$J$9*'Vehicle Specification'!$J$13*'Vehicle Specification'!$J$11*'Forces Acting on Vehicle'!C3168^2)</f>
        <v>841.07136935250014</v>
      </c>
      <c r="H3168" s="20">
        <f>SUM('Vehicle Specification'!$J$8-'Forces Acting on Vehicle'!F3168)</f>
        <v>7236.1926720225001</v>
      </c>
      <c r="I3168" s="21">
        <f>SUM('Forces Acting on Vehicle'!H3168*'Vehicle Specification'!$J$12)</f>
        <v>144.72385344045</v>
      </c>
      <c r="J3168" s="20">
        <f t="shared" si="196"/>
        <v>1907.9828560078711</v>
      </c>
      <c r="K3168" s="20">
        <f t="shared" si="197"/>
        <v>94445.151372389621</v>
      </c>
      <c r="L3168" s="21">
        <f t="shared" si="198"/>
        <v>94445.151372389621</v>
      </c>
      <c r="M3168" s="21">
        <f t="shared" si="199"/>
        <v>0</v>
      </c>
    </row>
    <row r="3169" spans="1:13" ht="15.5" thickTop="1" thickBot="1" x14ac:dyDescent="0.4">
      <c r="A3169" s="5">
        <v>61.777000000000001</v>
      </c>
      <c r="B3169" s="5">
        <v>2577</v>
      </c>
      <c r="C3169" s="5">
        <v>49.5</v>
      </c>
      <c r="D3169" s="12">
        <v>1.5136179463352311</v>
      </c>
      <c r="E3169" s="20">
        <f>SUM('Vehicle Specification'!$J$7*'Forces Acting on Vehicle'!D3169)</f>
        <v>923.30694726449099</v>
      </c>
      <c r="F3169" s="20">
        <f>SUM(0.5*'Vehicle Specification'!$J$9*'Vehicle Specification'!$J$13*'Vehicle Specification'!$J$10*'Forces Acting on Vehicle'!C3169^2)</f>
        <v>-1252.0926720225002</v>
      </c>
      <c r="G3169" s="20">
        <f>SUM(0.5*'Vehicle Specification'!$J$9*'Vehicle Specification'!$J$13*'Vehicle Specification'!$J$11*'Forces Acting on Vehicle'!C3169^2)</f>
        <v>841.07136935250014</v>
      </c>
      <c r="H3169" s="20">
        <f>SUM('Vehicle Specification'!$J$8-'Forces Acting on Vehicle'!F3169)</f>
        <v>7236.1926720225001</v>
      </c>
      <c r="I3169" s="21">
        <f>SUM('Forces Acting on Vehicle'!H3169*'Vehicle Specification'!$J$12)</f>
        <v>144.72385344045</v>
      </c>
      <c r="J3169" s="20">
        <f t="shared" si="196"/>
        <v>1909.1021700574411</v>
      </c>
      <c r="K3169" s="20">
        <f t="shared" si="197"/>
        <v>94500.557417843331</v>
      </c>
      <c r="L3169" s="21">
        <f t="shared" si="198"/>
        <v>94500.557417843331</v>
      </c>
      <c r="M3169" s="21">
        <f t="shared" si="199"/>
        <v>0</v>
      </c>
    </row>
    <row r="3170" spans="1:13" ht="15.5" thickTop="1" thickBot="1" x14ac:dyDescent="0.4">
      <c r="A3170" s="5">
        <v>61.796999999999997</v>
      </c>
      <c r="B3170" s="5">
        <v>2578</v>
      </c>
      <c r="C3170" s="5">
        <v>49.6</v>
      </c>
      <c r="D3170" s="12">
        <v>1.5429887441499799</v>
      </c>
      <c r="E3170" s="20">
        <f>SUM('Vehicle Specification'!$J$7*'Forces Acting on Vehicle'!D3170)</f>
        <v>941.22313393148772</v>
      </c>
      <c r="F3170" s="20">
        <f>SUM(0.5*'Vehicle Specification'!$J$9*'Vehicle Specification'!$J$13*'Vehicle Specification'!$J$10*'Forces Acting on Vehicle'!C3170^2)</f>
        <v>-1257.1567423744004</v>
      </c>
      <c r="G3170" s="20">
        <f>SUM(0.5*'Vehicle Specification'!$J$9*'Vehicle Specification'!$J$13*'Vehicle Specification'!$J$11*'Forces Acting on Vehicle'!C3170^2)</f>
        <v>844.47307010560019</v>
      </c>
      <c r="H3170" s="20">
        <f>SUM('Vehicle Specification'!$J$8-'Forces Acting on Vehicle'!F3170)</f>
        <v>7241.2567423744003</v>
      </c>
      <c r="I3170" s="21">
        <f>SUM('Forces Acting on Vehicle'!H3170*'Vehicle Specification'!$J$12)</f>
        <v>144.82513484748802</v>
      </c>
      <c r="J3170" s="20">
        <f t="shared" si="196"/>
        <v>1930.5213388845759</v>
      </c>
      <c r="K3170" s="20">
        <f t="shared" si="197"/>
        <v>95753.858408674962</v>
      </c>
      <c r="L3170" s="21">
        <f t="shared" si="198"/>
        <v>95753.858408674962</v>
      </c>
      <c r="M3170" s="21">
        <f t="shared" si="199"/>
        <v>0</v>
      </c>
    </row>
    <row r="3171" spans="1:13" ht="15.5" thickTop="1" thickBot="1" x14ac:dyDescent="0.4">
      <c r="A3171" s="5">
        <v>61.816000000000003</v>
      </c>
      <c r="B3171" s="5">
        <v>2579</v>
      </c>
      <c r="C3171" s="5">
        <v>49.6</v>
      </c>
      <c r="D3171" s="12">
        <v>1.5173607655835302</v>
      </c>
      <c r="E3171" s="20">
        <f>SUM('Vehicle Specification'!$J$7*'Forces Acting on Vehicle'!D3171)</f>
        <v>925.59006700595341</v>
      </c>
      <c r="F3171" s="20">
        <f>SUM(0.5*'Vehicle Specification'!$J$9*'Vehicle Specification'!$J$13*'Vehicle Specification'!$J$10*'Forces Acting on Vehicle'!C3171^2)</f>
        <v>-1257.1567423744004</v>
      </c>
      <c r="G3171" s="20">
        <f>SUM(0.5*'Vehicle Specification'!$J$9*'Vehicle Specification'!$J$13*'Vehicle Specification'!$J$11*'Forces Acting on Vehicle'!C3171^2)</f>
        <v>844.47307010560019</v>
      </c>
      <c r="H3171" s="20">
        <f>SUM('Vehicle Specification'!$J$8-'Forces Acting on Vehicle'!F3171)</f>
        <v>7241.2567423744003</v>
      </c>
      <c r="I3171" s="21">
        <f>SUM('Forces Acting on Vehicle'!H3171*'Vehicle Specification'!$J$12)</f>
        <v>144.82513484748802</v>
      </c>
      <c r="J3171" s="20">
        <f t="shared" si="196"/>
        <v>1914.8882719590417</v>
      </c>
      <c r="K3171" s="20">
        <f t="shared" si="197"/>
        <v>94978.458289168469</v>
      </c>
      <c r="L3171" s="21">
        <f t="shared" si="198"/>
        <v>94978.458289168469</v>
      </c>
      <c r="M3171" s="21">
        <f t="shared" si="199"/>
        <v>0</v>
      </c>
    </row>
    <row r="3172" spans="1:13" ht="15.5" thickTop="1" thickBot="1" x14ac:dyDescent="0.4">
      <c r="A3172" s="5">
        <v>61.835999999999999</v>
      </c>
      <c r="B3172" s="5">
        <v>2579</v>
      </c>
      <c r="C3172" s="5">
        <v>49.7</v>
      </c>
      <c r="D3172" s="12">
        <v>1.5101691636541246</v>
      </c>
      <c r="E3172" s="20">
        <f>SUM('Vehicle Specification'!$J$7*'Forces Acting on Vehicle'!D3172)</f>
        <v>921.20318982901597</v>
      </c>
      <c r="F3172" s="20">
        <f>SUM(0.5*'Vehicle Specification'!$J$9*'Vehicle Specification'!$J$13*'Vehicle Specification'!$J$10*'Forces Acting on Vehicle'!C3172^2)</f>
        <v>-1262.2310328481003</v>
      </c>
      <c r="G3172" s="20">
        <f>SUM(0.5*'Vehicle Specification'!$J$9*'Vehicle Specification'!$J$13*'Vehicle Specification'!$J$11*'Forces Acting on Vehicle'!C3172^2)</f>
        <v>847.8816360469001</v>
      </c>
      <c r="H3172" s="20">
        <f>SUM('Vehicle Specification'!$J$8-'Forces Acting on Vehicle'!F3172)</f>
        <v>7246.3310328481002</v>
      </c>
      <c r="I3172" s="21">
        <f>SUM('Forces Acting on Vehicle'!H3172*'Vehicle Specification'!$J$12)</f>
        <v>144.926620656962</v>
      </c>
      <c r="J3172" s="20">
        <f t="shared" si="196"/>
        <v>1914.0114465328782</v>
      </c>
      <c r="K3172" s="20">
        <f t="shared" si="197"/>
        <v>95126.368892684055</v>
      </c>
      <c r="L3172" s="21">
        <f t="shared" si="198"/>
        <v>95126.368892684055</v>
      </c>
      <c r="M3172" s="21">
        <f t="shared" si="199"/>
        <v>0</v>
      </c>
    </row>
    <row r="3173" spans="1:13" ht="15.5" thickTop="1" thickBot="1" x14ac:dyDescent="0.4">
      <c r="A3173" s="5">
        <v>61.854999999999997</v>
      </c>
      <c r="B3173" s="5">
        <v>2580</v>
      </c>
      <c r="C3173" s="5">
        <v>49.7</v>
      </c>
      <c r="D3173" s="12">
        <v>1.4983243614222526</v>
      </c>
      <c r="E3173" s="20">
        <f>SUM('Vehicle Specification'!$J$7*'Forces Acting on Vehicle'!D3173)</f>
        <v>913.97786046757403</v>
      </c>
      <c r="F3173" s="20">
        <f>SUM(0.5*'Vehicle Specification'!$J$9*'Vehicle Specification'!$J$13*'Vehicle Specification'!$J$10*'Forces Acting on Vehicle'!C3173^2)</f>
        <v>-1262.2310328481003</v>
      </c>
      <c r="G3173" s="20">
        <f>SUM(0.5*'Vehicle Specification'!$J$9*'Vehicle Specification'!$J$13*'Vehicle Specification'!$J$11*'Forces Acting on Vehicle'!C3173^2)</f>
        <v>847.8816360469001</v>
      </c>
      <c r="H3173" s="20">
        <f>SUM('Vehicle Specification'!$J$8-'Forces Acting on Vehicle'!F3173)</f>
        <v>7246.3310328481002</v>
      </c>
      <c r="I3173" s="21">
        <f>SUM('Forces Acting on Vehicle'!H3173*'Vehicle Specification'!$J$12)</f>
        <v>144.926620656962</v>
      </c>
      <c r="J3173" s="20">
        <f t="shared" si="196"/>
        <v>1906.7861171714362</v>
      </c>
      <c r="K3173" s="20">
        <f t="shared" si="197"/>
        <v>94767.27002342038</v>
      </c>
      <c r="L3173" s="21">
        <f t="shared" si="198"/>
        <v>94767.27002342038</v>
      </c>
      <c r="M3173" s="21">
        <f t="shared" si="199"/>
        <v>0</v>
      </c>
    </row>
    <row r="3174" spans="1:13" ht="15.5" thickTop="1" thickBot="1" x14ac:dyDescent="0.4">
      <c r="A3174" s="5">
        <v>61.875</v>
      </c>
      <c r="B3174" s="5">
        <v>2581</v>
      </c>
      <c r="C3174" s="5">
        <v>49.7</v>
      </c>
      <c r="D3174" s="12">
        <v>1.5118493733562335</v>
      </c>
      <c r="E3174" s="20">
        <f>SUM('Vehicle Specification'!$J$7*'Forces Acting on Vehicle'!D3174)</f>
        <v>922.22811774730246</v>
      </c>
      <c r="F3174" s="20">
        <f>SUM(0.5*'Vehicle Specification'!$J$9*'Vehicle Specification'!$J$13*'Vehicle Specification'!$J$10*'Forces Acting on Vehicle'!C3174^2)</f>
        <v>-1262.2310328481003</v>
      </c>
      <c r="G3174" s="20">
        <f>SUM(0.5*'Vehicle Specification'!$J$9*'Vehicle Specification'!$J$13*'Vehicle Specification'!$J$11*'Forces Acting on Vehicle'!C3174^2)</f>
        <v>847.8816360469001</v>
      </c>
      <c r="H3174" s="20">
        <f>SUM('Vehicle Specification'!$J$8-'Forces Acting on Vehicle'!F3174)</f>
        <v>7246.3310328481002</v>
      </c>
      <c r="I3174" s="21">
        <f>SUM('Forces Acting on Vehicle'!H3174*'Vehicle Specification'!$J$12)</f>
        <v>144.926620656962</v>
      </c>
      <c r="J3174" s="20">
        <f t="shared" si="196"/>
        <v>1915.0363744511646</v>
      </c>
      <c r="K3174" s="20">
        <f t="shared" si="197"/>
        <v>95177.30781022289</v>
      </c>
      <c r="L3174" s="21">
        <f t="shared" si="198"/>
        <v>95177.30781022289</v>
      </c>
      <c r="M3174" s="21">
        <f t="shared" si="199"/>
        <v>0</v>
      </c>
    </row>
    <row r="3175" spans="1:13" ht="15.5" thickTop="1" thickBot="1" x14ac:dyDescent="0.4">
      <c r="A3175" s="5">
        <v>61.895000000000003</v>
      </c>
      <c r="B3175" s="5">
        <v>2582</v>
      </c>
      <c r="C3175" s="5">
        <v>49.8</v>
      </c>
      <c r="D3175" s="12">
        <v>1.501045768755537</v>
      </c>
      <c r="E3175" s="20">
        <f>SUM('Vehicle Specification'!$J$7*'Forces Acting on Vehicle'!D3175)</f>
        <v>915.63791894087751</v>
      </c>
      <c r="F3175" s="20">
        <f>SUM(0.5*'Vehicle Specification'!$J$9*'Vehicle Specification'!$J$13*'Vehicle Specification'!$J$10*'Forces Acting on Vehicle'!C3175^2)</f>
        <v>-1267.3155434435998</v>
      </c>
      <c r="G3175" s="20">
        <f>SUM(0.5*'Vehicle Specification'!$J$9*'Vehicle Specification'!$J$13*'Vehicle Specification'!$J$11*'Forces Acting on Vehicle'!C3175^2)</f>
        <v>851.29706717639999</v>
      </c>
      <c r="H3175" s="20">
        <f>SUM('Vehicle Specification'!$J$8-'Forces Acting on Vehicle'!F3175)</f>
        <v>7251.4155434435997</v>
      </c>
      <c r="I3175" s="21">
        <f>SUM('Forces Acting on Vehicle'!H3175*'Vehicle Specification'!$J$12)</f>
        <v>145.02831086887201</v>
      </c>
      <c r="J3175" s="20">
        <f t="shared" si="196"/>
        <v>1911.9632969861495</v>
      </c>
      <c r="K3175" s="20">
        <f t="shared" si="197"/>
        <v>95215.772189910247</v>
      </c>
      <c r="L3175" s="21">
        <f t="shared" si="198"/>
        <v>95215.772189910247</v>
      </c>
      <c r="M3175" s="21">
        <f t="shared" si="199"/>
        <v>0</v>
      </c>
    </row>
    <row r="3176" spans="1:13" ht="15.5" thickTop="1" thickBot="1" x14ac:dyDescent="0.4">
      <c r="A3176" s="5">
        <v>61.914000000000001</v>
      </c>
      <c r="B3176" s="5">
        <v>2583</v>
      </c>
      <c r="C3176" s="5">
        <v>49.8</v>
      </c>
      <c r="D3176" s="12">
        <v>1.4561048668319376</v>
      </c>
      <c r="E3176" s="20">
        <f>SUM('Vehicle Specification'!$J$7*'Forces Acting on Vehicle'!D3176)</f>
        <v>888.22396876748201</v>
      </c>
      <c r="F3176" s="20">
        <f>SUM(0.5*'Vehicle Specification'!$J$9*'Vehicle Specification'!$J$13*'Vehicle Specification'!$J$10*'Forces Acting on Vehicle'!C3176^2)</f>
        <v>-1267.3155434435998</v>
      </c>
      <c r="G3176" s="20">
        <f>SUM(0.5*'Vehicle Specification'!$J$9*'Vehicle Specification'!$J$13*'Vehicle Specification'!$J$11*'Forces Acting on Vehicle'!C3176^2)</f>
        <v>851.29706717639999</v>
      </c>
      <c r="H3176" s="20">
        <f>SUM('Vehicle Specification'!$J$8-'Forces Acting on Vehicle'!F3176)</f>
        <v>7251.4155434435997</v>
      </c>
      <c r="I3176" s="21">
        <f>SUM('Forces Acting on Vehicle'!H3176*'Vehicle Specification'!$J$12)</f>
        <v>145.02831086887201</v>
      </c>
      <c r="J3176" s="20">
        <f t="shared" si="196"/>
        <v>1884.549346812754</v>
      </c>
      <c r="K3176" s="20">
        <f t="shared" si="197"/>
        <v>93850.55747127514</v>
      </c>
      <c r="L3176" s="21">
        <f t="shared" si="198"/>
        <v>93850.55747127514</v>
      </c>
      <c r="M3176" s="21">
        <f t="shared" si="199"/>
        <v>0</v>
      </c>
    </row>
    <row r="3177" spans="1:13" ht="15.5" thickTop="1" thickBot="1" x14ac:dyDescent="0.4">
      <c r="A3177" s="5">
        <v>61.933999999999997</v>
      </c>
      <c r="B3177" s="5">
        <v>2584</v>
      </c>
      <c r="C3177" s="5">
        <v>49.8</v>
      </c>
      <c r="D3177" s="12">
        <v>1.3819314981230173</v>
      </c>
      <c r="E3177" s="20">
        <f>SUM('Vehicle Specification'!$J$7*'Forces Acting on Vehicle'!D3177)</f>
        <v>842.97821385504051</v>
      </c>
      <c r="F3177" s="20">
        <f>SUM(0.5*'Vehicle Specification'!$J$9*'Vehicle Specification'!$J$13*'Vehicle Specification'!$J$10*'Forces Acting on Vehicle'!C3177^2)</f>
        <v>-1267.3155434435998</v>
      </c>
      <c r="G3177" s="20">
        <f>SUM(0.5*'Vehicle Specification'!$J$9*'Vehicle Specification'!$J$13*'Vehicle Specification'!$J$11*'Forces Acting on Vehicle'!C3177^2)</f>
        <v>851.29706717639999</v>
      </c>
      <c r="H3177" s="20">
        <f>SUM('Vehicle Specification'!$J$8-'Forces Acting on Vehicle'!F3177)</f>
        <v>7251.4155434435997</v>
      </c>
      <c r="I3177" s="21">
        <f>SUM('Forces Acting on Vehicle'!H3177*'Vehicle Specification'!$J$12)</f>
        <v>145.02831086887201</v>
      </c>
      <c r="J3177" s="20">
        <f t="shared" si="196"/>
        <v>1839.3035919003125</v>
      </c>
      <c r="K3177" s="20">
        <f t="shared" si="197"/>
        <v>91597.31887663556</v>
      </c>
      <c r="L3177" s="21">
        <f t="shared" si="198"/>
        <v>91597.31887663556</v>
      </c>
      <c r="M3177" s="21">
        <f t="shared" si="199"/>
        <v>0</v>
      </c>
    </row>
    <row r="3178" spans="1:13" ht="15.5" thickTop="1" thickBot="1" x14ac:dyDescent="0.4">
      <c r="A3178" s="5">
        <v>61.953000000000003</v>
      </c>
      <c r="B3178" s="5">
        <v>2585</v>
      </c>
      <c r="C3178" s="5">
        <v>49.9</v>
      </c>
      <c r="D3178" s="12">
        <v>1.2937965078788112</v>
      </c>
      <c r="E3178" s="20">
        <f>SUM('Vehicle Specification'!$J$7*'Forces Acting on Vehicle'!D3178)</f>
        <v>789.21586980607481</v>
      </c>
      <c r="F3178" s="20">
        <f>SUM(0.5*'Vehicle Specification'!$J$9*'Vehicle Specification'!$J$13*'Vehicle Specification'!$J$10*'Forces Acting on Vehicle'!C3178^2)</f>
        <v>-1272.4102741609001</v>
      </c>
      <c r="G3178" s="20">
        <f>SUM(0.5*'Vehicle Specification'!$J$9*'Vehicle Specification'!$J$13*'Vehicle Specification'!$J$11*'Forces Acting on Vehicle'!C3178^2)</f>
        <v>854.71936349409998</v>
      </c>
      <c r="H3178" s="20">
        <f>SUM('Vehicle Specification'!$J$8-'Forces Acting on Vehicle'!F3178)</f>
        <v>7256.5102741609007</v>
      </c>
      <c r="I3178" s="21">
        <f>SUM('Forces Acting on Vehicle'!H3178*'Vehicle Specification'!$J$12)</f>
        <v>145.13020548321802</v>
      </c>
      <c r="J3178" s="20">
        <f t="shared" si="196"/>
        <v>1789.0654387833929</v>
      </c>
      <c r="K3178" s="20">
        <f t="shared" si="197"/>
        <v>89274.365395291301</v>
      </c>
      <c r="L3178" s="21">
        <f t="shared" si="198"/>
        <v>89274.365395291301</v>
      </c>
      <c r="M3178" s="21">
        <f t="shared" si="199"/>
        <v>0</v>
      </c>
    </row>
    <row r="3179" spans="1:13" ht="15.5" thickTop="1" thickBot="1" x14ac:dyDescent="0.4">
      <c r="A3179" s="5">
        <v>61.972999999999999</v>
      </c>
      <c r="B3179" s="5">
        <v>2586</v>
      </c>
      <c r="C3179" s="5">
        <v>49.9</v>
      </c>
      <c r="D3179" s="12">
        <v>1.2073795138901109</v>
      </c>
      <c r="E3179" s="20">
        <f>SUM('Vehicle Specification'!$J$7*'Forces Acting on Vehicle'!D3179)</f>
        <v>736.50150347296767</v>
      </c>
      <c r="F3179" s="20">
        <f>SUM(0.5*'Vehicle Specification'!$J$9*'Vehicle Specification'!$J$13*'Vehicle Specification'!$J$10*'Forces Acting on Vehicle'!C3179^2)</f>
        <v>-1272.4102741609001</v>
      </c>
      <c r="G3179" s="20">
        <f>SUM(0.5*'Vehicle Specification'!$J$9*'Vehicle Specification'!$J$13*'Vehicle Specification'!$J$11*'Forces Acting on Vehicle'!C3179^2)</f>
        <v>854.71936349409998</v>
      </c>
      <c r="H3179" s="20">
        <f>SUM('Vehicle Specification'!$J$8-'Forces Acting on Vehicle'!F3179)</f>
        <v>7256.5102741609007</v>
      </c>
      <c r="I3179" s="21">
        <f>SUM('Forces Acting on Vehicle'!H3179*'Vehicle Specification'!$J$12)</f>
        <v>145.13020548321802</v>
      </c>
      <c r="J3179" s="20">
        <f t="shared" si="196"/>
        <v>1736.3510724502858</v>
      </c>
      <c r="K3179" s="20">
        <f t="shared" si="197"/>
        <v>86643.918515269252</v>
      </c>
      <c r="L3179" s="21">
        <f t="shared" si="198"/>
        <v>86643.918515269252</v>
      </c>
      <c r="M3179" s="21">
        <f t="shared" si="199"/>
        <v>0</v>
      </c>
    </row>
    <row r="3180" spans="1:13" ht="15.5" thickTop="1" thickBot="1" x14ac:dyDescent="0.4">
      <c r="A3180" s="5">
        <v>61.991999999999997</v>
      </c>
      <c r="B3180" s="5">
        <v>2587</v>
      </c>
      <c r="C3180" s="5">
        <v>49.9</v>
      </c>
      <c r="D3180" s="12">
        <v>1.1521334862756547</v>
      </c>
      <c r="E3180" s="20">
        <f>SUM('Vehicle Specification'!$J$7*'Forces Acting on Vehicle'!D3180)</f>
        <v>702.80142662814933</v>
      </c>
      <c r="F3180" s="20">
        <f>SUM(0.5*'Vehicle Specification'!$J$9*'Vehicle Specification'!$J$13*'Vehicle Specification'!$J$10*'Forces Acting on Vehicle'!C3180^2)</f>
        <v>-1272.4102741609001</v>
      </c>
      <c r="G3180" s="20">
        <f>SUM(0.5*'Vehicle Specification'!$J$9*'Vehicle Specification'!$J$13*'Vehicle Specification'!$J$11*'Forces Acting on Vehicle'!C3180^2)</f>
        <v>854.71936349409998</v>
      </c>
      <c r="H3180" s="20">
        <f>SUM('Vehicle Specification'!$J$8-'Forces Acting on Vehicle'!F3180)</f>
        <v>7256.5102741609007</v>
      </c>
      <c r="I3180" s="21">
        <f>SUM('Forces Acting on Vehicle'!H3180*'Vehicle Specification'!$J$12)</f>
        <v>145.13020548321802</v>
      </c>
      <c r="J3180" s="20">
        <f t="shared" si="196"/>
        <v>1702.6509956054674</v>
      </c>
      <c r="K3180" s="20">
        <f t="shared" si="197"/>
        <v>84962.284680712823</v>
      </c>
      <c r="L3180" s="21">
        <f t="shared" si="198"/>
        <v>84962.284680712823</v>
      </c>
      <c r="M3180" s="21">
        <f t="shared" si="199"/>
        <v>0</v>
      </c>
    </row>
    <row r="3181" spans="1:13" ht="15.5" thickTop="1" thickBot="1" x14ac:dyDescent="0.4">
      <c r="A3181" s="5">
        <v>62.012</v>
      </c>
      <c r="B3181" s="5">
        <v>2588</v>
      </c>
      <c r="C3181" s="5">
        <v>50</v>
      </c>
      <c r="D3181" s="12">
        <v>1.1441175641556751</v>
      </c>
      <c r="E3181" s="20">
        <f>SUM('Vehicle Specification'!$J$7*'Forces Acting on Vehicle'!D3181)</f>
        <v>697.91171413496181</v>
      </c>
      <c r="F3181" s="20">
        <f>SUM(0.5*'Vehicle Specification'!$J$9*'Vehicle Specification'!$J$13*'Vehicle Specification'!$J$10*'Forces Acting on Vehicle'!C3181^2)</f>
        <v>-1277.5152250000001</v>
      </c>
      <c r="G3181" s="20">
        <f>SUM(0.5*'Vehicle Specification'!$J$9*'Vehicle Specification'!$J$13*'Vehicle Specification'!$J$11*'Forces Acting on Vehicle'!C3181^2)</f>
        <v>858.14852500000006</v>
      </c>
      <c r="H3181" s="20">
        <f>SUM('Vehicle Specification'!$J$8-'Forces Acting on Vehicle'!F3181)</f>
        <v>7261.6152250000005</v>
      </c>
      <c r="I3181" s="21">
        <f>SUM('Forces Acting on Vehicle'!H3181*'Vehicle Specification'!$J$12)</f>
        <v>145.23230450000003</v>
      </c>
      <c r="J3181" s="20">
        <f t="shared" si="196"/>
        <v>1701.2925436349619</v>
      </c>
      <c r="K3181" s="20">
        <f t="shared" si="197"/>
        <v>85064.627181748103</v>
      </c>
      <c r="L3181" s="21">
        <f t="shared" si="198"/>
        <v>85064.627181748103</v>
      </c>
      <c r="M3181" s="21">
        <f t="shared" si="199"/>
        <v>0</v>
      </c>
    </row>
    <row r="3182" spans="1:13" ht="15.5" thickTop="1" thickBot="1" x14ac:dyDescent="0.4">
      <c r="A3182" s="5">
        <v>62.030999999999999</v>
      </c>
      <c r="B3182" s="5">
        <v>2589</v>
      </c>
      <c r="C3182" s="5">
        <v>50</v>
      </c>
      <c r="D3182" s="12">
        <v>1.2363517822411185</v>
      </c>
      <c r="E3182" s="20">
        <f>SUM('Vehicle Specification'!$J$7*'Forces Acting on Vehicle'!D3182)</f>
        <v>754.17458716708234</v>
      </c>
      <c r="F3182" s="20">
        <f>SUM(0.5*'Vehicle Specification'!$J$9*'Vehicle Specification'!$J$13*'Vehicle Specification'!$J$10*'Forces Acting on Vehicle'!C3182^2)</f>
        <v>-1277.5152250000001</v>
      </c>
      <c r="G3182" s="20">
        <f>SUM(0.5*'Vehicle Specification'!$J$9*'Vehicle Specification'!$J$13*'Vehicle Specification'!$J$11*'Forces Acting on Vehicle'!C3182^2)</f>
        <v>858.14852500000006</v>
      </c>
      <c r="H3182" s="20">
        <f>SUM('Vehicle Specification'!$J$8-'Forces Acting on Vehicle'!F3182)</f>
        <v>7261.6152250000005</v>
      </c>
      <c r="I3182" s="21">
        <f>SUM('Forces Acting on Vehicle'!H3182*'Vehicle Specification'!$J$12)</f>
        <v>145.23230450000003</v>
      </c>
      <c r="J3182" s="20">
        <f t="shared" si="196"/>
        <v>1757.5554166670825</v>
      </c>
      <c r="K3182" s="20">
        <f t="shared" si="197"/>
        <v>87877.770833354123</v>
      </c>
      <c r="L3182" s="21">
        <f t="shared" si="198"/>
        <v>87877.770833354123</v>
      </c>
      <c r="M3182" s="21">
        <f t="shared" si="199"/>
        <v>0</v>
      </c>
    </row>
    <row r="3183" spans="1:13" ht="15.5" thickTop="1" thickBot="1" x14ac:dyDescent="0.4">
      <c r="A3183" s="5">
        <v>62.051000000000002</v>
      </c>
      <c r="B3183" s="5">
        <v>2590</v>
      </c>
      <c r="C3183" s="5">
        <v>50</v>
      </c>
      <c r="D3183" s="12">
        <v>1.3605084936986818</v>
      </c>
      <c r="E3183" s="20">
        <f>SUM('Vehicle Specification'!$J$7*'Forces Acting on Vehicle'!D3183)</f>
        <v>829.9101811561959</v>
      </c>
      <c r="F3183" s="20">
        <f>SUM(0.5*'Vehicle Specification'!$J$9*'Vehicle Specification'!$J$13*'Vehicle Specification'!$J$10*'Forces Acting on Vehicle'!C3183^2)</f>
        <v>-1277.5152250000001</v>
      </c>
      <c r="G3183" s="20">
        <f>SUM(0.5*'Vehicle Specification'!$J$9*'Vehicle Specification'!$J$13*'Vehicle Specification'!$J$11*'Forces Acting on Vehicle'!C3183^2)</f>
        <v>858.14852500000006</v>
      </c>
      <c r="H3183" s="20">
        <f>SUM('Vehicle Specification'!$J$8-'Forces Acting on Vehicle'!F3183)</f>
        <v>7261.6152250000005</v>
      </c>
      <c r="I3183" s="21">
        <f>SUM('Forces Acting on Vehicle'!H3183*'Vehicle Specification'!$J$12)</f>
        <v>145.23230450000003</v>
      </c>
      <c r="J3183" s="20">
        <f t="shared" si="196"/>
        <v>1833.291010656196</v>
      </c>
      <c r="K3183" s="20">
        <f t="shared" si="197"/>
        <v>91664.550532809808</v>
      </c>
      <c r="L3183" s="21">
        <f t="shared" si="198"/>
        <v>91664.550532809808</v>
      </c>
      <c r="M3183" s="21">
        <f t="shared" si="199"/>
        <v>0</v>
      </c>
    </row>
    <row r="3184" spans="1:13" ht="15.5" thickTop="1" thickBot="1" x14ac:dyDescent="0.4">
      <c r="A3184" s="5">
        <v>62.07</v>
      </c>
      <c r="B3184" s="5">
        <v>2591</v>
      </c>
      <c r="C3184" s="5">
        <v>50.1</v>
      </c>
      <c r="D3184" s="12">
        <v>1.4668324821843968</v>
      </c>
      <c r="E3184" s="20">
        <f>SUM('Vehicle Specification'!$J$7*'Forces Acting on Vehicle'!D3184)</f>
        <v>894.76781413248204</v>
      </c>
      <c r="F3184" s="20">
        <f>SUM(0.5*'Vehicle Specification'!$J$9*'Vehicle Specification'!$J$13*'Vehicle Specification'!$J$10*'Forces Acting on Vehicle'!C3184^2)</f>
        <v>-1282.6303959609004</v>
      </c>
      <c r="G3184" s="20">
        <f>SUM(0.5*'Vehicle Specification'!$J$9*'Vehicle Specification'!$J$13*'Vehicle Specification'!$J$11*'Forces Acting on Vehicle'!C3184^2)</f>
        <v>861.58455169410013</v>
      </c>
      <c r="H3184" s="20">
        <f>SUM('Vehicle Specification'!$J$8-'Forces Acting on Vehicle'!F3184)</f>
        <v>7266.7303959609008</v>
      </c>
      <c r="I3184" s="21">
        <f>SUM('Forces Acting on Vehicle'!H3184*'Vehicle Specification'!$J$12)</f>
        <v>145.33460791921803</v>
      </c>
      <c r="J3184" s="20">
        <f t="shared" si="196"/>
        <v>1901.6869737458003</v>
      </c>
      <c r="K3184" s="20">
        <f t="shared" si="197"/>
        <v>95274.517384664592</v>
      </c>
      <c r="L3184" s="21">
        <f t="shared" si="198"/>
        <v>95274.517384664592</v>
      </c>
      <c r="M3184" s="21">
        <f t="shared" si="199"/>
        <v>0</v>
      </c>
    </row>
    <row r="3185" spans="1:13" ht="15.5" thickTop="1" thickBot="1" x14ac:dyDescent="0.4">
      <c r="A3185" s="5">
        <v>62.09</v>
      </c>
      <c r="B3185" s="5">
        <v>2592</v>
      </c>
      <c r="C3185" s="5">
        <v>50.1</v>
      </c>
      <c r="D3185" s="12">
        <v>1.524681679432679</v>
      </c>
      <c r="E3185" s="20">
        <f>SUM('Vehicle Specification'!$J$7*'Forces Acting on Vehicle'!D3185)</f>
        <v>930.05582445393418</v>
      </c>
      <c r="F3185" s="20">
        <f>SUM(0.5*'Vehicle Specification'!$J$9*'Vehicle Specification'!$J$13*'Vehicle Specification'!$J$10*'Forces Acting on Vehicle'!C3185^2)</f>
        <v>-1282.6303959609004</v>
      </c>
      <c r="G3185" s="20">
        <f>SUM(0.5*'Vehicle Specification'!$J$9*'Vehicle Specification'!$J$13*'Vehicle Specification'!$J$11*'Forces Acting on Vehicle'!C3185^2)</f>
        <v>861.58455169410013</v>
      </c>
      <c r="H3185" s="20">
        <f>SUM('Vehicle Specification'!$J$8-'Forces Acting on Vehicle'!F3185)</f>
        <v>7266.7303959609008</v>
      </c>
      <c r="I3185" s="21">
        <f>SUM('Forces Acting on Vehicle'!H3185*'Vehicle Specification'!$J$12)</f>
        <v>145.33460791921803</v>
      </c>
      <c r="J3185" s="20">
        <f t="shared" si="196"/>
        <v>1936.9749840672523</v>
      </c>
      <c r="K3185" s="20">
        <f t="shared" si="197"/>
        <v>97042.446701769339</v>
      </c>
      <c r="L3185" s="21">
        <f t="shared" si="198"/>
        <v>97042.446701769339</v>
      </c>
      <c r="M3185" s="21">
        <f t="shared" si="199"/>
        <v>0</v>
      </c>
    </row>
    <row r="3186" spans="1:13" ht="15.5" thickTop="1" thickBot="1" x14ac:dyDescent="0.4">
      <c r="A3186" s="5">
        <v>62.109000000000002</v>
      </c>
      <c r="B3186" s="5">
        <v>2593</v>
      </c>
      <c r="C3186" s="5">
        <v>50.2</v>
      </c>
      <c r="D3186" s="12">
        <v>1.548873167459913</v>
      </c>
      <c r="E3186" s="20">
        <f>SUM('Vehicle Specification'!$J$7*'Forces Acting on Vehicle'!D3186)</f>
        <v>944.81263215054696</v>
      </c>
      <c r="F3186" s="20">
        <f>SUM(0.5*'Vehicle Specification'!$J$9*'Vehicle Specification'!$J$13*'Vehicle Specification'!$J$10*'Forces Acting on Vehicle'!C3186^2)</f>
        <v>-1287.7557870436003</v>
      </c>
      <c r="G3186" s="20">
        <f>SUM(0.5*'Vehicle Specification'!$J$9*'Vehicle Specification'!$J$13*'Vehicle Specification'!$J$11*'Forces Acting on Vehicle'!C3186^2)</f>
        <v>865.02744357640029</v>
      </c>
      <c r="H3186" s="20">
        <f>SUM('Vehicle Specification'!$J$8-'Forces Acting on Vehicle'!F3186)</f>
        <v>7271.8557870436007</v>
      </c>
      <c r="I3186" s="21">
        <f>SUM('Forces Acting on Vehicle'!H3186*'Vehicle Specification'!$J$12)</f>
        <v>145.43711574087203</v>
      </c>
      <c r="J3186" s="20">
        <f t="shared" si="196"/>
        <v>1955.2771914678194</v>
      </c>
      <c r="K3186" s="20">
        <f t="shared" si="197"/>
        <v>98154.915011684541</v>
      </c>
      <c r="L3186" s="21">
        <f t="shared" si="198"/>
        <v>98154.915011684541</v>
      </c>
      <c r="M3186" s="21">
        <f t="shared" si="199"/>
        <v>0</v>
      </c>
    </row>
    <row r="3187" spans="1:13" ht="15.5" thickTop="1" thickBot="1" x14ac:dyDescent="0.4">
      <c r="A3187" s="5">
        <v>62.128999999999998</v>
      </c>
      <c r="B3187" s="5">
        <v>2594</v>
      </c>
      <c r="C3187" s="5">
        <v>50.2</v>
      </c>
      <c r="D3187" s="12">
        <v>1.5292072655377127</v>
      </c>
      <c r="E3187" s="20">
        <f>SUM('Vehicle Specification'!$J$7*'Forces Acting on Vehicle'!D3187)</f>
        <v>932.81643197800474</v>
      </c>
      <c r="F3187" s="20">
        <f>SUM(0.5*'Vehicle Specification'!$J$9*'Vehicle Specification'!$J$13*'Vehicle Specification'!$J$10*'Forces Acting on Vehicle'!C3187^2)</f>
        <v>-1287.7557870436003</v>
      </c>
      <c r="G3187" s="20">
        <f>SUM(0.5*'Vehicle Specification'!$J$9*'Vehicle Specification'!$J$13*'Vehicle Specification'!$J$11*'Forces Acting on Vehicle'!C3187^2)</f>
        <v>865.02744357640029</v>
      </c>
      <c r="H3187" s="20">
        <f>SUM('Vehicle Specification'!$J$8-'Forces Acting on Vehicle'!F3187)</f>
        <v>7271.8557870436007</v>
      </c>
      <c r="I3187" s="21">
        <f>SUM('Forces Acting on Vehicle'!H3187*'Vehicle Specification'!$J$12)</f>
        <v>145.43711574087203</v>
      </c>
      <c r="J3187" s="20">
        <f t="shared" si="196"/>
        <v>1943.2809912952771</v>
      </c>
      <c r="K3187" s="20">
        <f t="shared" si="197"/>
        <v>97552.70576302291</v>
      </c>
      <c r="L3187" s="21">
        <f t="shared" si="198"/>
        <v>97552.70576302291</v>
      </c>
      <c r="M3187" s="21">
        <f t="shared" si="199"/>
        <v>0</v>
      </c>
    </row>
    <row r="3188" spans="1:13" ht="15.5" thickTop="1" thickBot="1" x14ac:dyDescent="0.4">
      <c r="A3188" s="5">
        <v>62.148000000000003</v>
      </c>
      <c r="B3188" s="5">
        <v>2595</v>
      </c>
      <c r="C3188" s="5">
        <v>50.2</v>
      </c>
      <c r="D3188" s="12">
        <v>1.4529764020733151</v>
      </c>
      <c r="E3188" s="20">
        <f>SUM('Vehicle Specification'!$J$7*'Forces Acting on Vehicle'!D3188)</f>
        <v>886.31560526472219</v>
      </c>
      <c r="F3188" s="20">
        <f>SUM(0.5*'Vehicle Specification'!$J$9*'Vehicle Specification'!$J$13*'Vehicle Specification'!$J$10*'Forces Acting on Vehicle'!C3188^2)</f>
        <v>-1287.7557870436003</v>
      </c>
      <c r="G3188" s="20">
        <f>SUM(0.5*'Vehicle Specification'!$J$9*'Vehicle Specification'!$J$13*'Vehicle Specification'!$J$11*'Forces Acting on Vehicle'!C3188^2)</f>
        <v>865.02744357640029</v>
      </c>
      <c r="H3188" s="20">
        <f>SUM('Vehicle Specification'!$J$8-'Forces Acting on Vehicle'!F3188)</f>
        <v>7271.8557870436007</v>
      </c>
      <c r="I3188" s="21">
        <f>SUM('Forces Acting on Vehicle'!H3188*'Vehicle Specification'!$J$12)</f>
        <v>145.43711574087203</v>
      </c>
      <c r="J3188" s="20">
        <f t="shared" si="196"/>
        <v>1896.7801645819945</v>
      </c>
      <c r="K3188" s="20">
        <f t="shared" si="197"/>
        <v>95218.364262016126</v>
      </c>
      <c r="L3188" s="21">
        <f t="shared" si="198"/>
        <v>95218.364262016126</v>
      </c>
      <c r="M3188" s="21">
        <f t="shared" si="199"/>
        <v>0</v>
      </c>
    </row>
    <row r="3189" spans="1:13" ht="15.5" thickTop="1" thickBot="1" x14ac:dyDescent="0.4">
      <c r="A3189" s="5">
        <v>62.167999999999999</v>
      </c>
      <c r="B3189" s="5">
        <v>2596</v>
      </c>
      <c r="C3189" s="5">
        <v>50.3</v>
      </c>
      <c r="D3189" s="12">
        <v>1.3368577500000001</v>
      </c>
      <c r="E3189" s="20">
        <f>SUM('Vehicle Specification'!$J$7*'Forces Acting on Vehicle'!D3189)</f>
        <v>815.4832275</v>
      </c>
      <c r="F3189" s="20">
        <f>SUM(0.5*'Vehicle Specification'!$J$9*'Vehicle Specification'!$J$13*'Vehicle Specification'!$J$10*'Forces Acting on Vehicle'!C3189^2)</f>
        <v>-1292.8913982481001</v>
      </c>
      <c r="G3189" s="20">
        <f>SUM(0.5*'Vehicle Specification'!$J$9*'Vehicle Specification'!$J$13*'Vehicle Specification'!$J$11*'Forces Acting on Vehicle'!C3189^2)</f>
        <v>868.47720064689997</v>
      </c>
      <c r="H3189" s="20">
        <f>SUM('Vehicle Specification'!$J$8-'Forces Acting on Vehicle'!F3189)</f>
        <v>7276.9913982481003</v>
      </c>
      <c r="I3189" s="21">
        <f>SUM('Forces Acting on Vehicle'!H3189*'Vehicle Specification'!$J$12)</f>
        <v>145.539827964962</v>
      </c>
      <c r="J3189" s="20">
        <f t="shared" si="196"/>
        <v>1829.5002561118622</v>
      </c>
      <c r="K3189" s="20">
        <f t="shared" si="197"/>
        <v>92023.862882426663</v>
      </c>
      <c r="L3189" s="21">
        <f t="shared" si="198"/>
        <v>92023.862882426663</v>
      </c>
      <c r="M3189" s="21">
        <f t="shared" si="199"/>
        <v>0</v>
      </c>
    </row>
    <row r="3190" spans="1:13" ht="15.5" thickTop="1" thickBot="1" x14ac:dyDescent="0.4">
      <c r="A3190" s="5">
        <v>62.188000000000002</v>
      </c>
      <c r="B3190" s="5">
        <v>2597</v>
      </c>
      <c r="C3190" s="5">
        <v>50.3</v>
      </c>
      <c r="D3190" s="12">
        <v>1.2325534240703619</v>
      </c>
      <c r="E3190" s="20">
        <f>SUM('Vehicle Specification'!$J$7*'Forces Acting on Vehicle'!D3190)</f>
        <v>751.85758868292078</v>
      </c>
      <c r="F3190" s="20">
        <f>SUM(0.5*'Vehicle Specification'!$J$9*'Vehicle Specification'!$J$13*'Vehicle Specification'!$J$10*'Forces Acting on Vehicle'!C3190^2)</f>
        <v>-1292.8913982481001</v>
      </c>
      <c r="G3190" s="20">
        <f>SUM(0.5*'Vehicle Specification'!$J$9*'Vehicle Specification'!$J$13*'Vehicle Specification'!$J$11*'Forces Acting on Vehicle'!C3190^2)</f>
        <v>868.47720064689997</v>
      </c>
      <c r="H3190" s="20">
        <f>SUM('Vehicle Specification'!$J$8-'Forces Acting on Vehicle'!F3190)</f>
        <v>7276.9913982481003</v>
      </c>
      <c r="I3190" s="21">
        <f>SUM('Forces Acting on Vehicle'!H3190*'Vehicle Specification'!$J$12)</f>
        <v>145.539827964962</v>
      </c>
      <c r="J3190" s="20">
        <f t="shared" si="196"/>
        <v>1765.8746172947826</v>
      </c>
      <c r="K3190" s="20">
        <f t="shared" si="197"/>
        <v>88823.49324992756</v>
      </c>
      <c r="L3190" s="21">
        <f t="shared" si="198"/>
        <v>88823.49324992756</v>
      </c>
      <c r="M3190" s="21">
        <f t="shared" si="199"/>
        <v>0</v>
      </c>
    </row>
    <row r="3191" spans="1:13" ht="15.5" thickTop="1" thickBot="1" x14ac:dyDescent="0.4">
      <c r="A3191" s="5">
        <v>62.207000000000001</v>
      </c>
      <c r="B3191" s="5">
        <v>2598</v>
      </c>
      <c r="C3191" s="5">
        <v>50.3</v>
      </c>
      <c r="D3191" s="12">
        <v>1.1599510911302555</v>
      </c>
      <c r="E3191" s="20">
        <f>SUM('Vehicle Specification'!$J$7*'Forces Acting on Vehicle'!D3191)</f>
        <v>707.57016558945588</v>
      </c>
      <c r="F3191" s="20">
        <f>SUM(0.5*'Vehicle Specification'!$J$9*'Vehicle Specification'!$J$13*'Vehicle Specification'!$J$10*'Forces Acting on Vehicle'!C3191^2)</f>
        <v>-1292.8913982481001</v>
      </c>
      <c r="G3191" s="20">
        <f>SUM(0.5*'Vehicle Specification'!$J$9*'Vehicle Specification'!$J$13*'Vehicle Specification'!$J$11*'Forces Acting on Vehicle'!C3191^2)</f>
        <v>868.47720064689997</v>
      </c>
      <c r="H3191" s="20">
        <f>SUM('Vehicle Specification'!$J$8-'Forces Acting on Vehicle'!F3191)</f>
        <v>7276.9913982481003</v>
      </c>
      <c r="I3191" s="21">
        <f>SUM('Forces Acting on Vehicle'!H3191*'Vehicle Specification'!$J$12)</f>
        <v>145.539827964962</v>
      </c>
      <c r="J3191" s="20">
        <f t="shared" si="196"/>
        <v>1721.5871942013177</v>
      </c>
      <c r="K3191" s="20">
        <f t="shared" si="197"/>
        <v>86595.835868326278</v>
      </c>
      <c r="L3191" s="21">
        <f t="shared" si="198"/>
        <v>86595.835868326278</v>
      </c>
      <c r="M3191" s="21">
        <f t="shared" si="199"/>
        <v>0</v>
      </c>
    </row>
    <row r="3192" spans="1:13" ht="15.5" thickTop="1" thickBot="1" x14ac:dyDescent="0.4">
      <c r="A3192" s="5">
        <v>62.226999999999997</v>
      </c>
      <c r="B3192" s="5">
        <v>2599</v>
      </c>
      <c r="C3192" s="5">
        <v>50.3</v>
      </c>
      <c r="D3192" s="12">
        <v>1.1084485158813209</v>
      </c>
      <c r="E3192" s="20">
        <f>SUM('Vehicle Specification'!$J$7*'Forces Acting on Vehicle'!D3192)</f>
        <v>676.15359468760573</v>
      </c>
      <c r="F3192" s="20">
        <f>SUM(0.5*'Vehicle Specification'!$J$9*'Vehicle Specification'!$J$13*'Vehicle Specification'!$J$10*'Forces Acting on Vehicle'!C3192^2)</f>
        <v>-1292.8913982481001</v>
      </c>
      <c r="G3192" s="20">
        <f>SUM(0.5*'Vehicle Specification'!$J$9*'Vehicle Specification'!$J$13*'Vehicle Specification'!$J$11*'Forces Acting on Vehicle'!C3192^2)</f>
        <v>868.47720064689997</v>
      </c>
      <c r="H3192" s="20">
        <f>SUM('Vehicle Specification'!$J$8-'Forces Acting on Vehicle'!F3192)</f>
        <v>7276.9913982481003</v>
      </c>
      <c r="I3192" s="21">
        <f>SUM('Forces Acting on Vehicle'!H3192*'Vehicle Specification'!$J$12)</f>
        <v>145.539827964962</v>
      </c>
      <c r="J3192" s="20">
        <f t="shared" si="196"/>
        <v>1690.1706232994679</v>
      </c>
      <c r="K3192" s="20">
        <f t="shared" si="197"/>
        <v>85015.582351963239</v>
      </c>
      <c r="L3192" s="21">
        <f t="shared" si="198"/>
        <v>85015.582351963239</v>
      </c>
      <c r="M3192" s="21">
        <f t="shared" si="199"/>
        <v>0</v>
      </c>
    </row>
    <row r="3193" spans="1:13" ht="15.5" thickTop="1" thickBot="1" x14ac:dyDescent="0.4">
      <c r="A3193" s="5">
        <v>62.246000000000002</v>
      </c>
      <c r="B3193" s="5">
        <v>2600</v>
      </c>
      <c r="C3193" s="5">
        <v>50.4</v>
      </c>
      <c r="D3193" s="12">
        <v>1.0621278521949293</v>
      </c>
      <c r="E3193" s="20">
        <f>SUM('Vehicle Specification'!$J$7*'Forces Acting on Vehicle'!D3193)</f>
        <v>647.89798983890694</v>
      </c>
      <c r="F3193" s="20">
        <f>SUM(0.5*'Vehicle Specification'!$J$9*'Vehicle Specification'!$J$13*'Vehicle Specification'!$J$10*'Forces Acting on Vehicle'!C3193^2)</f>
        <v>-1298.0372295744</v>
      </c>
      <c r="G3193" s="20">
        <f>SUM(0.5*'Vehicle Specification'!$J$9*'Vehicle Specification'!$J$13*'Vehicle Specification'!$J$11*'Forces Acting on Vehicle'!C3193^2)</f>
        <v>871.9338229056001</v>
      </c>
      <c r="H3193" s="20">
        <f>SUM('Vehicle Specification'!$J$8-'Forces Acting on Vehicle'!F3193)</f>
        <v>7282.1372295744004</v>
      </c>
      <c r="I3193" s="21">
        <f>SUM('Forces Acting on Vehicle'!H3193*'Vehicle Specification'!$J$12)</f>
        <v>145.64274459148803</v>
      </c>
      <c r="J3193" s="20">
        <f t="shared" si="196"/>
        <v>1665.4745573359951</v>
      </c>
      <c r="K3193" s="20">
        <f t="shared" si="197"/>
        <v>83939.917689734153</v>
      </c>
      <c r="L3193" s="21">
        <f t="shared" si="198"/>
        <v>83939.917689734153</v>
      </c>
      <c r="M3193" s="21">
        <f t="shared" si="199"/>
        <v>0</v>
      </c>
    </row>
    <row r="3194" spans="1:13" ht="15.5" thickTop="1" thickBot="1" x14ac:dyDescent="0.4">
      <c r="A3194" s="5">
        <v>62.265999999999998</v>
      </c>
      <c r="B3194" s="5">
        <v>2601</v>
      </c>
      <c r="C3194" s="5">
        <v>50.4</v>
      </c>
      <c r="D3194" s="12">
        <v>1.0272023993517876</v>
      </c>
      <c r="E3194" s="20">
        <f>SUM('Vehicle Specification'!$J$7*'Forces Acting on Vehicle'!D3194)</f>
        <v>626.5934636045904</v>
      </c>
      <c r="F3194" s="20">
        <f>SUM(0.5*'Vehicle Specification'!$J$9*'Vehicle Specification'!$J$13*'Vehicle Specification'!$J$10*'Forces Acting on Vehicle'!C3194^2)</f>
        <v>-1298.0372295744</v>
      </c>
      <c r="G3194" s="20">
        <f>SUM(0.5*'Vehicle Specification'!$J$9*'Vehicle Specification'!$J$13*'Vehicle Specification'!$J$11*'Forces Acting on Vehicle'!C3194^2)</f>
        <v>871.9338229056001</v>
      </c>
      <c r="H3194" s="20">
        <f>SUM('Vehicle Specification'!$J$8-'Forces Acting on Vehicle'!F3194)</f>
        <v>7282.1372295744004</v>
      </c>
      <c r="I3194" s="21">
        <f>SUM('Forces Acting on Vehicle'!H3194*'Vehicle Specification'!$J$12)</f>
        <v>145.64274459148803</v>
      </c>
      <c r="J3194" s="20">
        <f t="shared" si="196"/>
        <v>1644.1700311016787</v>
      </c>
      <c r="K3194" s="20">
        <f t="shared" si="197"/>
        <v>82866.169567524601</v>
      </c>
      <c r="L3194" s="21">
        <f t="shared" si="198"/>
        <v>82866.169567524601</v>
      </c>
      <c r="M3194" s="21">
        <f t="shared" si="199"/>
        <v>0</v>
      </c>
    </row>
    <row r="3195" spans="1:13" ht="15.5" thickTop="1" thickBot="1" x14ac:dyDescent="0.4">
      <c r="A3195" s="5">
        <v>62.284999999999997</v>
      </c>
      <c r="B3195" s="5">
        <v>2602</v>
      </c>
      <c r="C3195" s="5">
        <v>50.4</v>
      </c>
      <c r="D3195" s="12">
        <v>0.99519737688967469</v>
      </c>
      <c r="E3195" s="20">
        <f>SUM('Vehicle Specification'!$J$7*'Forces Acting on Vehicle'!D3195)</f>
        <v>607.07039990270152</v>
      </c>
      <c r="F3195" s="20">
        <f>SUM(0.5*'Vehicle Specification'!$J$9*'Vehicle Specification'!$J$13*'Vehicle Specification'!$J$10*'Forces Acting on Vehicle'!C3195^2)</f>
        <v>-1298.0372295744</v>
      </c>
      <c r="G3195" s="20">
        <f>SUM(0.5*'Vehicle Specification'!$J$9*'Vehicle Specification'!$J$13*'Vehicle Specification'!$J$11*'Forces Acting on Vehicle'!C3195^2)</f>
        <v>871.9338229056001</v>
      </c>
      <c r="H3195" s="20">
        <f>SUM('Vehicle Specification'!$J$8-'Forces Acting on Vehicle'!F3195)</f>
        <v>7282.1372295744004</v>
      </c>
      <c r="I3195" s="21">
        <f>SUM('Forces Acting on Vehicle'!H3195*'Vehicle Specification'!$J$12)</f>
        <v>145.64274459148803</v>
      </c>
      <c r="J3195" s="20">
        <f t="shared" si="196"/>
        <v>1624.6469673997897</v>
      </c>
      <c r="K3195" s="20">
        <f t="shared" si="197"/>
        <v>81882.2071569494</v>
      </c>
      <c r="L3195" s="21">
        <f t="shared" si="198"/>
        <v>81882.2071569494</v>
      </c>
      <c r="M3195" s="21">
        <f t="shared" si="199"/>
        <v>0</v>
      </c>
    </row>
    <row r="3196" spans="1:13" ht="15.5" thickTop="1" thickBot="1" x14ac:dyDescent="0.4">
      <c r="A3196" s="5">
        <v>62.305</v>
      </c>
      <c r="B3196" s="5">
        <v>2603</v>
      </c>
      <c r="C3196" s="5">
        <v>50.5</v>
      </c>
      <c r="D3196" s="12">
        <v>0.93075831305082846</v>
      </c>
      <c r="E3196" s="20">
        <f>SUM('Vehicle Specification'!$J$7*'Forces Acting on Vehicle'!D3196)</f>
        <v>567.76257096100539</v>
      </c>
      <c r="F3196" s="20">
        <f>SUM(0.5*'Vehicle Specification'!$J$9*'Vehicle Specification'!$J$13*'Vehicle Specification'!$J$10*'Forces Acting on Vehicle'!C3196^2)</f>
        <v>-1303.1932810225003</v>
      </c>
      <c r="G3196" s="20">
        <f>SUM(0.5*'Vehicle Specification'!$J$9*'Vehicle Specification'!$J$13*'Vehicle Specification'!$J$11*'Forces Acting on Vehicle'!C3196^2)</f>
        <v>875.39731035250009</v>
      </c>
      <c r="H3196" s="20">
        <f>SUM('Vehicle Specification'!$J$8-'Forces Acting on Vehicle'!F3196)</f>
        <v>7287.2932810225011</v>
      </c>
      <c r="I3196" s="21">
        <f>SUM('Forces Acting on Vehicle'!H3196*'Vehicle Specification'!$J$12)</f>
        <v>145.74586562045002</v>
      </c>
      <c r="J3196" s="20">
        <f t="shared" si="196"/>
        <v>1588.9057469339557</v>
      </c>
      <c r="K3196" s="20">
        <f t="shared" si="197"/>
        <v>80239.740220164764</v>
      </c>
      <c r="L3196" s="21">
        <f t="shared" si="198"/>
        <v>80239.740220164764</v>
      </c>
      <c r="M3196" s="21">
        <f t="shared" si="199"/>
        <v>0</v>
      </c>
    </row>
    <row r="3197" spans="1:13" ht="15.5" thickTop="1" thickBot="1" x14ac:dyDescent="0.4">
      <c r="A3197" s="5">
        <v>62.323999999999998</v>
      </c>
      <c r="B3197" s="5">
        <v>2604</v>
      </c>
      <c r="C3197" s="5">
        <v>50.5</v>
      </c>
      <c r="D3197" s="12">
        <v>0.88669179111960494</v>
      </c>
      <c r="E3197" s="20">
        <f>SUM('Vehicle Specification'!$J$7*'Forces Acting on Vehicle'!D3197)</f>
        <v>540.88199258295901</v>
      </c>
      <c r="F3197" s="20">
        <f>SUM(0.5*'Vehicle Specification'!$J$9*'Vehicle Specification'!$J$13*'Vehicle Specification'!$J$10*'Forces Acting on Vehicle'!C3197^2)</f>
        <v>-1303.1932810225003</v>
      </c>
      <c r="G3197" s="20">
        <f>SUM(0.5*'Vehicle Specification'!$J$9*'Vehicle Specification'!$J$13*'Vehicle Specification'!$J$11*'Forces Acting on Vehicle'!C3197^2)</f>
        <v>875.39731035250009</v>
      </c>
      <c r="H3197" s="20">
        <f>SUM('Vehicle Specification'!$J$8-'Forces Acting on Vehicle'!F3197)</f>
        <v>7287.2932810225011</v>
      </c>
      <c r="I3197" s="21">
        <f>SUM('Forces Acting on Vehicle'!H3197*'Vehicle Specification'!$J$12)</f>
        <v>145.74586562045002</v>
      </c>
      <c r="J3197" s="20">
        <f t="shared" si="196"/>
        <v>1562.0251685559092</v>
      </c>
      <c r="K3197" s="20">
        <f t="shared" si="197"/>
        <v>78882.271012073412</v>
      </c>
      <c r="L3197" s="21">
        <f t="shared" si="198"/>
        <v>78882.271012073412</v>
      </c>
      <c r="M3197" s="21">
        <f t="shared" si="199"/>
        <v>0</v>
      </c>
    </row>
    <row r="3198" spans="1:13" ht="15.5" thickTop="1" thickBot="1" x14ac:dyDescent="0.4">
      <c r="A3198" s="5">
        <v>62.344000000000001</v>
      </c>
      <c r="B3198" s="5">
        <v>2605</v>
      </c>
      <c r="C3198" s="5">
        <v>50.5</v>
      </c>
      <c r="D3198" s="12">
        <v>0.94447324758970885</v>
      </c>
      <c r="E3198" s="20">
        <f>SUM('Vehicle Specification'!$J$7*'Forces Acting on Vehicle'!D3198)</f>
        <v>576.12868102972243</v>
      </c>
      <c r="F3198" s="20">
        <f>SUM(0.5*'Vehicle Specification'!$J$9*'Vehicle Specification'!$J$13*'Vehicle Specification'!$J$10*'Forces Acting on Vehicle'!C3198^2)</f>
        <v>-1303.1932810225003</v>
      </c>
      <c r="G3198" s="20">
        <f>SUM(0.5*'Vehicle Specification'!$J$9*'Vehicle Specification'!$J$13*'Vehicle Specification'!$J$11*'Forces Acting on Vehicle'!C3198^2)</f>
        <v>875.39731035250009</v>
      </c>
      <c r="H3198" s="20">
        <f>SUM('Vehicle Specification'!$J$8-'Forces Acting on Vehicle'!F3198)</f>
        <v>7287.2932810225011</v>
      </c>
      <c r="I3198" s="21">
        <f>SUM('Forces Acting on Vehicle'!H3198*'Vehicle Specification'!$J$12)</f>
        <v>145.74586562045002</v>
      </c>
      <c r="J3198" s="20">
        <f t="shared" si="196"/>
        <v>1597.2718570026725</v>
      </c>
      <c r="K3198" s="20">
        <f t="shared" si="197"/>
        <v>80662.228778634963</v>
      </c>
      <c r="L3198" s="21">
        <f t="shared" si="198"/>
        <v>80662.228778634963</v>
      </c>
      <c r="M3198" s="21">
        <f t="shared" si="199"/>
        <v>0</v>
      </c>
    </row>
    <row r="3199" spans="1:13" ht="15.5" thickTop="1" thickBot="1" x14ac:dyDescent="0.4">
      <c r="A3199" s="5">
        <v>62.363</v>
      </c>
      <c r="B3199" s="5">
        <v>2606</v>
      </c>
      <c r="C3199" s="5">
        <v>50.5</v>
      </c>
      <c r="D3199" s="12">
        <v>1.0142354746585884</v>
      </c>
      <c r="E3199" s="20">
        <f>SUM('Vehicle Specification'!$J$7*'Forces Acting on Vehicle'!D3199)</f>
        <v>618.6836395417389</v>
      </c>
      <c r="F3199" s="20">
        <f>SUM(0.5*'Vehicle Specification'!$J$9*'Vehicle Specification'!$J$13*'Vehicle Specification'!$J$10*'Forces Acting on Vehicle'!C3199^2)</f>
        <v>-1303.1932810225003</v>
      </c>
      <c r="G3199" s="20">
        <f>SUM(0.5*'Vehicle Specification'!$J$9*'Vehicle Specification'!$J$13*'Vehicle Specification'!$J$11*'Forces Acting on Vehicle'!C3199^2)</f>
        <v>875.39731035250009</v>
      </c>
      <c r="H3199" s="20">
        <f>SUM('Vehicle Specification'!$J$8-'Forces Acting on Vehicle'!F3199)</f>
        <v>7287.2932810225011</v>
      </c>
      <c r="I3199" s="21">
        <f>SUM('Forces Acting on Vehicle'!H3199*'Vehicle Specification'!$J$12)</f>
        <v>145.74586562045002</v>
      </c>
      <c r="J3199" s="20">
        <f t="shared" si="196"/>
        <v>1639.8268155146891</v>
      </c>
      <c r="K3199" s="20">
        <f t="shared" si="197"/>
        <v>82811.254183491794</v>
      </c>
      <c r="L3199" s="21">
        <f t="shared" si="198"/>
        <v>82811.254183491794</v>
      </c>
      <c r="M3199" s="21">
        <f t="shared" si="199"/>
        <v>0</v>
      </c>
    </row>
    <row r="3200" spans="1:13" ht="15.5" thickTop="1" thickBot="1" x14ac:dyDescent="0.4">
      <c r="A3200" s="5">
        <v>62.383000000000003</v>
      </c>
      <c r="B3200" s="5">
        <v>2607</v>
      </c>
      <c r="C3200" s="5">
        <v>50.5</v>
      </c>
      <c r="D3200" s="12">
        <v>3.8329497861026324E-2</v>
      </c>
      <c r="E3200" s="20">
        <f>SUM('Vehicle Specification'!$J$7*'Forces Acting on Vehicle'!D3200)</f>
        <v>23.380993695226056</v>
      </c>
      <c r="F3200" s="20">
        <f>SUM(0.5*'Vehicle Specification'!$J$9*'Vehicle Specification'!$J$13*'Vehicle Specification'!$J$10*'Forces Acting on Vehicle'!C3200^2)</f>
        <v>-1303.1932810225003</v>
      </c>
      <c r="G3200" s="20">
        <f>SUM(0.5*'Vehicle Specification'!$J$9*'Vehicle Specification'!$J$13*'Vehicle Specification'!$J$11*'Forces Acting on Vehicle'!C3200^2)</f>
        <v>875.39731035250009</v>
      </c>
      <c r="H3200" s="20">
        <f>SUM('Vehicle Specification'!$J$8-'Forces Acting on Vehicle'!F3200)</f>
        <v>7287.2932810225011</v>
      </c>
      <c r="I3200" s="21">
        <f>SUM('Forces Acting on Vehicle'!H3200*'Vehicle Specification'!$J$12)</f>
        <v>145.74586562045002</v>
      </c>
      <c r="J3200" s="20">
        <f t="shared" si="196"/>
        <v>1044.5241696681762</v>
      </c>
      <c r="K3200" s="20">
        <f t="shared" si="197"/>
        <v>52748.470568242898</v>
      </c>
      <c r="L3200" s="21">
        <f t="shared" si="198"/>
        <v>52748.470568242898</v>
      </c>
      <c r="M3200" s="21">
        <f t="shared" si="199"/>
        <v>0</v>
      </c>
    </row>
    <row r="3201" spans="1:13" ht="15.5" thickTop="1" thickBot="1" x14ac:dyDescent="0.4">
      <c r="A3201" s="5">
        <v>62.402000000000001</v>
      </c>
      <c r="B3201" s="5">
        <v>2608</v>
      </c>
      <c r="C3201" s="5">
        <v>50.5</v>
      </c>
      <c r="D3201" s="12">
        <v>-0.74319562214607593</v>
      </c>
      <c r="E3201" s="20">
        <f>SUM('Vehicle Specification'!$J$7*'Forces Acting on Vehicle'!D3201)</f>
        <v>-453.34932950910633</v>
      </c>
      <c r="F3201" s="20">
        <f>SUM(0.5*'Vehicle Specification'!$J$9*'Vehicle Specification'!$J$13*'Vehicle Specification'!$J$10*'Forces Acting on Vehicle'!C3201^2)</f>
        <v>-1303.1932810225003</v>
      </c>
      <c r="G3201" s="20">
        <f>SUM(0.5*'Vehicle Specification'!$J$9*'Vehicle Specification'!$J$13*'Vehicle Specification'!$J$11*'Forces Acting on Vehicle'!C3201^2)</f>
        <v>875.39731035250009</v>
      </c>
      <c r="H3201" s="20">
        <f>SUM('Vehicle Specification'!$J$8-'Forces Acting on Vehicle'!F3201)</f>
        <v>7287.2932810225011</v>
      </c>
      <c r="I3201" s="21">
        <f>SUM('Forces Acting on Vehicle'!H3201*'Vehicle Specification'!$J$12)</f>
        <v>145.74586562045002</v>
      </c>
      <c r="J3201" s="20">
        <f t="shared" si="196"/>
        <v>567.79384646384381</v>
      </c>
      <c r="K3201" s="20">
        <f t="shared" si="197"/>
        <v>28673.589246424111</v>
      </c>
      <c r="L3201" s="21">
        <f t="shared" si="198"/>
        <v>28673.589246424111</v>
      </c>
      <c r="M3201" s="21">
        <f t="shared" si="199"/>
        <v>0</v>
      </c>
    </row>
    <row r="3202" spans="1:13" ht="15.5" thickTop="1" thickBot="1" x14ac:dyDescent="0.4">
      <c r="A3202" s="5">
        <v>62.421999999999997</v>
      </c>
      <c r="B3202" s="5">
        <v>2609</v>
      </c>
      <c r="C3202" s="5">
        <v>50.5</v>
      </c>
      <c r="D3202" s="12">
        <v>-1.4401938747656491</v>
      </c>
      <c r="E3202" s="20">
        <f>SUM('Vehicle Specification'!$J$7*'Forces Acting on Vehicle'!D3202)</f>
        <v>-878.51826360704592</v>
      </c>
      <c r="F3202" s="20">
        <f>SUM(0.5*'Vehicle Specification'!$J$9*'Vehicle Specification'!$J$13*'Vehicle Specification'!$J$10*'Forces Acting on Vehicle'!C3202^2)</f>
        <v>-1303.1932810225003</v>
      </c>
      <c r="G3202" s="20">
        <f>SUM(0.5*'Vehicle Specification'!$J$9*'Vehicle Specification'!$J$13*'Vehicle Specification'!$J$11*'Forces Acting on Vehicle'!C3202^2)</f>
        <v>875.39731035250009</v>
      </c>
      <c r="H3202" s="20">
        <f>SUM('Vehicle Specification'!$J$8-'Forces Acting on Vehicle'!F3202)</f>
        <v>7287.2932810225011</v>
      </c>
      <c r="I3202" s="21">
        <f>SUM('Forces Acting on Vehicle'!H3202*'Vehicle Specification'!$J$12)</f>
        <v>145.74586562045002</v>
      </c>
      <c r="J3202" s="20">
        <f t="shared" si="196"/>
        <v>142.62491236590418</v>
      </c>
      <c r="K3202" s="20">
        <f t="shared" si="197"/>
        <v>7202.558074478161</v>
      </c>
      <c r="L3202" s="21">
        <f t="shared" si="198"/>
        <v>7202.558074478161</v>
      </c>
      <c r="M3202" s="21">
        <f t="shared" si="199"/>
        <v>0</v>
      </c>
    </row>
    <row r="3203" spans="1:13" ht="15.5" thickTop="1" thickBot="1" x14ac:dyDescent="0.4">
      <c r="A3203" s="5">
        <v>62.441000000000003</v>
      </c>
      <c r="B3203" s="5">
        <v>2610</v>
      </c>
      <c r="C3203" s="5">
        <v>50.4</v>
      </c>
      <c r="D3203" s="12">
        <v>-2.1846537377039756</v>
      </c>
      <c r="E3203" s="20">
        <f>SUM('Vehicle Specification'!$J$7*'Forces Acting on Vehicle'!D3203)</f>
        <v>-1332.6387799994252</v>
      </c>
      <c r="F3203" s="20">
        <f>SUM(0.5*'Vehicle Specification'!$J$9*'Vehicle Specification'!$J$13*'Vehicle Specification'!$J$10*'Forces Acting on Vehicle'!C3203^2)</f>
        <v>-1298.0372295744</v>
      </c>
      <c r="G3203" s="20">
        <f>SUM(0.5*'Vehicle Specification'!$J$9*'Vehicle Specification'!$J$13*'Vehicle Specification'!$J$11*'Forces Acting on Vehicle'!C3203^2)</f>
        <v>871.9338229056001</v>
      </c>
      <c r="H3203" s="20">
        <f>SUM('Vehicle Specification'!$J$8-'Forces Acting on Vehicle'!F3203)</f>
        <v>7282.1372295744004</v>
      </c>
      <c r="I3203" s="21">
        <f>SUM('Forces Acting on Vehicle'!H3203*'Vehicle Specification'!$J$12)</f>
        <v>145.64274459148803</v>
      </c>
      <c r="J3203" s="20">
        <f t="shared" si="196"/>
        <v>-315.06221250233705</v>
      </c>
      <c r="K3203" s="20">
        <f t="shared" si="197"/>
        <v>-15879.135510117787</v>
      </c>
      <c r="L3203" s="21">
        <f t="shared" si="198"/>
        <v>0</v>
      </c>
      <c r="M3203" s="21">
        <f t="shared" si="199"/>
        <v>-15879.135510117787</v>
      </c>
    </row>
    <row r="3204" spans="1:13" ht="15.5" thickTop="1" thickBot="1" x14ac:dyDescent="0.4">
      <c r="A3204" s="5">
        <v>62.460999999999999</v>
      </c>
      <c r="B3204" s="5">
        <v>2611</v>
      </c>
      <c r="C3204" s="5">
        <v>50.4</v>
      </c>
      <c r="D3204" s="12">
        <v>-1.6982202059540479</v>
      </c>
      <c r="E3204" s="20">
        <f>SUM('Vehicle Specification'!$J$7*'Forces Acting on Vehicle'!D3204)</f>
        <v>-1035.9143256319692</v>
      </c>
      <c r="F3204" s="20">
        <f>SUM(0.5*'Vehicle Specification'!$J$9*'Vehicle Specification'!$J$13*'Vehicle Specification'!$J$10*'Forces Acting on Vehicle'!C3204^2)</f>
        <v>-1298.0372295744</v>
      </c>
      <c r="G3204" s="20">
        <f>SUM(0.5*'Vehicle Specification'!$J$9*'Vehicle Specification'!$J$13*'Vehicle Specification'!$J$11*'Forces Acting on Vehicle'!C3204^2)</f>
        <v>871.9338229056001</v>
      </c>
      <c r="H3204" s="20">
        <f>SUM('Vehicle Specification'!$J$8-'Forces Acting on Vehicle'!F3204)</f>
        <v>7282.1372295744004</v>
      </c>
      <c r="I3204" s="21">
        <f>SUM('Forces Acting on Vehicle'!H3204*'Vehicle Specification'!$J$12)</f>
        <v>145.64274459148803</v>
      </c>
      <c r="J3204" s="20">
        <f t="shared" si="196"/>
        <v>-18.337758134881057</v>
      </c>
      <c r="K3204" s="20">
        <f t="shared" si="197"/>
        <v>-924.22300999800518</v>
      </c>
      <c r="L3204" s="21">
        <f t="shared" si="198"/>
        <v>0</v>
      </c>
      <c r="M3204" s="21">
        <f t="shared" si="199"/>
        <v>-924.22300999800518</v>
      </c>
    </row>
    <row r="3205" spans="1:13" ht="15.5" thickTop="1" thickBot="1" x14ac:dyDescent="0.4">
      <c r="A3205" s="5">
        <v>62.48</v>
      </c>
      <c r="B3205" s="5">
        <v>2612</v>
      </c>
      <c r="C3205" s="5">
        <v>50.3</v>
      </c>
      <c r="D3205" s="12">
        <v>-1.1914334380457259</v>
      </c>
      <c r="E3205" s="20">
        <f>SUM('Vehicle Specification'!$J$7*'Forces Acting on Vehicle'!D3205)</f>
        <v>-726.77439720789278</v>
      </c>
      <c r="F3205" s="20">
        <f>SUM(0.5*'Vehicle Specification'!$J$9*'Vehicle Specification'!$J$13*'Vehicle Specification'!$J$10*'Forces Acting on Vehicle'!C3205^2)</f>
        <v>-1292.8913982481001</v>
      </c>
      <c r="G3205" s="20">
        <f>SUM(0.5*'Vehicle Specification'!$J$9*'Vehicle Specification'!$J$13*'Vehicle Specification'!$J$11*'Forces Acting on Vehicle'!C3205^2)</f>
        <v>868.47720064689997</v>
      </c>
      <c r="H3205" s="20">
        <f>SUM('Vehicle Specification'!$J$8-'Forces Acting on Vehicle'!F3205)</f>
        <v>7276.9913982481003</v>
      </c>
      <c r="I3205" s="21">
        <f>SUM('Forces Acting on Vehicle'!H3205*'Vehicle Specification'!$J$12)</f>
        <v>145.539827964962</v>
      </c>
      <c r="J3205" s="20">
        <f t="shared" si="196"/>
        <v>287.2426314039692</v>
      </c>
      <c r="K3205" s="20">
        <f t="shared" si="197"/>
        <v>14448.304359619649</v>
      </c>
      <c r="L3205" s="21">
        <f t="shared" si="198"/>
        <v>14448.304359619649</v>
      </c>
      <c r="M3205" s="21">
        <f t="shared" si="199"/>
        <v>0</v>
      </c>
    </row>
    <row r="3206" spans="1:13" ht="15.5" thickTop="1" thickBot="1" x14ac:dyDescent="0.4">
      <c r="A3206" s="5">
        <v>62.5</v>
      </c>
      <c r="B3206" s="5">
        <v>2613</v>
      </c>
      <c r="C3206" s="5">
        <v>50.3</v>
      </c>
      <c r="D3206" s="12">
        <v>-0.74897197699491702</v>
      </c>
      <c r="E3206" s="20">
        <f>SUM('Vehicle Specification'!$J$7*'Forces Acting on Vehicle'!D3206)</f>
        <v>-456.8729059668994</v>
      </c>
      <c r="F3206" s="20">
        <f>SUM(0.5*'Vehicle Specification'!$J$9*'Vehicle Specification'!$J$13*'Vehicle Specification'!$J$10*'Forces Acting on Vehicle'!C3206^2)</f>
        <v>-1292.8913982481001</v>
      </c>
      <c r="G3206" s="20">
        <f>SUM(0.5*'Vehicle Specification'!$J$9*'Vehicle Specification'!$J$13*'Vehicle Specification'!$J$11*'Forces Acting on Vehicle'!C3206^2)</f>
        <v>868.47720064689997</v>
      </c>
      <c r="H3206" s="20">
        <f>SUM('Vehicle Specification'!$J$8-'Forces Acting on Vehicle'!F3206)</f>
        <v>7276.9913982481003</v>
      </c>
      <c r="I3206" s="21">
        <f>SUM('Forces Acting on Vehicle'!H3206*'Vehicle Specification'!$J$12)</f>
        <v>145.539827964962</v>
      </c>
      <c r="J3206" s="20">
        <f t="shared" si="196"/>
        <v>557.14412264496264</v>
      </c>
      <c r="K3206" s="20">
        <f t="shared" si="197"/>
        <v>28024.349369041618</v>
      </c>
      <c r="L3206" s="21">
        <f t="shared" si="198"/>
        <v>28024.349369041618</v>
      </c>
      <c r="M3206" s="21">
        <f t="shared" si="199"/>
        <v>0</v>
      </c>
    </row>
    <row r="3207" spans="1:13" ht="15.5" thickTop="1" thickBot="1" x14ac:dyDescent="0.4">
      <c r="A3207" s="5">
        <v>62.52</v>
      </c>
      <c r="B3207" s="5">
        <v>2614</v>
      </c>
      <c r="C3207" s="5">
        <v>50.3</v>
      </c>
      <c r="D3207" s="12">
        <v>-0.17973470171074987</v>
      </c>
      <c r="E3207" s="20">
        <f>SUM('Vehicle Specification'!$J$7*'Forces Acting on Vehicle'!D3207)</f>
        <v>-109.63816804355743</v>
      </c>
      <c r="F3207" s="20">
        <f>SUM(0.5*'Vehicle Specification'!$J$9*'Vehicle Specification'!$J$13*'Vehicle Specification'!$J$10*'Forces Acting on Vehicle'!C3207^2)</f>
        <v>-1292.8913982481001</v>
      </c>
      <c r="G3207" s="20">
        <f>SUM(0.5*'Vehicle Specification'!$J$9*'Vehicle Specification'!$J$13*'Vehicle Specification'!$J$11*'Forces Acting on Vehicle'!C3207^2)</f>
        <v>868.47720064689997</v>
      </c>
      <c r="H3207" s="20">
        <f>SUM('Vehicle Specification'!$J$8-'Forces Acting on Vehicle'!F3207)</f>
        <v>7276.9913982481003</v>
      </c>
      <c r="I3207" s="21">
        <f>SUM('Forces Acting on Vehicle'!H3207*'Vehicle Specification'!$J$12)</f>
        <v>145.539827964962</v>
      </c>
      <c r="J3207" s="20">
        <f t="shared" si="196"/>
        <v>904.3788605683045</v>
      </c>
      <c r="K3207" s="20">
        <f t="shared" si="197"/>
        <v>45490.256686585715</v>
      </c>
      <c r="L3207" s="21">
        <f t="shared" si="198"/>
        <v>45490.256686585715</v>
      </c>
      <c r="M3207" s="21">
        <f t="shared" si="199"/>
        <v>0</v>
      </c>
    </row>
    <row r="3208" spans="1:13" ht="15.5" thickTop="1" thickBot="1" x14ac:dyDescent="0.4">
      <c r="A3208" s="5">
        <v>62.539000000000001</v>
      </c>
      <c r="B3208" s="5">
        <v>2615</v>
      </c>
      <c r="C3208" s="5">
        <v>50.3</v>
      </c>
      <c r="D3208" s="12">
        <v>1.0230850417707968</v>
      </c>
      <c r="E3208" s="20">
        <f>SUM('Vehicle Specification'!$J$7*'Forces Acting on Vehicle'!D3208)</f>
        <v>624.08187548018611</v>
      </c>
      <c r="F3208" s="20">
        <f>SUM(0.5*'Vehicle Specification'!$J$9*'Vehicle Specification'!$J$13*'Vehicle Specification'!$J$10*'Forces Acting on Vehicle'!C3208^2)</f>
        <v>-1292.8913982481001</v>
      </c>
      <c r="G3208" s="20">
        <f>SUM(0.5*'Vehicle Specification'!$J$9*'Vehicle Specification'!$J$13*'Vehicle Specification'!$J$11*'Forces Acting on Vehicle'!C3208^2)</f>
        <v>868.47720064689997</v>
      </c>
      <c r="H3208" s="20">
        <f>SUM('Vehicle Specification'!$J$8-'Forces Acting on Vehicle'!F3208)</f>
        <v>7276.9913982481003</v>
      </c>
      <c r="I3208" s="21">
        <f>SUM('Forces Acting on Vehicle'!H3208*'Vehicle Specification'!$J$12)</f>
        <v>145.539827964962</v>
      </c>
      <c r="J3208" s="20">
        <f t="shared" ref="J3208:J3271" si="200">E3208+G3208+I3208</f>
        <v>1638.0989040920481</v>
      </c>
      <c r="K3208" s="20">
        <f t="shared" ref="K3208:K3271" si="201">J3208*C3208</f>
        <v>82396.374875830021</v>
      </c>
      <c r="L3208" s="21">
        <f t="shared" ref="L3208:L3271" si="202">IF(K3208&lt;=0, 0, K3208)</f>
        <v>82396.374875830021</v>
      </c>
      <c r="M3208" s="21">
        <f t="shared" ref="M3208:M3271" si="203">IF(K3208&lt;=0, K3208, 0)</f>
        <v>0</v>
      </c>
    </row>
    <row r="3209" spans="1:13" ht="15.5" thickTop="1" thickBot="1" x14ac:dyDescent="0.4">
      <c r="A3209" s="5">
        <v>62.558999999999997</v>
      </c>
      <c r="B3209" s="5">
        <v>2616</v>
      </c>
      <c r="C3209" s="5">
        <v>50.3</v>
      </c>
      <c r="D3209" s="12">
        <v>0.92198594827016478</v>
      </c>
      <c r="E3209" s="20">
        <f>SUM('Vehicle Specification'!$J$7*'Forces Acting on Vehicle'!D3209)</f>
        <v>562.41142844480055</v>
      </c>
      <c r="F3209" s="20">
        <f>SUM(0.5*'Vehicle Specification'!$J$9*'Vehicle Specification'!$J$13*'Vehicle Specification'!$J$10*'Forces Acting on Vehicle'!C3209^2)</f>
        <v>-1292.8913982481001</v>
      </c>
      <c r="G3209" s="20">
        <f>SUM(0.5*'Vehicle Specification'!$J$9*'Vehicle Specification'!$J$13*'Vehicle Specification'!$J$11*'Forces Acting on Vehicle'!C3209^2)</f>
        <v>868.47720064689997</v>
      </c>
      <c r="H3209" s="20">
        <f>SUM('Vehicle Specification'!$J$8-'Forces Acting on Vehicle'!F3209)</f>
        <v>7276.9913982481003</v>
      </c>
      <c r="I3209" s="21">
        <f>SUM('Forces Acting on Vehicle'!H3209*'Vehicle Specification'!$J$12)</f>
        <v>145.539827964962</v>
      </c>
      <c r="J3209" s="20">
        <f t="shared" si="200"/>
        <v>1576.4284570566624</v>
      </c>
      <c r="K3209" s="20">
        <f t="shared" si="201"/>
        <v>79294.351389950112</v>
      </c>
      <c r="L3209" s="21">
        <f t="shared" si="202"/>
        <v>79294.351389950112</v>
      </c>
      <c r="M3209" s="21">
        <f t="shared" si="203"/>
        <v>0</v>
      </c>
    </row>
    <row r="3210" spans="1:13" ht="15.5" thickTop="1" thickBot="1" x14ac:dyDescent="0.4">
      <c r="A3210" s="5">
        <v>62.578000000000003</v>
      </c>
      <c r="B3210" s="5">
        <v>2617</v>
      </c>
      <c r="C3210" s="5">
        <v>50.3</v>
      </c>
      <c r="D3210" s="12">
        <v>0.81817371422905005</v>
      </c>
      <c r="E3210" s="20">
        <f>SUM('Vehicle Specification'!$J$7*'Forces Acting on Vehicle'!D3210)</f>
        <v>499.08596567972052</v>
      </c>
      <c r="F3210" s="20">
        <f>SUM(0.5*'Vehicle Specification'!$J$9*'Vehicle Specification'!$J$13*'Vehicle Specification'!$J$10*'Forces Acting on Vehicle'!C3210^2)</f>
        <v>-1292.8913982481001</v>
      </c>
      <c r="G3210" s="20">
        <f>SUM(0.5*'Vehicle Specification'!$J$9*'Vehicle Specification'!$J$13*'Vehicle Specification'!$J$11*'Forces Acting on Vehicle'!C3210^2)</f>
        <v>868.47720064689997</v>
      </c>
      <c r="H3210" s="20">
        <f>SUM('Vehicle Specification'!$J$8-'Forces Acting on Vehicle'!F3210)</f>
        <v>7276.9913982481003</v>
      </c>
      <c r="I3210" s="21">
        <f>SUM('Forces Acting on Vehicle'!H3210*'Vehicle Specification'!$J$12)</f>
        <v>145.539827964962</v>
      </c>
      <c r="J3210" s="20">
        <f t="shared" si="200"/>
        <v>1513.1029942915825</v>
      </c>
      <c r="K3210" s="20">
        <f t="shared" si="201"/>
        <v>76109.080612866601</v>
      </c>
      <c r="L3210" s="21">
        <f t="shared" si="202"/>
        <v>76109.080612866601</v>
      </c>
      <c r="M3210" s="21">
        <f t="shared" si="203"/>
        <v>0</v>
      </c>
    </row>
    <row r="3211" spans="1:13" ht="15.5" thickTop="1" thickBot="1" x14ac:dyDescent="0.4">
      <c r="A3211" s="5">
        <v>62.597999999999999</v>
      </c>
      <c r="B3211" s="5">
        <v>2618</v>
      </c>
      <c r="C3211" s="5">
        <v>50.4</v>
      </c>
      <c r="D3211" s="12">
        <v>0.71683133926812348</v>
      </c>
      <c r="E3211" s="20">
        <f>SUM('Vehicle Specification'!$J$7*'Forces Acting on Vehicle'!D3211)</f>
        <v>437.26711695355533</v>
      </c>
      <c r="F3211" s="20">
        <f>SUM(0.5*'Vehicle Specification'!$J$9*'Vehicle Specification'!$J$13*'Vehicle Specification'!$J$10*'Forces Acting on Vehicle'!C3211^2)</f>
        <v>-1298.0372295744</v>
      </c>
      <c r="G3211" s="20">
        <f>SUM(0.5*'Vehicle Specification'!$J$9*'Vehicle Specification'!$J$13*'Vehicle Specification'!$J$11*'Forces Acting on Vehicle'!C3211^2)</f>
        <v>871.9338229056001</v>
      </c>
      <c r="H3211" s="20">
        <f>SUM('Vehicle Specification'!$J$8-'Forces Acting on Vehicle'!F3211)</f>
        <v>7282.1372295744004</v>
      </c>
      <c r="I3211" s="21">
        <f>SUM('Forces Acting on Vehicle'!H3211*'Vehicle Specification'!$J$12)</f>
        <v>145.64274459148803</v>
      </c>
      <c r="J3211" s="20">
        <f t="shared" si="200"/>
        <v>1454.8436844506434</v>
      </c>
      <c r="K3211" s="20">
        <f t="shared" si="201"/>
        <v>73324.121696312432</v>
      </c>
      <c r="L3211" s="21">
        <f t="shared" si="202"/>
        <v>73324.121696312432</v>
      </c>
      <c r="M3211" s="21">
        <f t="shared" si="203"/>
        <v>0</v>
      </c>
    </row>
    <row r="3212" spans="1:13" ht="15.5" thickTop="1" thickBot="1" x14ac:dyDescent="0.4">
      <c r="A3212" s="5">
        <v>62.616999999999997</v>
      </c>
      <c r="B3212" s="5">
        <v>2619</v>
      </c>
      <c r="C3212" s="5">
        <v>50.4</v>
      </c>
      <c r="D3212" s="12">
        <v>0.63959531585953411</v>
      </c>
      <c r="E3212" s="20">
        <f>SUM('Vehicle Specification'!$J$7*'Forces Acting on Vehicle'!D3212)</f>
        <v>390.1531426743158</v>
      </c>
      <c r="F3212" s="20">
        <f>SUM(0.5*'Vehicle Specification'!$J$9*'Vehicle Specification'!$J$13*'Vehicle Specification'!$J$10*'Forces Acting on Vehicle'!C3212^2)</f>
        <v>-1298.0372295744</v>
      </c>
      <c r="G3212" s="20">
        <f>SUM(0.5*'Vehicle Specification'!$J$9*'Vehicle Specification'!$J$13*'Vehicle Specification'!$J$11*'Forces Acting on Vehicle'!C3212^2)</f>
        <v>871.9338229056001</v>
      </c>
      <c r="H3212" s="20">
        <f>SUM('Vehicle Specification'!$J$8-'Forces Acting on Vehicle'!F3212)</f>
        <v>7282.1372295744004</v>
      </c>
      <c r="I3212" s="21">
        <f>SUM('Forces Acting on Vehicle'!H3212*'Vehicle Specification'!$J$12)</f>
        <v>145.64274459148803</v>
      </c>
      <c r="J3212" s="20">
        <f t="shared" si="200"/>
        <v>1407.7297101714039</v>
      </c>
      <c r="K3212" s="20">
        <f t="shared" si="201"/>
        <v>70949.577392638748</v>
      </c>
      <c r="L3212" s="21">
        <f t="shared" si="202"/>
        <v>70949.577392638748</v>
      </c>
      <c r="M3212" s="21">
        <f t="shared" si="203"/>
        <v>0</v>
      </c>
    </row>
    <row r="3213" spans="1:13" ht="15.5" thickTop="1" thickBot="1" x14ac:dyDescent="0.4">
      <c r="A3213" s="5">
        <v>62.637</v>
      </c>
      <c r="B3213" s="5">
        <v>2620</v>
      </c>
      <c r="C3213" s="5">
        <v>50.4</v>
      </c>
      <c r="D3213" s="12">
        <v>0.62348096931742181</v>
      </c>
      <c r="E3213" s="20">
        <f>SUM('Vehicle Specification'!$J$7*'Forces Acting on Vehicle'!D3213)</f>
        <v>380.3233912836273</v>
      </c>
      <c r="F3213" s="20">
        <f>SUM(0.5*'Vehicle Specification'!$J$9*'Vehicle Specification'!$J$13*'Vehicle Specification'!$J$10*'Forces Acting on Vehicle'!C3213^2)</f>
        <v>-1298.0372295744</v>
      </c>
      <c r="G3213" s="20">
        <f>SUM(0.5*'Vehicle Specification'!$J$9*'Vehicle Specification'!$J$13*'Vehicle Specification'!$J$11*'Forces Acting on Vehicle'!C3213^2)</f>
        <v>871.9338229056001</v>
      </c>
      <c r="H3213" s="20">
        <f>SUM('Vehicle Specification'!$J$8-'Forces Acting on Vehicle'!F3213)</f>
        <v>7282.1372295744004</v>
      </c>
      <c r="I3213" s="21">
        <f>SUM('Forces Acting on Vehicle'!H3213*'Vehicle Specification'!$J$12)</f>
        <v>145.64274459148803</v>
      </c>
      <c r="J3213" s="20">
        <f t="shared" si="200"/>
        <v>1397.8999587807155</v>
      </c>
      <c r="K3213" s="20">
        <f t="shared" si="201"/>
        <v>70454.157922548053</v>
      </c>
      <c r="L3213" s="21">
        <f t="shared" si="202"/>
        <v>70454.157922548053</v>
      </c>
      <c r="M3213" s="21">
        <f t="shared" si="203"/>
        <v>0</v>
      </c>
    </row>
    <row r="3214" spans="1:13" ht="15.5" thickTop="1" thickBot="1" x14ac:dyDescent="0.4">
      <c r="A3214" s="5">
        <v>62.655999999999999</v>
      </c>
      <c r="B3214" s="5">
        <v>2621</v>
      </c>
      <c r="C3214" s="5">
        <v>50.4</v>
      </c>
      <c r="D3214" s="12">
        <v>0.65267852311596586</v>
      </c>
      <c r="E3214" s="20">
        <f>SUM('Vehicle Specification'!$J$7*'Forces Acting on Vehicle'!D3214)</f>
        <v>398.1338991007392</v>
      </c>
      <c r="F3214" s="20">
        <f>SUM(0.5*'Vehicle Specification'!$J$9*'Vehicle Specification'!$J$13*'Vehicle Specification'!$J$10*'Forces Acting on Vehicle'!C3214^2)</f>
        <v>-1298.0372295744</v>
      </c>
      <c r="G3214" s="20">
        <f>SUM(0.5*'Vehicle Specification'!$J$9*'Vehicle Specification'!$J$13*'Vehicle Specification'!$J$11*'Forces Acting on Vehicle'!C3214^2)</f>
        <v>871.9338229056001</v>
      </c>
      <c r="H3214" s="20">
        <f>SUM('Vehicle Specification'!$J$8-'Forces Acting on Vehicle'!F3214)</f>
        <v>7282.1372295744004</v>
      </c>
      <c r="I3214" s="21">
        <f>SUM('Forces Acting on Vehicle'!H3214*'Vehicle Specification'!$J$12)</f>
        <v>145.64274459148803</v>
      </c>
      <c r="J3214" s="20">
        <f t="shared" si="200"/>
        <v>1415.7104665978275</v>
      </c>
      <c r="K3214" s="20">
        <f t="shared" si="201"/>
        <v>71351.807516530505</v>
      </c>
      <c r="L3214" s="21">
        <f t="shared" si="202"/>
        <v>71351.807516530505</v>
      </c>
      <c r="M3214" s="21">
        <f t="shared" si="203"/>
        <v>0</v>
      </c>
    </row>
    <row r="3215" spans="1:13" ht="15.5" thickTop="1" thickBot="1" x14ac:dyDescent="0.4">
      <c r="A3215" s="5">
        <v>62.676000000000002</v>
      </c>
      <c r="B3215" s="5">
        <v>2622</v>
      </c>
      <c r="C3215" s="5">
        <v>50.4</v>
      </c>
      <c r="D3215" s="12">
        <v>0.71156766881578604</v>
      </c>
      <c r="E3215" s="20">
        <f>SUM('Vehicle Specification'!$J$7*'Forces Acting on Vehicle'!D3215)</f>
        <v>434.05627797762946</v>
      </c>
      <c r="F3215" s="20">
        <f>SUM(0.5*'Vehicle Specification'!$J$9*'Vehicle Specification'!$J$13*'Vehicle Specification'!$J$10*'Forces Acting on Vehicle'!C3215^2)</f>
        <v>-1298.0372295744</v>
      </c>
      <c r="G3215" s="20">
        <f>SUM(0.5*'Vehicle Specification'!$J$9*'Vehicle Specification'!$J$13*'Vehicle Specification'!$J$11*'Forces Acting on Vehicle'!C3215^2)</f>
        <v>871.9338229056001</v>
      </c>
      <c r="H3215" s="20">
        <f>SUM('Vehicle Specification'!$J$8-'Forces Acting on Vehicle'!F3215)</f>
        <v>7282.1372295744004</v>
      </c>
      <c r="I3215" s="21">
        <f>SUM('Forces Acting on Vehicle'!H3215*'Vehicle Specification'!$J$12)</f>
        <v>145.64274459148803</v>
      </c>
      <c r="J3215" s="20">
        <f t="shared" si="200"/>
        <v>1451.6328454747177</v>
      </c>
      <c r="K3215" s="20">
        <f t="shared" si="201"/>
        <v>73162.295411925763</v>
      </c>
      <c r="L3215" s="21">
        <f t="shared" si="202"/>
        <v>73162.295411925763</v>
      </c>
      <c r="M3215" s="21">
        <f t="shared" si="203"/>
        <v>0</v>
      </c>
    </row>
    <row r="3216" spans="1:13" ht="15.5" thickTop="1" thickBot="1" x14ac:dyDescent="0.4">
      <c r="A3216" s="5">
        <v>62.695</v>
      </c>
      <c r="B3216" s="5">
        <v>2623</v>
      </c>
      <c r="C3216" s="5">
        <v>50.4</v>
      </c>
      <c r="D3216" s="12">
        <v>0.779937166793647</v>
      </c>
      <c r="E3216" s="20">
        <f>SUM('Vehicle Specification'!$J$7*'Forces Acting on Vehicle'!D3216)</f>
        <v>475.76167174412467</v>
      </c>
      <c r="F3216" s="20">
        <f>SUM(0.5*'Vehicle Specification'!$J$9*'Vehicle Specification'!$J$13*'Vehicle Specification'!$J$10*'Forces Acting on Vehicle'!C3216^2)</f>
        <v>-1298.0372295744</v>
      </c>
      <c r="G3216" s="20">
        <f>SUM(0.5*'Vehicle Specification'!$J$9*'Vehicle Specification'!$J$13*'Vehicle Specification'!$J$11*'Forces Acting on Vehicle'!C3216^2)</f>
        <v>871.9338229056001</v>
      </c>
      <c r="H3216" s="20">
        <f>SUM('Vehicle Specification'!$J$8-'Forces Acting on Vehicle'!F3216)</f>
        <v>7282.1372295744004</v>
      </c>
      <c r="I3216" s="21">
        <f>SUM('Forces Acting on Vehicle'!H3216*'Vehicle Specification'!$J$12)</f>
        <v>145.64274459148803</v>
      </c>
      <c r="J3216" s="20">
        <f t="shared" si="200"/>
        <v>1493.3382392412129</v>
      </c>
      <c r="K3216" s="20">
        <f t="shared" si="201"/>
        <v>75264.247257757132</v>
      </c>
      <c r="L3216" s="21">
        <f t="shared" si="202"/>
        <v>75264.247257757132</v>
      </c>
      <c r="M3216" s="21">
        <f t="shared" si="203"/>
        <v>0</v>
      </c>
    </row>
    <row r="3217" spans="1:13" ht="15.5" thickTop="1" thickBot="1" x14ac:dyDescent="0.4">
      <c r="A3217" s="5">
        <v>62.715000000000003</v>
      </c>
      <c r="B3217" s="5">
        <v>2624</v>
      </c>
      <c r="C3217" s="5">
        <v>50.5</v>
      </c>
      <c r="D3217" s="12">
        <v>0.8405716609373528</v>
      </c>
      <c r="E3217" s="20">
        <f>SUM('Vehicle Specification'!$J$7*'Forces Acting on Vehicle'!D3217)</f>
        <v>512.7487131717852</v>
      </c>
      <c r="F3217" s="20">
        <f>SUM(0.5*'Vehicle Specification'!$J$9*'Vehicle Specification'!$J$13*'Vehicle Specification'!$J$10*'Forces Acting on Vehicle'!C3217^2)</f>
        <v>-1303.1932810225003</v>
      </c>
      <c r="G3217" s="20">
        <f>SUM(0.5*'Vehicle Specification'!$J$9*'Vehicle Specification'!$J$13*'Vehicle Specification'!$J$11*'Forces Acting on Vehicle'!C3217^2)</f>
        <v>875.39731035250009</v>
      </c>
      <c r="H3217" s="20">
        <f>SUM('Vehicle Specification'!$J$8-'Forces Acting on Vehicle'!F3217)</f>
        <v>7287.2932810225011</v>
      </c>
      <c r="I3217" s="21">
        <f>SUM('Forces Acting on Vehicle'!H3217*'Vehicle Specification'!$J$12)</f>
        <v>145.74586562045002</v>
      </c>
      <c r="J3217" s="20">
        <f t="shared" si="200"/>
        <v>1533.8918891447354</v>
      </c>
      <c r="K3217" s="20">
        <f t="shared" si="201"/>
        <v>77461.540401809136</v>
      </c>
      <c r="L3217" s="21">
        <f t="shared" si="202"/>
        <v>77461.540401809136</v>
      </c>
      <c r="M3217" s="21">
        <f t="shared" si="203"/>
        <v>0</v>
      </c>
    </row>
    <row r="3218" spans="1:13" ht="15.5" thickTop="1" thickBot="1" x14ac:dyDescent="0.4">
      <c r="A3218" s="5">
        <v>62.734000000000002</v>
      </c>
      <c r="B3218" s="5">
        <v>2625</v>
      </c>
      <c r="C3218" s="5">
        <v>50.5</v>
      </c>
      <c r="D3218" s="12">
        <v>0.88722489253187442</v>
      </c>
      <c r="E3218" s="20">
        <f>SUM('Vehicle Specification'!$J$7*'Forces Acting on Vehicle'!D3218)</f>
        <v>541.20718444444344</v>
      </c>
      <c r="F3218" s="20">
        <f>SUM(0.5*'Vehicle Specification'!$J$9*'Vehicle Specification'!$J$13*'Vehicle Specification'!$J$10*'Forces Acting on Vehicle'!C3218^2)</f>
        <v>-1303.1932810225003</v>
      </c>
      <c r="G3218" s="20">
        <f>SUM(0.5*'Vehicle Specification'!$J$9*'Vehicle Specification'!$J$13*'Vehicle Specification'!$J$11*'Forces Acting on Vehicle'!C3218^2)</f>
        <v>875.39731035250009</v>
      </c>
      <c r="H3218" s="20">
        <f>SUM('Vehicle Specification'!$J$8-'Forces Acting on Vehicle'!F3218)</f>
        <v>7287.2932810225011</v>
      </c>
      <c r="I3218" s="21">
        <f>SUM('Forces Acting on Vehicle'!H3218*'Vehicle Specification'!$J$12)</f>
        <v>145.74586562045002</v>
      </c>
      <c r="J3218" s="20">
        <f t="shared" si="200"/>
        <v>1562.3503604173936</v>
      </c>
      <c r="K3218" s="20">
        <f t="shared" si="201"/>
        <v>78898.693201078378</v>
      </c>
      <c r="L3218" s="21">
        <f t="shared" si="202"/>
        <v>78898.693201078378</v>
      </c>
      <c r="M3218" s="21">
        <f t="shared" si="203"/>
        <v>0</v>
      </c>
    </row>
    <row r="3219" spans="1:13" ht="15.5" thickTop="1" thickBot="1" x14ac:dyDescent="0.4">
      <c r="A3219" s="5">
        <v>62.753999999999998</v>
      </c>
      <c r="B3219" s="5">
        <v>2626</v>
      </c>
      <c r="C3219" s="5">
        <v>50.5</v>
      </c>
      <c r="D3219" s="12">
        <v>0.87456342266453646</v>
      </c>
      <c r="E3219" s="20">
        <f>SUM('Vehicle Specification'!$J$7*'Forces Acting on Vehicle'!D3219)</f>
        <v>533.48368782536727</v>
      </c>
      <c r="F3219" s="20">
        <f>SUM(0.5*'Vehicle Specification'!$J$9*'Vehicle Specification'!$J$13*'Vehicle Specification'!$J$10*'Forces Acting on Vehicle'!C3219^2)</f>
        <v>-1303.1932810225003</v>
      </c>
      <c r="G3219" s="20">
        <f>SUM(0.5*'Vehicle Specification'!$J$9*'Vehicle Specification'!$J$13*'Vehicle Specification'!$J$11*'Forces Acting on Vehicle'!C3219^2)</f>
        <v>875.39731035250009</v>
      </c>
      <c r="H3219" s="20">
        <f>SUM('Vehicle Specification'!$J$8-'Forces Acting on Vehicle'!F3219)</f>
        <v>7287.2932810225011</v>
      </c>
      <c r="I3219" s="21">
        <f>SUM('Forces Acting on Vehicle'!H3219*'Vehicle Specification'!$J$12)</f>
        <v>145.74586562045002</v>
      </c>
      <c r="J3219" s="20">
        <f t="shared" si="200"/>
        <v>1554.6268637983173</v>
      </c>
      <c r="K3219" s="20">
        <f t="shared" si="201"/>
        <v>78508.656621815026</v>
      </c>
      <c r="L3219" s="21">
        <f t="shared" si="202"/>
        <v>78508.656621815026</v>
      </c>
      <c r="M3219" s="21">
        <f t="shared" si="203"/>
        <v>0</v>
      </c>
    </row>
    <row r="3220" spans="1:13" ht="15.5" thickTop="1" thickBot="1" x14ac:dyDescent="0.4">
      <c r="A3220" s="5">
        <v>62.773000000000003</v>
      </c>
      <c r="B3220" s="5">
        <v>2627</v>
      </c>
      <c r="C3220" s="5">
        <v>50.5</v>
      </c>
      <c r="D3220" s="12">
        <v>0.80598518298067667</v>
      </c>
      <c r="E3220" s="20">
        <f>SUM('Vehicle Specification'!$J$7*'Forces Acting on Vehicle'!D3220)</f>
        <v>491.65096161821276</v>
      </c>
      <c r="F3220" s="20">
        <f>SUM(0.5*'Vehicle Specification'!$J$9*'Vehicle Specification'!$J$13*'Vehicle Specification'!$J$10*'Forces Acting on Vehicle'!C3220^2)</f>
        <v>-1303.1932810225003</v>
      </c>
      <c r="G3220" s="20">
        <f>SUM(0.5*'Vehicle Specification'!$J$9*'Vehicle Specification'!$J$13*'Vehicle Specification'!$J$11*'Forces Acting on Vehicle'!C3220^2)</f>
        <v>875.39731035250009</v>
      </c>
      <c r="H3220" s="20">
        <f>SUM('Vehicle Specification'!$J$8-'Forces Acting on Vehicle'!F3220)</f>
        <v>7287.2932810225011</v>
      </c>
      <c r="I3220" s="21">
        <f>SUM('Forces Acting on Vehicle'!H3220*'Vehicle Specification'!$J$12)</f>
        <v>145.74586562045002</v>
      </c>
      <c r="J3220" s="20">
        <f t="shared" si="200"/>
        <v>1512.794137591163</v>
      </c>
      <c r="K3220" s="20">
        <f t="shared" si="201"/>
        <v>76396.103948353732</v>
      </c>
      <c r="L3220" s="21">
        <f t="shared" si="202"/>
        <v>76396.103948353732</v>
      </c>
      <c r="M3220" s="21">
        <f t="shared" si="203"/>
        <v>0</v>
      </c>
    </row>
    <row r="3221" spans="1:13" ht="15.5" thickTop="1" thickBot="1" x14ac:dyDescent="0.4">
      <c r="A3221" s="5">
        <v>62.792999999999999</v>
      </c>
      <c r="B3221" s="5">
        <v>2628</v>
      </c>
      <c r="C3221" s="5">
        <v>50.5</v>
      </c>
      <c r="D3221" s="12">
        <v>0.70389835288007752</v>
      </c>
      <c r="E3221" s="20">
        <f>SUM('Vehicle Specification'!$J$7*'Forces Acting on Vehicle'!D3221)</f>
        <v>429.37799525684727</v>
      </c>
      <c r="F3221" s="20">
        <f>SUM(0.5*'Vehicle Specification'!$J$9*'Vehicle Specification'!$J$13*'Vehicle Specification'!$J$10*'Forces Acting on Vehicle'!C3221^2)</f>
        <v>-1303.1932810225003</v>
      </c>
      <c r="G3221" s="20">
        <f>SUM(0.5*'Vehicle Specification'!$J$9*'Vehicle Specification'!$J$13*'Vehicle Specification'!$J$11*'Forces Acting on Vehicle'!C3221^2)</f>
        <v>875.39731035250009</v>
      </c>
      <c r="H3221" s="20">
        <f>SUM('Vehicle Specification'!$J$8-'Forces Acting on Vehicle'!F3221)</f>
        <v>7287.2932810225011</v>
      </c>
      <c r="I3221" s="21">
        <f>SUM('Forces Acting on Vehicle'!H3221*'Vehicle Specification'!$J$12)</f>
        <v>145.74586562045002</v>
      </c>
      <c r="J3221" s="20">
        <f t="shared" si="200"/>
        <v>1450.5211712297976</v>
      </c>
      <c r="K3221" s="20">
        <f t="shared" si="201"/>
        <v>73251.319147104776</v>
      </c>
      <c r="L3221" s="21">
        <f t="shared" si="202"/>
        <v>73251.319147104776</v>
      </c>
      <c r="M3221" s="21">
        <f t="shared" si="203"/>
        <v>0</v>
      </c>
    </row>
    <row r="3222" spans="1:13" ht="15.5" thickTop="1" thickBot="1" x14ac:dyDescent="0.4">
      <c r="A3222" s="5">
        <v>62.813000000000002</v>
      </c>
      <c r="B3222" s="5">
        <v>2629</v>
      </c>
      <c r="C3222" s="5">
        <v>50.5</v>
      </c>
      <c r="D3222" s="12">
        <v>0.60740305884786761</v>
      </c>
      <c r="E3222" s="20">
        <f>SUM('Vehicle Specification'!$J$7*'Forces Acting on Vehicle'!D3222)</f>
        <v>370.51586589719926</v>
      </c>
      <c r="F3222" s="20">
        <f>SUM(0.5*'Vehicle Specification'!$J$9*'Vehicle Specification'!$J$13*'Vehicle Specification'!$J$10*'Forces Acting on Vehicle'!C3222^2)</f>
        <v>-1303.1932810225003</v>
      </c>
      <c r="G3222" s="20">
        <f>SUM(0.5*'Vehicle Specification'!$J$9*'Vehicle Specification'!$J$13*'Vehicle Specification'!$J$11*'Forces Acting on Vehicle'!C3222^2)</f>
        <v>875.39731035250009</v>
      </c>
      <c r="H3222" s="20">
        <f>SUM('Vehicle Specification'!$J$8-'Forces Acting on Vehicle'!F3222)</f>
        <v>7287.2932810225011</v>
      </c>
      <c r="I3222" s="21">
        <f>SUM('Forces Acting on Vehicle'!H3222*'Vehicle Specification'!$J$12)</f>
        <v>145.74586562045002</v>
      </c>
      <c r="J3222" s="20">
        <f t="shared" si="200"/>
        <v>1391.6590418701494</v>
      </c>
      <c r="K3222" s="20">
        <f t="shared" si="201"/>
        <v>70278.781614442545</v>
      </c>
      <c r="L3222" s="21">
        <f t="shared" si="202"/>
        <v>70278.781614442545</v>
      </c>
      <c r="M3222" s="21">
        <f t="shared" si="203"/>
        <v>0</v>
      </c>
    </row>
    <row r="3223" spans="1:13" ht="15.5" thickTop="1" thickBot="1" x14ac:dyDescent="0.4">
      <c r="A3223" s="5">
        <v>62.832000000000001</v>
      </c>
      <c r="B3223" s="5">
        <v>2630</v>
      </c>
      <c r="C3223" s="5">
        <v>50.5</v>
      </c>
      <c r="D3223" s="12">
        <v>0.58298587201521768</v>
      </c>
      <c r="E3223" s="20">
        <f>SUM('Vehicle Specification'!$J$7*'Forces Acting on Vehicle'!D3223)</f>
        <v>355.62138192928279</v>
      </c>
      <c r="F3223" s="20">
        <f>SUM(0.5*'Vehicle Specification'!$J$9*'Vehicle Specification'!$J$13*'Vehicle Specification'!$J$10*'Forces Acting on Vehicle'!C3223^2)</f>
        <v>-1303.1932810225003</v>
      </c>
      <c r="G3223" s="20">
        <f>SUM(0.5*'Vehicle Specification'!$J$9*'Vehicle Specification'!$J$13*'Vehicle Specification'!$J$11*'Forces Acting on Vehicle'!C3223^2)</f>
        <v>875.39731035250009</v>
      </c>
      <c r="H3223" s="20">
        <f>SUM('Vehicle Specification'!$J$8-'Forces Acting on Vehicle'!F3223)</f>
        <v>7287.2932810225011</v>
      </c>
      <c r="I3223" s="21">
        <f>SUM('Forces Acting on Vehicle'!H3223*'Vehicle Specification'!$J$12)</f>
        <v>145.74586562045002</v>
      </c>
      <c r="J3223" s="20">
        <f t="shared" si="200"/>
        <v>1376.764557902233</v>
      </c>
      <c r="K3223" s="20">
        <f t="shared" si="201"/>
        <v>69526.610174062764</v>
      </c>
      <c r="L3223" s="21">
        <f t="shared" si="202"/>
        <v>69526.610174062764</v>
      </c>
      <c r="M3223" s="21">
        <f t="shared" si="203"/>
        <v>0</v>
      </c>
    </row>
    <row r="3224" spans="1:13" ht="15.5" thickTop="1" thickBot="1" x14ac:dyDescent="0.4">
      <c r="A3224" s="5">
        <v>62.851999999999997</v>
      </c>
      <c r="B3224" s="5">
        <v>2631</v>
      </c>
      <c r="C3224" s="5">
        <v>50.6</v>
      </c>
      <c r="D3224" s="12">
        <v>0.55494659677731928</v>
      </c>
      <c r="E3224" s="20">
        <f>SUM('Vehicle Specification'!$J$7*'Forces Acting on Vehicle'!D3224)</f>
        <v>338.51742403416478</v>
      </c>
      <c r="F3224" s="20">
        <f>SUM(0.5*'Vehicle Specification'!$J$9*'Vehicle Specification'!$J$13*'Vehicle Specification'!$J$10*'Forces Acting on Vehicle'!C3224^2)</f>
        <v>-1308.3595525924002</v>
      </c>
      <c r="G3224" s="20">
        <f>SUM(0.5*'Vehicle Specification'!$J$9*'Vehicle Specification'!$J$13*'Vehicle Specification'!$J$11*'Forces Acting on Vehicle'!C3224^2)</f>
        <v>878.86766298760017</v>
      </c>
      <c r="H3224" s="20">
        <f>SUM('Vehicle Specification'!$J$8-'Forces Acting on Vehicle'!F3224)</f>
        <v>7292.4595525924005</v>
      </c>
      <c r="I3224" s="21">
        <f>SUM('Forces Acting on Vehicle'!H3224*'Vehicle Specification'!$J$12)</f>
        <v>145.84919105184801</v>
      </c>
      <c r="J3224" s="20">
        <f t="shared" si="200"/>
        <v>1363.234278073613</v>
      </c>
      <c r="K3224" s="20">
        <f t="shared" si="201"/>
        <v>68979.654470524823</v>
      </c>
      <c r="L3224" s="21">
        <f t="shared" si="202"/>
        <v>68979.654470524823</v>
      </c>
      <c r="M3224" s="21">
        <f t="shared" si="203"/>
        <v>0</v>
      </c>
    </row>
    <row r="3225" spans="1:13" ht="15.5" thickTop="1" thickBot="1" x14ac:dyDescent="0.4">
      <c r="A3225" s="5">
        <v>62.871000000000002</v>
      </c>
      <c r="B3225" s="5">
        <v>2632</v>
      </c>
      <c r="C3225" s="5">
        <v>50.6</v>
      </c>
      <c r="D3225" s="12">
        <v>0.56139269102935485</v>
      </c>
      <c r="E3225" s="20">
        <f>SUM('Vehicle Specification'!$J$7*'Forces Acting on Vehicle'!D3225)</f>
        <v>342.44954152790643</v>
      </c>
      <c r="F3225" s="20">
        <f>SUM(0.5*'Vehicle Specification'!$J$9*'Vehicle Specification'!$J$13*'Vehicle Specification'!$J$10*'Forces Acting on Vehicle'!C3225^2)</f>
        <v>-1308.3595525924002</v>
      </c>
      <c r="G3225" s="20">
        <f>SUM(0.5*'Vehicle Specification'!$J$9*'Vehicle Specification'!$J$13*'Vehicle Specification'!$J$11*'Forces Acting on Vehicle'!C3225^2)</f>
        <v>878.86766298760017</v>
      </c>
      <c r="H3225" s="20">
        <f>SUM('Vehicle Specification'!$J$8-'Forces Acting on Vehicle'!F3225)</f>
        <v>7292.4595525924005</v>
      </c>
      <c r="I3225" s="21">
        <f>SUM('Forces Acting on Vehicle'!H3225*'Vehicle Specification'!$J$12)</f>
        <v>145.84919105184801</v>
      </c>
      <c r="J3225" s="20">
        <f t="shared" si="200"/>
        <v>1367.1663955673546</v>
      </c>
      <c r="K3225" s="20">
        <f t="shared" si="201"/>
        <v>69178.619615708143</v>
      </c>
      <c r="L3225" s="21">
        <f t="shared" si="202"/>
        <v>69178.619615708143</v>
      </c>
      <c r="M3225" s="21">
        <f t="shared" si="203"/>
        <v>0</v>
      </c>
    </row>
    <row r="3226" spans="1:13" ht="15.5" thickTop="1" thickBot="1" x14ac:dyDescent="0.4">
      <c r="A3226" s="5">
        <v>62.890999999999998</v>
      </c>
      <c r="B3226" s="5">
        <v>2633</v>
      </c>
      <c r="C3226" s="5">
        <v>50.6</v>
      </c>
      <c r="D3226" s="12">
        <v>0.5360744389932387</v>
      </c>
      <c r="E3226" s="20">
        <f>SUM('Vehicle Specification'!$J$7*'Forces Acting on Vehicle'!D3226)</f>
        <v>327.0054077858756</v>
      </c>
      <c r="F3226" s="20">
        <f>SUM(0.5*'Vehicle Specification'!$J$9*'Vehicle Specification'!$J$13*'Vehicle Specification'!$J$10*'Forces Acting on Vehicle'!C3226^2)</f>
        <v>-1308.3595525924002</v>
      </c>
      <c r="G3226" s="20">
        <f>SUM(0.5*'Vehicle Specification'!$J$9*'Vehicle Specification'!$J$13*'Vehicle Specification'!$J$11*'Forces Acting on Vehicle'!C3226^2)</f>
        <v>878.86766298760017</v>
      </c>
      <c r="H3226" s="20">
        <f>SUM('Vehicle Specification'!$J$8-'Forces Acting on Vehicle'!F3226)</f>
        <v>7292.4595525924005</v>
      </c>
      <c r="I3226" s="21">
        <f>SUM('Forces Acting on Vehicle'!H3226*'Vehicle Specification'!$J$12)</f>
        <v>145.84919105184801</v>
      </c>
      <c r="J3226" s="20">
        <f t="shared" si="200"/>
        <v>1351.7222618253238</v>
      </c>
      <c r="K3226" s="20">
        <f t="shared" si="201"/>
        <v>68397.146448361382</v>
      </c>
      <c r="L3226" s="21">
        <f t="shared" si="202"/>
        <v>68397.146448361382</v>
      </c>
      <c r="M3226" s="21">
        <f t="shared" si="203"/>
        <v>0</v>
      </c>
    </row>
    <row r="3227" spans="1:13" ht="15.5" thickTop="1" thickBot="1" x14ac:dyDescent="0.4">
      <c r="A3227" s="5">
        <v>62.91</v>
      </c>
      <c r="B3227" s="5">
        <v>2634</v>
      </c>
      <c r="C3227" s="5">
        <v>50.6</v>
      </c>
      <c r="D3227" s="12">
        <v>0.50596129352162678</v>
      </c>
      <c r="E3227" s="20">
        <f>SUM('Vehicle Specification'!$J$7*'Forces Acting on Vehicle'!D3227)</f>
        <v>308.63638904819231</v>
      </c>
      <c r="F3227" s="20">
        <f>SUM(0.5*'Vehicle Specification'!$J$9*'Vehicle Specification'!$J$13*'Vehicle Specification'!$J$10*'Forces Acting on Vehicle'!C3227^2)</f>
        <v>-1308.3595525924002</v>
      </c>
      <c r="G3227" s="20">
        <f>SUM(0.5*'Vehicle Specification'!$J$9*'Vehicle Specification'!$J$13*'Vehicle Specification'!$J$11*'Forces Acting on Vehicle'!C3227^2)</f>
        <v>878.86766298760017</v>
      </c>
      <c r="H3227" s="20">
        <f>SUM('Vehicle Specification'!$J$8-'Forces Acting on Vehicle'!F3227)</f>
        <v>7292.4595525924005</v>
      </c>
      <c r="I3227" s="21">
        <f>SUM('Forces Acting on Vehicle'!H3227*'Vehicle Specification'!$J$12)</f>
        <v>145.84919105184801</v>
      </c>
      <c r="J3227" s="20">
        <f t="shared" si="200"/>
        <v>1333.3532430876405</v>
      </c>
      <c r="K3227" s="20">
        <f t="shared" si="201"/>
        <v>67467.67410023461</v>
      </c>
      <c r="L3227" s="21">
        <f t="shared" si="202"/>
        <v>67467.67410023461</v>
      </c>
      <c r="M3227" s="21">
        <f t="shared" si="203"/>
        <v>0</v>
      </c>
    </row>
    <row r="3228" spans="1:13" ht="15.5" thickTop="1" thickBot="1" x14ac:dyDescent="0.4">
      <c r="A3228" s="5">
        <v>62.93</v>
      </c>
      <c r="B3228" s="5">
        <v>2634</v>
      </c>
      <c r="C3228" s="5">
        <v>50.6</v>
      </c>
      <c r="D3228" s="12">
        <v>0.52693983519168752</v>
      </c>
      <c r="E3228" s="20">
        <f>SUM('Vehicle Specification'!$J$7*'Forces Acting on Vehicle'!D3228)</f>
        <v>321.43329946692938</v>
      </c>
      <c r="F3228" s="20">
        <f>SUM(0.5*'Vehicle Specification'!$J$9*'Vehicle Specification'!$J$13*'Vehicle Specification'!$J$10*'Forces Acting on Vehicle'!C3228^2)</f>
        <v>-1308.3595525924002</v>
      </c>
      <c r="G3228" s="20">
        <f>SUM(0.5*'Vehicle Specification'!$J$9*'Vehicle Specification'!$J$13*'Vehicle Specification'!$J$11*'Forces Acting on Vehicle'!C3228^2)</f>
        <v>878.86766298760017</v>
      </c>
      <c r="H3228" s="20">
        <f>SUM('Vehicle Specification'!$J$8-'Forces Acting on Vehicle'!F3228)</f>
        <v>7292.4595525924005</v>
      </c>
      <c r="I3228" s="21">
        <f>SUM('Forces Acting on Vehicle'!H3228*'Vehicle Specification'!$J$12)</f>
        <v>145.84919105184801</v>
      </c>
      <c r="J3228" s="20">
        <f t="shared" si="200"/>
        <v>1346.1501535063776</v>
      </c>
      <c r="K3228" s="20">
        <f t="shared" si="201"/>
        <v>68115.197767422709</v>
      </c>
      <c r="L3228" s="21">
        <f t="shared" si="202"/>
        <v>68115.197767422709</v>
      </c>
      <c r="M3228" s="21">
        <f t="shared" si="203"/>
        <v>0</v>
      </c>
    </row>
    <row r="3229" spans="1:13" ht="15.5" thickTop="1" thickBot="1" x14ac:dyDescent="0.4">
      <c r="A3229" s="5">
        <v>62.948999999999998</v>
      </c>
      <c r="B3229" s="5">
        <v>2635</v>
      </c>
      <c r="C3229" s="5">
        <v>50.6</v>
      </c>
      <c r="D3229" s="12">
        <v>0.55120756460160336</v>
      </c>
      <c r="E3229" s="20">
        <f>SUM('Vehicle Specification'!$J$7*'Forces Acting on Vehicle'!D3229)</f>
        <v>336.23661440697805</v>
      </c>
      <c r="F3229" s="20">
        <f>SUM(0.5*'Vehicle Specification'!$J$9*'Vehicle Specification'!$J$13*'Vehicle Specification'!$J$10*'Forces Acting on Vehicle'!C3229^2)</f>
        <v>-1308.3595525924002</v>
      </c>
      <c r="G3229" s="20">
        <f>SUM(0.5*'Vehicle Specification'!$J$9*'Vehicle Specification'!$J$13*'Vehicle Specification'!$J$11*'Forces Acting on Vehicle'!C3229^2)</f>
        <v>878.86766298760017</v>
      </c>
      <c r="H3229" s="20">
        <f>SUM('Vehicle Specification'!$J$8-'Forces Acting on Vehicle'!F3229)</f>
        <v>7292.4595525924005</v>
      </c>
      <c r="I3229" s="21">
        <f>SUM('Forces Acting on Vehicle'!H3229*'Vehicle Specification'!$J$12)</f>
        <v>145.84919105184801</v>
      </c>
      <c r="J3229" s="20">
        <f t="shared" si="200"/>
        <v>1360.9534684464263</v>
      </c>
      <c r="K3229" s="20">
        <f t="shared" si="201"/>
        <v>68864.245503389175</v>
      </c>
      <c r="L3229" s="21">
        <f t="shared" si="202"/>
        <v>68864.245503389175</v>
      </c>
      <c r="M3229" s="21">
        <f t="shared" si="203"/>
        <v>0</v>
      </c>
    </row>
    <row r="3230" spans="1:13" ht="15.5" thickTop="1" thickBot="1" x14ac:dyDescent="0.4">
      <c r="A3230" s="5">
        <v>62.969000000000001</v>
      </c>
      <c r="B3230" s="5">
        <v>2636</v>
      </c>
      <c r="C3230" s="5">
        <v>50.6</v>
      </c>
      <c r="D3230" s="12">
        <v>0.57803051307229447</v>
      </c>
      <c r="E3230" s="20">
        <f>SUM('Vehicle Specification'!$J$7*'Forces Acting on Vehicle'!D3230)</f>
        <v>352.59861297409964</v>
      </c>
      <c r="F3230" s="20">
        <f>SUM(0.5*'Vehicle Specification'!$J$9*'Vehicle Specification'!$J$13*'Vehicle Specification'!$J$10*'Forces Acting on Vehicle'!C3230^2)</f>
        <v>-1308.3595525924002</v>
      </c>
      <c r="G3230" s="20">
        <f>SUM(0.5*'Vehicle Specification'!$J$9*'Vehicle Specification'!$J$13*'Vehicle Specification'!$J$11*'Forces Acting on Vehicle'!C3230^2)</f>
        <v>878.86766298760017</v>
      </c>
      <c r="H3230" s="20">
        <f>SUM('Vehicle Specification'!$J$8-'Forces Acting on Vehicle'!F3230)</f>
        <v>7292.4595525924005</v>
      </c>
      <c r="I3230" s="21">
        <f>SUM('Forces Acting on Vehicle'!H3230*'Vehicle Specification'!$J$12)</f>
        <v>145.84919105184801</v>
      </c>
      <c r="J3230" s="20">
        <f t="shared" si="200"/>
        <v>1377.315467013548</v>
      </c>
      <c r="K3230" s="20">
        <f t="shared" si="201"/>
        <v>69692.162630885534</v>
      </c>
      <c r="L3230" s="21">
        <f t="shared" si="202"/>
        <v>69692.162630885534</v>
      </c>
      <c r="M3230" s="21">
        <f t="shared" si="203"/>
        <v>0</v>
      </c>
    </row>
    <row r="3231" spans="1:13" ht="15.5" thickTop="1" thickBot="1" x14ac:dyDescent="0.4">
      <c r="A3231" s="5">
        <v>62.988</v>
      </c>
      <c r="B3231" s="5">
        <v>2637</v>
      </c>
      <c r="C3231" s="5">
        <v>50.6</v>
      </c>
      <c r="D3231" s="12">
        <v>0.59676006745619092</v>
      </c>
      <c r="E3231" s="20">
        <f>SUM('Vehicle Specification'!$J$7*'Forces Acting on Vehicle'!D3231)</f>
        <v>364.02364114827645</v>
      </c>
      <c r="F3231" s="20">
        <f>SUM(0.5*'Vehicle Specification'!$J$9*'Vehicle Specification'!$J$13*'Vehicle Specification'!$J$10*'Forces Acting on Vehicle'!C3231^2)</f>
        <v>-1308.3595525924002</v>
      </c>
      <c r="G3231" s="20">
        <f>SUM(0.5*'Vehicle Specification'!$J$9*'Vehicle Specification'!$J$13*'Vehicle Specification'!$J$11*'Forces Acting on Vehicle'!C3231^2)</f>
        <v>878.86766298760017</v>
      </c>
      <c r="H3231" s="20">
        <f>SUM('Vehicle Specification'!$J$8-'Forces Acting on Vehicle'!F3231)</f>
        <v>7292.4595525924005</v>
      </c>
      <c r="I3231" s="21">
        <f>SUM('Forces Acting on Vehicle'!H3231*'Vehicle Specification'!$J$12)</f>
        <v>145.84919105184801</v>
      </c>
      <c r="J3231" s="20">
        <f t="shared" si="200"/>
        <v>1388.7404951877247</v>
      </c>
      <c r="K3231" s="20">
        <f t="shared" si="201"/>
        <v>70270.269056498873</v>
      </c>
      <c r="L3231" s="21">
        <f t="shared" si="202"/>
        <v>70270.269056498873</v>
      </c>
      <c r="M3231" s="21">
        <f t="shared" si="203"/>
        <v>0</v>
      </c>
    </row>
    <row r="3232" spans="1:13" ht="15.5" thickTop="1" thickBot="1" x14ac:dyDescent="0.4">
      <c r="A3232" s="5">
        <v>63.008000000000003</v>
      </c>
      <c r="B3232" s="5">
        <v>2638</v>
      </c>
      <c r="C3232" s="5">
        <v>50.6</v>
      </c>
      <c r="D3232" s="12">
        <v>0.5626429327339203</v>
      </c>
      <c r="E3232" s="20">
        <f>SUM('Vehicle Specification'!$J$7*'Forces Acting on Vehicle'!D3232)</f>
        <v>343.21218896769136</v>
      </c>
      <c r="F3232" s="20">
        <f>SUM(0.5*'Vehicle Specification'!$J$9*'Vehicle Specification'!$J$13*'Vehicle Specification'!$J$10*'Forces Acting on Vehicle'!C3232^2)</f>
        <v>-1308.3595525924002</v>
      </c>
      <c r="G3232" s="20">
        <f>SUM(0.5*'Vehicle Specification'!$J$9*'Vehicle Specification'!$J$13*'Vehicle Specification'!$J$11*'Forces Acting on Vehicle'!C3232^2)</f>
        <v>878.86766298760017</v>
      </c>
      <c r="H3232" s="20">
        <f>SUM('Vehicle Specification'!$J$8-'Forces Acting on Vehicle'!F3232)</f>
        <v>7292.4595525924005</v>
      </c>
      <c r="I3232" s="21">
        <f>SUM('Forces Acting on Vehicle'!H3232*'Vehicle Specification'!$J$12)</f>
        <v>145.84919105184801</v>
      </c>
      <c r="J3232" s="20">
        <f t="shared" si="200"/>
        <v>1367.9290430071396</v>
      </c>
      <c r="K3232" s="20">
        <f t="shared" si="201"/>
        <v>69217.209576161273</v>
      </c>
      <c r="L3232" s="21">
        <f t="shared" si="202"/>
        <v>69217.209576161273</v>
      </c>
      <c r="M3232" s="21">
        <f t="shared" si="203"/>
        <v>0</v>
      </c>
    </row>
    <row r="3233" spans="1:13" ht="15.5" thickTop="1" thickBot="1" x14ac:dyDescent="0.4">
      <c r="A3233" s="5">
        <v>63.027000000000001</v>
      </c>
      <c r="B3233" s="5">
        <v>2639</v>
      </c>
      <c r="C3233" s="5">
        <v>50.6</v>
      </c>
      <c r="D3233" s="12">
        <v>0.48887312190377236</v>
      </c>
      <c r="E3233" s="20">
        <f>SUM('Vehicle Specification'!$J$7*'Forces Acting on Vehicle'!D3233)</f>
        <v>298.21260436130115</v>
      </c>
      <c r="F3233" s="20">
        <f>SUM(0.5*'Vehicle Specification'!$J$9*'Vehicle Specification'!$J$13*'Vehicle Specification'!$J$10*'Forces Acting on Vehicle'!C3233^2)</f>
        <v>-1308.3595525924002</v>
      </c>
      <c r="G3233" s="20">
        <f>SUM(0.5*'Vehicle Specification'!$J$9*'Vehicle Specification'!$J$13*'Vehicle Specification'!$J$11*'Forces Acting on Vehicle'!C3233^2)</f>
        <v>878.86766298760017</v>
      </c>
      <c r="H3233" s="20">
        <f>SUM('Vehicle Specification'!$J$8-'Forces Acting on Vehicle'!F3233)</f>
        <v>7292.4595525924005</v>
      </c>
      <c r="I3233" s="21">
        <f>SUM('Forces Acting on Vehicle'!H3233*'Vehicle Specification'!$J$12)</f>
        <v>145.84919105184801</v>
      </c>
      <c r="J3233" s="20">
        <f t="shared" si="200"/>
        <v>1322.9294584007494</v>
      </c>
      <c r="K3233" s="20">
        <f t="shared" si="201"/>
        <v>66940.230595077926</v>
      </c>
      <c r="L3233" s="21">
        <f t="shared" si="202"/>
        <v>66940.230595077926</v>
      </c>
      <c r="M3233" s="21">
        <f t="shared" si="203"/>
        <v>0</v>
      </c>
    </row>
    <row r="3234" spans="1:13" ht="15.5" thickTop="1" thickBot="1" x14ac:dyDescent="0.4">
      <c r="A3234" s="5">
        <v>63.046999999999997</v>
      </c>
      <c r="B3234" s="5">
        <v>2640</v>
      </c>
      <c r="C3234" s="5">
        <v>50.6</v>
      </c>
      <c r="D3234" s="12">
        <v>0.44683145680323838</v>
      </c>
      <c r="E3234" s="20">
        <f>SUM('Vehicle Specification'!$J$7*'Forces Acting on Vehicle'!D3234)</f>
        <v>272.56718864997544</v>
      </c>
      <c r="F3234" s="20">
        <f>SUM(0.5*'Vehicle Specification'!$J$9*'Vehicle Specification'!$J$13*'Vehicle Specification'!$J$10*'Forces Acting on Vehicle'!C3234^2)</f>
        <v>-1308.3595525924002</v>
      </c>
      <c r="G3234" s="20">
        <f>SUM(0.5*'Vehicle Specification'!$J$9*'Vehicle Specification'!$J$13*'Vehicle Specification'!$J$11*'Forces Acting on Vehicle'!C3234^2)</f>
        <v>878.86766298760017</v>
      </c>
      <c r="H3234" s="20">
        <f>SUM('Vehicle Specification'!$J$8-'Forces Acting on Vehicle'!F3234)</f>
        <v>7292.4595525924005</v>
      </c>
      <c r="I3234" s="21">
        <f>SUM('Forces Acting on Vehicle'!H3234*'Vehicle Specification'!$J$12)</f>
        <v>145.84919105184801</v>
      </c>
      <c r="J3234" s="20">
        <f t="shared" si="200"/>
        <v>1297.2840426894236</v>
      </c>
      <c r="K3234" s="20">
        <f t="shared" si="201"/>
        <v>65642.572560084838</v>
      </c>
      <c r="L3234" s="21">
        <f t="shared" si="202"/>
        <v>65642.572560084838</v>
      </c>
      <c r="M3234" s="21">
        <f t="shared" si="203"/>
        <v>0</v>
      </c>
    </row>
    <row r="3235" spans="1:13" ht="15.5" thickTop="1" thickBot="1" x14ac:dyDescent="0.4">
      <c r="A3235" s="5">
        <v>63.066000000000003</v>
      </c>
      <c r="B3235" s="5">
        <v>2641</v>
      </c>
      <c r="C3235" s="5">
        <v>50.6</v>
      </c>
      <c r="D3235" s="12">
        <v>0.42264909122829852</v>
      </c>
      <c r="E3235" s="20">
        <f>SUM('Vehicle Specification'!$J$7*'Forces Acting on Vehicle'!D3235)</f>
        <v>257.81594564926212</v>
      </c>
      <c r="F3235" s="20">
        <f>SUM(0.5*'Vehicle Specification'!$J$9*'Vehicle Specification'!$J$13*'Vehicle Specification'!$J$10*'Forces Acting on Vehicle'!C3235^2)</f>
        <v>-1308.3595525924002</v>
      </c>
      <c r="G3235" s="20">
        <f>SUM(0.5*'Vehicle Specification'!$J$9*'Vehicle Specification'!$J$13*'Vehicle Specification'!$J$11*'Forces Acting on Vehicle'!C3235^2)</f>
        <v>878.86766298760017</v>
      </c>
      <c r="H3235" s="20">
        <f>SUM('Vehicle Specification'!$J$8-'Forces Acting on Vehicle'!F3235)</f>
        <v>7292.4595525924005</v>
      </c>
      <c r="I3235" s="21">
        <f>SUM('Forces Acting on Vehicle'!H3235*'Vehicle Specification'!$J$12)</f>
        <v>145.84919105184801</v>
      </c>
      <c r="J3235" s="20">
        <f t="shared" si="200"/>
        <v>1282.5327996887104</v>
      </c>
      <c r="K3235" s="20">
        <f t="shared" si="201"/>
        <v>64896.159664248749</v>
      </c>
      <c r="L3235" s="21">
        <f t="shared" si="202"/>
        <v>64896.159664248749</v>
      </c>
      <c r="M3235" s="21">
        <f t="shared" si="203"/>
        <v>0</v>
      </c>
    </row>
    <row r="3236" spans="1:13" ht="15.5" thickTop="1" thickBot="1" x14ac:dyDescent="0.4">
      <c r="A3236" s="5">
        <v>63.085999999999999</v>
      </c>
      <c r="B3236" s="5">
        <v>2642</v>
      </c>
      <c r="C3236" s="5">
        <v>50.6</v>
      </c>
      <c r="D3236" s="12">
        <v>0.3862873740320048</v>
      </c>
      <c r="E3236" s="20">
        <f>SUM('Vehicle Specification'!$J$7*'Forces Acting on Vehicle'!D3236)</f>
        <v>235.63529815952293</v>
      </c>
      <c r="F3236" s="20">
        <f>SUM(0.5*'Vehicle Specification'!$J$9*'Vehicle Specification'!$J$13*'Vehicle Specification'!$J$10*'Forces Acting on Vehicle'!C3236^2)</f>
        <v>-1308.3595525924002</v>
      </c>
      <c r="G3236" s="20">
        <f>SUM(0.5*'Vehicle Specification'!$J$9*'Vehicle Specification'!$J$13*'Vehicle Specification'!$J$11*'Forces Acting on Vehicle'!C3236^2)</f>
        <v>878.86766298760017</v>
      </c>
      <c r="H3236" s="20">
        <f>SUM('Vehicle Specification'!$J$8-'Forces Acting on Vehicle'!F3236)</f>
        <v>7292.4595525924005</v>
      </c>
      <c r="I3236" s="21">
        <f>SUM('Forces Acting on Vehicle'!H3236*'Vehicle Specification'!$J$12)</f>
        <v>145.84919105184801</v>
      </c>
      <c r="J3236" s="20">
        <f t="shared" si="200"/>
        <v>1260.3521521989712</v>
      </c>
      <c r="K3236" s="20">
        <f t="shared" si="201"/>
        <v>63773.818901267943</v>
      </c>
      <c r="L3236" s="21">
        <f t="shared" si="202"/>
        <v>63773.818901267943</v>
      </c>
      <c r="M3236" s="21">
        <f t="shared" si="203"/>
        <v>0</v>
      </c>
    </row>
    <row r="3237" spans="1:13" ht="15.5" thickTop="1" thickBot="1" x14ac:dyDescent="0.4">
      <c r="A3237" s="5">
        <v>63.104999999999997</v>
      </c>
      <c r="B3237" s="5">
        <v>2643</v>
      </c>
      <c r="C3237" s="5">
        <v>50.6</v>
      </c>
      <c r="D3237" s="12">
        <v>0.4007091167570665</v>
      </c>
      <c r="E3237" s="20">
        <f>SUM('Vehicle Specification'!$J$7*'Forces Acting on Vehicle'!D3237)</f>
        <v>244.43256122181057</v>
      </c>
      <c r="F3237" s="20">
        <f>SUM(0.5*'Vehicle Specification'!$J$9*'Vehicle Specification'!$J$13*'Vehicle Specification'!$J$10*'Forces Acting on Vehicle'!C3237^2)</f>
        <v>-1308.3595525924002</v>
      </c>
      <c r="G3237" s="20">
        <f>SUM(0.5*'Vehicle Specification'!$J$9*'Vehicle Specification'!$J$13*'Vehicle Specification'!$J$11*'Forces Acting on Vehicle'!C3237^2)</f>
        <v>878.86766298760017</v>
      </c>
      <c r="H3237" s="20">
        <f>SUM('Vehicle Specification'!$J$8-'Forces Acting on Vehicle'!F3237)</f>
        <v>7292.4595525924005</v>
      </c>
      <c r="I3237" s="21">
        <f>SUM('Forces Acting on Vehicle'!H3237*'Vehicle Specification'!$J$12)</f>
        <v>145.84919105184801</v>
      </c>
      <c r="J3237" s="20">
        <f t="shared" si="200"/>
        <v>1269.1494152612588</v>
      </c>
      <c r="K3237" s="20">
        <f t="shared" si="201"/>
        <v>64218.960412219698</v>
      </c>
      <c r="L3237" s="21">
        <f t="shared" si="202"/>
        <v>64218.960412219698</v>
      </c>
      <c r="M3237" s="21">
        <f t="shared" si="203"/>
        <v>0</v>
      </c>
    </row>
    <row r="3238" spans="1:13" ht="15.5" thickTop="1" thickBot="1" x14ac:dyDescent="0.4">
      <c r="A3238" s="5">
        <v>63.125</v>
      </c>
      <c r="B3238" s="5">
        <v>2644</v>
      </c>
      <c r="C3238" s="5">
        <v>50.6</v>
      </c>
      <c r="D3238" s="12">
        <v>0.43646883570736245</v>
      </c>
      <c r="E3238" s="20">
        <f>SUM('Vehicle Specification'!$J$7*'Forces Acting on Vehicle'!D3238)</f>
        <v>266.24598978149112</v>
      </c>
      <c r="F3238" s="20">
        <f>SUM(0.5*'Vehicle Specification'!$J$9*'Vehicle Specification'!$J$13*'Vehicle Specification'!$J$10*'Forces Acting on Vehicle'!C3238^2)</f>
        <v>-1308.3595525924002</v>
      </c>
      <c r="G3238" s="20">
        <f>SUM(0.5*'Vehicle Specification'!$J$9*'Vehicle Specification'!$J$13*'Vehicle Specification'!$J$11*'Forces Acting on Vehicle'!C3238^2)</f>
        <v>878.86766298760017</v>
      </c>
      <c r="H3238" s="20">
        <f>SUM('Vehicle Specification'!$J$8-'Forces Acting on Vehicle'!F3238)</f>
        <v>7292.4595525924005</v>
      </c>
      <c r="I3238" s="21">
        <f>SUM('Forces Acting on Vehicle'!H3238*'Vehicle Specification'!$J$12)</f>
        <v>145.84919105184801</v>
      </c>
      <c r="J3238" s="20">
        <f t="shared" si="200"/>
        <v>1290.9628438209393</v>
      </c>
      <c r="K3238" s="20">
        <f t="shared" si="201"/>
        <v>65322.719897339528</v>
      </c>
      <c r="L3238" s="21">
        <f t="shared" si="202"/>
        <v>65322.719897339528</v>
      </c>
      <c r="M3238" s="21">
        <f t="shared" si="203"/>
        <v>0</v>
      </c>
    </row>
    <row r="3239" spans="1:13" ht="15.5" thickTop="1" thickBot="1" x14ac:dyDescent="0.4">
      <c r="A3239" s="5">
        <v>63.145000000000003</v>
      </c>
      <c r="B3239" s="5">
        <v>2645</v>
      </c>
      <c r="C3239" s="5">
        <v>50.6</v>
      </c>
      <c r="D3239" s="12">
        <v>0.48264513162066991</v>
      </c>
      <c r="E3239" s="20">
        <f>SUM('Vehicle Specification'!$J$7*'Forces Acting on Vehicle'!D3239)</f>
        <v>294.41353028860863</v>
      </c>
      <c r="F3239" s="20">
        <f>SUM(0.5*'Vehicle Specification'!$J$9*'Vehicle Specification'!$J$13*'Vehicle Specification'!$J$10*'Forces Acting on Vehicle'!C3239^2)</f>
        <v>-1308.3595525924002</v>
      </c>
      <c r="G3239" s="20">
        <f>SUM(0.5*'Vehicle Specification'!$J$9*'Vehicle Specification'!$J$13*'Vehicle Specification'!$J$11*'Forces Acting on Vehicle'!C3239^2)</f>
        <v>878.86766298760017</v>
      </c>
      <c r="H3239" s="20">
        <f>SUM('Vehicle Specification'!$J$8-'Forces Acting on Vehicle'!F3239)</f>
        <v>7292.4595525924005</v>
      </c>
      <c r="I3239" s="21">
        <f>SUM('Forces Acting on Vehicle'!H3239*'Vehicle Specification'!$J$12)</f>
        <v>145.84919105184801</v>
      </c>
      <c r="J3239" s="20">
        <f t="shared" si="200"/>
        <v>1319.1303843280568</v>
      </c>
      <c r="K3239" s="20">
        <f t="shared" si="201"/>
        <v>66747.997446999681</v>
      </c>
      <c r="L3239" s="21">
        <f t="shared" si="202"/>
        <v>66747.997446999681</v>
      </c>
      <c r="M3239" s="21">
        <f t="shared" si="203"/>
        <v>0</v>
      </c>
    </row>
    <row r="3240" spans="1:13" ht="15.5" thickTop="1" thickBot="1" x14ac:dyDescent="0.4">
      <c r="A3240" s="5">
        <v>63.164000000000001</v>
      </c>
      <c r="B3240" s="5">
        <v>2646</v>
      </c>
      <c r="C3240" s="5">
        <v>50.6</v>
      </c>
      <c r="D3240" s="12">
        <v>0.5453960231537972</v>
      </c>
      <c r="E3240" s="20">
        <f>SUM('Vehicle Specification'!$J$7*'Forces Acting on Vehicle'!D3240)</f>
        <v>332.69157412381628</v>
      </c>
      <c r="F3240" s="20">
        <f>SUM(0.5*'Vehicle Specification'!$J$9*'Vehicle Specification'!$J$13*'Vehicle Specification'!$J$10*'Forces Acting on Vehicle'!C3240^2)</f>
        <v>-1308.3595525924002</v>
      </c>
      <c r="G3240" s="20">
        <f>SUM(0.5*'Vehicle Specification'!$J$9*'Vehicle Specification'!$J$13*'Vehicle Specification'!$J$11*'Forces Acting on Vehicle'!C3240^2)</f>
        <v>878.86766298760017</v>
      </c>
      <c r="H3240" s="20">
        <f>SUM('Vehicle Specification'!$J$8-'Forces Acting on Vehicle'!F3240)</f>
        <v>7292.4595525924005</v>
      </c>
      <c r="I3240" s="21">
        <f>SUM('Forces Acting on Vehicle'!H3240*'Vehicle Specification'!$J$12)</f>
        <v>145.84919105184801</v>
      </c>
      <c r="J3240" s="20">
        <f t="shared" si="200"/>
        <v>1357.4084281632645</v>
      </c>
      <c r="K3240" s="20">
        <f t="shared" si="201"/>
        <v>68684.86646506119</v>
      </c>
      <c r="L3240" s="21">
        <f t="shared" si="202"/>
        <v>68684.86646506119</v>
      </c>
      <c r="M3240" s="21">
        <f t="shared" si="203"/>
        <v>0</v>
      </c>
    </row>
    <row r="3241" spans="1:13" ht="15.5" thickTop="1" thickBot="1" x14ac:dyDescent="0.4">
      <c r="A3241" s="5">
        <v>63.183999999999997</v>
      </c>
      <c r="B3241" s="5">
        <v>2647</v>
      </c>
      <c r="C3241" s="5">
        <v>50.5</v>
      </c>
      <c r="D3241" s="12">
        <v>0.56341915276997057</v>
      </c>
      <c r="E3241" s="20">
        <f>SUM('Vehicle Specification'!$J$7*'Forces Acting on Vehicle'!D3241)</f>
        <v>343.68568318968204</v>
      </c>
      <c r="F3241" s="20">
        <f>SUM(0.5*'Vehicle Specification'!$J$9*'Vehicle Specification'!$J$13*'Vehicle Specification'!$J$10*'Forces Acting on Vehicle'!C3241^2)</f>
        <v>-1303.1932810225003</v>
      </c>
      <c r="G3241" s="20">
        <f>SUM(0.5*'Vehicle Specification'!$J$9*'Vehicle Specification'!$J$13*'Vehicle Specification'!$J$11*'Forces Acting on Vehicle'!C3241^2)</f>
        <v>875.39731035250009</v>
      </c>
      <c r="H3241" s="20">
        <f>SUM('Vehicle Specification'!$J$8-'Forces Acting on Vehicle'!F3241)</f>
        <v>7287.2932810225011</v>
      </c>
      <c r="I3241" s="21">
        <f>SUM('Forces Acting on Vehicle'!H3241*'Vehicle Specification'!$J$12)</f>
        <v>145.74586562045002</v>
      </c>
      <c r="J3241" s="20">
        <f t="shared" si="200"/>
        <v>1364.8288591626322</v>
      </c>
      <c r="K3241" s="20">
        <f t="shared" si="201"/>
        <v>68923.857387712924</v>
      </c>
      <c r="L3241" s="21">
        <f t="shared" si="202"/>
        <v>68923.857387712924</v>
      </c>
      <c r="M3241" s="21">
        <f t="shared" si="203"/>
        <v>0</v>
      </c>
    </row>
    <row r="3242" spans="1:13" ht="15.5" thickTop="1" thickBot="1" x14ac:dyDescent="0.4">
      <c r="A3242" s="5">
        <v>63.203000000000003</v>
      </c>
      <c r="B3242" s="5">
        <v>2648</v>
      </c>
      <c r="C3242" s="5">
        <v>50.5</v>
      </c>
      <c r="D3242" s="12">
        <v>0.45413863598971016</v>
      </c>
      <c r="E3242" s="20">
        <f>SUM('Vehicle Specification'!$J$7*'Forces Acting on Vehicle'!D3242)</f>
        <v>277.02456795372319</v>
      </c>
      <c r="F3242" s="20">
        <f>SUM(0.5*'Vehicle Specification'!$J$9*'Vehicle Specification'!$J$13*'Vehicle Specification'!$J$10*'Forces Acting on Vehicle'!C3242^2)</f>
        <v>-1303.1932810225003</v>
      </c>
      <c r="G3242" s="20">
        <f>SUM(0.5*'Vehicle Specification'!$J$9*'Vehicle Specification'!$J$13*'Vehicle Specification'!$J$11*'Forces Acting on Vehicle'!C3242^2)</f>
        <v>875.39731035250009</v>
      </c>
      <c r="H3242" s="20">
        <f>SUM('Vehicle Specification'!$J$8-'Forces Acting on Vehicle'!F3242)</f>
        <v>7287.2932810225011</v>
      </c>
      <c r="I3242" s="21">
        <f>SUM('Forces Acting on Vehicle'!H3242*'Vehicle Specification'!$J$12)</f>
        <v>145.74586562045002</v>
      </c>
      <c r="J3242" s="20">
        <f t="shared" si="200"/>
        <v>1298.1677439266734</v>
      </c>
      <c r="K3242" s="20">
        <f t="shared" si="201"/>
        <v>65557.471068297004</v>
      </c>
      <c r="L3242" s="21">
        <f t="shared" si="202"/>
        <v>65557.471068297004</v>
      </c>
      <c r="M3242" s="21">
        <f t="shared" si="203"/>
        <v>0</v>
      </c>
    </row>
    <row r="3243" spans="1:13" ht="15.5" thickTop="1" thickBot="1" x14ac:dyDescent="0.4">
      <c r="A3243" s="5">
        <v>63.222999999999999</v>
      </c>
      <c r="B3243" s="5">
        <v>2649</v>
      </c>
      <c r="C3243" s="5">
        <v>50.5</v>
      </c>
      <c r="D3243" s="12">
        <v>0.39634804241452948</v>
      </c>
      <c r="E3243" s="20">
        <f>SUM('Vehicle Specification'!$J$7*'Forces Acting on Vehicle'!D3243)</f>
        <v>241.77230587286297</v>
      </c>
      <c r="F3243" s="20">
        <f>SUM(0.5*'Vehicle Specification'!$J$9*'Vehicle Specification'!$J$13*'Vehicle Specification'!$J$10*'Forces Acting on Vehicle'!C3243^2)</f>
        <v>-1303.1932810225003</v>
      </c>
      <c r="G3243" s="20">
        <f>SUM(0.5*'Vehicle Specification'!$J$9*'Vehicle Specification'!$J$13*'Vehicle Specification'!$J$11*'Forces Acting on Vehicle'!C3243^2)</f>
        <v>875.39731035250009</v>
      </c>
      <c r="H3243" s="20">
        <f>SUM('Vehicle Specification'!$J$8-'Forces Acting on Vehicle'!F3243)</f>
        <v>7287.2932810225011</v>
      </c>
      <c r="I3243" s="21">
        <f>SUM('Forces Acting on Vehicle'!H3243*'Vehicle Specification'!$J$12)</f>
        <v>145.74586562045002</v>
      </c>
      <c r="J3243" s="20">
        <f t="shared" si="200"/>
        <v>1262.9154818458132</v>
      </c>
      <c r="K3243" s="20">
        <f t="shared" si="201"/>
        <v>63777.231833213569</v>
      </c>
      <c r="L3243" s="21">
        <f t="shared" si="202"/>
        <v>63777.231833213569</v>
      </c>
      <c r="M3243" s="21">
        <f t="shared" si="203"/>
        <v>0</v>
      </c>
    </row>
    <row r="3244" spans="1:13" ht="15.5" thickTop="1" thickBot="1" x14ac:dyDescent="0.4">
      <c r="A3244" s="5">
        <v>63.241999999999997</v>
      </c>
      <c r="B3244" s="5">
        <v>2650</v>
      </c>
      <c r="C3244" s="5">
        <v>50.5</v>
      </c>
      <c r="D3244" s="12">
        <v>0.41945564238555311</v>
      </c>
      <c r="E3244" s="20">
        <f>SUM('Vehicle Specification'!$J$7*'Forces Acting on Vehicle'!D3244)</f>
        <v>255.86794185518738</v>
      </c>
      <c r="F3244" s="20">
        <f>SUM(0.5*'Vehicle Specification'!$J$9*'Vehicle Specification'!$J$13*'Vehicle Specification'!$J$10*'Forces Acting on Vehicle'!C3244^2)</f>
        <v>-1303.1932810225003</v>
      </c>
      <c r="G3244" s="20">
        <f>SUM(0.5*'Vehicle Specification'!$J$9*'Vehicle Specification'!$J$13*'Vehicle Specification'!$J$11*'Forces Acting on Vehicle'!C3244^2)</f>
        <v>875.39731035250009</v>
      </c>
      <c r="H3244" s="20">
        <f>SUM('Vehicle Specification'!$J$8-'Forces Acting on Vehicle'!F3244)</f>
        <v>7287.2932810225011</v>
      </c>
      <c r="I3244" s="21">
        <f>SUM('Forces Acting on Vehicle'!H3244*'Vehicle Specification'!$J$12)</f>
        <v>145.74586562045002</v>
      </c>
      <c r="J3244" s="20">
        <f t="shared" si="200"/>
        <v>1277.0111178281375</v>
      </c>
      <c r="K3244" s="20">
        <f t="shared" si="201"/>
        <v>64489.061450320944</v>
      </c>
      <c r="L3244" s="21">
        <f t="shared" si="202"/>
        <v>64489.061450320944</v>
      </c>
      <c r="M3244" s="21">
        <f t="shared" si="203"/>
        <v>0</v>
      </c>
    </row>
    <row r="3245" spans="1:13" ht="15.5" thickTop="1" thickBot="1" x14ac:dyDescent="0.4">
      <c r="A3245" s="5">
        <v>63.262</v>
      </c>
      <c r="B3245" s="5">
        <v>2651</v>
      </c>
      <c r="C3245" s="5">
        <v>50.5</v>
      </c>
      <c r="D3245" s="12">
        <v>0.3791929754297052</v>
      </c>
      <c r="E3245" s="20">
        <f>SUM('Vehicle Specification'!$J$7*'Forces Acting on Vehicle'!D3245)</f>
        <v>231.30771501212018</v>
      </c>
      <c r="F3245" s="20">
        <f>SUM(0.5*'Vehicle Specification'!$J$9*'Vehicle Specification'!$J$13*'Vehicle Specification'!$J$10*'Forces Acting on Vehicle'!C3245^2)</f>
        <v>-1303.1932810225003</v>
      </c>
      <c r="G3245" s="20">
        <f>SUM(0.5*'Vehicle Specification'!$J$9*'Vehicle Specification'!$J$13*'Vehicle Specification'!$J$11*'Forces Acting on Vehicle'!C3245^2)</f>
        <v>875.39731035250009</v>
      </c>
      <c r="H3245" s="20">
        <f>SUM('Vehicle Specification'!$J$8-'Forces Acting on Vehicle'!F3245)</f>
        <v>7287.2932810225011</v>
      </c>
      <c r="I3245" s="21">
        <f>SUM('Forces Acting on Vehicle'!H3245*'Vehicle Specification'!$J$12)</f>
        <v>145.74586562045002</v>
      </c>
      <c r="J3245" s="20">
        <f t="shared" si="200"/>
        <v>1252.4508909850704</v>
      </c>
      <c r="K3245" s="20">
        <f t="shared" si="201"/>
        <v>63248.769994746057</v>
      </c>
      <c r="L3245" s="21">
        <f t="shared" si="202"/>
        <v>63248.769994746057</v>
      </c>
      <c r="M3245" s="21">
        <f t="shared" si="203"/>
        <v>0</v>
      </c>
    </row>
    <row r="3246" spans="1:13" ht="15.5" thickTop="1" thickBot="1" x14ac:dyDescent="0.4">
      <c r="A3246" s="5">
        <v>63.280999999999999</v>
      </c>
      <c r="B3246" s="5">
        <v>2652</v>
      </c>
      <c r="C3246" s="5">
        <v>50.5</v>
      </c>
      <c r="D3246" s="12">
        <v>0.26925871585969346</v>
      </c>
      <c r="E3246" s="20">
        <f>SUM('Vehicle Specification'!$J$7*'Forces Acting on Vehicle'!D3246)</f>
        <v>164.247816674413</v>
      </c>
      <c r="F3246" s="20">
        <f>SUM(0.5*'Vehicle Specification'!$J$9*'Vehicle Specification'!$J$13*'Vehicle Specification'!$J$10*'Forces Acting on Vehicle'!C3246^2)</f>
        <v>-1303.1932810225003</v>
      </c>
      <c r="G3246" s="20">
        <f>SUM(0.5*'Vehicle Specification'!$J$9*'Vehicle Specification'!$J$13*'Vehicle Specification'!$J$11*'Forces Acting on Vehicle'!C3246^2)</f>
        <v>875.39731035250009</v>
      </c>
      <c r="H3246" s="20">
        <f>SUM('Vehicle Specification'!$J$8-'Forces Acting on Vehicle'!F3246)</f>
        <v>7287.2932810225011</v>
      </c>
      <c r="I3246" s="21">
        <f>SUM('Forces Acting on Vehicle'!H3246*'Vehicle Specification'!$J$12)</f>
        <v>145.74586562045002</v>
      </c>
      <c r="J3246" s="20">
        <f t="shared" si="200"/>
        <v>1185.3909926473632</v>
      </c>
      <c r="K3246" s="20">
        <f t="shared" si="201"/>
        <v>59862.245128691844</v>
      </c>
      <c r="L3246" s="21">
        <f t="shared" si="202"/>
        <v>59862.245128691844</v>
      </c>
      <c r="M3246" s="21">
        <f t="shared" si="203"/>
        <v>0</v>
      </c>
    </row>
    <row r="3247" spans="1:13" ht="15.5" thickTop="1" thickBot="1" x14ac:dyDescent="0.4">
      <c r="A3247" s="5">
        <v>63.301000000000002</v>
      </c>
      <c r="B3247" s="5">
        <v>2653</v>
      </c>
      <c r="C3247" s="5">
        <v>50.5</v>
      </c>
      <c r="D3247" s="12">
        <v>7.4764236769340575E-2</v>
      </c>
      <c r="E3247" s="20">
        <f>SUM('Vehicle Specification'!$J$7*'Forces Acting on Vehicle'!D3247)</f>
        <v>45.606184429297748</v>
      </c>
      <c r="F3247" s="20">
        <f>SUM(0.5*'Vehicle Specification'!$J$9*'Vehicle Specification'!$J$13*'Vehicle Specification'!$J$10*'Forces Acting on Vehicle'!C3247^2)</f>
        <v>-1303.1932810225003</v>
      </c>
      <c r="G3247" s="20">
        <f>SUM(0.5*'Vehicle Specification'!$J$9*'Vehicle Specification'!$J$13*'Vehicle Specification'!$J$11*'Forces Acting on Vehicle'!C3247^2)</f>
        <v>875.39731035250009</v>
      </c>
      <c r="H3247" s="20">
        <f>SUM('Vehicle Specification'!$J$8-'Forces Acting on Vehicle'!F3247)</f>
        <v>7287.2932810225011</v>
      </c>
      <c r="I3247" s="21">
        <f>SUM('Forces Acting on Vehicle'!H3247*'Vehicle Specification'!$J$12)</f>
        <v>145.74586562045002</v>
      </c>
      <c r="J3247" s="20">
        <f t="shared" si="200"/>
        <v>1066.7493604022479</v>
      </c>
      <c r="K3247" s="20">
        <f t="shared" si="201"/>
        <v>53870.842700313522</v>
      </c>
      <c r="L3247" s="21">
        <f t="shared" si="202"/>
        <v>53870.842700313522</v>
      </c>
      <c r="M3247" s="21">
        <f t="shared" si="203"/>
        <v>0</v>
      </c>
    </row>
    <row r="3248" spans="1:13" ht="15.5" thickTop="1" thickBot="1" x14ac:dyDescent="0.4">
      <c r="A3248" s="5">
        <v>63.32</v>
      </c>
      <c r="B3248" s="5">
        <v>2654</v>
      </c>
      <c r="C3248" s="5">
        <v>50.5</v>
      </c>
      <c r="D3248" s="12">
        <v>-0.14991306492686046</v>
      </c>
      <c r="E3248" s="20">
        <f>SUM('Vehicle Specification'!$J$7*'Forces Acting on Vehicle'!D3248)</f>
        <v>-91.446969605384879</v>
      </c>
      <c r="F3248" s="20">
        <f>SUM(0.5*'Vehicle Specification'!$J$9*'Vehicle Specification'!$J$13*'Vehicle Specification'!$J$10*'Forces Acting on Vehicle'!C3248^2)</f>
        <v>-1303.1932810225003</v>
      </c>
      <c r="G3248" s="20">
        <f>SUM(0.5*'Vehicle Specification'!$J$9*'Vehicle Specification'!$J$13*'Vehicle Specification'!$J$11*'Forces Acting on Vehicle'!C3248^2)</f>
        <v>875.39731035250009</v>
      </c>
      <c r="H3248" s="20">
        <f>SUM('Vehicle Specification'!$J$8-'Forces Acting on Vehicle'!F3248)</f>
        <v>7287.2932810225011</v>
      </c>
      <c r="I3248" s="21">
        <f>SUM('Forces Acting on Vehicle'!H3248*'Vehicle Specification'!$J$12)</f>
        <v>145.74586562045002</v>
      </c>
      <c r="J3248" s="20">
        <f t="shared" si="200"/>
        <v>929.6962063675652</v>
      </c>
      <c r="K3248" s="20">
        <f t="shared" si="201"/>
        <v>46949.658421562046</v>
      </c>
      <c r="L3248" s="21">
        <f t="shared" si="202"/>
        <v>46949.658421562046</v>
      </c>
      <c r="M3248" s="21">
        <f t="shared" si="203"/>
        <v>0</v>
      </c>
    </row>
    <row r="3249" spans="1:13" ht="15.5" thickTop="1" thickBot="1" x14ac:dyDescent="0.4">
      <c r="A3249" s="5">
        <v>63.34</v>
      </c>
      <c r="B3249" s="5">
        <v>2655</v>
      </c>
      <c r="C3249" s="5">
        <v>50.5</v>
      </c>
      <c r="D3249" s="12">
        <v>-0.42130096398847428</v>
      </c>
      <c r="E3249" s="20">
        <f>SUM('Vehicle Specification'!$J$7*'Forces Acting on Vehicle'!D3249)</f>
        <v>-256.99358803296928</v>
      </c>
      <c r="F3249" s="20">
        <f>SUM(0.5*'Vehicle Specification'!$J$9*'Vehicle Specification'!$J$13*'Vehicle Specification'!$J$10*'Forces Acting on Vehicle'!C3249^2)</f>
        <v>-1303.1932810225003</v>
      </c>
      <c r="G3249" s="20">
        <f>SUM(0.5*'Vehicle Specification'!$J$9*'Vehicle Specification'!$J$13*'Vehicle Specification'!$J$11*'Forces Acting on Vehicle'!C3249^2)</f>
        <v>875.39731035250009</v>
      </c>
      <c r="H3249" s="20">
        <f>SUM('Vehicle Specification'!$J$8-'Forces Acting on Vehicle'!F3249)</f>
        <v>7287.2932810225011</v>
      </c>
      <c r="I3249" s="21">
        <f>SUM('Forces Acting on Vehicle'!H3249*'Vehicle Specification'!$J$12)</f>
        <v>145.74586562045002</v>
      </c>
      <c r="J3249" s="20">
        <f t="shared" si="200"/>
        <v>764.14958793998073</v>
      </c>
      <c r="K3249" s="20">
        <f t="shared" si="201"/>
        <v>38589.554190969029</v>
      </c>
      <c r="L3249" s="21">
        <f t="shared" si="202"/>
        <v>38589.554190969029</v>
      </c>
      <c r="M3249" s="21">
        <f t="shared" si="203"/>
        <v>0</v>
      </c>
    </row>
    <row r="3250" spans="1:13" ht="15.5" thickTop="1" thickBot="1" x14ac:dyDescent="0.4">
      <c r="A3250" s="5">
        <v>63.359000000000002</v>
      </c>
      <c r="B3250" s="5">
        <v>2656</v>
      </c>
      <c r="C3250" s="5">
        <v>50.5</v>
      </c>
      <c r="D3250" s="12">
        <v>-0.95069693764635321</v>
      </c>
      <c r="E3250" s="20">
        <f>SUM('Vehicle Specification'!$J$7*'Forces Acting on Vehicle'!D3250)</f>
        <v>-579.92513196427547</v>
      </c>
      <c r="F3250" s="20">
        <f>SUM(0.5*'Vehicle Specification'!$J$9*'Vehicle Specification'!$J$13*'Vehicle Specification'!$J$10*'Forces Acting on Vehicle'!C3250^2)</f>
        <v>-1303.1932810225003</v>
      </c>
      <c r="G3250" s="20">
        <f>SUM(0.5*'Vehicle Specification'!$J$9*'Vehicle Specification'!$J$13*'Vehicle Specification'!$J$11*'Forces Acting on Vehicle'!C3250^2)</f>
        <v>875.39731035250009</v>
      </c>
      <c r="H3250" s="20">
        <f>SUM('Vehicle Specification'!$J$8-'Forces Acting on Vehicle'!F3250)</f>
        <v>7287.2932810225011</v>
      </c>
      <c r="I3250" s="21">
        <f>SUM('Forces Acting on Vehicle'!H3250*'Vehicle Specification'!$J$12)</f>
        <v>145.74586562045002</v>
      </c>
      <c r="J3250" s="20">
        <f t="shared" si="200"/>
        <v>441.21804400867461</v>
      </c>
      <c r="K3250" s="20">
        <f t="shared" si="201"/>
        <v>22281.511222438068</v>
      </c>
      <c r="L3250" s="21">
        <f t="shared" si="202"/>
        <v>22281.511222438068</v>
      </c>
      <c r="M3250" s="21">
        <f t="shared" si="203"/>
        <v>0</v>
      </c>
    </row>
    <row r="3251" spans="1:13" ht="15.5" thickTop="1" thickBot="1" x14ac:dyDescent="0.4">
      <c r="A3251" s="5">
        <v>63.378999999999998</v>
      </c>
      <c r="B3251" s="5">
        <v>2657</v>
      </c>
      <c r="C3251" s="5">
        <v>50.4</v>
      </c>
      <c r="D3251" s="12">
        <v>-1.4484050694716235</v>
      </c>
      <c r="E3251" s="20">
        <f>SUM('Vehicle Specification'!$J$7*'Forces Acting on Vehicle'!D3251)</f>
        <v>-883.52709237769034</v>
      </c>
      <c r="F3251" s="20">
        <f>SUM(0.5*'Vehicle Specification'!$J$9*'Vehicle Specification'!$J$13*'Vehicle Specification'!$J$10*'Forces Acting on Vehicle'!C3251^2)</f>
        <v>-1298.0372295744</v>
      </c>
      <c r="G3251" s="20">
        <f>SUM(0.5*'Vehicle Specification'!$J$9*'Vehicle Specification'!$J$13*'Vehicle Specification'!$J$11*'Forces Acting on Vehicle'!C3251^2)</f>
        <v>871.9338229056001</v>
      </c>
      <c r="H3251" s="20">
        <f>SUM('Vehicle Specification'!$J$8-'Forces Acting on Vehicle'!F3251)</f>
        <v>7282.1372295744004</v>
      </c>
      <c r="I3251" s="21">
        <f>SUM('Forces Acting on Vehicle'!H3251*'Vehicle Specification'!$J$12)</f>
        <v>145.64274459148803</v>
      </c>
      <c r="J3251" s="20">
        <f t="shared" si="200"/>
        <v>134.04947511939778</v>
      </c>
      <c r="K3251" s="20">
        <f t="shared" si="201"/>
        <v>6756.0935460176479</v>
      </c>
      <c r="L3251" s="21">
        <f t="shared" si="202"/>
        <v>6756.0935460176479</v>
      </c>
      <c r="M3251" s="21">
        <f t="shared" si="203"/>
        <v>0</v>
      </c>
    </row>
    <row r="3252" spans="1:13" ht="15.5" thickTop="1" thickBot="1" x14ac:dyDescent="0.4">
      <c r="A3252" s="5">
        <v>63.398000000000003</v>
      </c>
      <c r="B3252" s="5">
        <v>2658</v>
      </c>
      <c r="C3252" s="5">
        <v>50.4</v>
      </c>
      <c r="D3252" s="12">
        <v>-2.0152426059883579</v>
      </c>
      <c r="E3252" s="20">
        <f>SUM('Vehicle Specification'!$J$7*'Forces Acting on Vehicle'!D3252)</f>
        <v>-1229.2979896528984</v>
      </c>
      <c r="F3252" s="20">
        <f>SUM(0.5*'Vehicle Specification'!$J$9*'Vehicle Specification'!$J$13*'Vehicle Specification'!$J$10*'Forces Acting on Vehicle'!C3252^2)</f>
        <v>-1298.0372295744</v>
      </c>
      <c r="G3252" s="20">
        <f>SUM(0.5*'Vehicle Specification'!$J$9*'Vehicle Specification'!$J$13*'Vehicle Specification'!$J$11*'Forces Acting on Vehicle'!C3252^2)</f>
        <v>871.9338229056001</v>
      </c>
      <c r="H3252" s="20">
        <f>SUM('Vehicle Specification'!$J$8-'Forces Acting on Vehicle'!F3252)</f>
        <v>7282.1372295744004</v>
      </c>
      <c r="I3252" s="21">
        <f>SUM('Forces Acting on Vehicle'!H3252*'Vehicle Specification'!$J$12)</f>
        <v>145.64274459148803</v>
      </c>
      <c r="J3252" s="20">
        <f t="shared" si="200"/>
        <v>-211.7214221558103</v>
      </c>
      <c r="K3252" s="20">
        <f t="shared" si="201"/>
        <v>-10670.759676652839</v>
      </c>
      <c r="L3252" s="21">
        <f t="shared" si="202"/>
        <v>0</v>
      </c>
      <c r="M3252" s="21">
        <f t="shared" si="203"/>
        <v>-10670.759676652839</v>
      </c>
    </row>
    <row r="3253" spans="1:13" ht="15.5" thickTop="1" thickBot="1" x14ac:dyDescent="0.4">
      <c r="A3253" s="5">
        <v>63.417999999999999</v>
      </c>
      <c r="B3253" s="5">
        <v>2659</v>
      </c>
      <c r="C3253" s="5">
        <v>50.3</v>
      </c>
      <c r="D3253" s="12">
        <v>-2.5904745707520296</v>
      </c>
      <c r="E3253" s="20">
        <f>SUM('Vehicle Specification'!$J$7*'Forces Acting on Vehicle'!D3253)</f>
        <v>-1580.189488158738</v>
      </c>
      <c r="F3253" s="20">
        <f>SUM(0.5*'Vehicle Specification'!$J$9*'Vehicle Specification'!$J$13*'Vehicle Specification'!$J$10*'Forces Acting on Vehicle'!C3253^2)</f>
        <v>-1292.8913982481001</v>
      </c>
      <c r="G3253" s="20">
        <f>SUM(0.5*'Vehicle Specification'!$J$9*'Vehicle Specification'!$J$13*'Vehicle Specification'!$J$11*'Forces Acting on Vehicle'!C3253^2)</f>
        <v>868.47720064689997</v>
      </c>
      <c r="H3253" s="20">
        <f>SUM('Vehicle Specification'!$J$8-'Forces Acting on Vehicle'!F3253)</f>
        <v>7276.9913982481003</v>
      </c>
      <c r="I3253" s="21">
        <f>SUM('Forces Acting on Vehicle'!H3253*'Vehicle Specification'!$J$12)</f>
        <v>145.539827964962</v>
      </c>
      <c r="J3253" s="20">
        <f t="shared" si="200"/>
        <v>-566.17245954687598</v>
      </c>
      <c r="K3253" s="20">
        <f t="shared" si="201"/>
        <v>-28478.47471520786</v>
      </c>
      <c r="L3253" s="21">
        <f t="shared" si="202"/>
        <v>0</v>
      </c>
      <c r="M3253" s="21">
        <f t="shared" si="203"/>
        <v>-28478.47471520786</v>
      </c>
    </row>
    <row r="3254" spans="1:13" ht="15.5" thickTop="1" thickBot="1" x14ac:dyDescent="0.4">
      <c r="A3254" s="5">
        <v>63.438000000000002</v>
      </c>
      <c r="B3254" s="5">
        <v>2660</v>
      </c>
      <c r="C3254" s="5">
        <v>50.2</v>
      </c>
      <c r="D3254" s="12">
        <v>-3.1985776808927611</v>
      </c>
      <c r="E3254" s="20">
        <f>SUM('Vehicle Specification'!$J$7*'Forces Acting on Vehicle'!D3254)</f>
        <v>-1951.1323853445842</v>
      </c>
      <c r="F3254" s="20">
        <f>SUM(0.5*'Vehicle Specification'!$J$9*'Vehicle Specification'!$J$13*'Vehicle Specification'!$J$10*'Forces Acting on Vehicle'!C3254^2)</f>
        <v>-1287.7557870436003</v>
      </c>
      <c r="G3254" s="20">
        <f>SUM(0.5*'Vehicle Specification'!$J$9*'Vehicle Specification'!$J$13*'Vehicle Specification'!$J$11*'Forces Acting on Vehicle'!C3254^2)</f>
        <v>865.02744357640029</v>
      </c>
      <c r="H3254" s="20">
        <f>SUM('Vehicle Specification'!$J$8-'Forces Acting on Vehicle'!F3254)</f>
        <v>7271.8557870436007</v>
      </c>
      <c r="I3254" s="21">
        <f>SUM('Forces Acting on Vehicle'!H3254*'Vehicle Specification'!$J$12)</f>
        <v>145.43711574087203</v>
      </c>
      <c r="J3254" s="20">
        <f t="shared" si="200"/>
        <v>-940.66782602731178</v>
      </c>
      <c r="K3254" s="20">
        <f t="shared" si="201"/>
        <v>-47221.524866571053</v>
      </c>
      <c r="L3254" s="21">
        <f t="shared" si="202"/>
        <v>0</v>
      </c>
      <c r="M3254" s="21">
        <f t="shared" si="203"/>
        <v>-47221.524866571053</v>
      </c>
    </row>
    <row r="3255" spans="1:13" ht="15.5" thickTop="1" thickBot="1" x14ac:dyDescent="0.4">
      <c r="A3255" s="5">
        <v>63.457000000000001</v>
      </c>
      <c r="B3255" s="5">
        <v>2661</v>
      </c>
      <c r="C3255" s="5">
        <v>50.1</v>
      </c>
      <c r="D3255" s="12">
        <v>-3.8031455157659959</v>
      </c>
      <c r="E3255" s="20">
        <f>SUM('Vehicle Specification'!$J$7*'Forces Acting on Vehicle'!D3255)</f>
        <v>-2319.9187646172577</v>
      </c>
      <c r="F3255" s="20">
        <f>SUM(0.5*'Vehicle Specification'!$J$9*'Vehicle Specification'!$J$13*'Vehicle Specification'!$J$10*'Forces Acting on Vehicle'!C3255^2)</f>
        <v>-1282.6303959609004</v>
      </c>
      <c r="G3255" s="20">
        <f>SUM(0.5*'Vehicle Specification'!$J$9*'Vehicle Specification'!$J$13*'Vehicle Specification'!$J$11*'Forces Acting on Vehicle'!C3255^2)</f>
        <v>861.58455169410013</v>
      </c>
      <c r="H3255" s="20">
        <f>SUM('Vehicle Specification'!$J$8-'Forces Acting on Vehicle'!F3255)</f>
        <v>7266.7303959609008</v>
      </c>
      <c r="I3255" s="21">
        <f>SUM('Forces Acting on Vehicle'!H3255*'Vehicle Specification'!$J$12)</f>
        <v>145.33460791921803</v>
      </c>
      <c r="J3255" s="20">
        <f t="shared" si="200"/>
        <v>-1312.9996050039395</v>
      </c>
      <c r="K3255" s="20">
        <f t="shared" si="201"/>
        <v>-65781.280210697369</v>
      </c>
      <c r="L3255" s="21">
        <f t="shared" si="202"/>
        <v>0</v>
      </c>
      <c r="M3255" s="21">
        <f t="shared" si="203"/>
        <v>-65781.280210697369</v>
      </c>
    </row>
    <row r="3256" spans="1:13" ht="15.5" thickTop="1" thickBot="1" x14ac:dyDescent="0.4">
      <c r="A3256" s="5">
        <v>63.476999999999997</v>
      </c>
      <c r="B3256" s="5">
        <v>2662</v>
      </c>
      <c r="C3256" s="5">
        <v>50</v>
      </c>
      <c r="D3256" s="12">
        <v>-4.5102069516864347</v>
      </c>
      <c r="E3256" s="20">
        <f>SUM('Vehicle Specification'!$J$7*'Forces Acting on Vehicle'!D3256)</f>
        <v>-2751.2262405287252</v>
      </c>
      <c r="F3256" s="20">
        <f>SUM(0.5*'Vehicle Specification'!$J$9*'Vehicle Specification'!$J$13*'Vehicle Specification'!$J$10*'Forces Acting on Vehicle'!C3256^2)</f>
        <v>-1277.5152250000001</v>
      </c>
      <c r="G3256" s="20">
        <f>SUM(0.5*'Vehicle Specification'!$J$9*'Vehicle Specification'!$J$13*'Vehicle Specification'!$J$11*'Forces Acting on Vehicle'!C3256^2)</f>
        <v>858.14852500000006</v>
      </c>
      <c r="H3256" s="20">
        <f>SUM('Vehicle Specification'!$J$8-'Forces Acting on Vehicle'!F3256)</f>
        <v>7261.6152250000005</v>
      </c>
      <c r="I3256" s="21">
        <f>SUM('Forces Acting on Vehicle'!H3256*'Vehicle Specification'!$J$12)</f>
        <v>145.23230450000003</v>
      </c>
      <c r="J3256" s="20">
        <f t="shared" si="200"/>
        <v>-1747.845411028725</v>
      </c>
      <c r="K3256" s="20">
        <f t="shared" si="201"/>
        <v>-87392.270551436246</v>
      </c>
      <c r="L3256" s="21">
        <f t="shared" si="202"/>
        <v>0</v>
      </c>
      <c r="M3256" s="21">
        <f t="shared" si="203"/>
        <v>-87392.270551436246</v>
      </c>
    </row>
    <row r="3257" spans="1:13" ht="15.5" thickTop="1" thickBot="1" x14ac:dyDescent="0.4">
      <c r="A3257" s="5">
        <v>63.496000000000002</v>
      </c>
      <c r="B3257" s="5">
        <v>2663</v>
      </c>
      <c r="C3257" s="5">
        <v>49.8</v>
      </c>
      <c r="D3257" s="12">
        <v>-5.2842830326450585</v>
      </c>
      <c r="E3257" s="20">
        <f>SUM('Vehicle Specification'!$J$7*'Forces Acting on Vehicle'!D3257)</f>
        <v>-3223.4126499134859</v>
      </c>
      <c r="F3257" s="20">
        <f>SUM(0.5*'Vehicle Specification'!$J$9*'Vehicle Specification'!$J$13*'Vehicle Specification'!$J$10*'Forces Acting on Vehicle'!C3257^2)</f>
        <v>-1267.3155434435998</v>
      </c>
      <c r="G3257" s="20">
        <f>SUM(0.5*'Vehicle Specification'!$J$9*'Vehicle Specification'!$J$13*'Vehicle Specification'!$J$11*'Forces Acting on Vehicle'!C3257^2)</f>
        <v>851.29706717639999</v>
      </c>
      <c r="H3257" s="20">
        <f>SUM('Vehicle Specification'!$J$8-'Forces Acting on Vehicle'!F3257)</f>
        <v>7251.4155434435997</v>
      </c>
      <c r="I3257" s="21">
        <f>SUM('Forces Acting on Vehicle'!H3257*'Vehicle Specification'!$J$12)</f>
        <v>145.02831086887201</v>
      </c>
      <c r="J3257" s="20">
        <f t="shared" si="200"/>
        <v>-2227.087271868214</v>
      </c>
      <c r="K3257" s="20">
        <f t="shared" si="201"/>
        <v>-110908.94613903706</v>
      </c>
      <c r="L3257" s="21">
        <f t="shared" si="202"/>
        <v>0</v>
      </c>
      <c r="M3257" s="21">
        <f t="shared" si="203"/>
        <v>-110908.94613903706</v>
      </c>
    </row>
    <row r="3258" spans="1:13" ht="15.5" thickTop="1" thickBot="1" x14ac:dyDescent="0.4">
      <c r="A3258" s="5">
        <v>63.515999999999998</v>
      </c>
      <c r="B3258" s="5">
        <v>2664</v>
      </c>
      <c r="C3258" s="5">
        <v>49.7</v>
      </c>
      <c r="D3258" s="12">
        <v>-6.0170403879266612</v>
      </c>
      <c r="E3258" s="20">
        <f>SUM('Vehicle Specification'!$J$7*'Forces Acting on Vehicle'!D3258)</f>
        <v>-3670.3946366352634</v>
      </c>
      <c r="F3258" s="20">
        <f>SUM(0.5*'Vehicle Specification'!$J$9*'Vehicle Specification'!$J$13*'Vehicle Specification'!$J$10*'Forces Acting on Vehicle'!C3258^2)</f>
        <v>-1262.2310328481003</v>
      </c>
      <c r="G3258" s="20">
        <f>SUM(0.5*'Vehicle Specification'!$J$9*'Vehicle Specification'!$J$13*'Vehicle Specification'!$J$11*'Forces Acting on Vehicle'!C3258^2)</f>
        <v>847.8816360469001</v>
      </c>
      <c r="H3258" s="20">
        <f>SUM('Vehicle Specification'!$J$8-'Forces Acting on Vehicle'!F3258)</f>
        <v>7246.3310328481002</v>
      </c>
      <c r="I3258" s="21">
        <f>SUM('Forces Acting on Vehicle'!H3258*'Vehicle Specification'!$J$12)</f>
        <v>144.926620656962</v>
      </c>
      <c r="J3258" s="20">
        <f t="shared" si="200"/>
        <v>-2677.5863799314016</v>
      </c>
      <c r="K3258" s="20">
        <f t="shared" si="201"/>
        <v>-133076.04308259065</v>
      </c>
      <c r="L3258" s="21">
        <f t="shared" si="202"/>
        <v>0</v>
      </c>
      <c r="M3258" s="21">
        <f t="shared" si="203"/>
        <v>-133076.04308259065</v>
      </c>
    </row>
    <row r="3259" spans="1:13" ht="15.5" thickTop="1" thickBot="1" x14ac:dyDescent="0.4">
      <c r="A3259" s="5">
        <v>63.534999999999997</v>
      </c>
      <c r="B3259" s="5">
        <v>2665</v>
      </c>
      <c r="C3259" s="5">
        <v>49.5</v>
      </c>
      <c r="D3259" s="12">
        <v>-6.7245132136156363</v>
      </c>
      <c r="E3259" s="20">
        <f>SUM('Vehicle Specification'!$J$7*'Forces Acting on Vehicle'!D3259)</f>
        <v>-4101.9530603055382</v>
      </c>
      <c r="F3259" s="20">
        <f>SUM(0.5*'Vehicle Specification'!$J$9*'Vehicle Specification'!$J$13*'Vehicle Specification'!$J$10*'Forces Acting on Vehicle'!C3259^2)</f>
        <v>-1252.0926720225002</v>
      </c>
      <c r="G3259" s="20">
        <f>SUM(0.5*'Vehicle Specification'!$J$9*'Vehicle Specification'!$J$13*'Vehicle Specification'!$J$11*'Forces Acting on Vehicle'!C3259^2)</f>
        <v>841.07136935250014</v>
      </c>
      <c r="H3259" s="20">
        <f>SUM('Vehicle Specification'!$J$8-'Forces Acting on Vehicle'!F3259)</f>
        <v>7236.1926720225001</v>
      </c>
      <c r="I3259" s="21">
        <f>SUM('Forces Acting on Vehicle'!H3259*'Vehicle Specification'!$J$12)</f>
        <v>144.72385344045</v>
      </c>
      <c r="J3259" s="20">
        <f t="shared" si="200"/>
        <v>-3116.1578375125878</v>
      </c>
      <c r="K3259" s="20">
        <f t="shared" si="201"/>
        <v>-154249.81295687309</v>
      </c>
      <c r="L3259" s="21">
        <f t="shared" si="202"/>
        <v>0</v>
      </c>
      <c r="M3259" s="21">
        <f t="shared" si="203"/>
        <v>-154249.81295687309</v>
      </c>
    </row>
    <row r="3260" spans="1:13" ht="15.5" thickTop="1" thickBot="1" x14ac:dyDescent="0.4">
      <c r="A3260" s="5">
        <v>63.555</v>
      </c>
      <c r="B3260" s="5">
        <v>2666</v>
      </c>
      <c r="C3260" s="5">
        <v>49.2</v>
      </c>
      <c r="D3260" s="12">
        <v>-7.3964721947399186</v>
      </c>
      <c r="E3260" s="20">
        <f>SUM('Vehicle Specification'!$J$7*'Forces Acting on Vehicle'!D3260)</f>
        <v>-4511.8480387913505</v>
      </c>
      <c r="F3260" s="20">
        <f>SUM(0.5*'Vehicle Specification'!$J$9*'Vehicle Specification'!$J$13*'Vehicle Specification'!$J$10*'Forces Acting on Vehicle'!C3260^2)</f>
        <v>-1236.9617816976004</v>
      </c>
      <c r="G3260" s="20">
        <f>SUM(0.5*'Vehicle Specification'!$J$9*'Vehicle Specification'!$J$13*'Vehicle Specification'!$J$11*'Forces Acting on Vehicle'!C3260^2)</f>
        <v>830.90745822240024</v>
      </c>
      <c r="H3260" s="20">
        <f>SUM('Vehicle Specification'!$J$8-'Forces Acting on Vehicle'!F3260)</f>
        <v>7221.061781697601</v>
      </c>
      <c r="I3260" s="21">
        <f>SUM('Forces Acting on Vehicle'!H3260*'Vehicle Specification'!$J$12)</f>
        <v>144.42123563395202</v>
      </c>
      <c r="J3260" s="20">
        <f t="shared" si="200"/>
        <v>-3536.5193449349981</v>
      </c>
      <c r="K3260" s="20">
        <f t="shared" si="201"/>
        <v>-173996.75177080193</v>
      </c>
      <c r="L3260" s="21">
        <f t="shared" si="202"/>
        <v>0</v>
      </c>
      <c r="M3260" s="21">
        <f t="shared" si="203"/>
        <v>-173996.75177080193</v>
      </c>
    </row>
    <row r="3261" spans="1:13" ht="15.5" thickTop="1" thickBot="1" x14ac:dyDescent="0.4">
      <c r="A3261" s="5">
        <v>63.573999999999998</v>
      </c>
      <c r="B3261" s="5">
        <v>2667</v>
      </c>
      <c r="C3261" s="5">
        <v>49</v>
      </c>
      <c r="D3261" s="12">
        <v>-8.1526059216720252</v>
      </c>
      <c r="E3261" s="20">
        <f>SUM('Vehicle Specification'!$J$7*'Forces Acting on Vehicle'!D3261)</f>
        <v>-4973.0896122199356</v>
      </c>
      <c r="F3261" s="20">
        <f>SUM(0.5*'Vehicle Specification'!$J$9*'Vehicle Specification'!$J$13*'Vehicle Specification'!$J$10*'Forces Acting on Vehicle'!C3261^2)</f>
        <v>-1226.9256220900002</v>
      </c>
      <c r="G3261" s="20">
        <f>SUM(0.5*'Vehicle Specification'!$J$9*'Vehicle Specification'!$J$13*'Vehicle Specification'!$J$11*'Forces Acting on Vehicle'!C3261^2)</f>
        <v>824.16584341000009</v>
      </c>
      <c r="H3261" s="20">
        <f>SUM('Vehicle Specification'!$J$8-'Forces Acting on Vehicle'!F3261)</f>
        <v>7211.025622090001</v>
      </c>
      <c r="I3261" s="21">
        <f>SUM('Forces Acting on Vehicle'!H3261*'Vehicle Specification'!$J$12)</f>
        <v>144.22051244180003</v>
      </c>
      <c r="J3261" s="20">
        <f t="shared" si="200"/>
        <v>-4004.7032563681355</v>
      </c>
      <c r="K3261" s="20">
        <f t="shared" si="201"/>
        <v>-196230.45956203865</v>
      </c>
      <c r="L3261" s="21">
        <f t="shared" si="202"/>
        <v>0</v>
      </c>
      <c r="M3261" s="21">
        <f t="shared" si="203"/>
        <v>-196230.45956203865</v>
      </c>
    </row>
    <row r="3262" spans="1:13" ht="15.5" thickTop="1" thickBot="1" x14ac:dyDescent="0.4">
      <c r="A3262" s="5">
        <v>63.594000000000001</v>
      </c>
      <c r="B3262" s="5">
        <v>2668</v>
      </c>
      <c r="C3262" s="5">
        <v>48.8</v>
      </c>
      <c r="D3262" s="12">
        <v>-8.6949218171971019</v>
      </c>
      <c r="E3262" s="20">
        <f>SUM('Vehicle Specification'!$J$7*'Forces Acting on Vehicle'!D3262)</f>
        <v>-5303.9023084902319</v>
      </c>
      <c r="F3262" s="20">
        <f>SUM(0.5*'Vehicle Specification'!$J$9*'Vehicle Specification'!$J$13*'Vehicle Specification'!$J$10*'Forces Acting on Vehicle'!C3262^2)</f>
        <v>-1216.9303429695999</v>
      </c>
      <c r="G3262" s="20">
        <f>SUM(0.5*'Vehicle Specification'!$J$9*'Vehicle Specification'!$J$13*'Vehicle Specification'!$J$11*'Forces Acting on Vehicle'!C3262^2)</f>
        <v>817.45168935039999</v>
      </c>
      <c r="H3262" s="20">
        <f>SUM('Vehicle Specification'!$J$8-'Forces Acting on Vehicle'!F3262)</f>
        <v>7201.0303429696005</v>
      </c>
      <c r="I3262" s="21">
        <f>SUM('Forces Acting on Vehicle'!H3262*'Vehicle Specification'!$J$12)</f>
        <v>144.02060685939202</v>
      </c>
      <c r="J3262" s="20">
        <f t="shared" si="200"/>
        <v>-4342.4300122804407</v>
      </c>
      <c r="K3262" s="20">
        <f t="shared" si="201"/>
        <v>-211910.5845992855</v>
      </c>
      <c r="L3262" s="21">
        <f t="shared" si="202"/>
        <v>0</v>
      </c>
      <c r="M3262" s="21">
        <f t="shared" si="203"/>
        <v>-211910.5845992855</v>
      </c>
    </row>
    <row r="3263" spans="1:13" ht="15.5" thickTop="1" thickBot="1" x14ac:dyDescent="0.4">
      <c r="A3263" s="5">
        <v>63.613</v>
      </c>
      <c r="B3263" s="5">
        <v>2669</v>
      </c>
      <c r="C3263" s="5">
        <v>48.5</v>
      </c>
      <c r="D3263" s="12">
        <v>-8.9727532623720521</v>
      </c>
      <c r="E3263" s="20">
        <f>SUM('Vehicle Specification'!$J$7*'Forces Acting on Vehicle'!D3263)</f>
        <v>-5473.379490046952</v>
      </c>
      <c r="F3263" s="20">
        <f>SUM(0.5*'Vehicle Specification'!$J$9*'Vehicle Specification'!$J$13*'Vehicle Specification'!$J$10*'Forces Acting on Vehicle'!C3263^2)</f>
        <v>-1202.0140752025002</v>
      </c>
      <c r="G3263" s="20">
        <f>SUM(0.5*'Vehicle Specification'!$J$9*'Vehicle Specification'!$J$13*'Vehicle Specification'!$J$11*'Forces Acting on Vehicle'!C3263^2)</f>
        <v>807.43194717250014</v>
      </c>
      <c r="H3263" s="20">
        <f>SUM('Vehicle Specification'!$J$8-'Forces Acting on Vehicle'!F3263)</f>
        <v>7186.1140752025003</v>
      </c>
      <c r="I3263" s="21">
        <f>SUM('Forces Acting on Vehicle'!H3263*'Vehicle Specification'!$J$12)</f>
        <v>143.72228150405002</v>
      </c>
      <c r="J3263" s="20">
        <f t="shared" si="200"/>
        <v>-4522.2252613704013</v>
      </c>
      <c r="K3263" s="20">
        <f t="shared" si="201"/>
        <v>-219327.92517646446</v>
      </c>
      <c r="L3263" s="21">
        <f t="shared" si="202"/>
        <v>0</v>
      </c>
      <c r="M3263" s="21">
        <f t="shared" si="203"/>
        <v>-219327.92517646446</v>
      </c>
    </row>
    <row r="3264" spans="1:13" ht="15.5" thickTop="1" thickBot="1" x14ac:dyDescent="0.4">
      <c r="A3264" s="5">
        <v>63.633000000000003</v>
      </c>
      <c r="B3264" s="5">
        <v>2670</v>
      </c>
      <c r="C3264" s="5">
        <v>48.3</v>
      </c>
      <c r="D3264" s="12">
        <v>-9.2536337303614484</v>
      </c>
      <c r="E3264" s="20">
        <f>SUM('Vehicle Specification'!$J$7*'Forces Acting on Vehicle'!D3264)</f>
        <v>-5644.7165755204833</v>
      </c>
      <c r="F3264" s="20">
        <f>SUM(0.5*'Vehicle Specification'!$J$9*'Vehicle Specification'!$J$13*'Vehicle Specification'!$J$10*'Forces Acting on Vehicle'!C3264^2)</f>
        <v>-1192.1209973001</v>
      </c>
      <c r="G3264" s="20">
        <f>SUM(0.5*'Vehicle Specification'!$J$9*'Vehicle Specification'!$J$13*'Vehicle Specification'!$J$11*'Forces Acting on Vehicle'!C3264^2)</f>
        <v>800.78644499490008</v>
      </c>
      <c r="H3264" s="20">
        <f>SUM('Vehicle Specification'!$J$8-'Forces Acting on Vehicle'!F3264)</f>
        <v>7176.2209973001009</v>
      </c>
      <c r="I3264" s="21">
        <f>SUM('Forces Acting on Vehicle'!H3264*'Vehicle Specification'!$J$12)</f>
        <v>143.52441994600201</v>
      </c>
      <c r="J3264" s="20">
        <f t="shared" si="200"/>
        <v>-4700.405710579581</v>
      </c>
      <c r="K3264" s="20">
        <f t="shared" si="201"/>
        <v>-227029.59582099374</v>
      </c>
      <c r="L3264" s="21">
        <f t="shared" si="202"/>
        <v>0</v>
      </c>
      <c r="M3264" s="21">
        <f t="shared" si="203"/>
        <v>-227029.59582099374</v>
      </c>
    </row>
    <row r="3265" spans="1:13" ht="15.5" thickTop="1" thickBot="1" x14ac:dyDescent="0.4">
      <c r="A3265" s="5">
        <v>63.652000000000001</v>
      </c>
      <c r="B3265" s="5">
        <v>2671</v>
      </c>
      <c r="C3265" s="5">
        <v>48</v>
      </c>
      <c r="D3265" s="12">
        <v>-9.544059887204595</v>
      </c>
      <c r="E3265" s="20">
        <f>SUM('Vehicle Specification'!$J$7*'Forces Acting on Vehicle'!D3265)</f>
        <v>-5821.8765311948027</v>
      </c>
      <c r="F3265" s="20">
        <f>SUM(0.5*'Vehicle Specification'!$J$9*'Vehicle Specification'!$J$13*'Vehicle Specification'!$J$10*'Forces Acting on Vehicle'!C3265^2)</f>
        <v>-1177.3580313600003</v>
      </c>
      <c r="G3265" s="20">
        <f>SUM(0.5*'Vehicle Specification'!$J$9*'Vehicle Specification'!$J$13*'Vehicle Specification'!$J$11*'Forces Acting on Vehicle'!C3265^2)</f>
        <v>790.86968064000007</v>
      </c>
      <c r="H3265" s="20">
        <f>SUM('Vehicle Specification'!$J$8-'Forces Acting on Vehicle'!F3265)</f>
        <v>7161.4580313600009</v>
      </c>
      <c r="I3265" s="21">
        <f>SUM('Forces Acting on Vehicle'!H3265*'Vehicle Specification'!$J$12)</f>
        <v>143.22916062720003</v>
      </c>
      <c r="J3265" s="20">
        <f t="shared" si="200"/>
        <v>-4887.7776899276023</v>
      </c>
      <c r="K3265" s="20">
        <f t="shared" si="201"/>
        <v>-234613.3291165249</v>
      </c>
      <c r="L3265" s="21">
        <f t="shared" si="202"/>
        <v>0</v>
      </c>
      <c r="M3265" s="21">
        <f t="shared" si="203"/>
        <v>-234613.3291165249</v>
      </c>
    </row>
    <row r="3266" spans="1:13" ht="15.5" thickTop="1" thickBot="1" x14ac:dyDescent="0.4">
      <c r="A3266" s="5">
        <v>63.671999999999997</v>
      </c>
      <c r="B3266" s="5">
        <v>2672</v>
      </c>
      <c r="C3266" s="5">
        <v>47.8</v>
      </c>
      <c r="D3266" s="12">
        <v>-9.8449369809394227</v>
      </c>
      <c r="E3266" s="20">
        <f>SUM('Vehicle Specification'!$J$7*'Forces Acting on Vehicle'!D3266)</f>
        <v>-6005.4115583730481</v>
      </c>
      <c r="F3266" s="20">
        <f>SUM(0.5*'Vehicle Specification'!$J$9*'Vehicle Specification'!$J$13*'Vehicle Specification'!$J$10*'Forces Acting on Vehicle'!C3266^2)</f>
        <v>-1167.5671546756</v>
      </c>
      <c r="G3266" s="20">
        <f>SUM(0.5*'Vehicle Specification'!$J$9*'Vehicle Specification'!$J$13*'Vehicle Specification'!$J$11*'Forces Acting on Vehicle'!C3266^2)</f>
        <v>784.29283034440004</v>
      </c>
      <c r="H3266" s="20">
        <f>SUM('Vehicle Specification'!$J$8-'Forces Acting on Vehicle'!F3266)</f>
        <v>7151.6671546756006</v>
      </c>
      <c r="I3266" s="21">
        <f>SUM('Forces Acting on Vehicle'!H3266*'Vehicle Specification'!$J$12)</f>
        <v>143.033343093512</v>
      </c>
      <c r="J3266" s="20">
        <f t="shared" si="200"/>
        <v>-5078.085384935137</v>
      </c>
      <c r="K3266" s="20">
        <f t="shared" si="201"/>
        <v>-242732.48139989952</v>
      </c>
      <c r="L3266" s="21">
        <f t="shared" si="202"/>
        <v>0</v>
      </c>
      <c r="M3266" s="21">
        <f t="shared" si="203"/>
        <v>-242732.48139989952</v>
      </c>
    </row>
    <row r="3267" spans="1:13" ht="15.5" thickTop="1" thickBot="1" x14ac:dyDescent="0.4">
      <c r="A3267" s="5">
        <v>63.691000000000003</v>
      </c>
      <c r="B3267" s="5">
        <v>2673</v>
      </c>
      <c r="C3267" s="5">
        <v>47.5</v>
      </c>
      <c r="D3267" s="12">
        <v>-10.142757657686351</v>
      </c>
      <c r="E3267" s="20">
        <f>SUM('Vehicle Specification'!$J$7*'Forces Acting on Vehicle'!D3267)</f>
        <v>-6187.0821711886738</v>
      </c>
      <c r="F3267" s="20">
        <f>SUM(0.5*'Vehicle Specification'!$J$9*'Vehicle Specification'!$J$13*'Vehicle Specification'!$J$10*'Forces Acting on Vehicle'!C3267^2)</f>
        <v>-1152.9574905625002</v>
      </c>
      <c r="G3267" s="20">
        <f>SUM(0.5*'Vehicle Specification'!$J$9*'Vehicle Specification'!$J$13*'Vehicle Specification'!$J$11*'Forces Acting on Vehicle'!C3267^2)</f>
        <v>774.47904381250009</v>
      </c>
      <c r="H3267" s="20">
        <f>SUM('Vehicle Specification'!$J$8-'Forces Acting on Vehicle'!F3267)</f>
        <v>7137.0574905625008</v>
      </c>
      <c r="I3267" s="21">
        <f>SUM('Forces Acting on Vehicle'!H3267*'Vehicle Specification'!$J$12)</f>
        <v>142.74114981125001</v>
      </c>
      <c r="J3267" s="20">
        <f t="shared" si="200"/>
        <v>-5269.861977564924</v>
      </c>
      <c r="K3267" s="20">
        <f t="shared" si="201"/>
        <v>-250318.44393433389</v>
      </c>
      <c r="L3267" s="21">
        <f t="shared" si="202"/>
        <v>0</v>
      </c>
      <c r="M3267" s="21">
        <f t="shared" si="203"/>
        <v>-250318.44393433389</v>
      </c>
    </row>
    <row r="3268" spans="1:13" ht="15.5" thickTop="1" thickBot="1" x14ac:dyDescent="0.4">
      <c r="A3268" s="5">
        <v>63.710999999999999</v>
      </c>
      <c r="B3268" s="5">
        <v>2673</v>
      </c>
      <c r="C3268" s="5">
        <v>47.2</v>
      </c>
      <c r="D3268" s="12">
        <v>-10.410846095034636</v>
      </c>
      <c r="E3268" s="20">
        <f>SUM('Vehicle Specification'!$J$7*'Forces Acting on Vehicle'!D3268)</f>
        <v>-6350.616117971128</v>
      </c>
      <c r="F3268" s="20">
        <f>SUM(0.5*'Vehicle Specification'!$J$9*'Vehicle Specification'!$J$13*'Vehicle Specification'!$J$10*'Forces Acting on Vehicle'!C3268^2)</f>
        <v>-1138.4398075456002</v>
      </c>
      <c r="G3268" s="20">
        <f>SUM(0.5*'Vehicle Specification'!$J$9*'Vehicle Specification'!$J$13*'Vehicle Specification'!$J$11*'Forces Acting on Vehicle'!C3268^2)</f>
        <v>764.72704397440009</v>
      </c>
      <c r="H3268" s="20">
        <f>SUM('Vehicle Specification'!$J$8-'Forces Acting on Vehicle'!F3268)</f>
        <v>7122.5398075456005</v>
      </c>
      <c r="I3268" s="21">
        <f>SUM('Forces Acting on Vehicle'!H3268*'Vehicle Specification'!$J$12)</f>
        <v>142.45079615091203</v>
      </c>
      <c r="J3268" s="20">
        <f t="shared" si="200"/>
        <v>-5443.4382778458166</v>
      </c>
      <c r="K3268" s="20">
        <f t="shared" si="201"/>
        <v>-256930.28671432257</v>
      </c>
      <c r="L3268" s="21">
        <f t="shared" si="202"/>
        <v>0</v>
      </c>
      <c r="M3268" s="21">
        <f t="shared" si="203"/>
        <v>-256930.28671432257</v>
      </c>
    </row>
    <row r="3269" spans="1:13" ht="15.5" thickTop="1" thickBot="1" x14ac:dyDescent="0.4">
      <c r="A3269" s="5">
        <v>63.73</v>
      </c>
      <c r="B3269" s="5">
        <v>2674</v>
      </c>
      <c r="C3269" s="5">
        <v>46.9</v>
      </c>
      <c r="D3269" s="12">
        <v>-10.619159849262978</v>
      </c>
      <c r="E3269" s="20">
        <f>SUM('Vehicle Specification'!$J$7*'Forces Acting on Vehicle'!D3269)</f>
        <v>-6477.6875080504169</v>
      </c>
      <c r="F3269" s="20">
        <f>SUM(0.5*'Vehicle Specification'!$J$9*'Vehicle Specification'!$J$13*'Vehicle Specification'!$J$10*'Forces Acting on Vehicle'!C3269^2)</f>
        <v>-1124.0141056248999</v>
      </c>
      <c r="G3269" s="20">
        <f>SUM(0.5*'Vehicle Specification'!$J$9*'Vehicle Specification'!$J$13*'Vehicle Specification'!$J$11*'Forces Acting on Vehicle'!C3269^2)</f>
        <v>755.03683083010003</v>
      </c>
      <c r="H3269" s="20">
        <f>SUM('Vehicle Specification'!$J$8-'Forces Acting on Vehicle'!F3269)</f>
        <v>7108.1141056248998</v>
      </c>
      <c r="I3269" s="21">
        <f>SUM('Forces Acting on Vehicle'!H3269*'Vehicle Specification'!$J$12)</f>
        <v>142.16228211249799</v>
      </c>
      <c r="J3269" s="20">
        <f t="shared" si="200"/>
        <v>-5580.4883951078182</v>
      </c>
      <c r="K3269" s="20">
        <f t="shared" si="201"/>
        <v>-261724.90573055667</v>
      </c>
      <c r="L3269" s="21">
        <f t="shared" si="202"/>
        <v>0</v>
      </c>
      <c r="M3269" s="21">
        <f t="shared" si="203"/>
        <v>-261724.90573055667</v>
      </c>
    </row>
    <row r="3270" spans="1:13" ht="15.5" thickTop="1" thickBot="1" x14ac:dyDescent="0.4">
      <c r="A3270" s="5">
        <v>63.75</v>
      </c>
      <c r="B3270" s="5">
        <v>2675</v>
      </c>
      <c r="C3270" s="5">
        <v>46.7</v>
      </c>
      <c r="D3270" s="12">
        <v>-10.801597871732657</v>
      </c>
      <c r="E3270" s="20">
        <f>SUM('Vehicle Specification'!$J$7*'Forces Acting on Vehicle'!D3270)</f>
        <v>-6588.9747017569207</v>
      </c>
      <c r="F3270" s="20">
        <f>SUM(0.5*'Vehicle Specification'!$J$9*'Vehicle Specification'!$J$13*'Vehicle Specification'!$J$10*'Forces Acting on Vehicle'!C3270^2)</f>
        <v>-1114.4480716201003</v>
      </c>
      <c r="G3270" s="20">
        <f>SUM(0.5*'Vehicle Specification'!$J$9*'Vehicle Specification'!$J$13*'Vehicle Specification'!$J$11*'Forces Acting on Vehicle'!C3270^2)</f>
        <v>748.61101467490016</v>
      </c>
      <c r="H3270" s="20">
        <f>SUM('Vehicle Specification'!$J$8-'Forces Acting on Vehicle'!F3270)</f>
        <v>7098.5480716201009</v>
      </c>
      <c r="I3270" s="21">
        <f>SUM('Forces Acting on Vehicle'!H3270*'Vehicle Specification'!$J$12)</f>
        <v>141.97096143240202</v>
      </c>
      <c r="J3270" s="20">
        <f t="shared" si="200"/>
        <v>-5698.392725649619</v>
      </c>
      <c r="K3270" s="20">
        <f t="shared" si="201"/>
        <v>-266114.94028783723</v>
      </c>
      <c r="L3270" s="21">
        <f t="shared" si="202"/>
        <v>0</v>
      </c>
      <c r="M3270" s="21">
        <f t="shared" si="203"/>
        <v>-266114.94028783723</v>
      </c>
    </row>
    <row r="3271" spans="1:13" ht="15.5" thickTop="1" thickBot="1" x14ac:dyDescent="0.4">
      <c r="A3271" s="5">
        <v>63.77</v>
      </c>
      <c r="B3271" s="5">
        <v>2676</v>
      </c>
      <c r="C3271" s="5">
        <v>46.4</v>
      </c>
      <c r="D3271" s="12">
        <v>-10.362446107719457</v>
      </c>
      <c r="E3271" s="20">
        <f>SUM('Vehicle Specification'!$J$7*'Forces Acting on Vehicle'!D3271)</f>
        <v>-6321.0921257088685</v>
      </c>
      <c r="F3271" s="20">
        <f>SUM(0.5*'Vehicle Specification'!$J$9*'Vehicle Specification'!$J$13*'Vehicle Specification'!$J$10*'Forces Acting on Vehicle'!C3271^2)</f>
        <v>-1100.1756715264003</v>
      </c>
      <c r="G3271" s="20">
        <f>SUM(0.5*'Vehicle Specification'!$J$9*'Vehicle Specification'!$J$13*'Vehicle Specification'!$J$11*'Forces Acting on Vehicle'!C3271^2)</f>
        <v>739.02377935360005</v>
      </c>
      <c r="H3271" s="20">
        <f>SUM('Vehicle Specification'!$J$8-'Forces Acting on Vehicle'!F3271)</f>
        <v>7084.2756715264004</v>
      </c>
      <c r="I3271" s="21">
        <f>SUM('Forces Acting on Vehicle'!H3271*'Vehicle Specification'!$J$12)</f>
        <v>141.685513430528</v>
      </c>
      <c r="J3271" s="20">
        <f t="shared" si="200"/>
        <v>-5440.3828329247408</v>
      </c>
      <c r="K3271" s="20">
        <f t="shared" si="201"/>
        <v>-252433.76344770796</v>
      </c>
      <c r="L3271" s="21">
        <f t="shared" si="202"/>
        <v>0</v>
      </c>
      <c r="M3271" s="21">
        <f t="shared" si="203"/>
        <v>-252433.76344770796</v>
      </c>
    </row>
    <row r="3272" spans="1:13" ht="15.5" thickTop="1" thickBot="1" x14ac:dyDescent="0.4">
      <c r="A3272" s="5">
        <v>63.789000000000001</v>
      </c>
      <c r="B3272" s="5">
        <v>2677</v>
      </c>
      <c r="C3272" s="5">
        <v>46.1</v>
      </c>
      <c r="D3272" s="12">
        <v>-10.288584040409107</v>
      </c>
      <c r="E3272" s="20">
        <f>SUM('Vehicle Specification'!$J$7*'Forces Acting on Vehicle'!D3272)</f>
        <v>-6276.0362646495551</v>
      </c>
      <c r="F3272" s="20">
        <f>SUM(0.5*'Vehicle Specification'!$J$9*'Vehicle Specification'!$J$13*'Vehicle Specification'!$J$10*'Forces Acting on Vehicle'!C3272^2)</f>
        <v>-1085.9952525289002</v>
      </c>
      <c r="G3272" s="20">
        <f>SUM(0.5*'Vehicle Specification'!$J$9*'Vehicle Specification'!$J$13*'Vehicle Specification'!$J$11*'Forces Acting on Vehicle'!C3272^2)</f>
        <v>729.49833072610011</v>
      </c>
      <c r="H3272" s="20">
        <f>SUM('Vehicle Specification'!$J$8-'Forces Acting on Vehicle'!F3272)</f>
        <v>7070.0952525289003</v>
      </c>
      <c r="I3272" s="21">
        <f>SUM('Forces Acting on Vehicle'!H3272*'Vehicle Specification'!$J$12)</f>
        <v>141.40190505057802</v>
      </c>
      <c r="J3272" s="20">
        <f t="shared" ref="J3272:J3335" si="204">E3272+G3272+I3272</f>
        <v>-5405.1360288728774</v>
      </c>
      <c r="K3272" s="20">
        <f t="shared" ref="K3272:K3335" si="205">J3272*C3272</f>
        <v>-249176.77093103965</v>
      </c>
      <c r="L3272" s="21">
        <f t="shared" ref="L3272:L3335" si="206">IF(K3272&lt;=0, 0, K3272)</f>
        <v>0</v>
      </c>
      <c r="M3272" s="21">
        <f t="shared" ref="M3272:M3335" si="207">IF(K3272&lt;=0, K3272, 0)</f>
        <v>-249176.77093103965</v>
      </c>
    </row>
    <row r="3273" spans="1:13" ht="15.5" thickTop="1" thickBot="1" x14ac:dyDescent="0.4">
      <c r="A3273" s="5">
        <v>63.808999999999997</v>
      </c>
      <c r="B3273" s="5">
        <v>2678</v>
      </c>
      <c r="C3273" s="5">
        <v>45.9</v>
      </c>
      <c r="D3273" s="12">
        <v>-10.278153304451227</v>
      </c>
      <c r="E3273" s="20">
        <f>SUM('Vehicle Specification'!$J$7*'Forces Acting on Vehicle'!D3273)</f>
        <v>-6269.673515715248</v>
      </c>
      <c r="F3273" s="20">
        <f>SUM(0.5*'Vehicle Specification'!$J$9*'Vehicle Specification'!$J$13*'Vehicle Specification'!$J$10*'Forces Acting on Vehicle'!C3273^2)</f>
        <v>-1076.5927404729002</v>
      </c>
      <c r="G3273" s="20">
        <f>SUM(0.5*'Vehicle Specification'!$J$9*'Vehicle Specification'!$J$13*'Vehicle Specification'!$J$11*'Forces Acting on Vehicle'!C3273^2)</f>
        <v>723.18235758210005</v>
      </c>
      <c r="H3273" s="20">
        <f>SUM('Vehicle Specification'!$J$8-'Forces Acting on Vehicle'!F3273)</f>
        <v>7060.6927404729004</v>
      </c>
      <c r="I3273" s="21">
        <f>SUM('Forces Acting on Vehicle'!H3273*'Vehicle Specification'!$J$12)</f>
        <v>141.21385480945801</v>
      </c>
      <c r="J3273" s="20">
        <f t="shared" si="204"/>
        <v>-5405.2773033236899</v>
      </c>
      <c r="K3273" s="20">
        <f t="shared" si="205"/>
        <v>-248102.22822255737</v>
      </c>
      <c r="L3273" s="21">
        <f t="shared" si="206"/>
        <v>0</v>
      </c>
      <c r="M3273" s="21">
        <f t="shared" si="207"/>
        <v>-248102.22822255737</v>
      </c>
    </row>
    <row r="3274" spans="1:13" ht="15.5" thickTop="1" thickBot="1" x14ac:dyDescent="0.4">
      <c r="A3274" s="5">
        <v>63.828000000000003</v>
      </c>
      <c r="B3274" s="5">
        <v>2679</v>
      </c>
      <c r="C3274" s="5">
        <v>45.6</v>
      </c>
      <c r="D3274" s="12">
        <v>-10.27402670424806</v>
      </c>
      <c r="E3274" s="20">
        <f>SUM('Vehicle Specification'!$J$7*'Forces Acting on Vehicle'!D3274)</f>
        <v>-6267.1562895913166</v>
      </c>
      <c r="F3274" s="20">
        <f>SUM(0.5*'Vehicle Specification'!$J$9*'Vehicle Specification'!$J$13*'Vehicle Specification'!$J$10*'Forces Acting on Vehicle'!C3274^2)</f>
        <v>-1062.5656233024001</v>
      </c>
      <c r="G3274" s="20">
        <f>SUM(0.5*'Vehicle Specification'!$J$9*'Vehicle Specification'!$J$13*'Vehicle Specification'!$J$11*'Forces Acting on Vehicle'!C3274^2)</f>
        <v>713.75988677760017</v>
      </c>
      <c r="H3274" s="20">
        <f>SUM('Vehicle Specification'!$J$8-'Forces Acting on Vehicle'!F3274)</f>
        <v>7046.6656233024005</v>
      </c>
      <c r="I3274" s="21">
        <f>SUM('Forces Acting on Vehicle'!H3274*'Vehicle Specification'!$J$12)</f>
        <v>140.93331246604802</v>
      </c>
      <c r="J3274" s="20">
        <f t="shared" si="204"/>
        <v>-5412.4630903476682</v>
      </c>
      <c r="K3274" s="20">
        <f t="shared" si="205"/>
        <v>-246808.31691985368</v>
      </c>
      <c r="L3274" s="21">
        <f t="shared" si="206"/>
        <v>0</v>
      </c>
      <c r="M3274" s="21">
        <f t="shared" si="207"/>
        <v>-246808.31691985368</v>
      </c>
    </row>
    <row r="3275" spans="1:13" ht="15.5" thickTop="1" thickBot="1" x14ac:dyDescent="0.4">
      <c r="A3275" s="5">
        <v>63.847999999999999</v>
      </c>
      <c r="B3275" s="5">
        <v>2680</v>
      </c>
      <c r="C3275" s="5">
        <v>45.3</v>
      </c>
      <c r="D3275" s="12">
        <v>-10.280103396297111</v>
      </c>
      <c r="E3275" s="20">
        <f>SUM('Vehicle Specification'!$J$7*'Forces Acting on Vehicle'!D3275)</f>
        <v>-6270.8630717412379</v>
      </c>
      <c r="F3275" s="20">
        <f>SUM(0.5*'Vehicle Specification'!$J$9*'Vehicle Specification'!$J$13*'Vehicle Specification'!$J$10*'Forces Acting on Vehicle'!C3275^2)</f>
        <v>-1048.6304872281</v>
      </c>
      <c r="G3275" s="20">
        <f>SUM(0.5*'Vehicle Specification'!$J$9*'Vehicle Specification'!$J$13*'Vehicle Specification'!$J$11*'Forces Acting on Vehicle'!C3275^2)</f>
        <v>704.39920266690001</v>
      </c>
      <c r="H3275" s="20">
        <f>SUM('Vehicle Specification'!$J$8-'Forces Acting on Vehicle'!F3275)</f>
        <v>7032.7304872281002</v>
      </c>
      <c r="I3275" s="21">
        <f>SUM('Forces Acting on Vehicle'!H3275*'Vehicle Specification'!$J$12)</f>
        <v>140.65460974456201</v>
      </c>
      <c r="J3275" s="20">
        <f t="shared" si="204"/>
        <v>-5425.8092593297761</v>
      </c>
      <c r="K3275" s="20">
        <f t="shared" si="205"/>
        <v>-245789.15944763884</v>
      </c>
      <c r="L3275" s="21">
        <f t="shared" si="206"/>
        <v>0</v>
      </c>
      <c r="M3275" s="21">
        <f t="shared" si="207"/>
        <v>-245789.15944763884</v>
      </c>
    </row>
    <row r="3276" spans="1:13" ht="15.5" thickTop="1" thickBot="1" x14ac:dyDescent="0.4">
      <c r="A3276" s="5">
        <v>63.866999999999997</v>
      </c>
      <c r="B3276" s="5">
        <v>2681</v>
      </c>
      <c r="C3276" s="5">
        <v>45</v>
      </c>
      <c r="D3276" s="12">
        <v>-10.31532100194725</v>
      </c>
      <c r="E3276" s="20">
        <f>SUM('Vehicle Specification'!$J$7*'Forces Acting on Vehicle'!D3276)</f>
        <v>-6292.3458111878226</v>
      </c>
      <c r="F3276" s="20">
        <f>SUM(0.5*'Vehicle Specification'!$J$9*'Vehicle Specification'!$J$13*'Vehicle Specification'!$J$10*'Forces Acting on Vehicle'!C3276^2)</f>
        <v>-1034.7873322500002</v>
      </c>
      <c r="G3276" s="20">
        <f>SUM(0.5*'Vehicle Specification'!$J$9*'Vehicle Specification'!$J$13*'Vehicle Specification'!$J$11*'Forces Acting on Vehicle'!C3276^2)</f>
        <v>695.10030525000013</v>
      </c>
      <c r="H3276" s="20">
        <f>SUM('Vehicle Specification'!$J$8-'Forces Acting on Vehicle'!F3276)</f>
        <v>7018.8873322500003</v>
      </c>
      <c r="I3276" s="21">
        <f>SUM('Forces Acting on Vehicle'!H3276*'Vehicle Specification'!$J$12)</f>
        <v>140.377746645</v>
      </c>
      <c r="J3276" s="20">
        <f t="shared" si="204"/>
        <v>-5456.8677592928225</v>
      </c>
      <c r="K3276" s="20">
        <f t="shared" si="205"/>
        <v>-245559.04916817701</v>
      </c>
      <c r="L3276" s="21">
        <f t="shared" si="206"/>
        <v>0</v>
      </c>
      <c r="M3276" s="21">
        <f t="shared" si="207"/>
        <v>-245559.04916817701</v>
      </c>
    </row>
    <row r="3277" spans="1:13" ht="15.5" thickTop="1" thickBot="1" x14ac:dyDescent="0.4">
      <c r="A3277" s="5">
        <v>63.887</v>
      </c>
      <c r="B3277" s="5">
        <v>2682</v>
      </c>
      <c r="C3277" s="5">
        <v>44.7</v>
      </c>
      <c r="D3277" s="12">
        <v>-10.414987583147221</v>
      </c>
      <c r="E3277" s="20">
        <f>SUM('Vehicle Specification'!$J$7*'Forces Acting on Vehicle'!D3277)</f>
        <v>-6353.142425719805</v>
      </c>
      <c r="F3277" s="20">
        <f>SUM(0.5*'Vehicle Specification'!$J$9*'Vehicle Specification'!$J$13*'Vehicle Specification'!$J$10*'Forces Acting on Vehicle'!C3277^2)</f>
        <v>-1021.0361583681002</v>
      </c>
      <c r="G3277" s="20">
        <f>SUM(0.5*'Vehicle Specification'!$J$9*'Vehicle Specification'!$J$13*'Vehicle Specification'!$J$11*'Forces Acting on Vehicle'!C3277^2)</f>
        <v>685.86319452690009</v>
      </c>
      <c r="H3277" s="20">
        <f>SUM('Vehicle Specification'!$J$8-'Forces Acting on Vehicle'!F3277)</f>
        <v>7005.136158368101</v>
      </c>
      <c r="I3277" s="21">
        <f>SUM('Forces Acting on Vehicle'!H3277*'Vehicle Specification'!$J$12)</f>
        <v>140.10272316736203</v>
      </c>
      <c r="J3277" s="20">
        <f t="shared" si="204"/>
        <v>-5527.1765080255427</v>
      </c>
      <c r="K3277" s="20">
        <f t="shared" si="205"/>
        <v>-247064.78990874178</v>
      </c>
      <c r="L3277" s="21">
        <f t="shared" si="206"/>
        <v>0</v>
      </c>
      <c r="M3277" s="21">
        <f t="shared" si="207"/>
        <v>-247064.78990874178</v>
      </c>
    </row>
    <row r="3278" spans="1:13" ht="15.5" thickTop="1" thickBot="1" x14ac:dyDescent="0.4">
      <c r="A3278" s="5">
        <v>63.905999999999999</v>
      </c>
      <c r="B3278" s="5">
        <v>2682</v>
      </c>
      <c r="C3278" s="5">
        <v>44.5</v>
      </c>
      <c r="D3278" s="12">
        <v>-10.224095827009679</v>
      </c>
      <c r="E3278" s="20">
        <f>SUM('Vehicle Specification'!$J$7*'Forces Acting on Vehicle'!D3278)</f>
        <v>-6236.6984544759043</v>
      </c>
      <c r="F3278" s="20">
        <f>SUM(0.5*'Vehicle Specification'!$J$9*'Vehicle Specification'!$J$13*'Vehicle Specification'!$J$10*'Forces Acting on Vehicle'!C3278^2)</f>
        <v>-1011.9198097225002</v>
      </c>
      <c r="G3278" s="20">
        <f>SUM(0.5*'Vehicle Specification'!$J$9*'Vehicle Specification'!$J$13*'Vehicle Specification'!$J$11*'Forces Acting on Vehicle'!C3278^2)</f>
        <v>679.73944665250008</v>
      </c>
      <c r="H3278" s="20">
        <f>SUM('Vehicle Specification'!$J$8-'Forces Acting on Vehicle'!F3278)</f>
        <v>6996.0198097225002</v>
      </c>
      <c r="I3278" s="21">
        <f>SUM('Forces Acting on Vehicle'!H3278*'Vehicle Specification'!$J$12)</f>
        <v>139.92039619445001</v>
      </c>
      <c r="J3278" s="20">
        <f t="shared" si="204"/>
        <v>-5417.0386116289537</v>
      </c>
      <c r="K3278" s="20">
        <f t="shared" si="205"/>
        <v>-241058.21821748844</v>
      </c>
      <c r="L3278" s="21">
        <f t="shared" si="206"/>
        <v>0</v>
      </c>
      <c r="M3278" s="21">
        <f t="shared" si="207"/>
        <v>-241058.21821748844</v>
      </c>
    </row>
    <row r="3279" spans="1:13" ht="15.5" thickTop="1" thickBot="1" x14ac:dyDescent="0.4">
      <c r="A3279" s="5">
        <v>63.926000000000002</v>
      </c>
      <c r="B3279" s="5">
        <v>2683</v>
      </c>
      <c r="C3279" s="5">
        <v>44.2</v>
      </c>
      <c r="D3279" s="12">
        <v>-9.9938625777149568</v>
      </c>
      <c r="E3279" s="20">
        <f>SUM('Vehicle Specification'!$J$7*'Forces Acting on Vehicle'!D3279)</f>
        <v>-6096.2561724061234</v>
      </c>
      <c r="F3279" s="20">
        <f>SUM(0.5*'Vehicle Specification'!$J$9*'Vehicle Specification'!$J$13*'Vehicle Specification'!$J$10*'Forces Acting on Vehicle'!C3279^2)</f>
        <v>-998.32193766760031</v>
      </c>
      <c r="G3279" s="20">
        <f>SUM(0.5*'Vehicle Specification'!$J$9*'Vehicle Specification'!$J$13*'Vehicle Specification'!$J$11*'Forces Acting on Vehicle'!C3279^2)</f>
        <v>670.60531375240021</v>
      </c>
      <c r="H3279" s="20">
        <f>SUM('Vehicle Specification'!$J$8-'Forces Acting on Vehicle'!F3279)</f>
        <v>6982.421937667601</v>
      </c>
      <c r="I3279" s="21">
        <f>SUM('Forces Acting on Vehicle'!H3279*'Vehicle Specification'!$J$12)</f>
        <v>139.64843875335202</v>
      </c>
      <c r="J3279" s="20">
        <f t="shared" si="204"/>
        <v>-5286.002419900371</v>
      </c>
      <c r="K3279" s="20">
        <f t="shared" si="205"/>
        <v>-233641.3069595964</v>
      </c>
      <c r="L3279" s="21">
        <f t="shared" si="206"/>
        <v>0</v>
      </c>
      <c r="M3279" s="21">
        <f t="shared" si="207"/>
        <v>-233641.3069595964</v>
      </c>
    </row>
    <row r="3280" spans="1:13" ht="15.5" thickTop="1" thickBot="1" x14ac:dyDescent="0.4">
      <c r="A3280" s="5">
        <v>63.945</v>
      </c>
      <c r="B3280" s="5">
        <v>2684</v>
      </c>
      <c r="C3280" s="5">
        <v>43.9</v>
      </c>
      <c r="D3280" s="12">
        <v>-9.7379550997086213</v>
      </c>
      <c r="E3280" s="20">
        <f>SUM('Vehicle Specification'!$J$7*'Forces Acting on Vehicle'!D3280)</f>
        <v>-5940.1526108222588</v>
      </c>
      <c r="F3280" s="20">
        <f>SUM(0.5*'Vehicle Specification'!$J$9*'Vehicle Specification'!$J$13*'Vehicle Specification'!$J$10*'Forces Acting on Vehicle'!C3280^2)</f>
        <v>-984.8160467089001</v>
      </c>
      <c r="G3280" s="20">
        <f>SUM(0.5*'Vehicle Specification'!$J$9*'Vehicle Specification'!$J$13*'Vehicle Specification'!$J$11*'Forces Acting on Vehicle'!C3280^2)</f>
        <v>661.53296754610005</v>
      </c>
      <c r="H3280" s="20">
        <f>SUM('Vehicle Specification'!$J$8-'Forces Acting on Vehicle'!F3280)</f>
        <v>6968.9160467089005</v>
      </c>
      <c r="I3280" s="21">
        <f>SUM('Forces Acting on Vehicle'!H3280*'Vehicle Specification'!$J$12)</f>
        <v>139.37832093417802</v>
      </c>
      <c r="J3280" s="20">
        <f t="shared" si="204"/>
        <v>-5139.2413223419808</v>
      </c>
      <c r="K3280" s="20">
        <f t="shared" si="205"/>
        <v>-225612.69405081295</v>
      </c>
      <c r="L3280" s="21">
        <f t="shared" si="206"/>
        <v>0</v>
      </c>
      <c r="M3280" s="21">
        <f t="shared" si="207"/>
        <v>-225612.69405081295</v>
      </c>
    </row>
    <row r="3281" spans="1:13" ht="15.5" thickTop="1" thickBot="1" x14ac:dyDescent="0.4">
      <c r="A3281" s="5">
        <v>63.965000000000003</v>
      </c>
      <c r="B3281" s="5">
        <v>2685</v>
      </c>
      <c r="C3281" s="5">
        <v>43.7</v>
      </c>
      <c r="D3281" s="12">
        <v>-9.4753677585082556</v>
      </c>
      <c r="E3281" s="20">
        <f>SUM('Vehicle Specification'!$J$7*'Forces Acting on Vehicle'!D3281)</f>
        <v>-5779.9743326900361</v>
      </c>
      <c r="F3281" s="20">
        <f>SUM(0.5*'Vehicle Specification'!$J$9*'Vehicle Specification'!$J$13*'Vehicle Specification'!$J$10*'Forces Acting on Vehicle'!C3281^2)</f>
        <v>-975.86322001210033</v>
      </c>
      <c r="G3281" s="20">
        <f>SUM(0.5*'Vehicle Specification'!$J$9*'Vehicle Specification'!$J$13*'Vehicle Specification'!$J$11*'Forces Acting on Vehicle'!C3281^2)</f>
        <v>655.5190626829002</v>
      </c>
      <c r="H3281" s="20">
        <f>SUM('Vehicle Specification'!$J$8-'Forces Acting on Vehicle'!F3281)</f>
        <v>6959.9632200121005</v>
      </c>
      <c r="I3281" s="21">
        <f>SUM('Forces Acting on Vehicle'!H3281*'Vehicle Specification'!$J$12)</f>
        <v>139.19926440024201</v>
      </c>
      <c r="J3281" s="20">
        <f t="shared" si="204"/>
        <v>-4985.2560056068942</v>
      </c>
      <c r="K3281" s="20">
        <f t="shared" si="205"/>
        <v>-217855.68744502129</v>
      </c>
      <c r="L3281" s="21">
        <f t="shared" si="206"/>
        <v>0</v>
      </c>
      <c r="M3281" s="21">
        <f t="shared" si="207"/>
        <v>-217855.68744502129</v>
      </c>
    </row>
    <row r="3282" spans="1:13" ht="15.5" thickTop="1" thickBot="1" x14ac:dyDescent="0.4">
      <c r="A3282" s="5">
        <v>63.984000000000002</v>
      </c>
      <c r="B3282" s="5">
        <v>2686</v>
      </c>
      <c r="C3282" s="5">
        <v>43.4</v>
      </c>
      <c r="D3282" s="12">
        <v>-9.2132064933292082</v>
      </c>
      <c r="E3282" s="20">
        <f>SUM('Vehicle Specification'!$J$7*'Forces Acting on Vehicle'!D3282)</f>
        <v>-5620.0559609308166</v>
      </c>
      <c r="F3282" s="20">
        <f>SUM(0.5*'Vehicle Specification'!$J$9*'Vehicle Specification'!$J$13*'Vehicle Specification'!$J$10*'Forces Acting on Vehicle'!C3282^2)</f>
        <v>-962.51063088040007</v>
      </c>
      <c r="G3282" s="20">
        <f>SUM(0.5*'Vehicle Specification'!$J$9*'Vehicle Specification'!$J$13*'Vehicle Specification'!$J$11*'Forces Acting on Vehicle'!C3282^2)</f>
        <v>646.54969429960011</v>
      </c>
      <c r="H3282" s="20">
        <f>SUM('Vehicle Specification'!$J$8-'Forces Acting on Vehicle'!F3282)</f>
        <v>6946.6106308804001</v>
      </c>
      <c r="I3282" s="21">
        <f>SUM('Forces Acting on Vehicle'!H3282*'Vehicle Specification'!$J$12)</f>
        <v>138.932212617608</v>
      </c>
      <c r="J3282" s="20">
        <f t="shared" si="204"/>
        <v>-4834.5740540136085</v>
      </c>
      <c r="K3282" s="20">
        <f t="shared" si="205"/>
        <v>-209820.51394419061</v>
      </c>
      <c r="L3282" s="21">
        <f t="shared" si="206"/>
        <v>0</v>
      </c>
      <c r="M3282" s="21">
        <f t="shared" si="207"/>
        <v>-209820.51394419061</v>
      </c>
    </row>
    <row r="3283" spans="1:13" ht="15.5" thickTop="1" thickBot="1" x14ac:dyDescent="0.4">
      <c r="A3283" s="5">
        <v>64.004000000000005</v>
      </c>
      <c r="B3283" s="5">
        <v>2687</v>
      </c>
      <c r="C3283" s="5">
        <v>43.2</v>
      </c>
      <c r="D3283" s="12">
        <v>-8.9522313584322539</v>
      </c>
      <c r="E3283" s="20">
        <f>SUM('Vehicle Specification'!$J$7*'Forces Acting on Vehicle'!D3283)</f>
        <v>-5460.8611286436753</v>
      </c>
      <c r="F3283" s="20">
        <f>SUM(0.5*'Vehicle Specification'!$J$9*'Vehicle Specification'!$J$13*'Vehicle Specification'!$J$10*'Forces Acting on Vehicle'!C3283^2)</f>
        <v>-953.6600054016003</v>
      </c>
      <c r="G3283" s="20">
        <f>SUM(0.5*'Vehicle Specification'!$J$9*'Vehicle Specification'!$J$13*'Vehicle Specification'!$J$11*'Forces Acting on Vehicle'!C3283^2)</f>
        <v>640.60444131840018</v>
      </c>
      <c r="H3283" s="20">
        <f>SUM('Vehicle Specification'!$J$8-'Forces Acting on Vehicle'!F3283)</f>
        <v>6937.7600054016002</v>
      </c>
      <c r="I3283" s="21">
        <f>SUM('Forces Acting on Vehicle'!H3283*'Vehicle Specification'!$J$12)</f>
        <v>138.755200108032</v>
      </c>
      <c r="J3283" s="20">
        <f t="shared" si="204"/>
        <v>-4681.5014872172433</v>
      </c>
      <c r="K3283" s="20">
        <f t="shared" si="205"/>
        <v>-202240.86424778492</v>
      </c>
      <c r="L3283" s="21">
        <f t="shared" si="206"/>
        <v>0</v>
      </c>
      <c r="M3283" s="21">
        <f t="shared" si="207"/>
        <v>-202240.86424778492</v>
      </c>
    </row>
    <row r="3284" spans="1:13" ht="15.5" thickTop="1" thickBot="1" x14ac:dyDescent="0.4">
      <c r="A3284" s="5">
        <v>64.022999999999996</v>
      </c>
      <c r="B3284" s="5">
        <v>2688</v>
      </c>
      <c r="C3284" s="5">
        <v>42.9</v>
      </c>
      <c r="D3284" s="12">
        <v>-8.7148965176856823</v>
      </c>
      <c r="E3284" s="20">
        <f>SUM('Vehicle Specification'!$J$7*'Forces Acting on Vehicle'!D3284)</f>
        <v>-5316.0868757882663</v>
      </c>
      <c r="F3284" s="20">
        <f>SUM(0.5*'Vehicle Specification'!$J$9*'Vehicle Specification'!$J$13*'Vehicle Specification'!$J$10*'Forces Acting on Vehicle'!C3284^2)</f>
        <v>-940.46071809690011</v>
      </c>
      <c r="G3284" s="20">
        <f>SUM(0.5*'Vehicle Specification'!$J$9*'Vehicle Specification'!$J$13*'Vehicle Specification'!$J$11*'Forces Acting on Vehicle'!C3284^2)</f>
        <v>631.73805075810003</v>
      </c>
      <c r="H3284" s="20">
        <f>SUM('Vehicle Specification'!$J$8-'Forces Acting on Vehicle'!F3284)</f>
        <v>6924.5607180969</v>
      </c>
      <c r="I3284" s="21">
        <f>SUM('Forces Acting on Vehicle'!H3284*'Vehicle Specification'!$J$12)</f>
        <v>138.49121436193801</v>
      </c>
      <c r="J3284" s="20">
        <f t="shared" si="204"/>
        <v>-4545.8576106682285</v>
      </c>
      <c r="K3284" s="20">
        <f t="shared" si="205"/>
        <v>-195017.291497667</v>
      </c>
      <c r="L3284" s="21">
        <f t="shared" si="206"/>
        <v>0</v>
      </c>
      <c r="M3284" s="21">
        <f t="shared" si="207"/>
        <v>-195017.291497667</v>
      </c>
    </row>
    <row r="3285" spans="1:13" ht="15.5" thickTop="1" thickBot="1" x14ac:dyDescent="0.4">
      <c r="A3285" s="5">
        <v>64.043000000000006</v>
      </c>
      <c r="B3285" s="5">
        <v>2688</v>
      </c>
      <c r="C3285" s="5">
        <v>42.7</v>
      </c>
      <c r="D3285" s="12">
        <v>-8.4146815619571207</v>
      </c>
      <c r="E3285" s="20">
        <f>SUM('Vehicle Specification'!$J$7*'Forces Acting on Vehicle'!D3285)</f>
        <v>-5132.9557527938432</v>
      </c>
      <c r="F3285" s="20">
        <f>SUM(0.5*'Vehicle Specification'!$J$9*'Vehicle Specification'!$J$13*'Vehicle Specification'!$J$10*'Forces Acting on Vehicle'!C3285^2)</f>
        <v>-931.71229383610023</v>
      </c>
      <c r="G3285" s="20">
        <f>SUM(0.5*'Vehicle Specification'!$J$9*'Vehicle Specification'!$J$13*'Vehicle Specification'!$J$11*'Forces Acting on Vehicle'!C3285^2)</f>
        <v>625.86144965890014</v>
      </c>
      <c r="H3285" s="20">
        <f>SUM('Vehicle Specification'!$J$8-'Forces Acting on Vehicle'!F3285)</f>
        <v>6915.8122938361003</v>
      </c>
      <c r="I3285" s="21">
        <f>SUM('Forces Acting on Vehicle'!H3285*'Vehicle Specification'!$J$12)</f>
        <v>138.31624587672201</v>
      </c>
      <c r="J3285" s="20">
        <f t="shared" si="204"/>
        <v>-4368.7780572582215</v>
      </c>
      <c r="K3285" s="20">
        <f t="shared" si="205"/>
        <v>-186546.82304492607</v>
      </c>
      <c r="L3285" s="21">
        <f t="shared" si="206"/>
        <v>0</v>
      </c>
      <c r="M3285" s="21">
        <f t="shared" si="207"/>
        <v>-186546.82304492607</v>
      </c>
    </row>
    <row r="3286" spans="1:13" ht="15.5" thickTop="1" thickBot="1" x14ac:dyDescent="0.4">
      <c r="A3286" s="5">
        <v>64.063000000000002</v>
      </c>
      <c r="B3286" s="5">
        <v>2689</v>
      </c>
      <c r="C3286" s="5">
        <v>42.5</v>
      </c>
      <c r="D3286" s="12">
        <v>-8.2000990871838475</v>
      </c>
      <c r="E3286" s="20">
        <f>SUM('Vehicle Specification'!$J$7*'Forces Acting on Vehicle'!D3286)</f>
        <v>-5002.0604431821466</v>
      </c>
      <c r="F3286" s="20">
        <f>SUM(0.5*'Vehicle Specification'!$J$9*'Vehicle Specification'!$J$13*'Vehicle Specification'!$J$10*'Forces Acting on Vehicle'!C3286^2)</f>
        <v>-923.00475006250019</v>
      </c>
      <c r="G3286" s="20">
        <f>SUM(0.5*'Vehicle Specification'!$J$9*'Vehicle Specification'!$J$13*'Vehicle Specification'!$J$11*'Forces Acting on Vehicle'!C3286^2)</f>
        <v>620.01230931250007</v>
      </c>
      <c r="H3286" s="20">
        <f>SUM('Vehicle Specification'!$J$8-'Forces Acting on Vehicle'!F3286)</f>
        <v>6907.1047500625009</v>
      </c>
      <c r="I3286" s="21">
        <f>SUM('Forces Acting on Vehicle'!H3286*'Vehicle Specification'!$J$12)</f>
        <v>138.14209500125003</v>
      </c>
      <c r="J3286" s="20">
        <f t="shared" si="204"/>
        <v>-4243.9060388683965</v>
      </c>
      <c r="K3286" s="20">
        <f t="shared" si="205"/>
        <v>-180366.00665190685</v>
      </c>
      <c r="L3286" s="21">
        <f t="shared" si="206"/>
        <v>0</v>
      </c>
      <c r="M3286" s="21">
        <f t="shared" si="207"/>
        <v>-180366.00665190685</v>
      </c>
    </row>
    <row r="3287" spans="1:13" ht="15.5" thickTop="1" thickBot="1" x14ac:dyDescent="0.4">
      <c r="A3287" s="5">
        <v>64.081999999999994</v>
      </c>
      <c r="B3287" s="5">
        <v>2690</v>
      </c>
      <c r="C3287" s="5">
        <v>42.3</v>
      </c>
      <c r="D3287" s="12">
        <v>-7.9605427216126623</v>
      </c>
      <c r="E3287" s="20">
        <f>SUM('Vehicle Specification'!$J$7*'Forces Acting on Vehicle'!D3287)</f>
        <v>-4855.9310601837242</v>
      </c>
      <c r="F3287" s="20">
        <f>SUM(0.5*'Vehicle Specification'!$J$9*'Vehicle Specification'!$J$13*'Vehicle Specification'!$J$10*'Forces Acting on Vehicle'!C3287^2)</f>
        <v>-914.3380867761</v>
      </c>
      <c r="G3287" s="20">
        <f>SUM(0.5*'Vehicle Specification'!$J$9*'Vehicle Specification'!$J$13*'Vehicle Specification'!$J$11*'Forces Acting on Vehicle'!C3287^2)</f>
        <v>614.19062971890003</v>
      </c>
      <c r="H3287" s="20">
        <f>SUM('Vehicle Specification'!$J$8-'Forces Acting on Vehicle'!F3287)</f>
        <v>6898.4380867761001</v>
      </c>
      <c r="I3287" s="21">
        <f>SUM('Forces Acting on Vehicle'!H3287*'Vehicle Specification'!$J$12)</f>
        <v>137.96876173552201</v>
      </c>
      <c r="J3287" s="20">
        <f t="shared" si="204"/>
        <v>-4103.7716687293023</v>
      </c>
      <c r="K3287" s="20">
        <f t="shared" si="205"/>
        <v>-173589.54158724946</v>
      </c>
      <c r="L3287" s="21">
        <f t="shared" si="206"/>
        <v>0</v>
      </c>
      <c r="M3287" s="21">
        <f t="shared" si="207"/>
        <v>-173589.54158724946</v>
      </c>
    </row>
    <row r="3288" spans="1:13" ht="15.5" thickTop="1" thickBot="1" x14ac:dyDescent="0.4">
      <c r="A3288" s="5">
        <v>64.102000000000004</v>
      </c>
      <c r="B3288" s="5">
        <v>2691</v>
      </c>
      <c r="C3288" s="5">
        <v>42.2</v>
      </c>
      <c r="D3288" s="12">
        <v>-7.7056284337629721</v>
      </c>
      <c r="E3288" s="20">
        <f>SUM('Vehicle Specification'!$J$7*'Forces Acting on Vehicle'!D3288)</f>
        <v>-4700.4333445954126</v>
      </c>
      <c r="F3288" s="20">
        <f>SUM(0.5*'Vehicle Specification'!$J$9*'Vehicle Specification'!$J$13*'Vehicle Specification'!$J$10*'Forces Acting on Vehicle'!C3288^2)</f>
        <v>-910.02008531560023</v>
      </c>
      <c r="G3288" s="20">
        <f>SUM(0.5*'Vehicle Specification'!$J$9*'Vehicle Specification'!$J$13*'Vehicle Specification'!$J$11*'Forces Acting on Vehicle'!C3288^2)</f>
        <v>611.29008770440009</v>
      </c>
      <c r="H3288" s="20">
        <f>SUM('Vehicle Specification'!$J$8-'Forces Acting on Vehicle'!F3288)</f>
        <v>6894.1200853156006</v>
      </c>
      <c r="I3288" s="21">
        <f>SUM('Forces Acting on Vehicle'!H3288*'Vehicle Specification'!$J$12)</f>
        <v>137.88240170631201</v>
      </c>
      <c r="J3288" s="20">
        <f t="shared" si="204"/>
        <v>-3951.2608551847002</v>
      </c>
      <c r="K3288" s="20">
        <f t="shared" si="205"/>
        <v>-166743.20808879434</v>
      </c>
      <c r="L3288" s="21">
        <f t="shared" si="206"/>
        <v>0</v>
      </c>
      <c r="M3288" s="21">
        <f t="shared" si="207"/>
        <v>-166743.20808879434</v>
      </c>
    </row>
    <row r="3289" spans="1:13" ht="15.5" thickTop="1" thickBot="1" x14ac:dyDescent="0.4">
      <c r="A3289" s="5">
        <v>64.120999999999995</v>
      </c>
      <c r="B3289" s="5">
        <v>2692</v>
      </c>
      <c r="C3289" s="5">
        <v>42</v>
      </c>
      <c r="D3289" s="12">
        <v>-7.4690074404737663</v>
      </c>
      <c r="E3289" s="20">
        <f>SUM('Vehicle Specification'!$J$7*'Forces Acting on Vehicle'!D3289)</f>
        <v>-4556.0945386889971</v>
      </c>
      <c r="F3289" s="20">
        <f>SUM(0.5*'Vehicle Specification'!$J$9*'Vehicle Specification'!$J$13*'Vehicle Specification'!$J$10*'Forces Acting on Vehicle'!C3289^2)</f>
        <v>-901.41474276000019</v>
      </c>
      <c r="G3289" s="20">
        <f>SUM(0.5*'Vehicle Specification'!$J$9*'Vehicle Specification'!$J$13*'Vehicle Specification'!$J$11*'Forces Acting on Vehicle'!C3289^2)</f>
        <v>605.50959924000006</v>
      </c>
      <c r="H3289" s="20">
        <f>SUM('Vehicle Specification'!$J$8-'Forces Acting on Vehicle'!F3289)</f>
        <v>6885.5147427600004</v>
      </c>
      <c r="I3289" s="21">
        <f>SUM('Forces Acting on Vehicle'!H3289*'Vehicle Specification'!$J$12)</f>
        <v>137.7102948552</v>
      </c>
      <c r="J3289" s="20">
        <f t="shared" si="204"/>
        <v>-3812.8746445937968</v>
      </c>
      <c r="K3289" s="20">
        <f t="shared" si="205"/>
        <v>-160140.73507293945</v>
      </c>
      <c r="L3289" s="21">
        <f t="shared" si="206"/>
        <v>0</v>
      </c>
      <c r="M3289" s="21">
        <f t="shared" si="207"/>
        <v>-160140.73507293945</v>
      </c>
    </row>
    <row r="3290" spans="1:13" ht="15.5" thickTop="1" thickBot="1" x14ac:dyDescent="0.4">
      <c r="A3290" s="5">
        <v>64.141000000000005</v>
      </c>
      <c r="B3290" s="5">
        <v>2692</v>
      </c>
      <c r="C3290" s="5">
        <v>41.8</v>
      </c>
      <c r="D3290" s="12">
        <v>-7.0074730766512028</v>
      </c>
      <c r="E3290" s="20">
        <f>SUM('Vehicle Specification'!$J$7*'Forces Acting on Vehicle'!D3290)</f>
        <v>-4274.5585767572338</v>
      </c>
      <c r="F3290" s="20">
        <f>SUM(0.5*'Vehicle Specification'!$J$9*'Vehicle Specification'!$J$13*'Vehicle Specification'!$J$10*'Forces Acting on Vehicle'!C3290^2)</f>
        <v>-892.85028069160001</v>
      </c>
      <c r="G3290" s="20">
        <f>SUM(0.5*'Vehicle Specification'!$J$9*'Vehicle Specification'!$J$13*'Vehicle Specification'!$J$11*'Forces Acting on Vehicle'!C3290^2)</f>
        <v>599.75657152839995</v>
      </c>
      <c r="H3290" s="20">
        <f>SUM('Vehicle Specification'!$J$8-'Forces Acting on Vehicle'!F3290)</f>
        <v>6876.9502806916007</v>
      </c>
      <c r="I3290" s="21">
        <f>SUM('Forces Acting on Vehicle'!H3290*'Vehicle Specification'!$J$12)</f>
        <v>137.53900561383202</v>
      </c>
      <c r="J3290" s="20">
        <f t="shared" si="204"/>
        <v>-3537.2629996150017</v>
      </c>
      <c r="K3290" s="20">
        <f t="shared" si="205"/>
        <v>-147857.59338390705</v>
      </c>
      <c r="L3290" s="21">
        <f t="shared" si="206"/>
        <v>0</v>
      </c>
      <c r="M3290" s="21">
        <f t="shared" si="207"/>
        <v>-147857.59338390705</v>
      </c>
    </row>
    <row r="3291" spans="1:13" ht="15.5" thickTop="1" thickBot="1" x14ac:dyDescent="0.4">
      <c r="A3291" s="5">
        <v>64.16</v>
      </c>
      <c r="B3291" s="5">
        <v>2693</v>
      </c>
      <c r="C3291" s="5">
        <v>41.6</v>
      </c>
      <c r="D3291" s="12">
        <v>-7.1242460589946006</v>
      </c>
      <c r="E3291" s="20">
        <f>SUM('Vehicle Specification'!$J$7*'Forces Acting on Vehicle'!D3291)</f>
        <v>-4345.7900959867065</v>
      </c>
      <c r="F3291" s="20">
        <f>SUM(0.5*'Vehicle Specification'!$J$9*'Vehicle Specification'!$J$13*'Vehicle Specification'!$J$10*'Forces Acting on Vehicle'!C3291^2)</f>
        <v>-884.32669911040023</v>
      </c>
      <c r="G3291" s="20">
        <f>SUM(0.5*'Vehicle Specification'!$J$9*'Vehicle Specification'!$J$13*'Vehicle Specification'!$J$11*'Forces Acting on Vehicle'!C3291^2)</f>
        <v>594.0310045696001</v>
      </c>
      <c r="H3291" s="20">
        <f>SUM('Vehicle Specification'!$J$8-'Forces Acting on Vehicle'!F3291)</f>
        <v>6868.4266991104005</v>
      </c>
      <c r="I3291" s="21">
        <f>SUM('Forces Acting on Vehicle'!H3291*'Vehicle Specification'!$J$12)</f>
        <v>137.36853398220802</v>
      </c>
      <c r="J3291" s="20">
        <f t="shared" si="204"/>
        <v>-3614.3905574348983</v>
      </c>
      <c r="K3291" s="20">
        <f t="shared" si="205"/>
        <v>-150358.64718929178</v>
      </c>
      <c r="L3291" s="21">
        <f t="shared" si="206"/>
        <v>0</v>
      </c>
      <c r="M3291" s="21">
        <f t="shared" si="207"/>
        <v>-150358.64718929178</v>
      </c>
    </row>
    <row r="3292" spans="1:13" ht="15.5" thickTop="1" thickBot="1" x14ac:dyDescent="0.4">
      <c r="A3292" s="5">
        <v>64.180000000000007</v>
      </c>
      <c r="B3292" s="5">
        <v>2694</v>
      </c>
      <c r="C3292" s="5">
        <v>41.4</v>
      </c>
      <c r="D3292" s="12">
        <v>-7.2975388348148753</v>
      </c>
      <c r="E3292" s="20">
        <f>SUM('Vehicle Specification'!$J$7*'Forces Acting on Vehicle'!D3292)</f>
        <v>-4451.4986892370744</v>
      </c>
      <c r="F3292" s="20">
        <f>SUM(0.5*'Vehicle Specification'!$J$9*'Vehicle Specification'!$J$13*'Vehicle Specification'!$J$10*'Forces Acting on Vehicle'!C3292^2)</f>
        <v>-875.84399801640006</v>
      </c>
      <c r="G3292" s="20">
        <f>SUM(0.5*'Vehicle Specification'!$J$9*'Vehicle Specification'!$J$13*'Vehicle Specification'!$J$11*'Forces Acting on Vehicle'!C3292^2)</f>
        <v>588.33289836359995</v>
      </c>
      <c r="H3292" s="20">
        <f>SUM('Vehicle Specification'!$J$8-'Forces Acting on Vehicle'!F3292)</f>
        <v>6859.9439980164007</v>
      </c>
      <c r="I3292" s="21">
        <f>SUM('Forces Acting on Vehicle'!H3292*'Vehicle Specification'!$J$12)</f>
        <v>137.19887996032801</v>
      </c>
      <c r="J3292" s="20">
        <f t="shared" si="204"/>
        <v>-3725.966910913146</v>
      </c>
      <c r="K3292" s="20">
        <f t="shared" si="205"/>
        <v>-154255.03011180423</v>
      </c>
      <c r="L3292" s="21">
        <f t="shared" si="206"/>
        <v>0</v>
      </c>
      <c r="M3292" s="21">
        <f t="shared" si="207"/>
        <v>-154255.03011180423</v>
      </c>
    </row>
    <row r="3293" spans="1:13" ht="15.5" thickTop="1" thickBot="1" x14ac:dyDescent="0.4">
      <c r="A3293" s="5">
        <v>64.198999999999998</v>
      </c>
      <c r="B3293" s="5">
        <v>2695</v>
      </c>
      <c r="C3293" s="5">
        <v>41.2</v>
      </c>
      <c r="D3293" s="12">
        <v>-7.4692740821619008</v>
      </c>
      <c r="E3293" s="20">
        <f>SUM('Vehicle Specification'!$J$7*'Forces Acting on Vehicle'!D3293)</f>
        <v>-4556.2571901187594</v>
      </c>
      <c r="F3293" s="20">
        <f>SUM(0.5*'Vehicle Specification'!$J$9*'Vehicle Specification'!$J$13*'Vehicle Specification'!$J$10*'Forces Acting on Vehicle'!C3293^2)</f>
        <v>-867.40217740960031</v>
      </c>
      <c r="G3293" s="20">
        <f>SUM(0.5*'Vehicle Specification'!$J$9*'Vehicle Specification'!$J$13*'Vehicle Specification'!$J$11*'Forces Acting on Vehicle'!C3293^2)</f>
        <v>582.66225291040018</v>
      </c>
      <c r="H3293" s="20">
        <f>SUM('Vehicle Specification'!$J$8-'Forces Acting on Vehicle'!F3293)</f>
        <v>6851.5021774096003</v>
      </c>
      <c r="I3293" s="21">
        <f>SUM('Forces Acting on Vehicle'!H3293*'Vehicle Specification'!$J$12)</f>
        <v>137.030043548192</v>
      </c>
      <c r="J3293" s="20">
        <f t="shared" si="204"/>
        <v>-3836.5648936601674</v>
      </c>
      <c r="K3293" s="20">
        <f t="shared" si="205"/>
        <v>-158066.47361879892</v>
      </c>
      <c r="L3293" s="21">
        <f t="shared" si="206"/>
        <v>0</v>
      </c>
      <c r="M3293" s="21">
        <f t="shared" si="207"/>
        <v>-158066.47361879892</v>
      </c>
    </row>
    <row r="3294" spans="1:13" ht="15.5" thickTop="1" thickBot="1" x14ac:dyDescent="0.4">
      <c r="A3294" s="5">
        <v>64.218999999999994</v>
      </c>
      <c r="B3294" s="5">
        <v>2696</v>
      </c>
      <c r="C3294" s="5">
        <v>41</v>
      </c>
      <c r="D3294" s="12">
        <v>-7.6365782747723028</v>
      </c>
      <c r="E3294" s="20">
        <f>SUM('Vehicle Specification'!$J$7*'Forces Acting on Vehicle'!D3294)</f>
        <v>-4658.3127476111049</v>
      </c>
      <c r="F3294" s="20">
        <f>SUM(0.5*'Vehicle Specification'!$J$9*'Vehicle Specification'!$J$13*'Vehicle Specification'!$J$10*'Forces Acting on Vehicle'!C3294^2)</f>
        <v>-859.00123729000018</v>
      </c>
      <c r="G3294" s="20">
        <f>SUM(0.5*'Vehicle Specification'!$J$9*'Vehicle Specification'!$J$13*'Vehicle Specification'!$J$11*'Forces Acting on Vehicle'!C3294^2)</f>
        <v>577.01906821000011</v>
      </c>
      <c r="H3294" s="20">
        <f>SUM('Vehicle Specification'!$J$8-'Forces Acting on Vehicle'!F3294)</f>
        <v>6843.1012372900004</v>
      </c>
      <c r="I3294" s="21">
        <f>SUM('Forces Acting on Vehicle'!H3294*'Vehicle Specification'!$J$12)</f>
        <v>136.8620247458</v>
      </c>
      <c r="J3294" s="20">
        <f t="shared" si="204"/>
        <v>-3944.4316546553046</v>
      </c>
      <c r="K3294" s="20">
        <f t="shared" si="205"/>
        <v>-161721.69784086748</v>
      </c>
      <c r="L3294" s="21">
        <f t="shared" si="206"/>
        <v>0</v>
      </c>
      <c r="M3294" s="21">
        <f t="shared" si="207"/>
        <v>-161721.69784086748</v>
      </c>
    </row>
    <row r="3295" spans="1:13" ht="15.5" thickTop="1" thickBot="1" x14ac:dyDescent="0.4">
      <c r="A3295" s="5">
        <v>64.238</v>
      </c>
      <c r="B3295" s="5">
        <v>2696</v>
      </c>
      <c r="C3295" s="5">
        <v>40.799999999999997</v>
      </c>
      <c r="D3295" s="12">
        <v>-7.8032097513286542</v>
      </c>
      <c r="E3295" s="20">
        <f>SUM('Vehicle Specification'!$J$7*'Forces Acting on Vehicle'!D3295)</f>
        <v>-4759.957948310479</v>
      </c>
      <c r="F3295" s="20">
        <f>SUM(0.5*'Vehicle Specification'!$J$9*'Vehicle Specification'!$J$13*'Vehicle Specification'!$J$10*'Forces Acting on Vehicle'!C3295^2)</f>
        <v>-850.64117765760011</v>
      </c>
      <c r="G3295" s="20">
        <f>SUM(0.5*'Vehicle Specification'!$J$9*'Vehicle Specification'!$J$13*'Vehicle Specification'!$J$11*'Forces Acting on Vehicle'!C3295^2)</f>
        <v>571.40334426240008</v>
      </c>
      <c r="H3295" s="20">
        <f>SUM('Vehicle Specification'!$J$8-'Forces Acting on Vehicle'!F3295)</f>
        <v>6834.7411776576009</v>
      </c>
      <c r="I3295" s="21">
        <f>SUM('Forces Acting on Vehicle'!H3295*'Vehicle Specification'!$J$12)</f>
        <v>136.69482355315202</v>
      </c>
      <c r="J3295" s="20">
        <f t="shared" si="204"/>
        <v>-4051.8597804949263</v>
      </c>
      <c r="K3295" s="20">
        <f t="shared" si="205"/>
        <v>-165315.87904419299</v>
      </c>
      <c r="L3295" s="21">
        <f t="shared" si="206"/>
        <v>0</v>
      </c>
      <c r="M3295" s="21">
        <f t="shared" si="207"/>
        <v>-165315.87904419299</v>
      </c>
    </row>
    <row r="3296" spans="1:13" ht="15.5" thickTop="1" thickBot="1" x14ac:dyDescent="0.4">
      <c r="A3296" s="5">
        <v>64.257999999999996</v>
      </c>
      <c r="B3296" s="5">
        <v>2697</v>
      </c>
      <c r="C3296" s="5">
        <v>40.6</v>
      </c>
      <c r="D3296" s="12">
        <v>-7.9693953959385597</v>
      </c>
      <c r="E3296" s="20">
        <f>SUM('Vehicle Specification'!$J$7*'Forces Acting on Vehicle'!D3296)</f>
        <v>-4861.3311915225213</v>
      </c>
      <c r="F3296" s="20">
        <f>SUM(0.5*'Vehicle Specification'!$J$9*'Vehicle Specification'!$J$13*'Vehicle Specification'!$J$10*'Forces Acting on Vehicle'!C3296^2)</f>
        <v>-842.32199851240023</v>
      </c>
      <c r="G3296" s="20">
        <f>SUM(0.5*'Vehicle Specification'!$J$9*'Vehicle Specification'!$J$13*'Vehicle Specification'!$J$11*'Forces Acting on Vehicle'!C3296^2)</f>
        <v>565.81508106760009</v>
      </c>
      <c r="H3296" s="20">
        <f>SUM('Vehicle Specification'!$J$8-'Forces Acting on Vehicle'!F3296)</f>
        <v>6826.4219985124009</v>
      </c>
      <c r="I3296" s="21">
        <f>SUM('Forces Acting on Vehicle'!H3296*'Vehicle Specification'!$J$12)</f>
        <v>136.52843997024803</v>
      </c>
      <c r="J3296" s="20">
        <f t="shared" si="204"/>
        <v>-4158.9876704846738</v>
      </c>
      <c r="K3296" s="20">
        <f t="shared" si="205"/>
        <v>-168854.89942167775</v>
      </c>
      <c r="L3296" s="21">
        <f t="shared" si="206"/>
        <v>0</v>
      </c>
      <c r="M3296" s="21">
        <f t="shared" si="207"/>
        <v>-168854.89942167775</v>
      </c>
    </row>
    <row r="3297" spans="1:13" ht="15.5" thickTop="1" thickBot="1" x14ac:dyDescent="0.4">
      <c r="A3297" s="5">
        <v>64.277000000000001</v>
      </c>
      <c r="B3297" s="5">
        <v>2698</v>
      </c>
      <c r="C3297" s="5">
        <v>40.4</v>
      </c>
      <c r="D3297" s="12">
        <v>-8.132047245842708</v>
      </c>
      <c r="E3297" s="20">
        <f>SUM('Vehicle Specification'!$J$7*'Forces Acting on Vehicle'!D3297)</f>
        <v>-4960.5488199640522</v>
      </c>
      <c r="F3297" s="20">
        <f>SUM(0.5*'Vehicle Specification'!$J$9*'Vehicle Specification'!$J$13*'Vehicle Specification'!$J$10*'Forces Acting on Vehicle'!C3297^2)</f>
        <v>-834.04369985440007</v>
      </c>
      <c r="G3297" s="20">
        <f>SUM(0.5*'Vehicle Specification'!$J$9*'Vehicle Specification'!$J$13*'Vehicle Specification'!$J$11*'Forces Acting on Vehicle'!C3297^2)</f>
        <v>560.25427862560002</v>
      </c>
      <c r="H3297" s="20">
        <f>SUM('Vehicle Specification'!$J$8-'Forces Acting on Vehicle'!F3297)</f>
        <v>6818.1436998544004</v>
      </c>
      <c r="I3297" s="21">
        <f>SUM('Forces Acting on Vehicle'!H3297*'Vehicle Specification'!$J$12)</f>
        <v>136.362873997088</v>
      </c>
      <c r="J3297" s="20">
        <f t="shared" si="204"/>
        <v>-4263.9316673413641</v>
      </c>
      <c r="K3297" s="20">
        <f t="shared" si="205"/>
        <v>-172262.83936059111</v>
      </c>
      <c r="L3297" s="21">
        <f t="shared" si="206"/>
        <v>0</v>
      </c>
      <c r="M3297" s="21">
        <f t="shared" si="207"/>
        <v>-172262.83936059111</v>
      </c>
    </row>
    <row r="3298" spans="1:13" ht="15.5" thickTop="1" thickBot="1" x14ac:dyDescent="0.4">
      <c r="A3298" s="5">
        <v>64.296999999999997</v>
      </c>
      <c r="B3298" s="5">
        <v>2699</v>
      </c>
      <c r="C3298" s="5">
        <v>40.200000000000003</v>
      </c>
      <c r="D3298" s="12">
        <v>-8.2699351218610513</v>
      </c>
      <c r="E3298" s="20">
        <f>SUM('Vehicle Specification'!$J$7*'Forces Acting on Vehicle'!D3298)</f>
        <v>-5044.6604243352413</v>
      </c>
      <c r="F3298" s="20">
        <f>SUM(0.5*'Vehicle Specification'!$J$9*'Vehicle Specification'!$J$13*'Vehicle Specification'!$J$10*'Forces Acting on Vehicle'!C3298^2)</f>
        <v>-825.80628168360022</v>
      </c>
      <c r="G3298" s="20">
        <f>SUM(0.5*'Vehicle Specification'!$J$9*'Vehicle Specification'!$J$13*'Vehicle Specification'!$J$11*'Forces Acting on Vehicle'!C3298^2)</f>
        <v>554.72093693640011</v>
      </c>
      <c r="H3298" s="20">
        <f>SUM('Vehicle Specification'!$J$8-'Forces Acting on Vehicle'!F3298)</f>
        <v>6809.9062816836004</v>
      </c>
      <c r="I3298" s="21">
        <f>SUM('Forces Acting on Vehicle'!H3298*'Vehicle Specification'!$J$12)</f>
        <v>136.19812563367202</v>
      </c>
      <c r="J3298" s="20">
        <f t="shared" si="204"/>
        <v>-4353.7413617651691</v>
      </c>
      <c r="K3298" s="20">
        <f t="shared" si="205"/>
        <v>-175020.40274295982</v>
      </c>
      <c r="L3298" s="21">
        <f t="shared" si="206"/>
        <v>0</v>
      </c>
      <c r="M3298" s="21">
        <f t="shared" si="207"/>
        <v>-175020.40274295982</v>
      </c>
    </row>
    <row r="3299" spans="1:13" ht="15.5" thickTop="1" thickBot="1" x14ac:dyDescent="0.4">
      <c r="A3299" s="5">
        <v>64.316000000000003</v>
      </c>
      <c r="B3299" s="5">
        <v>2700</v>
      </c>
      <c r="C3299" s="5">
        <v>40</v>
      </c>
      <c r="D3299" s="12">
        <v>-8.2275500830842088</v>
      </c>
      <c r="E3299" s="20">
        <f>SUM('Vehicle Specification'!$J$7*'Forces Acting on Vehicle'!D3299)</f>
        <v>-5018.8055506813671</v>
      </c>
      <c r="F3299" s="20">
        <f>SUM(0.5*'Vehicle Specification'!$J$9*'Vehicle Specification'!$J$13*'Vehicle Specification'!$J$10*'Forces Acting on Vehicle'!C3299^2)</f>
        <v>-817.60974400000009</v>
      </c>
      <c r="G3299" s="20">
        <f>SUM(0.5*'Vehicle Specification'!$J$9*'Vehicle Specification'!$J$13*'Vehicle Specification'!$J$11*'Forces Acting on Vehicle'!C3299^2)</f>
        <v>549.21505600000012</v>
      </c>
      <c r="H3299" s="20">
        <f>SUM('Vehicle Specification'!$J$8-'Forces Acting on Vehicle'!F3299)</f>
        <v>6801.7097440000007</v>
      </c>
      <c r="I3299" s="21">
        <f>SUM('Forces Acting on Vehicle'!H3299*'Vehicle Specification'!$J$12)</f>
        <v>136.03419488000003</v>
      </c>
      <c r="J3299" s="20">
        <f t="shared" si="204"/>
        <v>-4333.5562998013675</v>
      </c>
      <c r="K3299" s="20">
        <f t="shared" si="205"/>
        <v>-173342.25199205469</v>
      </c>
      <c r="L3299" s="21">
        <f t="shared" si="206"/>
        <v>0</v>
      </c>
      <c r="M3299" s="21">
        <f t="shared" si="207"/>
        <v>-173342.25199205469</v>
      </c>
    </row>
    <row r="3300" spans="1:13" ht="15.5" thickTop="1" thickBot="1" x14ac:dyDescent="0.4">
      <c r="A3300" s="5">
        <v>64.335999999999999</v>
      </c>
      <c r="B3300" s="5">
        <v>2700</v>
      </c>
      <c r="C3300" s="5">
        <v>39.700000000000003</v>
      </c>
      <c r="D3300" s="12">
        <v>-7.9999533167575603</v>
      </c>
      <c r="E3300" s="20">
        <f>SUM('Vehicle Specification'!$J$7*'Forces Acting on Vehicle'!D3300)</f>
        <v>-4879.9715232221115</v>
      </c>
      <c r="F3300" s="20">
        <f>SUM(0.5*'Vehicle Specification'!$J$9*'Vehicle Specification'!$J$13*'Vehicle Specification'!$J$10*'Forces Acting on Vehicle'!C3300^2)</f>
        <v>-805.39158838810022</v>
      </c>
      <c r="G3300" s="20">
        <f>SUM(0.5*'Vehicle Specification'!$J$9*'Vehicle Specification'!$J$13*'Vehicle Specification'!$J$11*'Forces Acting on Vehicle'!C3300^2)</f>
        <v>541.00772350690011</v>
      </c>
      <c r="H3300" s="20">
        <f>SUM('Vehicle Specification'!$J$8-'Forces Acting on Vehicle'!F3300)</f>
        <v>6789.4915883881004</v>
      </c>
      <c r="I3300" s="21">
        <f>SUM('Forces Acting on Vehicle'!H3300*'Vehicle Specification'!$J$12)</f>
        <v>135.789831767762</v>
      </c>
      <c r="J3300" s="20">
        <f t="shared" si="204"/>
        <v>-4203.1739679474495</v>
      </c>
      <c r="K3300" s="20">
        <f t="shared" si="205"/>
        <v>-166866.00652751376</v>
      </c>
      <c r="L3300" s="21">
        <f t="shared" si="206"/>
        <v>0</v>
      </c>
      <c r="M3300" s="21">
        <f t="shared" si="207"/>
        <v>-166866.00652751376</v>
      </c>
    </row>
    <row r="3301" spans="1:13" ht="15.5" thickTop="1" thickBot="1" x14ac:dyDescent="0.4">
      <c r="A3301" s="5">
        <v>64.355000000000004</v>
      </c>
      <c r="B3301" s="5">
        <v>2701</v>
      </c>
      <c r="C3301" s="5">
        <v>39.4</v>
      </c>
      <c r="D3301" s="12">
        <v>-7.7989920549178944</v>
      </c>
      <c r="E3301" s="20">
        <f>SUM('Vehicle Specification'!$J$7*'Forces Acting on Vehicle'!D3301)</f>
        <v>-4757.3851534999158</v>
      </c>
      <c r="F3301" s="20">
        <f>SUM(0.5*'Vehicle Specification'!$J$9*'Vehicle Specification'!$J$13*'Vehicle Specification'!$J$10*'Forces Acting on Vehicle'!C3301^2)</f>
        <v>-793.26541387240002</v>
      </c>
      <c r="G3301" s="20">
        <f>SUM(0.5*'Vehicle Specification'!$J$9*'Vehicle Specification'!$J$13*'Vehicle Specification'!$J$11*'Forces Acting on Vehicle'!C3301^2)</f>
        <v>532.86217770760004</v>
      </c>
      <c r="H3301" s="20">
        <f>SUM('Vehicle Specification'!$J$8-'Forces Acting on Vehicle'!F3301)</f>
        <v>6777.3654138724005</v>
      </c>
      <c r="I3301" s="21">
        <f>SUM('Forces Acting on Vehicle'!H3301*'Vehicle Specification'!$J$12)</f>
        <v>135.54730827744802</v>
      </c>
      <c r="J3301" s="20">
        <f t="shared" si="204"/>
        <v>-4088.9756675148674</v>
      </c>
      <c r="K3301" s="20">
        <f t="shared" si="205"/>
        <v>-161105.64130008576</v>
      </c>
      <c r="L3301" s="21">
        <f t="shared" si="206"/>
        <v>0</v>
      </c>
      <c r="M3301" s="21">
        <f t="shared" si="207"/>
        <v>-161105.64130008576</v>
      </c>
    </row>
    <row r="3302" spans="1:13" ht="15.5" thickTop="1" thickBot="1" x14ac:dyDescent="0.4">
      <c r="A3302" s="5">
        <v>64.375</v>
      </c>
      <c r="B3302" s="5">
        <v>2702</v>
      </c>
      <c r="C3302" s="5">
        <v>39.1</v>
      </c>
      <c r="D3302" s="12">
        <v>-7.75461938273809</v>
      </c>
      <c r="E3302" s="20">
        <f>SUM('Vehicle Specification'!$J$7*'Forces Acting on Vehicle'!D3302)</f>
        <v>-4730.3178234702345</v>
      </c>
      <c r="F3302" s="20">
        <f>SUM(0.5*'Vehicle Specification'!$J$9*'Vehicle Specification'!$J$13*'Vehicle Specification'!$J$10*'Forces Acting on Vehicle'!C3302^2)</f>
        <v>-781.23122045290017</v>
      </c>
      <c r="G3302" s="20">
        <f>SUM(0.5*'Vehicle Specification'!$J$9*'Vehicle Specification'!$J$13*'Vehicle Specification'!$J$11*'Forces Acting on Vehicle'!C3302^2)</f>
        <v>524.77841860210015</v>
      </c>
      <c r="H3302" s="20">
        <f>SUM('Vehicle Specification'!$J$8-'Forces Acting on Vehicle'!F3302)</f>
        <v>6765.3312204529002</v>
      </c>
      <c r="I3302" s="21">
        <f>SUM('Forces Acting on Vehicle'!H3302*'Vehicle Specification'!$J$12)</f>
        <v>135.306624409058</v>
      </c>
      <c r="J3302" s="20">
        <f t="shared" si="204"/>
        <v>-4070.2327804590768</v>
      </c>
      <c r="K3302" s="20">
        <f t="shared" si="205"/>
        <v>-159146.10171594992</v>
      </c>
      <c r="L3302" s="21">
        <f t="shared" si="206"/>
        <v>0</v>
      </c>
      <c r="M3302" s="21">
        <f t="shared" si="207"/>
        <v>-159146.10171594992</v>
      </c>
    </row>
    <row r="3303" spans="1:13" ht="15.5" thickTop="1" thickBot="1" x14ac:dyDescent="0.4">
      <c r="A3303" s="5">
        <v>64.394999999999996</v>
      </c>
      <c r="B3303" s="5">
        <v>2703</v>
      </c>
      <c r="C3303" s="5">
        <v>38.9</v>
      </c>
      <c r="D3303" s="12">
        <v>-7.7892034306099891</v>
      </c>
      <c r="E3303" s="20">
        <f>SUM('Vehicle Specification'!$J$7*'Forces Acting on Vehicle'!D3303)</f>
        <v>-4751.4140926720929</v>
      </c>
      <c r="F3303" s="20">
        <f>SUM(0.5*'Vehicle Specification'!$J$9*'Vehicle Specification'!$J$13*'Vehicle Specification'!$J$10*'Forces Acting on Vehicle'!C3303^2)</f>
        <v>-773.25952544890004</v>
      </c>
      <c r="G3303" s="20">
        <f>SUM(0.5*'Vehicle Specification'!$J$9*'Vehicle Specification'!$J$13*'Vehicle Specification'!$J$11*'Forces Acting on Vehicle'!C3303^2)</f>
        <v>519.42357180609997</v>
      </c>
      <c r="H3303" s="20">
        <f>SUM('Vehicle Specification'!$J$8-'Forces Acting on Vehicle'!F3303)</f>
        <v>6757.3595254489001</v>
      </c>
      <c r="I3303" s="21">
        <f>SUM('Forces Acting on Vehicle'!H3303*'Vehicle Specification'!$J$12)</f>
        <v>135.14719050897801</v>
      </c>
      <c r="J3303" s="20">
        <f t="shared" si="204"/>
        <v>-4096.8433303570146</v>
      </c>
      <c r="K3303" s="20">
        <f t="shared" si="205"/>
        <v>-159367.20555088785</v>
      </c>
      <c r="L3303" s="21">
        <f t="shared" si="206"/>
        <v>0</v>
      </c>
      <c r="M3303" s="21">
        <f t="shared" si="207"/>
        <v>-159367.20555088785</v>
      </c>
    </row>
    <row r="3304" spans="1:13" ht="15.5" thickTop="1" thickBot="1" x14ac:dyDescent="0.4">
      <c r="A3304" s="5">
        <v>64.414000000000001</v>
      </c>
      <c r="B3304" s="5">
        <v>2703</v>
      </c>
      <c r="C3304" s="5">
        <v>38.6</v>
      </c>
      <c r="D3304" s="12">
        <v>-7.7984918986420402</v>
      </c>
      <c r="E3304" s="20">
        <f>SUM('Vehicle Specification'!$J$7*'Forces Acting on Vehicle'!D3304)</f>
        <v>-4757.0800581716449</v>
      </c>
      <c r="F3304" s="20">
        <f>SUM(0.5*'Vehicle Specification'!$J$9*'Vehicle Specification'!$J$13*'Vehicle Specification'!$J$10*'Forces Acting on Vehicle'!C3304^2)</f>
        <v>-761.37863385640014</v>
      </c>
      <c r="G3304" s="20">
        <f>SUM(0.5*'Vehicle Specification'!$J$9*'Vehicle Specification'!$J$13*'Vehicle Specification'!$J$11*'Forces Acting on Vehicle'!C3304^2)</f>
        <v>511.44279052360008</v>
      </c>
      <c r="H3304" s="20">
        <f>SUM('Vehicle Specification'!$J$8-'Forces Acting on Vehicle'!F3304)</f>
        <v>6745.4786338564008</v>
      </c>
      <c r="I3304" s="21">
        <f>SUM('Forces Acting on Vehicle'!H3304*'Vehicle Specification'!$J$12)</f>
        <v>134.90957267712801</v>
      </c>
      <c r="J3304" s="20">
        <f t="shared" si="204"/>
        <v>-4110.7276949709167</v>
      </c>
      <c r="K3304" s="20">
        <f t="shared" si="205"/>
        <v>-158674.08902587739</v>
      </c>
      <c r="L3304" s="21">
        <f t="shared" si="206"/>
        <v>0</v>
      </c>
      <c r="M3304" s="21">
        <f t="shared" si="207"/>
        <v>-158674.08902587739</v>
      </c>
    </row>
    <row r="3305" spans="1:13" ht="15.5" thickTop="1" thickBot="1" x14ac:dyDescent="0.4">
      <c r="A3305" s="5">
        <v>64.433999999999997</v>
      </c>
      <c r="B3305" s="5">
        <v>2704</v>
      </c>
      <c r="C3305" s="5">
        <v>38.4</v>
      </c>
      <c r="D3305" s="12">
        <v>-8.1870323042233917</v>
      </c>
      <c r="E3305" s="20">
        <f>SUM('Vehicle Specification'!$J$7*'Forces Acting on Vehicle'!D3305)</f>
        <v>-4994.0897055762689</v>
      </c>
      <c r="F3305" s="20">
        <f>SUM(0.5*'Vehicle Specification'!$J$9*'Vehicle Specification'!$J$13*'Vehicle Specification'!$J$10*'Forces Acting on Vehicle'!C3305^2)</f>
        <v>-753.50914007040012</v>
      </c>
      <c r="G3305" s="20">
        <f>SUM(0.5*'Vehicle Specification'!$J$9*'Vehicle Specification'!$J$13*'Vehicle Specification'!$J$11*'Forces Acting on Vehicle'!C3305^2)</f>
        <v>506.15659560960006</v>
      </c>
      <c r="H3305" s="20">
        <f>SUM('Vehicle Specification'!$J$8-'Forces Acting on Vehicle'!F3305)</f>
        <v>6737.6091400704008</v>
      </c>
      <c r="I3305" s="21">
        <f>SUM('Forces Acting on Vehicle'!H3305*'Vehicle Specification'!$J$12)</f>
        <v>134.75218280140803</v>
      </c>
      <c r="J3305" s="20">
        <f t="shared" si="204"/>
        <v>-4353.180927165261</v>
      </c>
      <c r="K3305" s="20">
        <f t="shared" si="205"/>
        <v>-167162.147603146</v>
      </c>
      <c r="L3305" s="21">
        <f t="shared" si="206"/>
        <v>0</v>
      </c>
      <c r="M3305" s="21">
        <f t="shared" si="207"/>
        <v>-167162.147603146</v>
      </c>
    </row>
    <row r="3306" spans="1:13" ht="15.5" thickTop="1" thickBot="1" x14ac:dyDescent="0.4">
      <c r="A3306" s="5">
        <v>64.453000000000003</v>
      </c>
      <c r="B3306" s="5">
        <v>2705</v>
      </c>
      <c r="C3306" s="5">
        <v>38.200000000000003</v>
      </c>
      <c r="D3306" s="12">
        <v>-7.9394243341817283</v>
      </c>
      <c r="E3306" s="20">
        <f>SUM('Vehicle Specification'!$J$7*'Forces Acting on Vehicle'!D3306)</f>
        <v>-4843.0488438508546</v>
      </c>
      <c r="F3306" s="20">
        <f>SUM(0.5*'Vehicle Specification'!$J$9*'Vehicle Specification'!$J$13*'Vehicle Specification'!$J$10*'Forces Acting on Vehicle'!C3306^2)</f>
        <v>-745.68052677160028</v>
      </c>
      <c r="G3306" s="20">
        <f>SUM(0.5*'Vehicle Specification'!$J$9*'Vehicle Specification'!$J$13*'Vehicle Specification'!$J$11*'Forces Acting on Vehicle'!C3306^2)</f>
        <v>500.89786144840014</v>
      </c>
      <c r="H3306" s="20">
        <f>SUM('Vehicle Specification'!$J$8-'Forces Acting on Vehicle'!F3306)</f>
        <v>6729.7805267716003</v>
      </c>
      <c r="I3306" s="21">
        <f>SUM('Forces Acting on Vehicle'!H3306*'Vehicle Specification'!$J$12)</f>
        <v>134.595610535432</v>
      </c>
      <c r="J3306" s="20">
        <f t="shared" si="204"/>
        <v>-4207.5553718670226</v>
      </c>
      <c r="K3306" s="20">
        <f t="shared" si="205"/>
        <v>-160728.61520532027</v>
      </c>
      <c r="L3306" s="21">
        <f t="shared" si="206"/>
        <v>0</v>
      </c>
      <c r="M3306" s="21">
        <f t="shared" si="207"/>
        <v>-160728.61520532027</v>
      </c>
    </row>
    <row r="3307" spans="1:13" ht="15.5" thickTop="1" thickBot="1" x14ac:dyDescent="0.4">
      <c r="A3307" s="5">
        <v>64.472999999999999</v>
      </c>
      <c r="B3307" s="5">
        <v>2706</v>
      </c>
      <c r="C3307" s="5">
        <v>38</v>
      </c>
      <c r="D3307" s="12">
        <v>-7.5729542513397696</v>
      </c>
      <c r="E3307" s="20">
        <f>SUM('Vehicle Specification'!$J$7*'Forces Acting on Vehicle'!D3307)</f>
        <v>-4619.5020933172591</v>
      </c>
      <c r="F3307" s="20">
        <f>SUM(0.5*'Vehicle Specification'!$J$9*'Vehicle Specification'!$J$13*'Vehicle Specification'!$J$10*'Forces Acting on Vehicle'!C3307^2)</f>
        <v>-737.89279396000006</v>
      </c>
      <c r="G3307" s="20">
        <f>SUM(0.5*'Vehicle Specification'!$J$9*'Vehicle Specification'!$J$13*'Vehicle Specification'!$J$11*'Forces Acting on Vehicle'!C3307^2)</f>
        <v>495.66658804000008</v>
      </c>
      <c r="H3307" s="20">
        <f>SUM('Vehicle Specification'!$J$8-'Forces Acting on Vehicle'!F3307)</f>
        <v>6721.9927939600002</v>
      </c>
      <c r="I3307" s="21">
        <f>SUM('Forces Acting on Vehicle'!H3307*'Vehicle Specification'!$J$12)</f>
        <v>134.4398558792</v>
      </c>
      <c r="J3307" s="20">
        <f t="shared" si="204"/>
        <v>-3989.3956493980586</v>
      </c>
      <c r="K3307" s="20">
        <f t="shared" si="205"/>
        <v>-151597.03467712621</v>
      </c>
      <c r="L3307" s="21">
        <f t="shared" si="206"/>
        <v>0</v>
      </c>
      <c r="M3307" s="21">
        <f t="shared" si="207"/>
        <v>-151597.03467712621</v>
      </c>
    </row>
    <row r="3308" spans="1:13" ht="15.5" thickTop="1" thickBot="1" x14ac:dyDescent="0.4">
      <c r="A3308" s="5">
        <v>64.492000000000004</v>
      </c>
      <c r="B3308" s="5">
        <v>2706</v>
      </c>
      <c r="C3308" s="5">
        <v>37.799999999999997</v>
      </c>
      <c r="D3308" s="12">
        <v>-7.1960319376662181</v>
      </c>
      <c r="E3308" s="20">
        <f>SUM('Vehicle Specification'!$J$7*'Forces Acting on Vehicle'!D3308)</f>
        <v>-4389.5794819763933</v>
      </c>
      <c r="F3308" s="20">
        <f>SUM(0.5*'Vehicle Specification'!$J$9*'Vehicle Specification'!$J$13*'Vehicle Specification'!$J$10*'Forces Acting on Vehicle'!C3308^2)</f>
        <v>-730.14594163559991</v>
      </c>
      <c r="G3308" s="20">
        <f>SUM(0.5*'Vehicle Specification'!$J$9*'Vehicle Specification'!$J$13*'Vehicle Specification'!$J$11*'Forces Acting on Vehicle'!C3308^2)</f>
        <v>490.46277538439995</v>
      </c>
      <c r="H3308" s="20">
        <f>SUM('Vehicle Specification'!$J$8-'Forces Acting on Vehicle'!F3308)</f>
        <v>6714.2459416356005</v>
      </c>
      <c r="I3308" s="21">
        <f>SUM('Forces Acting on Vehicle'!H3308*'Vehicle Specification'!$J$12)</f>
        <v>134.28491883271201</v>
      </c>
      <c r="J3308" s="20">
        <f t="shared" si="204"/>
        <v>-3764.8317877592817</v>
      </c>
      <c r="K3308" s="20">
        <f t="shared" si="205"/>
        <v>-142310.64157730085</v>
      </c>
      <c r="L3308" s="21">
        <f t="shared" si="206"/>
        <v>0</v>
      </c>
      <c r="M3308" s="21">
        <f t="shared" si="207"/>
        <v>-142310.64157730085</v>
      </c>
    </row>
    <row r="3309" spans="1:13" ht="15.5" thickTop="1" thickBot="1" x14ac:dyDescent="0.4">
      <c r="A3309" s="5">
        <v>64.512</v>
      </c>
      <c r="B3309" s="5">
        <v>2707</v>
      </c>
      <c r="C3309" s="5">
        <v>37.6</v>
      </c>
      <c r="D3309" s="12">
        <v>-6.8041496942881299</v>
      </c>
      <c r="E3309" s="20">
        <f>SUM('Vehicle Specification'!$J$7*'Forces Acting on Vehicle'!D3309)</f>
        <v>-4150.5313135157594</v>
      </c>
      <c r="F3309" s="20">
        <f>SUM(0.5*'Vehicle Specification'!$J$9*'Vehicle Specification'!$J$13*'Vehicle Specification'!$J$10*'Forces Acting on Vehicle'!C3309^2)</f>
        <v>-722.43996979840017</v>
      </c>
      <c r="G3309" s="20">
        <f>SUM(0.5*'Vehicle Specification'!$J$9*'Vehicle Specification'!$J$13*'Vehicle Specification'!$J$11*'Forces Acting on Vehicle'!C3309^2)</f>
        <v>485.28642348160014</v>
      </c>
      <c r="H3309" s="20">
        <f>SUM('Vehicle Specification'!$J$8-'Forces Acting on Vehicle'!F3309)</f>
        <v>6706.5399697984003</v>
      </c>
      <c r="I3309" s="21">
        <f>SUM('Forces Acting on Vehicle'!H3309*'Vehicle Specification'!$J$12)</f>
        <v>134.13079939596801</v>
      </c>
      <c r="J3309" s="20">
        <f t="shared" si="204"/>
        <v>-3531.1140906381911</v>
      </c>
      <c r="K3309" s="20">
        <f t="shared" si="205"/>
        <v>-132769.88980799599</v>
      </c>
      <c r="L3309" s="21">
        <f t="shared" si="206"/>
        <v>0</v>
      </c>
      <c r="M3309" s="21">
        <f t="shared" si="207"/>
        <v>-132769.88980799599</v>
      </c>
    </row>
    <row r="3310" spans="1:13" ht="15.5" thickTop="1" thickBot="1" x14ac:dyDescent="0.4">
      <c r="A3310" s="5">
        <v>64.531000000000006</v>
      </c>
      <c r="B3310" s="5">
        <v>2708</v>
      </c>
      <c r="C3310" s="5">
        <v>37.4</v>
      </c>
      <c r="D3310" s="12">
        <v>-6.3945299832832729</v>
      </c>
      <c r="E3310" s="20">
        <f>SUM('Vehicle Specification'!$J$7*'Forces Acting on Vehicle'!D3310)</f>
        <v>-3900.6632898027965</v>
      </c>
      <c r="F3310" s="20">
        <f>SUM(0.5*'Vehicle Specification'!$J$9*'Vehicle Specification'!$J$13*'Vehicle Specification'!$J$10*'Forces Acting on Vehicle'!C3310^2)</f>
        <v>-714.77487844840016</v>
      </c>
      <c r="G3310" s="20">
        <f>SUM(0.5*'Vehicle Specification'!$J$9*'Vehicle Specification'!$J$13*'Vehicle Specification'!$J$11*'Forces Acting on Vehicle'!C3310^2)</f>
        <v>480.13753233160008</v>
      </c>
      <c r="H3310" s="20">
        <f>SUM('Vehicle Specification'!$J$8-'Forces Acting on Vehicle'!F3310)</f>
        <v>6698.8748784484005</v>
      </c>
      <c r="I3310" s="21">
        <f>SUM('Forces Acting on Vehicle'!H3310*'Vehicle Specification'!$J$12)</f>
        <v>133.977497568968</v>
      </c>
      <c r="J3310" s="20">
        <f t="shared" si="204"/>
        <v>-3286.5482599022284</v>
      </c>
      <c r="K3310" s="20">
        <f t="shared" si="205"/>
        <v>-122916.90492034334</v>
      </c>
      <c r="L3310" s="21">
        <f t="shared" si="206"/>
        <v>0</v>
      </c>
      <c r="M3310" s="21">
        <f t="shared" si="207"/>
        <v>-122916.90492034334</v>
      </c>
    </row>
    <row r="3311" spans="1:13" ht="15.5" thickTop="1" thickBot="1" x14ac:dyDescent="0.4">
      <c r="A3311" s="5">
        <v>64.551000000000002</v>
      </c>
      <c r="B3311" s="5">
        <v>2709</v>
      </c>
      <c r="C3311" s="5">
        <v>37.200000000000003</v>
      </c>
      <c r="D3311" s="12">
        <v>-6.0072175852145033</v>
      </c>
      <c r="E3311" s="20">
        <f>SUM('Vehicle Specification'!$J$7*'Forces Acting on Vehicle'!D3311)</f>
        <v>-3664.4027269808471</v>
      </c>
      <c r="F3311" s="20">
        <f>SUM(0.5*'Vehicle Specification'!$J$9*'Vehicle Specification'!$J$13*'Vehicle Specification'!$J$10*'Forces Acting on Vehicle'!C3311^2)</f>
        <v>-707.15066758560022</v>
      </c>
      <c r="G3311" s="20">
        <f>SUM(0.5*'Vehicle Specification'!$J$9*'Vehicle Specification'!$J$13*'Vehicle Specification'!$J$11*'Forces Acting on Vehicle'!C3311^2)</f>
        <v>475.01610193440013</v>
      </c>
      <c r="H3311" s="20">
        <f>SUM('Vehicle Specification'!$J$8-'Forces Acting on Vehicle'!F3311)</f>
        <v>6691.2506675856002</v>
      </c>
      <c r="I3311" s="21">
        <f>SUM('Forces Acting on Vehicle'!H3311*'Vehicle Specification'!$J$12)</f>
        <v>133.82501335171202</v>
      </c>
      <c r="J3311" s="20">
        <f t="shared" si="204"/>
        <v>-3055.5616116947349</v>
      </c>
      <c r="K3311" s="20">
        <f t="shared" si="205"/>
        <v>-113666.89195504415</v>
      </c>
      <c r="L3311" s="21">
        <f t="shared" si="206"/>
        <v>0</v>
      </c>
      <c r="M3311" s="21">
        <f t="shared" si="207"/>
        <v>-113666.89195504415</v>
      </c>
    </row>
    <row r="3312" spans="1:13" ht="15.5" thickTop="1" thickBot="1" x14ac:dyDescent="0.4">
      <c r="A3312" s="5">
        <v>64.569999999999993</v>
      </c>
      <c r="B3312" s="5">
        <v>2709</v>
      </c>
      <c r="C3312" s="5">
        <v>37</v>
      </c>
      <c r="D3312" s="12">
        <v>-5.8214117276329223</v>
      </c>
      <c r="E3312" s="20">
        <f>SUM('Vehicle Specification'!$J$7*'Forces Acting on Vehicle'!D3312)</f>
        <v>-3551.0611538560825</v>
      </c>
      <c r="F3312" s="20">
        <f>SUM(0.5*'Vehicle Specification'!$J$9*'Vehicle Specification'!$J$13*'Vehicle Specification'!$J$10*'Forces Acting on Vehicle'!C3312^2)</f>
        <v>-699.56733721000012</v>
      </c>
      <c r="G3312" s="20">
        <f>SUM(0.5*'Vehicle Specification'!$J$9*'Vehicle Specification'!$J$13*'Vehicle Specification'!$J$11*'Forces Acting on Vehicle'!C3312^2)</f>
        <v>469.92213229000004</v>
      </c>
      <c r="H3312" s="20">
        <f>SUM('Vehicle Specification'!$J$8-'Forces Acting on Vehicle'!F3312)</f>
        <v>6683.6673372100004</v>
      </c>
      <c r="I3312" s="21">
        <f>SUM('Forces Acting on Vehicle'!H3312*'Vehicle Specification'!$J$12)</f>
        <v>133.67334674420002</v>
      </c>
      <c r="J3312" s="20">
        <f t="shared" si="204"/>
        <v>-2947.4656748218822</v>
      </c>
      <c r="K3312" s="20">
        <f t="shared" si="205"/>
        <v>-109056.22996840964</v>
      </c>
      <c r="L3312" s="21">
        <f t="shared" si="206"/>
        <v>0</v>
      </c>
      <c r="M3312" s="21">
        <f t="shared" si="207"/>
        <v>-109056.22996840964</v>
      </c>
    </row>
    <row r="3313" spans="1:13" ht="15.5" thickTop="1" thickBot="1" x14ac:dyDescent="0.4">
      <c r="A3313" s="5">
        <v>64.59</v>
      </c>
      <c r="B3313" s="5">
        <v>2710</v>
      </c>
      <c r="C3313" s="5">
        <v>36.9</v>
      </c>
      <c r="D3313" s="12">
        <v>-5.1245946945612122</v>
      </c>
      <c r="E3313" s="20">
        <f>SUM('Vehicle Specification'!$J$7*'Forces Acting on Vehicle'!D3313)</f>
        <v>-3126.0027636823393</v>
      </c>
      <c r="F3313" s="20">
        <f>SUM(0.5*'Vehicle Specification'!$J$9*'Vehicle Specification'!$J$13*'Vehicle Specification'!$J$10*'Forces Acting on Vehicle'!C3313^2)</f>
        <v>-695.79100220490011</v>
      </c>
      <c r="G3313" s="20">
        <f>SUM(0.5*'Vehicle Specification'!$J$9*'Vehicle Specification'!$J$13*'Vehicle Specification'!$J$11*'Forces Acting on Vehicle'!C3313^2)</f>
        <v>467.38544525010002</v>
      </c>
      <c r="H3313" s="20">
        <f>SUM('Vehicle Specification'!$J$8-'Forces Acting on Vehicle'!F3313)</f>
        <v>6679.8910022049004</v>
      </c>
      <c r="I3313" s="21">
        <f>SUM('Forces Acting on Vehicle'!H3313*'Vehicle Specification'!$J$12)</f>
        <v>133.597820044098</v>
      </c>
      <c r="J3313" s="20">
        <f t="shared" si="204"/>
        <v>-2525.0194983881411</v>
      </c>
      <c r="K3313" s="20">
        <f t="shared" si="205"/>
        <v>-93173.219490522402</v>
      </c>
      <c r="L3313" s="21">
        <f t="shared" si="206"/>
        <v>0</v>
      </c>
      <c r="M3313" s="21">
        <f t="shared" si="207"/>
        <v>-93173.219490522402</v>
      </c>
    </row>
    <row r="3314" spans="1:13" ht="15.5" thickTop="1" thickBot="1" x14ac:dyDescent="0.4">
      <c r="A3314" s="5">
        <v>64.608999999999995</v>
      </c>
      <c r="B3314" s="5">
        <v>2711</v>
      </c>
      <c r="C3314" s="5">
        <v>36.700000000000003</v>
      </c>
      <c r="D3314" s="12">
        <v>-4.4027004306996984</v>
      </c>
      <c r="E3314" s="20">
        <f>SUM('Vehicle Specification'!$J$7*'Forces Acting on Vehicle'!D3314)</f>
        <v>-2685.6472627268158</v>
      </c>
      <c r="F3314" s="20">
        <f>SUM(0.5*'Vehicle Specification'!$J$9*'Vehicle Specification'!$J$13*'Vehicle Specification'!$J$10*'Forces Acting on Vehicle'!C3314^2)</f>
        <v>-688.26899256010017</v>
      </c>
      <c r="G3314" s="20">
        <f>SUM(0.5*'Vehicle Specification'!$J$9*'Vehicle Specification'!$J$13*'Vehicle Specification'!$J$11*'Forces Acting on Vehicle'!C3314^2)</f>
        <v>462.3326667349001</v>
      </c>
      <c r="H3314" s="20">
        <f>SUM('Vehicle Specification'!$J$8-'Forces Acting on Vehicle'!F3314)</f>
        <v>6672.3689925601002</v>
      </c>
      <c r="I3314" s="21">
        <f>SUM('Forces Acting on Vehicle'!H3314*'Vehicle Specification'!$J$12)</f>
        <v>133.44737985120202</v>
      </c>
      <c r="J3314" s="20">
        <f t="shared" si="204"/>
        <v>-2089.8672161407135</v>
      </c>
      <c r="K3314" s="20">
        <f t="shared" si="205"/>
        <v>-76698.126832364185</v>
      </c>
      <c r="L3314" s="21">
        <f t="shared" si="206"/>
        <v>0</v>
      </c>
      <c r="M3314" s="21">
        <f t="shared" si="207"/>
        <v>-76698.126832364185</v>
      </c>
    </row>
    <row r="3315" spans="1:13" ht="15.5" thickTop="1" thickBot="1" x14ac:dyDescent="0.4">
      <c r="A3315" s="5">
        <v>64.629000000000005</v>
      </c>
      <c r="B3315" s="5">
        <v>2712</v>
      </c>
      <c r="C3315" s="5">
        <v>36.6</v>
      </c>
      <c r="D3315" s="12">
        <v>-3.7553474111185778</v>
      </c>
      <c r="E3315" s="20">
        <f>SUM('Vehicle Specification'!$J$7*'Forces Acting on Vehicle'!D3315)</f>
        <v>-2290.7619207823327</v>
      </c>
      <c r="F3315" s="20">
        <f>SUM(0.5*'Vehicle Specification'!$J$9*'Vehicle Specification'!$J$13*'Vehicle Specification'!$J$10*'Forces Acting on Vehicle'!C3315^2)</f>
        <v>-684.52331792040025</v>
      </c>
      <c r="G3315" s="20">
        <f>SUM(0.5*'Vehicle Specification'!$J$9*'Vehicle Specification'!$J$13*'Vehicle Specification'!$J$11*'Forces Acting on Vehicle'!C3315^2)</f>
        <v>459.81657525960014</v>
      </c>
      <c r="H3315" s="20">
        <f>SUM('Vehicle Specification'!$J$8-'Forces Acting on Vehicle'!F3315)</f>
        <v>6668.623317920401</v>
      </c>
      <c r="I3315" s="21">
        <f>SUM('Forces Acting on Vehicle'!H3315*'Vehicle Specification'!$J$12)</f>
        <v>133.37246635840802</v>
      </c>
      <c r="J3315" s="20">
        <f t="shared" si="204"/>
        <v>-1697.5728791643246</v>
      </c>
      <c r="K3315" s="20">
        <f t="shared" si="205"/>
        <v>-62131.167377414284</v>
      </c>
      <c r="L3315" s="21">
        <f t="shared" si="206"/>
        <v>0</v>
      </c>
      <c r="M3315" s="21">
        <f t="shared" si="207"/>
        <v>-62131.167377414284</v>
      </c>
    </row>
    <row r="3316" spans="1:13" ht="15.5" thickTop="1" thickBot="1" x14ac:dyDescent="0.4">
      <c r="A3316" s="5">
        <v>64.647999999999996</v>
      </c>
      <c r="B3316" s="5">
        <v>2712</v>
      </c>
      <c r="C3316" s="5">
        <v>36.5</v>
      </c>
      <c r="D3316" s="12">
        <v>-3.2998562542790904</v>
      </c>
      <c r="E3316" s="20">
        <f>SUM('Vehicle Specification'!$J$7*'Forces Acting on Vehicle'!D3316)</f>
        <v>-2012.9123151102451</v>
      </c>
      <c r="F3316" s="20">
        <f>SUM(0.5*'Vehicle Specification'!$J$9*'Vehicle Specification'!$J$13*'Vehicle Specification'!$J$10*'Forces Acting on Vehicle'!C3316^2)</f>
        <v>-680.78786340250008</v>
      </c>
      <c r="G3316" s="20">
        <f>SUM(0.5*'Vehicle Specification'!$J$9*'Vehicle Specification'!$J$13*'Vehicle Specification'!$J$11*'Forces Acting on Vehicle'!C3316^2)</f>
        <v>457.30734897250005</v>
      </c>
      <c r="H3316" s="20">
        <f>SUM('Vehicle Specification'!$J$8-'Forces Acting on Vehicle'!F3316)</f>
        <v>6664.8878634025004</v>
      </c>
      <c r="I3316" s="21">
        <f>SUM('Forces Acting on Vehicle'!H3316*'Vehicle Specification'!$J$12)</f>
        <v>133.29775726805002</v>
      </c>
      <c r="J3316" s="20">
        <f t="shared" si="204"/>
        <v>-1422.3072088696952</v>
      </c>
      <c r="K3316" s="20">
        <f t="shared" si="205"/>
        <v>-51914.213123743873</v>
      </c>
      <c r="L3316" s="21">
        <f t="shared" si="206"/>
        <v>0</v>
      </c>
      <c r="M3316" s="21">
        <f t="shared" si="207"/>
        <v>-51914.213123743873</v>
      </c>
    </row>
    <row r="3317" spans="1:13" ht="15.5" thickTop="1" thickBot="1" x14ac:dyDescent="0.4">
      <c r="A3317" s="5">
        <v>64.668000000000006</v>
      </c>
      <c r="B3317" s="5">
        <v>2713</v>
      </c>
      <c r="C3317" s="5">
        <v>36.5</v>
      </c>
      <c r="D3317" s="12">
        <v>-2.9433631378323426</v>
      </c>
      <c r="E3317" s="20">
        <f>SUM('Vehicle Specification'!$J$7*'Forces Acting on Vehicle'!D3317)</f>
        <v>-1795.4515140777289</v>
      </c>
      <c r="F3317" s="20">
        <f>SUM(0.5*'Vehicle Specification'!$J$9*'Vehicle Specification'!$J$13*'Vehicle Specification'!$J$10*'Forces Acting on Vehicle'!C3317^2)</f>
        <v>-680.78786340250008</v>
      </c>
      <c r="G3317" s="20">
        <f>SUM(0.5*'Vehicle Specification'!$J$9*'Vehicle Specification'!$J$13*'Vehicle Specification'!$J$11*'Forces Acting on Vehicle'!C3317^2)</f>
        <v>457.30734897250005</v>
      </c>
      <c r="H3317" s="20">
        <f>SUM('Vehicle Specification'!$J$8-'Forces Acting on Vehicle'!F3317)</f>
        <v>6664.8878634025004</v>
      </c>
      <c r="I3317" s="21">
        <f>SUM('Forces Acting on Vehicle'!H3317*'Vehicle Specification'!$J$12)</f>
        <v>133.29775726805002</v>
      </c>
      <c r="J3317" s="20">
        <f t="shared" si="204"/>
        <v>-1204.846407837179</v>
      </c>
      <c r="K3317" s="20">
        <f t="shared" si="205"/>
        <v>-43976.893886057034</v>
      </c>
      <c r="L3317" s="21">
        <f t="shared" si="206"/>
        <v>0</v>
      </c>
      <c r="M3317" s="21">
        <f t="shared" si="207"/>
        <v>-43976.893886057034</v>
      </c>
    </row>
    <row r="3318" spans="1:13" ht="15.5" thickTop="1" thickBot="1" x14ac:dyDescent="0.4">
      <c r="A3318" s="5">
        <v>64.688000000000002</v>
      </c>
      <c r="B3318" s="5">
        <v>2714</v>
      </c>
      <c r="C3318" s="5">
        <v>36.4</v>
      </c>
      <c r="D3318" s="12">
        <v>-2.6348424306493752</v>
      </c>
      <c r="E3318" s="20">
        <f>SUM('Vehicle Specification'!$J$7*'Forces Acting on Vehicle'!D3318)</f>
        <v>-1607.2538826961188</v>
      </c>
      <c r="F3318" s="20">
        <f>SUM(0.5*'Vehicle Specification'!$J$9*'Vehicle Specification'!$J$13*'Vehicle Specification'!$J$10*'Forces Acting on Vehicle'!C3318^2)</f>
        <v>-677.06262900640002</v>
      </c>
      <c r="G3318" s="20">
        <f>SUM(0.5*'Vehicle Specification'!$J$9*'Vehicle Specification'!$J$13*'Vehicle Specification'!$J$11*'Forces Acting on Vehicle'!C3318^2)</f>
        <v>454.8049878736</v>
      </c>
      <c r="H3318" s="20">
        <f>SUM('Vehicle Specification'!$J$8-'Forces Acting on Vehicle'!F3318)</f>
        <v>6661.1626290064005</v>
      </c>
      <c r="I3318" s="21">
        <f>SUM('Forces Acting on Vehicle'!H3318*'Vehicle Specification'!$J$12)</f>
        <v>133.22325258012802</v>
      </c>
      <c r="J3318" s="20">
        <f t="shared" si="204"/>
        <v>-1019.2256422423909</v>
      </c>
      <c r="K3318" s="20">
        <f t="shared" si="205"/>
        <v>-37099.813377623024</v>
      </c>
      <c r="L3318" s="21">
        <f t="shared" si="206"/>
        <v>0</v>
      </c>
      <c r="M3318" s="21">
        <f t="shared" si="207"/>
        <v>-37099.813377623024</v>
      </c>
    </row>
    <row r="3319" spans="1:13" ht="15.5" thickTop="1" thickBot="1" x14ac:dyDescent="0.4">
      <c r="A3319" s="5">
        <v>64.706999999999994</v>
      </c>
      <c r="B3319" s="5">
        <v>2714</v>
      </c>
      <c r="C3319" s="5">
        <v>36.299999999999997</v>
      </c>
      <c r="D3319" s="12">
        <v>-2.3595629727578253</v>
      </c>
      <c r="E3319" s="20">
        <f>SUM('Vehicle Specification'!$J$7*'Forces Acting on Vehicle'!D3319)</f>
        <v>-1439.3334133822734</v>
      </c>
      <c r="F3319" s="20">
        <f>SUM(0.5*'Vehicle Specification'!$J$9*'Vehicle Specification'!$J$13*'Vehicle Specification'!$J$10*'Forces Acting on Vehicle'!C3319^2)</f>
        <v>-673.34761473210006</v>
      </c>
      <c r="G3319" s="20">
        <f>SUM(0.5*'Vehicle Specification'!$J$9*'Vehicle Specification'!$J$13*'Vehicle Specification'!$J$11*'Forces Acting on Vehicle'!C3319^2)</f>
        <v>452.30949196289998</v>
      </c>
      <c r="H3319" s="20">
        <f>SUM('Vehicle Specification'!$J$8-'Forces Acting on Vehicle'!F3319)</f>
        <v>6657.4476147321002</v>
      </c>
      <c r="I3319" s="21">
        <f>SUM('Forces Acting on Vehicle'!H3319*'Vehicle Specification'!$J$12)</f>
        <v>133.14895229464202</v>
      </c>
      <c r="J3319" s="20">
        <f t="shared" si="204"/>
        <v>-853.87496912473148</v>
      </c>
      <c r="K3319" s="20">
        <f t="shared" si="205"/>
        <v>-30995.661379227749</v>
      </c>
      <c r="L3319" s="21">
        <f t="shared" si="206"/>
        <v>0</v>
      </c>
      <c r="M3319" s="21">
        <f t="shared" si="207"/>
        <v>-30995.661379227749</v>
      </c>
    </row>
    <row r="3320" spans="1:13" ht="15.5" thickTop="1" thickBot="1" x14ac:dyDescent="0.4">
      <c r="A3320" s="5">
        <v>64.727000000000004</v>
      </c>
      <c r="B3320" s="5">
        <v>2715</v>
      </c>
      <c r="C3320" s="5">
        <v>36.299999999999997</v>
      </c>
      <c r="D3320" s="12">
        <v>-2.1648949102751529</v>
      </c>
      <c r="E3320" s="20">
        <f>SUM('Vehicle Specification'!$J$7*'Forces Acting on Vehicle'!D3320)</f>
        <v>-1320.5858952678432</v>
      </c>
      <c r="F3320" s="20">
        <f>SUM(0.5*'Vehicle Specification'!$J$9*'Vehicle Specification'!$J$13*'Vehicle Specification'!$J$10*'Forces Acting on Vehicle'!C3320^2)</f>
        <v>-673.34761473210006</v>
      </c>
      <c r="G3320" s="20">
        <f>SUM(0.5*'Vehicle Specification'!$J$9*'Vehicle Specification'!$J$13*'Vehicle Specification'!$J$11*'Forces Acting on Vehicle'!C3320^2)</f>
        <v>452.30949196289998</v>
      </c>
      <c r="H3320" s="20">
        <f>SUM('Vehicle Specification'!$J$8-'Forces Acting on Vehicle'!F3320)</f>
        <v>6657.4476147321002</v>
      </c>
      <c r="I3320" s="21">
        <f>SUM('Forces Acting on Vehicle'!H3320*'Vehicle Specification'!$J$12)</f>
        <v>133.14895229464202</v>
      </c>
      <c r="J3320" s="20">
        <f t="shared" si="204"/>
        <v>-735.12745101030123</v>
      </c>
      <c r="K3320" s="20">
        <f t="shared" si="205"/>
        <v>-26685.126471673932</v>
      </c>
      <c r="L3320" s="21">
        <f t="shared" si="206"/>
        <v>0</v>
      </c>
      <c r="M3320" s="21">
        <f t="shared" si="207"/>
        <v>-26685.126471673932</v>
      </c>
    </row>
    <row r="3321" spans="1:13" ht="15.5" thickTop="1" thickBot="1" x14ac:dyDescent="0.4">
      <c r="A3321" s="5">
        <v>64.745999999999995</v>
      </c>
      <c r="B3321" s="5">
        <v>2716</v>
      </c>
      <c r="C3321" s="5">
        <v>36.200000000000003</v>
      </c>
      <c r="D3321" s="12">
        <v>-1.9875595360383997</v>
      </c>
      <c r="E3321" s="20">
        <f>SUM('Vehicle Specification'!$J$7*'Forces Acting on Vehicle'!D3321)</f>
        <v>-1212.4113169834238</v>
      </c>
      <c r="F3321" s="20">
        <f>SUM(0.5*'Vehicle Specification'!$J$9*'Vehicle Specification'!$J$13*'Vehicle Specification'!$J$10*'Forces Acting on Vehicle'!C3321^2)</f>
        <v>-669.6428205796002</v>
      </c>
      <c r="G3321" s="20">
        <f>SUM(0.5*'Vehicle Specification'!$J$9*'Vehicle Specification'!$J$13*'Vehicle Specification'!$J$11*'Forces Acting on Vehicle'!C3321^2)</f>
        <v>449.82086124040018</v>
      </c>
      <c r="H3321" s="20">
        <f>SUM('Vehicle Specification'!$J$8-'Forces Acting on Vehicle'!F3321)</f>
        <v>6653.7428205796004</v>
      </c>
      <c r="I3321" s="21">
        <f>SUM('Forces Acting on Vehicle'!H3321*'Vehicle Specification'!$J$12)</f>
        <v>133.07485641159201</v>
      </c>
      <c r="J3321" s="20">
        <f t="shared" si="204"/>
        <v>-629.51559933143164</v>
      </c>
      <c r="K3321" s="20">
        <f t="shared" si="205"/>
        <v>-22788.464695797826</v>
      </c>
      <c r="L3321" s="21">
        <f t="shared" si="206"/>
        <v>0</v>
      </c>
      <c r="M3321" s="21">
        <f t="shared" si="207"/>
        <v>-22788.464695797826</v>
      </c>
    </row>
    <row r="3322" spans="1:13" ht="15.5" thickTop="1" thickBot="1" x14ac:dyDescent="0.4">
      <c r="A3322" s="5">
        <v>64.766000000000005</v>
      </c>
      <c r="B3322" s="5">
        <v>2716</v>
      </c>
      <c r="C3322" s="5">
        <v>36.1</v>
      </c>
      <c r="D3322" s="12">
        <v>-1.8437496092929684</v>
      </c>
      <c r="E3322" s="20">
        <f>SUM('Vehicle Specification'!$J$7*'Forces Acting on Vehicle'!D3322)</f>
        <v>-1124.6872616687108</v>
      </c>
      <c r="F3322" s="20">
        <f>SUM(0.5*'Vehicle Specification'!$J$9*'Vehicle Specification'!$J$13*'Vehicle Specification'!$J$10*'Forces Acting on Vehicle'!C3322^2)</f>
        <v>-665.9482465489001</v>
      </c>
      <c r="G3322" s="20">
        <f>SUM(0.5*'Vehicle Specification'!$J$9*'Vehicle Specification'!$J$13*'Vehicle Specification'!$J$11*'Forces Acting on Vehicle'!C3322^2)</f>
        <v>447.33909570610007</v>
      </c>
      <c r="H3322" s="20">
        <f>SUM('Vehicle Specification'!$J$8-'Forces Acting on Vehicle'!F3322)</f>
        <v>6650.0482465489004</v>
      </c>
      <c r="I3322" s="21">
        <f>SUM('Forces Acting on Vehicle'!H3322*'Vehicle Specification'!$J$12)</f>
        <v>133.000964930978</v>
      </c>
      <c r="J3322" s="20">
        <f t="shared" si="204"/>
        <v>-544.34720103163272</v>
      </c>
      <c r="K3322" s="20">
        <f t="shared" si="205"/>
        <v>-19650.933957241941</v>
      </c>
      <c r="L3322" s="21">
        <f t="shared" si="206"/>
        <v>0</v>
      </c>
      <c r="M3322" s="21">
        <f t="shared" si="207"/>
        <v>-19650.933957241941</v>
      </c>
    </row>
    <row r="3323" spans="1:13" ht="15.5" thickTop="1" thickBot="1" x14ac:dyDescent="0.4">
      <c r="A3323" s="5">
        <v>64.784999999999997</v>
      </c>
      <c r="B3323" s="5">
        <v>2717</v>
      </c>
      <c r="C3323" s="5">
        <v>36.1</v>
      </c>
      <c r="D3323" s="12">
        <v>-1.7145767782634487</v>
      </c>
      <c r="E3323" s="20">
        <f>SUM('Vehicle Specification'!$J$7*'Forces Acting on Vehicle'!D3323)</f>
        <v>-1045.8918347407036</v>
      </c>
      <c r="F3323" s="20">
        <f>SUM(0.5*'Vehicle Specification'!$J$9*'Vehicle Specification'!$J$13*'Vehicle Specification'!$J$10*'Forces Acting on Vehicle'!C3323^2)</f>
        <v>-665.9482465489001</v>
      </c>
      <c r="G3323" s="20">
        <f>SUM(0.5*'Vehicle Specification'!$J$9*'Vehicle Specification'!$J$13*'Vehicle Specification'!$J$11*'Forces Acting on Vehicle'!C3323^2)</f>
        <v>447.33909570610007</v>
      </c>
      <c r="H3323" s="20">
        <f>SUM('Vehicle Specification'!$J$8-'Forces Acting on Vehicle'!F3323)</f>
        <v>6650.0482465489004</v>
      </c>
      <c r="I3323" s="21">
        <f>SUM('Forces Acting on Vehicle'!H3323*'Vehicle Specification'!$J$12)</f>
        <v>133.000964930978</v>
      </c>
      <c r="J3323" s="20">
        <f t="shared" si="204"/>
        <v>-465.55177410362552</v>
      </c>
      <c r="K3323" s="20">
        <f t="shared" si="205"/>
        <v>-16806.419045140883</v>
      </c>
      <c r="L3323" s="21">
        <f t="shared" si="206"/>
        <v>0</v>
      </c>
      <c r="M3323" s="21">
        <f t="shared" si="207"/>
        <v>-16806.419045140883</v>
      </c>
    </row>
    <row r="3324" spans="1:13" ht="15.5" thickTop="1" thickBot="1" x14ac:dyDescent="0.4">
      <c r="A3324" s="5">
        <v>64.805000000000007</v>
      </c>
      <c r="B3324" s="5">
        <v>2718</v>
      </c>
      <c r="C3324" s="5">
        <v>36.1</v>
      </c>
      <c r="D3324" s="12">
        <v>-1.5957187992123623</v>
      </c>
      <c r="E3324" s="20">
        <f>SUM('Vehicle Specification'!$J$7*'Forces Acting on Vehicle'!D3324)</f>
        <v>-973.388467519541</v>
      </c>
      <c r="F3324" s="20">
        <f>SUM(0.5*'Vehicle Specification'!$J$9*'Vehicle Specification'!$J$13*'Vehicle Specification'!$J$10*'Forces Acting on Vehicle'!C3324^2)</f>
        <v>-665.9482465489001</v>
      </c>
      <c r="G3324" s="20">
        <f>SUM(0.5*'Vehicle Specification'!$J$9*'Vehicle Specification'!$J$13*'Vehicle Specification'!$J$11*'Forces Acting on Vehicle'!C3324^2)</f>
        <v>447.33909570610007</v>
      </c>
      <c r="H3324" s="20">
        <f>SUM('Vehicle Specification'!$J$8-'Forces Acting on Vehicle'!F3324)</f>
        <v>6650.0482465489004</v>
      </c>
      <c r="I3324" s="21">
        <f>SUM('Forces Acting on Vehicle'!H3324*'Vehicle Specification'!$J$12)</f>
        <v>133.000964930978</v>
      </c>
      <c r="J3324" s="20">
        <f t="shared" si="204"/>
        <v>-393.04840688246298</v>
      </c>
      <c r="K3324" s="20">
        <f t="shared" si="205"/>
        <v>-14189.047488456914</v>
      </c>
      <c r="L3324" s="21">
        <f t="shared" si="206"/>
        <v>0</v>
      </c>
      <c r="M3324" s="21">
        <f t="shared" si="207"/>
        <v>-14189.047488456914</v>
      </c>
    </row>
    <row r="3325" spans="1:13" ht="15.5" thickTop="1" thickBot="1" x14ac:dyDescent="0.4">
      <c r="A3325" s="5">
        <v>64.823999999999998</v>
      </c>
      <c r="B3325" s="5">
        <v>2719</v>
      </c>
      <c r="C3325" s="5">
        <v>36</v>
      </c>
      <c r="D3325" s="12">
        <v>-1.5069650338699743</v>
      </c>
      <c r="E3325" s="20">
        <f>SUM('Vehicle Specification'!$J$7*'Forces Acting on Vehicle'!D3325)</f>
        <v>-919.2486706606843</v>
      </c>
      <c r="F3325" s="20">
        <f>SUM(0.5*'Vehicle Specification'!$J$9*'Vehicle Specification'!$J$13*'Vehicle Specification'!$J$10*'Forces Acting on Vehicle'!C3325^2)</f>
        <v>-662.26389264000011</v>
      </c>
      <c r="G3325" s="20">
        <f>SUM(0.5*'Vehicle Specification'!$J$9*'Vehicle Specification'!$J$13*'Vehicle Specification'!$J$11*'Forces Acting on Vehicle'!C3325^2)</f>
        <v>444.86419536000005</v>
      </c>
      <c r="H3325" s="20">
        <f>SUM('Vehicle Specification'!$J$8-'Forces Acting on Vehicle'!F3325)</f>
        <v>6646.3638926400008</v>
      </c>
      <c r="I3325" s="21">
        <f>SUM('Forces Acting on Vehicle'!H3325*'Vehicle Specification'!$J$12)</f>
        <v>132.92727785280002</v>
      </c>
      <c r="J3325" s="20">
        <f t="shared" si="204"/>
        <v>-341.45719744788425</v>
      </c>
      <c r="K3325" s="20">
        <f t="shared" si="205"/>
        <v>-12292.459108123832</v>
      </c>
      <c r="L3325" s="21">
        <f t="shared" si="206"/>
        <v>0</v>
      </c>
      <c r="M3325" s="21">
        <f t="shared" si="207"/>
        <v>-12292.459108123832</v>
      </c>
    </row>
    <row r="3326" spans="1:13" ht="15.5" thickTop="1" thickBot="1" x14ac:dyDescent="0.4">
      <c r="A3326" s="5">
        <v>64.843999999999994</v>
      </c>
      <c r="B3326" s="5">
        <v>2719</v>
      </c>
      <c r="C3326" s="5">
        <v>36</v>
      </c>
      <c r="D3326" s="12">
        <v>-1.3570832993727937</v>
      </c>
      <c r="E3326" s="20">
        <f>SUM('Vehicle Specification'!$J$7*'Forces Acting on Vehicle'!D3326)</f>
        <v>-827.82081261740416</v>
      </c>
      <c r="F3326" s="20">
        <f>SUM(0.5*'Vehicle Specification'!$J$9*'Vehicle Specification'!$J$13*'Vehicle Specification'!$J$10*'Forces Acting on Vehicle'!C3326^2)</f>
        <v>-662.26389264000011</v>
      </c>
      <c r="G3326" s="20">
        <f>SUM(0.5*'Vehicle Specification'!$J$9*'Vehicle Specification'!$J$13*'Vehicle Specification'!$J$11*'Forces Acting on Vehicle'!C3326^2)</f>
        <v>444.86419536000005</v>
      </c>
      <c r="H3326" s="20">
        <f>SUM('Vehicle Specification'!$J$8-'Forces Acting on Vehicle'!F3326)</f>
        <v>6646.3638926400008</v>
      </c>
      <c r="I3326" s="21">
        <f>SUM('Forces Acting on Vehicle'!H3326*'Vehicle Specification'!$J$12)</f>
        <v>132.92727785280002</v>
      </c>
      <c r="J3326" s="20">
        <f t="shared" si="204"/>
        <v>-250.02933940460409</v>
      </c>
      <c r="K3326" s="20">
        <f t="shared" si="205"/>
        <v>-9001.0562185657473</v>
      </c>
      <c r="L3326" s="21">
        <f t="shared" si="206"/>
        <v>0</v>
      </c>
      <c r="M3326" s="21">
        <f t="shared" si="207"/>
        <v>-9001.0562185657473</v>
      </c>
    </row>
    <row r="3327" spans="1:13" ht="15.5" thickTop="1" thickBot="1" x14ac:dyDescent="0.4">
      <c r="A3327" s="5">
        <v>64.863</v>
      </c>
      <c r="B3327" s="5">
        <v>2720</v>
      </c>
      <c r="C3327" s="5">
        <v>35.9</v>
      </c>
      <c r="D3327" s="12">
        <v>-1.2290425206358035</v>
      </c>
      <c r="E3327" s="20">
        <f>SUM('Vehicle Specification'!$J$7*'Forces Acting on Vehicle'!D3327)</f>
        <v>-749.71593758784013</v>
      </c>
      <c r="F3327" s="20">
        <f>SUM(0.5*'Vehicle Specification'!$J$9*'Vehicle Specification'!$J$13*'Vehicle Specification'!$J$10*'Forces Acting on Vehicle'!C3327^2)</f>
        <v>-658.5897588529001</v>
      </c>
      <c r="G3327" s="20">
        <f>SUM(0.5*'Vehicle Specification'!$J$9*'Vehicle Specification'!$J$13*'Vehicle Specification'!$J$11*'Forces Acting on Vehicle'!C3327^2)</f>
        <v>442.39616020210002</v>
      </c>
      <c r="H3327" s="20">
        <f>SUM('Vehicle Specification'!$J$8-'Forces Acting on Vehicle'!F3327)</f>
        <v>6642.6897588529009</v>
      </c>
      <c r="I3327" s="21">
        <f>SUM('Forces Acting on Vehicle'!H3327*'Vehicle Specification'!$J$12)</f>
        <v>132.85379517705803</v>
      </c>
      <c r="J3327" s="20">
        <f t="shared" si="204"/>
        <v>-174.46598220868208</v>
      </c>
      <c r="K3327" s="20">
        <f t="shared" si="205"/>
        <v>-6263.3287612916865</v>
      </c>
      <c r="L3327" s="21">
        <f t="shared" si="206"/>
        <v>0</v>
      </c>
      <c r="M3327" s="21">
        <f t="shared" si="207"/>
        <v>-6263.3287612916865</v>
      </c>
    </row>
    <row r="3328" spans="1:13" ht="15.5" thickTop="1" thickBot="1" x14ac:dyDescent="0.4">
      <c r="A3328" s="5">
        <v>64.882999999999996</v>
      </c>
      <c r="B3328" s="5">
        <v>2721</v>
      </c>
      <c r="C3328" s="5">
        <v>35.9</v>
      </c>
      <c r="D3328" s="12">
        <v>-1.1644823395536481</v>
      </c>
      <c r="E3328" s="20">
        <f>SUM('Vehicle Specification'!$J$7*'Forces Acting on Vehicle'!D3328)</f>
        <v>-710.3342271277254</v>
      </c>
      <c r="F3328" s="20">
        <f>SUM(0.5*'Vehicle Specification'!$J$9*'Vehicle Specification'!$J$13*'Vehicle Specification'!$J$10*'Forces Acting on Vehicle'!C3328^2)</f>
        <v>-658.5897588529001</v>
      </c>
      <c r="G3328" s="20">
        <f>SUM(0.5*'Vehicle Specification'!$J$9*'Vehicle Specification'!$J$13*'Vehicle Specification'!$J$11*'Forces Acting on Vehicle'!C3328^2)</f>
        <v>442.39616020210002</v>
      </c>
      <c r="H3328" s="20">
        <f>SUM('Vehicle Specification'!$J$8-'Forces Acting on Vehicle'!F3328)</f>
        <v>6642.6897588529009</v>
      </c>
      <c r="I3328" s="21">
        <f>SUM('Forces Acting on Vehicle'!H3328*'Vehicle Specification'!$J$12)</f>
        <v>132.85379517705803</v>
      </c>
      <c r="J3328" s="20">
        <f t="shared" si="204"/>
        <v>-135.08427174856735</v>
      </c>
      <c r="K3328" s="20">
        <f t="shared" si="205"/>
        <v>-4849.5253557735678</v>
      </c>
      <c r="L3328" s="21">
        <f t="shared" si="206"/>
        <v>0</v>
      </c>
      <c r="M3328" s="21">
        <f t="shared" si="207"/>
        <v>-4849.5253557735678</v>
      </c>
    </row>
    <row r="3329" spans="1:13" ht="15.5" thickTop="1" thickBot="1" x14ac:dyDescent="0.4">
      <c r="A3329" s="5">
        <v>64.902000000000001</v>
      </c>
      <c r="B3329" s="5">
        <v>2721</v>
      </c>
      <c r="C3329" s="5">
        <v>35.9</v>
      </c>
      <c r="D3329" s="12">
        <v>-1.1260528568808692</v>
      </c>
      <c r="E3329" s="20">
        <f>SUM('Vehicle Specification'!$J$7*'Forces Acting on Vehicle'!D3329)</f>
        <v>-686.89224269733018</v>
      </c>
      <c r="F3329" s="20">
        <f>SUM(0.5*'Vehicle Specification'!$J$9*'Vehicle Specification'!$J$13*'Vehicle Specification'!$J$10*'Forces Acting on Vehicle'!C3329^2)</f>
        <v>-658.5897588529001</v>
      </c>
      <c r="G3329" s="20">
        <f>SUM(0.5*'Vehicle Specification'!$J$9*'Vehicle Specification'!$J$13*'Vehicle Specification'!$J$11*'Forces Acting on Vehicle'!C3329^2)</f>
        <v>442.39616020210002</v>
      </c>
      <c r="H3329" s="20">
        <f>SUM('Vehicle Specification'!$J$8-'Forces Acting on Vehicle'!F3329)</f>
        <v>6642.6897588529009</v>
      </c>
      <c r="I3329" s="21">
        <f>SUM('Forces Acting on Vehicle'!H3329*'Vehicle Specification'!$J$12)</f>
        <v>132.85379517705803</v>
      </c>
      <c r="J3329" s="20">
        <f t="shared" si="204"/>
        <v>-111.64228731817212</v>
      </c>
      <c r="K3329" s="20">
        <f t="shared" si="205"/>
        <v>-4007.9581147223789</v>
      </c>
      <c r="L3329" s="21">
        <f t="shared" si="206"/>
        <v>0</v>
      </c>
      <c r="M3329" s="21">
        <f t="shared" si="207"/>
        <v>-4007.9581147223789</v>
      </c>
    </row>
    <row r="3330" spans="1:13" ht="15.5" thickTop="1" thickBot="1" x14ac:dyDescent="0.4">
      <c r="A3330" s="5">
        <v>64.921999999999997</v>
      </c>
      <c r="B3330" s="5">
        <v>2722</v>
      </c>
      <c r="C3330" s="5">
        <v>35.799999999999997</v>
      </c>
      <c r="D3330" s="12">
        <v>-1.0353744919928116</v>
      </c>
      <c r="E3330" s="20">
        <f>SUM('Vehicle Specification'!$J$7*'Forces Acting on Vehicle'!D3330)</f>
        <v>-631.57844011561508</v>
      </c>
      <c r="F3330" s="20">
        <f>SUM(0.5*'Vehicle Specification'!$J$9*'Vehicle Specification'!$J$13*'Vehicle Specification'!$J$10*'Forces Acting on Vehicle'!C3330^2)</f>
        <v>-654.92584518760009</v>
      </c>
      <c r="G3330" s="20">
        <f>SUM(0.5*'Vehicle Specification'!$J$9*'Vehicle Specification'!$J$13*'Vehicle Specification'!$J$11*'Forces Acting on Vehicle'!C3330^2)</f>
        <v>439.93499023240003</v>
      </c>
      <c r="H3330" s="20">
        <f>SUM('Vehicle Specification'!$J$8-'Forces Acting on Vehicle'!F3330)</f>
        <v>6639.0258451876007</v>
      </c>
      <c r="I3330" s="21">
        <f>SUM('Forces Acting on Vehicle'!H3330*'Vehicle Specification'!$J$12)</f>
        <v>132.78051690375202</v>
      </c>
      <c r="J3330" s="20">
        <f t="shared" si="204"/>
        <v>-58.862932979463039</v>
      </c>
      <c r="K3330" s="20">
        <f t="shared" si="205"/>
        <v>-2107.2930006647766</v>
      </c>
      <c r="L3330" s="21">
        <f t="shared" si="206"/>
        <v>0</v>
      </c>
      <c r="M3330" s="21">
        <f t="shared" si="207"/>
        <v>-2107.2930006647766</v>
      </c>
    </row>
    <row r="3331" spans="1:13" ht="15.5" thickTop="1" thickBot="1" x14ac:dyDescent="0.4">
      <c r="A3331" s="5">
        <v>64.941000000000003</v>
      </c>
      <c r="B3331" s="5">
        <v>2723</v>
      </c>
      <c r="C3331" s="5">
        <v>35.799999999999997</v>
      </c>
      <c r="D3331" s="12">
        <v>-0.94140375188983005</v>
      </c>
      <c r="E3331" s="20">
        <f>SUM('Vehicle Specification'!$J$7*'Forces Acting on Vehicle'!D3331)</f>
        <v>-574.25628865279634</v>
      </c>
      <c r="F3331" s="20">
        <f>SUM(0.5*'Vehicle Specification'!$J$9*'Vehicle Specification'!$J$13*'Vehicle Specification'!$J$10*'Forces Acting on Vehicle'!C3331^2)</f>
        <v>-654.92584518760009</v>
      </c>
      <c r="G3331" s="20">
        <f>SUM(0.5*'Vehicle Specification'!$J$9*'Vehicle Specification'!$J$13*'Vehicle Specification'!$J$11*'Forces Acting on Vehicle'!C3331^2)</f>
        <v>439.93499023240003</v>
      </c>
      <c r="H3331" s="20">
        <f>SUM('Vehicle Specification'!$J$8-'Forces Acting on Vehicle'!F3331)</f>
        <v>6639.0258451876007</v>
      </c>
      <c r="I3331" s="21">
        <f>SUM('Forces Acting on Vehicle'!H3331*'Vehicle Specification'!$J$12)</f>
        <v>132.78051690375202</v>
      </c>
      <c r="J3331" s="20">
        <f t="shared" si="204"/>
        <v>-1.5407815166443015</v>
      </c>
      <c r="K3331" s="20">
        <f t="shared" si="205"/>
        <v>-55.15997829586599</v>
      </c>
      <c r="L3331" s="21">
        <f t="shared" si="206"/>
        <v>0</v>
      </c>
      <c r="M3331" s="21">
        <f t="shared" si="207"/>
        <v>-55.15997829586599</v>
      </c>
    </row>
    <row r="3332" spans="1:13" ht="15.5" thickTop="1" thickBot="1" x14ac:dyDescent="0.4">
      <c r="A3332" s="5">
        <v>64.960999999999999</v>
      </c>
      <c r="B3332" s="5">
        <v>2723</v>
      </c>
      <c r="C3332" s="5">
        <v>35.700000000000003</v>
      </c>
      <c r="D3332" s="12">
        <v>-0.88147112443961617</v>
      </c>
      <c r="E3332" s="20">
        <f>SUM('Vehicle Specification'!$J$7*'Forces Acting on Vehicle'!D3332)</f>
        <v>-537.69738590816587</v>
      </c>
      <c r="F3332" s="20">
        <f>SUM(0.5*'Vehicle Specification'!$J$9*'Vehicle Specification'!$J$13*'Vehicle Specification'!$J$10*'Forces Acting on Vehicle'!C3332^2)</f>
        <v>-651.27215164410018</v>
      </c>
      <c r="G3332" s="20">
        <f>SUM(0.5*'Vehicle Specification'!$J$9*'Vehicle Specification'!$J$13*'Vehicle Specification'!$J$11*'Forces Acting on Vehicle'!C3332^2)</f>
        <v>437.48068545090013</v>
      </c>
      <c r="H3332" s="20">
        <f>SUM('Vehicle Specification'!$J$8-'Forces Acting on Vehicle'!F3332)</f>
        <v>6635.3721516441001</v>
      </c>
      <c r="I3332" s="21">
        <f>SUM('Forces Acting on Vehicle'!H3332*'Vehicle Specification'!$J$12)</f>
        <v>132.707443032882</v>
      </c>
      <c r="J3332" s="20">
        <f t="shared" si="204"/>
        <v>32.490742575616252</v>
      </c>
      <c r="K3332" s="20">
        <f t="shared" si="205"/>
        <v>1159.9195099495003</v>
      </c>
      <c r="L3332" s="21">
        <f t="shared" si="206"/>
        <v>1159.9195099495003</v>
      </c>
      <c r="M3332" s="21">
        <f t="shared" si="207"/>
        <v>0</v>
      </c>
    </row>
    <row r="3333" spans="1:13" ht="15.5" thickTop="1" thickBot="1" x14ac:dyDescent="0.4">
      <c r="A3333" s="5">
        <v>64.98</v>
      </c>
      <c r="B3333" s="5">
        <v>2724</v>
      </c>
      <c r="C3333" s="5">
        <v>35.700000000000003</v>
      </c>
      <c r="D3333" s="12">
        <v>-0.87615030187633824</v>
      </c>
      <c r="E3333" s="20">
        <f>SUM('Vehicle Specification'!$J$7*'Forces Acting on Vehicle'!D3333)</f>
        <v>-534.45168414456634</v>
      </c>
      <c r="F3333" s="20">
        <f>SUM(0.5*'Vehicle Specification'!$J$9*'Vehicle Specification'!$J$13*'Vehicle Specification'!$J$10*'Forces Acting on Vehicle'!C3333^2)</f>
        <v>-651.27215164410018</v>
      </c>
      <c r="G3333" s="20">
        <f>SUM(0.5*'Vehicle Specification'!$J$9*'Vehicle Specification'!$J$13*'Vehicle Specification'!$J$11*'Forces Acting on Vehicle'!C3333^2)</f>
        <v>437.48068545090013</v>
      </c>
      <c r="H3333" s="20">
        <f>SUM('Vehicle Specification'!$J$8-'Forces Acting on Vehicle'!F3333)</f>
        <v>6635.3721516441001</v>
      </c>
      <c r="I3333" s="21">
        <f>SUM('Forces Acting on Vehicle'!H3333*'Vehicle Specification'!$J$12)</f>
        <v>132.707443032882</v>
      </c>
      <c r="J3333" s="20">
        <f t="shared" si="204"/>
        <v>35.73644433921578</v>
      </c>
      <c r="K3333" s="20">
        <f t="shared" si="205"/>
        <v>1275.7910629100033</v>
      </c>
      <c r="L3333" s="21">
        <f t="shared" si="206"/>
        <v>1275.7910629100033</v>
      </c>
      <c r="M3333" s="21">
        <f t="shared" si="207"/>
        <v>0</v>
      </c>
    </row>
    <row r="3334" spans="1:13" ht="15.5" thickTop="1" thickBot="1" x14ac:dyDescent="0.4">
      <c r="A3334" s="5">
        <v>65</v>
      </c>
      <c r="B3334" s="5">
        <v>2725</v>
      </c>
      <c r="C3334" s="5">
        <v>35.700000000000003</v>
      </c>
      <c r="D3334" s="12">
        <v>-0.85737172359755354</v>
      </c>
      <c r="E3334" s="20">
        <f>SUM('Vehicle Specification'!$J$7*'Forces Acting on Vehicle'!D3334)</f>
        <v>-522.99675139450767</v>
      </c>
      <c r="F3334" s="20">
        <f>SUM(0.5*'Vehicle Specification'!$J$9*'Vehicle Specification'!$J$13*'Vehicle Specification'!$J$10*'Forces Acting on Vehicle'!C3334^2)</f>
        <v>-651.27215164410018</v>
      </c>
      <c r="G3334" s="20">
        <f>SUM(0.5*'Vehicle Specification'!$J$9*'Vehicle Specification'!$J$13*'Vehicle Specification'!$J$11*'Forces Acting on Vehicle'!C3334^2)</f>
        <v>437.48068545090013</v>
      </c>
      <c r="H3334" s="20">
        <f>SUM('Vehicle Specification'!$J$8-'Forces Acting on Vehicle'!F3334)</f>
        <v>6635.3721516441001</v>
      </c>
      <c r="I3334" s="21">
        <f>SUM('Forces Acting on Vehicle'!H3334*'Vehicle Specification'!$J$12)</f>
        <v>132.707443032882</v>
      </c>
      <c r="J3334" s="20">
        <f t="shared" si="204"/>
        <v>47.191377089274454</v>
      </c>
      <c r="K3334" s="20">
        <f t="shared" si="205"/>
        <v>1684.7321620870982</v>
      </c>
      <c r="L3334" s="21">
        <f t="shared" si="206"/>
        <v>1684.7321620870982</v>
      </c>
      <c r="M3334" s="21">
        <f t="shared" si="207"/>
        <v>0</v>
      </c>
    </row>
    <row r="3335" spans="1:13" ht="15.5" thickTop="1" thickBot="1" x14ac:dyDescent="0.4">
      <c r="A3335" s="5">
        <v>65.02</v>
      </c>
      <c r="B3335" s="5">
        <v>2726</v>
      </c>
      <c r="C3335" s="5">
        <v>35.6</v>
      </c>
      <c r="D3335" s="12">
        <v>-0.84201491358703817</v>
      </c>
      <c r="E3335" s="20">
        <f>SUM('Vehicle Specification'!$J$7*'Forces Acting on Vehicle'!D3335)</f>
        <v>-513.62909728809325</v>
      </c>
      <c r="F3335" s="20">
        <f>SUM(0.5*'Vehicle Specification'!$J$9*'Vehicle Specification'!$J$13*'Vehicle Specification'!$J$10*'Forces Acting on Vehicle'!C3335^2)</f>
        <v>-647.62867822240014</v>
      </c>
      <c r="G3335" s="20">
        <f>SUM(0.5*'Vehicle Specification'!$J$9*'Vehicle Specification'!$J$13*'Vehicle Specification'!$J$11*'Forces Acting on Vehicle'!C3335^2)</f>
        <v>435.03324585760009</v>
      </c>
      <c r="H3335" s="20">
        <f>SUM('Vehicle Specification'!$J$8-'Forces Acting on Vehicle'!F3335)</f>
        <v>6631.7286782224</v>
      </c>
      <c r="I3335" s="21">
        <f>SUM('Forces Acting on Vehicle'!H3335*'Vehicle Specification'!$J$12)</f>
        <v>132.634573564448</v>
      </c>
      <c r="J3335" s="20">
        <f t="shared" si="204"/>
        <v>54.038722133954849</v>
      </c>
      <c r="K3335" s="20">
        <f t="shared" si="205"/>
        <v>1923.7785079687926</v>
      </c>
      <c r="L3335" s="21">
        <f t="shared" si="206"/>
        <v>1923.7785079687926</v>
      </c>
      <c r="M3335" s="21">
        <f t="shared" si="207"/>
        <v>0</v>
      </c>
    </row>
    <row r="3336" spans="1:13" ht="15.5" thickTop="1" thickBot="1" x14ac:dyDescent="0.4">
      <c r="A3336" s="5">
        <v>65.039000000000001</v>
      </c>
      <c r="B3336" s="5">
        <v>2726</v>
      </c>
      <c r="C3336" s="5">
        <v>35.6</v>
      </c>
      <c r="D3336" s="12">
        <v>-0.8635753733550654</v>
      </c>
      <c r="E3336" s="20">
        <f>SUM('Vehicle Specification'!$J$7*'Forces Acting on Vehicle'!D3336)</f>
        <v>-526.78097774658988</v>
      </c>
      <c r="F3336" s="20">
        <f>SUM(0.5*'Vehicle Specification'!$J$9*'Vehicle Specification'!$J$13*'Vehicle Specification'!$J$10*'Forces Acting on Vehicle'!C3336^2)</f>
        <v>-647.62867822240014</v>
      </c>
      <c r="G3336" s="20">
        <f>SUM(0.5*'Vehicle Specification'!$J$9*'Vehicle Specification'!$J$13*'Vehicle Specification'!$J$11*'Forces Acting on Vehicle'!C3336^2)</f>
        <v>435.03324585760009</v>
      </c>
      <c r="H3336" s="20">
        <f>SUM('Vehicle Specification'!$J$8-'Forces Acting on Vehicle'!F3336)</f>
        <v>6631.7286782224</v>
      </c>
      <c r="I3336" s="21">
        <f>SUM('Forces Acting on Vehicle'!H3336*'Vehicle Specification'!$J$12)</f>
        <v>132.634573564448</v>
      </c>
      <c r="J3336" s="20">
        <f t="shared" ref="J3336:J3399" si="208">E3336+G3336+I3336</f>
        <v>40.886841675458214</v>
      </c>
      <c r="K3336" s="20">
        <f t="shared" ref="K3336:K3399" si="209">J3336*C3336</f>
        <v>1455.5715636463126</v>
      </c>
      <c r="L3336" s="21">
        <f t="shared" ref="L3336:L3399" si="210">IF(K3336&lt;=0, 0, K3336)</f>
        <v>1455.5715636463126</v>
      </c>
      <c r="M3336" s="21">
        <f t="shared" ref="M3336:M3399" si="211">IF(K3336&lt;=0, K3336, 0)</f>
        <v>0</v>
      </c>
    </row>
    <row r="3337" spans="1:13" ht="15.5" thickTop="1" thickBot="1" x14ac:dyDescent="0.4">
      <c r="A3337" s="5">
        <v>65.058999999999997</v>
      </c>
      <c r="B3337" s="5">
        <v>2727</v>
      </c>
      <c r="C3337" s="5">
        <v>35.6</v>
      </c>
      <c r="D3337" s="12">
        <v>-0.8847745345538135</v>
      </c>
      <c r="E3337" s="20">
        <f>SUM('Vehicle Specification'!$J$7*'Forces Acting on Vehicle'!D3337)</f>
        <v>-539.71246607782621</v>
      </c>
      <c r="F3337" s="20">
        <f>SUM(0.5*'Vehicle Specification'!$J$9*'Vehicle Specification'!$J$13*'Vehicle Specification'!$J$10*'Forces Acting on Vehicle'!C3337^2)</f>
        <v>-647.62867822240014</v>
      </c>
      <c r="G3337" s="20">
        <f>SUM(0.5*'Vehicle Specification'!$J$9*'Vehicle Specification'!$J$13*'Vehicle Specification'!$J$11*'Forces Acting on Vehicle'!C3337^2)</f>
        <v>435.03324585760009</v>
      </c>
      <c r="H3337" s="20">
        <f>SUM('Vehicle Specification'!$J$8-'Forces Acting on Vehicle'!F3337)</f>
        <v>6631.7286782224</v>
      </c>
      <c r="I3337" s="21">
        <f>SUM('Forces Acting on Vehicle'!H3337*'Vehicle Specification'!$J$12)</f>
        <v>132.634573564448</v>
      </c>
      <c r="J3337" s="20">
        <f t="shared" si="208"/>
        <v>27.955353344221891</v>
      </c>
      <c r="K3337" s="20">
        <f t="shared" si="209"/>
        <v>995.21057905429939</v>
      </c>
      <c r="L3337" s="21">
        <f t="shared" si="210"/>
        <v>995.21057905429939</v>
      </c>
      <c r="M3337" s="21">
        <f t="shared" si="211"/>
        <v>0</v>
      </c>
    </row>
    <row r="3338" spans="1:13" ht="15.5" thickTop="1" thickBot="1" x14ac:dyDescent="0.4">
      <c r="A3338" s="5">
        <v>65.078000000000003</v>
      </c>
      <c r="B3338" s="5">
        <v>2728</v>
      </c>
      <c r="C3338" s="5">
        <v>35.5</v>
      </c>
      <c r="D3338" s="12">
        <v>-0.86232043195066443</v>
      </c>
      <c r="E3338" s="20">
        <f>SUM('Vehicle Specification'!$J$7*'Forces Acting on Vehicle'!D3338)</f>
        <v>-526.0154634899053</v>
      </c>
      <c r="F3338" s="20">
        <f>SUM(0.5*'Vehicle Specification'!$J$9*'Vehicle Specification'!$J$13*'Vehicle Specification'!$J$10*'Forces Acting on Vehicle'!C3338^2)</f>
        <v>-643.99542492250009</v>
      </c>
      <c r="G3338" s="20">
        <f>SUM(0.5*'Vehicle Specification'!$J$9*'Vehicle Specification'!$J$13*'Vehicle Specification'!$J$11*'Forces Acting on Vehicle'!C3338^2)</f>
        <v>432.59267145250004</v>
      </c>
      <c r="H3338" s="20">
        <f>SUM('Vehicle Specification'!$J$8-'Forces Acting on Vehicle'!F3338)</f>
        <v>6628.0954249225006</v>
      </c>
      <c r="I3338" s="21">
        <f>SUM('Forces Acting on Vehicle'!H3338*'Vehicle Specification'!$J$12)</f>
        <v>132.56190849845001</v>
      </c>
      <c r="J3338" s="20">
        <f t="shared" si="208"/>
        <v>39.13911646104475</v>
      </c>
      <c r="K3338" s="20">
        <f t="shared" si="209"/>
        <v>1389.4386343670885</v>
      </c>
      <c r="L3338" s="21">
        <f t="shared" si="210"/>
        <v>1389.4386343670885</v>
      </c>
      <c r="M3338" s="21">
        <f t="shared" si="211"/>
        <v>0</v>
      </c>
    </row>
    <row r="3339" spans="1:13" ht="15.5" thickTop="1" thickBot="1" x14ac:dyDescent="0.4">
      <c r="A3339" s="5">
        <v>65.097999999999999</v>
      </c>
      <c r="B3339" s="5">
        <v>2728</v>
      </c>
      <c r="C3339" s="5">
        <v>35.5</v>
      </c>
      <c r="D3339" s="12">
        <v>-0.81826061591488752</v>
      </c>
      <c r="E3339" s="20">
        <f>SUM('Vehicle Specification'!$J$7*'Forces Acting on Vehicle'!D3339)</f>
        <v>-499.13897570808138</v>
      </c>
      <c r="F3339" s="20">
        <f>SUM(0.5*'Vehicle Specification'!$J$9*'Vehicle Specification'!$J$13*'Vehicle Specification'!$J$10*'Forces Acting on Vehicle'!C3339^2)</f>
        <v>-643.99542492250009</v>
      </c>
      <c r="G3339" s="20">
        <f>SUM(0.5*'Vehicle Specification'!$J$9*'Vehicle Specification'!$J$13*'Vehicle Specification'!$J$11*'Forces Acting on Vehicle'!C3339^2)</f>
        <v>432.59267145250004</v>
      </c>
      <c r="H3339" s="20">
        <f>SUM('Vehicle Specification'!$J$8-'Forces Acting on Vehicle'!F3339)</f>
        <v>6628.0954249225006</v>
      </c>
      <c r="I3339" s="21">
        <f>SUM('Forces Acting on Vehicle'!H3339*'Vehicle Specification'!$J$12)</f>
        <v>132.56190849845001</v>
      </c>
      <c r="J3339" s="20">
        <f t="shared" si="208"/>
        <v>66.015604242868676</v>
      </c>
      <c r="K3339" s="20">
        <f t="shared" si="209"/>
        <v>2343.5539506218379</v>
      </c>
      <c r="L3339" s="21">
        <f t="shared" si="210"/>
        <v>2343.5539506218379</v>
      </c>
      <c r="M3339" s="21">
        <f t="shared" si="211"/>
        <v>0</v>
      </c>
    </row>
    <row r="3340" spans="1:13" ht="15.5" thickTop="1" thickBot="1" x14ac:dyDescent="0.4">
      <c r="A3340" s="5">
        <v>65.117000000000004</v>
      </c>
      <c r="B3340" s="5">
        <v>2729</v>
      </c>
      <c r="C3340" s="5">
        <v>35.4</v>
      </c>
      <c r="D3340" s="12">
        <v>-0.74690793194700278</v>
      </c>
      <c r="E3340" s="20">
        <f>SUM('Vehicle Specification'!$J$7*'Forces Acting on Vehicle'!D3340)</f>
        <v>-455.61383848767167</v>
      </c>
      <c r="F3340" s="20">
        <f>SUM(0.5*'Vehicle Specification'!$J$9*'Vehicle Specification'!$J$13*'Vehicle Specification'!$J$10*'Forces Acting on Vehicle'!C3340^2)</f>
        <v>-640.37239174440003</v>
      </c>
      <c r="G3340" s="20">
        <f>SUM(0.5*'Vehicle Specification'!$J$9*'Vehicle Specification'!$J$13*'Vehicle Specification'!$J$11*'Forces Acting on Vehicle'!C3340^2)</f>
        <v>430.15896223560003</v>
      </c>
      <c r="H3340" s="20">
        <f>SUM('Vehicle Specification'!$J$8-'Forces Acting on Vehicle'!F3340)</f>
        <v>6624.4723917444007</v>
      </c>
      <c r="I3340" s="21">
        <f>SUM('Forces Acting on Vehicle'!H3340*'Vehicle Specification'!$J$12)</f>
        <v>132.48944783488801</v>
      </c>
      <c r="J3340" s="20">
        <f t="shared" si="208"/>
        <v>107.03457158281637</v>
      </c>
      <c r="K3340" s="20">
        <f t="shared" si="209"/>
        <v>3789.0238340316992</v>
      </c>
      <c r="L3340" s="21">
        <f t="shared" si="210"/>
        <v>3789.0238340316992</v>
      </c>
      <c r="M3340" s="21">
        <f t="shared" si="211"/>
        <v>0</v>
      </c>
    </row>
    <row r="3341" spans="1:13" ht="15.5" thickTop="1" thickBot="1" x14ac:dyDescent="0.4">
      <c r="A3341" s="5">
        <v>65.137</v>
      </c>
      <c r="B3341" s="5">
        <v>2730</v>
      </c>
      <c r="C3341" s="5">
        <v>35.4</v>
      </c>
      <c r="D3341" s="12">
        <v>-0.58513980448321645</v>
      </c>
      <c r="E3341" s="20">
        <f>SUM('Vehicle Specification'!$J$7*'Forces Acting on Vehicle'!D3341)</f>
        <v>-356.93528073476205</v>
      </c>
      <c r="F3341" s="20">
        <f>SUM(0.5*'Vehicle Specification'!$J$9*'Vehicle Specification'!$J$13*'Vehicle Specification'!$J$10*'Forces Acting on Vehicle'!C3341^2)</f>
        <v>-640.37239174440003</v>
      </c>
      <c r="G3341" s="20">
        <f>SUM(0.5*'Vehicle Specification'!$J$9*'Vehicle Specification'!$J$13*'Vehicle Specification'!$J$11*'Forces Acting on Vehicle'!C3341^2)</f>
        <v>430.15896223560003</v>
      </c>
      <c r="H3341" s="20">
        <f>SUM('Vehicle Specification'!$J$8-'Forces Acting on Vehicle'!F3341)</f>
        <v>6624.4723917444007</v>
      </c>
      <c r="I3341" s="21">
        <f>SUM('Forces Acting on Vehicle'!H3341*'Vehicle Specification'!$J$12)</f>
        <v>132.48944783488801</v>
      </c>
      <c r="J3341" s="20">
        <f t="shared" si="208"/>
        <v>205.71312933572599</v>
      </c>
      <c r="K3341" s="20">
        <f t="shared" si="209"/>
        <v>7282.2447784847</v>
      </c>
      <c r="L3341" s="21">
        <f t="shared" si="210"/>
        <v>7282.2447784847</v>
      </c>
      <c r="M3341" s="21">
        <f t="shared" si="211"/>
        <v>0</v>
      </c>
    </row>
    <row r="3342" spans="1:13" ht="15.5" thickTop="1" thickBot="1" x14ac:dyDescent="0.4">
      <c r="A3342" s="5">
        <v>65.156000000000006</v>
      </c>
      <c r="B3342" s="5">
        <v>2730</v>
      </c>
      <c r="C3342" s="5">
        <v>35.4</v>
      </c>
      <c r="D3342" s="12">
        <v>-0.28329059165757131</v>
      </c>
      <c r="E3342" s="20">
        <f>SUM('Vehicle Specification'!$J$7*'Forces Acting on Vehicle'!D3342)</f>
        <v>-172.8072609111185</v>
      </c>
      <c r="F3342" s="20">
        <f>SUM(0.5*'Vehicle Specification'!$J$9*'Vehicle Specification'!$J$13*'Vehicle Specification'!$J$10*'Forces Acting on Vehicle'!C3342^2)</f>
        <v>-640.37239174440003</v>
      </c>
      <c r="G3342" s="20">
        <f>SUM(0.5*'Vehicle Specification'!$J$9*'Vehicle Specification'!$J$13*'Vehicle Specification'!$J$11*'Forces Acting on Vehicle'!C3342^2)</f>
        <v>430.15896223560003</v>
      </c>
      <c r="H3342" s="20">
        <f>SUM('Vehicle Specification'!$J$8-'Forces Acting on Vehicle'!F3342)</f>
        <v>6624.4723917444007</v>
      </c>
      <c r="I3342" s="21">
        <f>SUM('Forces Acting on Vehicle'!H3342*'Vehicle Specification'!$J$12)</f>
        <v>132.48944783488801</v>
      </c>
      <c r="J3342" s="20">
        <f t="shared" si="208"/>
        <v>389.84114915936948</v>
      </c>
      <c r="K3342" s="20">
        <f t="shared" si="209"/>
        <v>13800.376680241679</v>
      </c>
      <c r="L3342" s="21">
        <f t="shared" si="210"/>
        <v>13800.376680241679</v>
      </c>
      <c r="M3342" s="21">
        <f t="shared" si="211"/>
        <v>0</v>
      </c>
    </row>
    <row r="3343" spans="1:13" ht="15.5" thickTop="1" thickBot="1" x14ac:dyDescent="0.4">
      <c r="A3343" s="5">
        <v>65.176000000000002</v>
      </c>
      <c r="B3343" s="5">
        <v>2731</v>
      </c>
      <c r="C3343" s="5">
        <v>35.299999999999997</v>
      </c>
      <c r="D3343" s="12">
        <v>2.7693015968668446E-3</v>
      </c>
      <c r="E3343" s="20">
        <f>SUM('Vehicle Specification'!$J$7*'Forces Acting on Vehicle'!D3343)</f>
        <v>1.6892739740887752</v>
      </c>
      <c r="F3343" s="20">
        <f>SUM(0.5*'Vehicle Specification'!$J$9*'Vehicle Specification'!$J$13*'Vehicle Specification'!$J$10*'Forces Acting on Vehicle'!C3343^2)</f>
        <v>-636.75957868809996</v>
      </c>
      <c r="G3343" s="20">
        <f>SUM(0.5*'Vehicle Specification'!$J$9*'Vehicle Specification'!$J$13*'Vehicle Specification'!$J$11*'Forces Acting on Vehicle'!C3343^2)</f>
        <v>427.73211820689994</v>
      </c>
      <c r="H3343" s="20">
        <f>SUM('Vehicle Specification'!$J$8-'Forces Acting on Vehicle'!F3343)</f>
        <v>6620.8595786881006</v>
      </c>
      <c r="I3343" s="21">
        <f>SUM('Forces Acting on Vehicle'!H3343*'Vehicle Specification'!$J$12)</f>
        <v>132.41719157376201</v>
      </c>
      <c r="J3343" s="20">
        <f t="shared" si="208"/>
        <v>561.83858375475074</v>
      </c>
      <c r="K3343" s="20">
        <f t="shared" si="209"/>
        <v>19832.902006542699</v>
      </c>
      <c r="L3343" s="21">
        <f t="shared" si="210"/>
        <v>19832.902006542699</v>
      </c>
      <c r="M3343" s="21">
        <f t="shared" si="211"/>
        <v>0</v>
      </c>
    </row>
    <row r="3344" spans="1:13" ht="15.5" thickTop="1" thickBot="1" x14ac:dyDescent="0.4">
      <c r="A3344" s="5">
        <v>65.194999999999993</v>
      </c>
      <c r="B3344" s="5">
        <v>2732</v>
      </c>
      <c r="C3344" s="5">
        <v>35.299999999999997</v>
      </c>
      <c r="D3344" s="12">
        <v>0.2290548052499258</v>
      </c>
      <c r="E3344" s="20">
        <f>SUM('Vehicle Specification'!$J$7*'Forces Acting on Vehicle'!D3344)</f>
        <v>139.72343120245475</v>
      </c>
      <c r="F3344" s="20">
        <f>SUM(0.5*'Vehicle Specification'!$J$9*'Vehicle Specification'!$J$13*'Vehicle Specification'!$J$10*'Forces Acting on Vehicle'!C3344^2)</f>
        <v>-636.75957868809996</v>
      </c>
      <c r="G3344" s="20">
        <f>SUM(0.5*'Vehicle Specification'!$J$9*'Vehicle Specification'!$J$13*'Vehicle Specification'!$J$11*'Forces Acting on Vehicle'!C3344^2)</f>
        <v>427.73211820689994</v>
      </c>
      <c r="H3344" s="20">
        <f>SUM('Vehicle Specification'!$J$8-'Forces Acting on Vehicle'!F3344)</f>
        <v>6620.8595786881006</v>
      </c>
      <c r="I3344" s="21">
        <f>SUM('Forces Acting on Vehicle'!H3344*'Vehicle Specification'!$J$12)</f>
        <v>132.41719157376201</v>
      </c>
      <c r="J3344" s="20">
        <f t="shared" si="208"/>
        <v>699.87274098311673</v>
      </c>
      <c r="K3344" s="20">
        <f t="shared" si="209"/>
        <v>24705.507756704017</v>
      </c>
      <c r="L3344" s="21">
        <f t="shared" si="210"/>
        <v>24705.507756704017</v>
      </c>
      <c r="M3344" s="21">
        <f t="shared" si="211"/>
        <v>0</v>
      </c>
    </row>
    <row r="3345" spans="1:13" ht="15.5" thickTop="1" thickBot="1" x14ac:dyDescent="0.4">
      <c r="A3345" s="5">
        <v>65.215000000000003</v>
      </c>
      <c r="B3345" s="5">
        <v>2733</v>
      </c>
      <c r="C3345" s="5">
        <v>35.299999999999997</v>
      </c>
      <c r="D3345" s="12">
        <v>0.32906279935273203</v>
      </c>
      <c r="E3345" s="20">
        <f>SUM('Vehicle Specification'!$J$7*'Forces Acting on Vehicle'!D3345)</f>
        <v>200.72830760516655</v>
      </c>
      <c r="F3345" s="20">
        <f>SUM(0.5*'Vehicle Specification'!$J$9*'Vehicle Specification'!$J$13*'Vehicle Specification'!$J$10*'Forces Acting on Vehicle'!C3345^2)</f>
        <v>-636.75957868809996</v>
      </c>
      <c r="G3345" s="20">
        <f>SUM(0.5*'Vehicle Specification'!$J$9*'Vehicle Specification'!$J$13*'Vehicle Specification'!$J$11*'Forces Acting on Vehicle'!C3345^2)</f>
        <v>427.73211820689994</v>
      </c>
      <c r="H3345" s="20">
        <f>SUM('Vehicle Specification'!$J$8-'Forces Acting on Vehicle'!F3345)</f>
        <v>6620.8595786881006</v>
      </c>
      <c r="I3345" s="21">
        <f>SUM('Forces Acting on Vehicle'!H3345*'Vehicle Specification'!$J$12)</f>
        <v>132.41719157376201</v>
      </c>
      <c r="J3345" s="20">
        <f t="shared" si="208"/>
        <v>760.87761738582844</v>
      </c>
      <c r="K3345" s="20">
        <f t="shared" si="209"/>
        <v>26858.979893719741</v>
      </c>
      <c r="L3345" s="21">
        <f t="shared" si="210"/>
        <v>26858.979893719741</v>
      </c>
      <c r="M3345" s="21">
        <f t="shared" si="211"/>
        <v>0</v>
      </c>
    </row>
    <row r="3346" spans="1:13" ht="15.5" thickTop="1" thickBot="1" x14ac:dyDescent="0.4">
      <c r="A3346" s="5">
        <v>65.233999999999995</v>
      </c>
      <c r="B3346" s="5">
        <v>2733</v>
      </c>
      <c r="C3346" s="5">
        <v>35.299999999999997</v>
      </c>
      <c r="D3346" s="12">
        <v>0.35865092374800367</v>
      </c>
      <c r="E3346" s="20">
        <f>SUM('Vehicle Specification'!$J$7*'Forces Acting on Vehicle'!D3346)</f>
        <v>218.77706348628223</v>
      </c>
      <c r="F3346" s="20">
        <f>SUM(0.5*'Vehicle Specification'!$J$9*'Vehicle Specification'!$J$13*'Vehicle Specification'!$J$10*'Forces Acting on Vehicle'!C3346^2)</f>
        <v>-636.75957868809996</v>
      </c>
      <c r="G3346" s="20">
        <f>SUM(0.5*'Vehicle Specification'!$J$9*'Vehicle Specification'!$J$13*'Vehicle Specification'!$J$11*'Forces Acting on Vehicle'!C3346^2)</f>
        <v>427.73211820689994</v>
      </c>
      <c r="H3346" s="20">
        <f>SUM('Vehicle Specification'!$J$8-'Forces Acting on Vehicle'!F3346)</f>
        <v>6620.8595786881006</v>
      </c>
      <c r="I3346" s="21">
        <f>SUM('Forces Acting on Vehicle'!H3346*'Vehicle Specification'!$J$12)</f>
        <v>132.41719157376201</v>
      </c>
      <c r="J3346" s="20">
        <f t="shared" si="208"/>
        <v>778.92637326694421</v>
      </c>
      <c r="K3346" s="20">
        <f t="shared" si="209"/>
        <v>27496.100976323127</v>
      </c>
      <c r="L3346" s="21">
        <f t="shared" si="210"/>
        <v>27496.100976323127</v>
      </c>
      <c r="M3346" s="21">
        <f t="shared" si="211"/>
        <v>0</v>
      </c>
    </row>
    <row r="3347" spans="1:13" ht="15.5" thickTop="1" thickBot="1" x14ac:dyDescent="0.4">
      <c r="A3347" s="5">
        <v>65.254000000000005</v>
      </c>
      <c r="B3347" s="5">
        <v>2734</v>
      </c>
      <c r="C3347" s="5">
        <v>35.299999999999997</v>
      </c>
      <c r="D3347" s="12">
        <v>0.41964923880422283</v>
      </c>
      <c r="E3347" s="20">
        <f>SUM('Vehicle Specification'!$J$7*'Forces Acting on Vehicle'!D3347)</f>
        <v>255.98603567057592</v>
      </c>
      <c r="F3347" s="20">
        <f>SUM(0.5*'Vehicle Specification'!$J$9*'Vehicle Specification'!$J$13*'Vehicle Specification'!$J$10*'Forces Acting on Vehicle'!C3347^2)</f>
        <v>-636.75957868809996</v>
      </c>
      <c r="G3347" s="20">
        <f>SUM(0.5*'Vehicle Specification'!$J$9*'Vehicle Specification'!$J$13*'Vehicle Specification'!$J$11*'Forces Acting on Vehicle'!C3347^2)</f>
        <v>427.73211820689994</v>
      </c>
      <c r="H3347" s="20">
        <f>SUM('Vehicle Specification'!$J$8-'Forces Acting on Vehicle'!F3347)</f>
        <v>6620.8595786881006</v>
      </c>
      <c r="I3347" s="21">
        <f>SUM('Forces Acting on Vehicle'!H3347*'Vehicle Specification'!$J$12)</f>
        <v>132.41719157376201</v>
      </c>
      <c r="J3347" s="20">
        <f t="shared" si="208"/>
        <v>816.13534545123787</v>
      </c>
      <c r="K3347" s="20">
        <f t="shared" si="209"/>
        <v>28809.577694428695</v>
      </c>
      <c r="L3347" s="21">
        <f t="shared" si="210"/>
        <v>28809.577694428695</v>
      </c>
      <c r="M3347" s="21">
        <f t="shared" si="211"/>
        <v>0</v>
      </c>
    </row>
    <row r="3348" spans="1:13" ht="15.5" thickTop="1" thickBot="1" x14ac:dyDescent="0.4">
      <c r="A3348" s="5">
        <v>65.272999999999996</v>
      </c>
      <c r="B3348" s="5">
        <v>2735</v>
      </c>
      <c r="C3348" s="5">
        <v>35.299999999999997</v>
      </c>
      <c r="D3348" s="12">
        <v>0.52252761168856676</v>
      </c>
      <c r="E3348" s="20">
        <f>SUM('Vehicle Specification'!$J$7*'Forces Acting on Vehicle'!D3348)</f>
        <v>318.7418431300257</v>
      </c>
      <c r="F3348" s="20">
        <f>SUM(0.5*'Vehicle Specification'!$J$9*'Vehicle Specification'!$J$13*'Vehicle Specification'!$J$10*'Forces Acting on Vehicle'!C3348^2)</f>
        <v>-636.75957868809996</v>
      </c>
      <c r="G3348" s="20">
        <f>SUM(0.5*'Vehicle Specification'!$J$9*'Vehicle Specification'!$J$13*'Vehicle Specification'!$J$11*'Forces Acting on Vehicle'!C3348^2)</f>
        <v>427.73211820689994</v>
      </c>
      <c r="H3348" s="20">
        <f>SUM('Vehicle Specification'!$J$8-'Forces Acting on Vehicle'!F3348)</f>
        <v>6620.8595786881006</v>
      </c>
      <c r="I3348" s="21">
        <f>SUM('Forces Acting on Vehicle'!H3348*'Vehicle Specification'!$J$12)</f>
        <v>132.41719157376201</v>
      </c>
      <c r="J3348" s="20">
        <f t="shared" si="208"/>
        <v>878.89115291068765</v>
      </c>
      <c r="K3348" s="20">
        <f t="shared" si="209"/>
        <v>31024.857697747273</v>
      </c>
      <c r="L3348" s="21">
        <f t="shared" si="210"/>
        <v>31024.857697747273</v>
      </c>
      <c r="M3348" s="21">
        <f t="shared" si="211"/>
        <v>0</v>
      </c>
    </row>
    <row r="3349" spans="1:13" ht="15.5" thickTop="1" thickBot="1" x14ac:dyDescent="0.4">
      <c r="A3349" s="5">
        <v>65.293000000000006</v>
      </c>
      <c r="B3349" s="5">
        <v>2735</v>
      </c>
      <c r="C3349" s="5">
        <v>35.299999999999997</v>
      </c>
      <c r="D3349" s="12">
        <v>0.72295715368756375</v>
      </c>
      <c r="E3349" s="20">
        <f>SUM('Vehicle Specification'!$J$7*'Forces Acting on Vehicle'!D3349)</f>
        <v>441.00386374941388</v>
      </c>
      <c r="F3349" s="20">
        <f>SUM(0.5*'Vehicle Specification'!$J$9*'Vehicle Specification'!$J$13*'Vehicle Specification'!$J$10*'Forces Acting on Vehicle'!C3349^2)</f>
        <v>-636.75957868809996</v>
      </c>
      <c r="G3349" s="20">
        <f>SUM(0.5*'Vehicle Specification'!$J$9*'Vehicle Specification'!$J$13*'Vehicle Specification'!$J$11*'Forces Acting on Vehicle'!C3349^2)</f>
        <v>427.73211820689994</v>
      </c>
      <c r="H3349" s="20">
        <f>SUM('Vehicle Specification'!$J$8-'Forces Acting on Vehicle'!F3349)</f>
        <v>6620.8595786881006</v>
      </c>
      <c r="I3349" s="21">
        <f>SUM('Forces Acting on Vehicle'!H3349*'Vehicle Specification'!$J$12)</f>
        <v>132.41719157376201</v>
      </c>
      <c r="J3349" s="20">
        <f t="shared" si="208"/>
        <v>1001.1531735300758</v>
      </c>
      <c r="K3349" s="20">
        <f t="shared" si="209"/>
        <v>35340.707025611671</v>
      </c>
      <c r="L3349" s="21">
        <f t="shared" si="210"/>
        <v>35340.707025611671</v>
      </c>
      <c r="M3349" s="21">
        <f t="shared" si="211"/>
        <v>0</v>
      </c>
    </row>
    <row r="3350" spans="1:13" ht="15.5" thickTop="1" thickBot="1" x14ac:dyDescent="0.4">
      <c r="A3350" s="5">
        <v>65.313000000000002</v>
      </c>
      <c r="B3350" s="5">
        <v>2736</v>
      </c>
      <c r="C3350" s="5">
        <v>35.299999999999997</v>
      </c>
      <c r="D3350" s="12">
        <v>1.0082910035934609</v>
      </c>
      <c r="E3350" s="20">
        <f>SUM('Vehicle Specification'!$J$7*'Forces Acting on Vehicle'!D3350)</f>
        <v>615.05751219201113</v>
      </c>
      <c r="F3350" s="20">
        <f>SUM(0.5*'Vehicle Specification'!$J$9*'Vehicle Specification'!$J$13*'Vehicle Specification'!$J$10*'Forces Acting on Vehicle'!C3350^2)</f>
        <v>-636.75957868809996</v>
      </c>
      <c r="G3350" s="20">
        <f>SUM(0.5*'Vehicle Specification'!$J$9*'Vehicle Specification'!$J$13*'Vehicle Specification'!$J$11*'Forces Acting on Vehicle'!C3350^2)</f>
        <v>427.73211820689994</v>
      </c>
      <c r="H3350" s="20">
        <f>SUM('Vehicle Specification'!$J$8-'Forces Acting on Vehicle'!F3350)</f>
        <v>6620.8595786881006</v>
      </c>
      <c r="I3350" s="21">
        <f>SUM('Forces Acting on Vehicle'!H3350*'Vehicle Specification'!$J$12)</f>
        <v>132.41719157376201</v>
      </c>
      <c r="J3350" s="20">
        <f t="shared" si="208"/>
        <v>1175.206821972673</v>
      </c>
      <c r="K3350" s="20">
        <f t="shared" si="209"/>
        <v>41484.800815635354</v>
      </c>
      <c r="L3350" s="21">
        <f t="shared" si="210"/>
        <v>41484.800815635354</v>
      </c>
      <c r="M3350" s="21">
        <f t="shared" si="211"/>
        <v>0</v>
      </c>
    </row>
    <row r="3351" spans="1:13" ht="15.5" thickTop="1" thickBot="1" x14ac:dyDescent="0.4">
      <c r="A3351" s="5">
        <v>65.331999999999994</v>
      </c>
      <c r="B3351" s="5">
        <v>2737</v>
      </c>
      <c r="C3351" s="5">
        <v>35.299999999999997</v>
      </c>
      <c r="D3351" s="12">
        <v>1.2285814448123324</v>
      </c>
      <c r="E3351" s="20">
        <f>SUM('Vehicle Specification'!$J$7*'Forces Acting on Vehicle'!D3351)</f>
        <v>749.43468133552278</v>
      </c>
      <c r="F3351" s="20">
        <f>SUM(0.5*'Vehicle Specification'!$J$9*'Vehicle Specification'!$J$13*'Vehicle Specification'!$J$10*'Forces Acting on Vehicle'!C3351^2)</f>
        <v>-636.75957868809996</v>
      </c>
      <c r="G3351" s="20">
        <f>SUM(0.5*'Vehicle Specification'!$J$9*'Vehicle Specification'!$J$13*'Vehicle Specification'!$J$11*'Forces Acting on Vehicle'!C3351^2)</f>
        <v>427.73211820689994</v>
      </c>
      <c r="H3351" s="20">
        <f>SUM('Vehicle Specification'!$J$8-'Forces Acting on Vehicle'!F3351)</f>
        <v>6620.8595786881006</v>
      </c>
      <c r="I3351" s="21">
        <f>SUM('Forces Acting on Vehicle'!H3351*'Vehicle Specification'!$J$12)</f>
        <v>132.41719157376201</v>
      </c>
      <c r="J3351" s="20">
        <f t="shared" si="208"/>
        <v>1309.5839911161847</v>
      </c>
      <c r="K3351" s="20">
        <f t="shared" si="209"/>
        <v>46228.31488640132</v>
      </c>
      <c r="L3351" s="21">
        <f t="shared" si="210"/>
        <v>46228.31488640132</v>
      </c>
      <c r="M3351" s="21">
        <f t="shared" si="211"/>
        <v>0</v>
      </c>
    </row>
    <row r="3352" spans="1:13" ht="15.5" thickTop="1" thickBot="1" x14ac:dyDescent="0.4">
      <c r="A3352" s="5">
        <v>65.352000000000004</v>
      </c>
      <c r="B3352" s="5">
        <v>2737</v>
      </c>
      <c r="C3352" s="5">
        <v>35.299999999999997</v>
      </c>
      <c r="D3352" s="12">
        <v>1.4111946448075752</v>
      </c>
      <c r="E3352" s="20">
        <f>SUM('Vehicle Specification'!$J$7*'Forces Acting on Vehicle'!D3352)</f>
        <v>860.8287333326208</v>
      </c>
      <c r="F3352" s="20">
        <f>SUM(0.5*'Vehicle Specification'!$J$9*'Vehicle Specification'!$J$13*'Vehicle Specification'!$J$10*'Forces Acting on Vehicle'!C3352^2)</f>
        <v>-636.75957868809996</v>
      </c>
      <c r="G3352" s="20">
        <f>SUM(0.5*'Vehicle Specification'!$J$9*'Vehicle Specification'!$J$13*'Vehicle Specification'!$J$11*'Forces Acting on Vehicle'!C3352^2)</f>
        <v>427.73211820689994</v>
      </c>
      <c r="H3352" s="20">
        <f>SUM('Vehicle Specification'!$J$8-'Forces Acting on Vehicle'!F3352)</f>
        <v>6620.8595786881006</v>
      </c>
      <c r="I3352" s="21">
        <f>SUM('Forces Acting on Vehicle'!H3352*'Vehicle Specification'!$J$12)</f>
        <v>132.41719157376201</v>
      </c>
      <c r="J3352" s="20">
        <f t="shared" si="208"/>
        <v>1420.9780431132826</v>
      </c>
      <c r="K3352" s="20">
        <f t="shared" si="209"/>
        <v>50160.524921898876</v>
      </c>
      <c r="L3352" s="21">
        <f t="shared" si="210"/>
        <v>50160.524921898876</v>
      </c>
      <c r="M3352" s="21">
        <f t="shared" si="211"/>
        <v>0</v>
      </c>
    </row>
    <row r="3353" spans="1:13" ht="15.5" thickTop="1" thickBot="1" x14ac:dyDescent="0.4">
      <c r="A3353" s="5">
        <v>65.370999999999995</v>
      </c>
      <c r="B3353" s="5">
        <v>2738</v>
      </c>
      <c r="C3353" s="5">
        <v>35.299999999999997</v>
      </c>
      <c r="D3353" s="12">
        <v>1.5602941914882449</v>
      </c>
      <c r="E3353" s="20">
        <f>SUM('Vehicle Specification'!$J$7*'Forces Acting on Vehicle'!D3353)</f>
        <v>951.77945680782943</v>
      </c>
      <c r="F3353" s="20">
        <f>SUM(0.5*'Vehicle Specification'!$J$9*'Vehicle Specification'!$J$13*'Vehicle Specification'!$J$10*'Forces Acting on Vehicle'!C3353^2)</f>
        <v>-636.75957868809996</v>
      </c>
      <c r="G3353" s="20">
        <f>SUM(0.5*'Vehicle Specification'!$J$9*'Vehicle Specification'!$J$13*'Vehicle Specification'!$J$11*'Forces Acting on Vehicle'!C3353^2)</f>
        <v>427.73211820689994</v>
      </c>
      <c r="H3353" s="20">
        <f>SUM('Vehicle Specification'!$J$8-'Forces Acting on Vehicle'!F3353)</f>
        <v>6620.8595786881006</v>
      </c>
      <c r="I3353" s="21">
        <f>SUM('Forces Acting on Vehicle'!H3353*'Vehicle Specification'!$J$12)</f>
        <v>132.41719157376201</v>
      </c>
      <c r="J3353" s="20">
        <f t="shared" si="208"/>
        <v>1511.9287665884913</v>
      </c>
      <c r="K3353" s="20">
        <f t="shared" si="209"/>
        <v>53371.08546057374</v>
      </c>
      <c r="L3353" s="21">
        <f t="shared" si="210"/>
        <v>53371.08546057374</v>
      </c>
      <c r="M3353" s="21">
        <f t="shared" si="211"/>
        <v>0</v>
      </c>
    </row>
    <row r="3354" spans="1:13" ht="15.5" thickTop="1" thickBot="1" x14ac:dyDescent="0.4">
      <c r="A3354" s="5">
        <v>65.391000000000005</v>
      </c>
      <c r="B3354" s="5">
        <v>2739</v>
      </c>
      <c r="C3354" s="5">
        <v>35.4</v>
      </c>
      <c r="D3354" s="12">
        <v>1.6742873914364069</v>
      </c>
      <c r="E3354" s="20">
        <f>SUM('Vehicle Specification'!$J$7*'Forces Acting on Vehicle'!D3354)</f>
        <v>1021.3153087762082</v>
      </c>
      <c r="F3354" s="20">
        <f>SUM(0.5*'Vehicle Specification'!$J$9*'Vehicle Specification'!$J$13*'Vehicle Specification'!$J$10*'Forces Acting on Vehicle'!C3354^2)</f>
        <v>-640.37239174440003</v>
      </c>
      <c r="G3354" s="20">
        <f>SUM(0.5*'Vehicle Specification'!$J$9*'Vehicle Specification'!$J$13*'Vehicle Specification'!$J$11*'Forces Acting on Vehicle'!C3354^2)</f>
        <v>430.15896223560003</v>
      </c>
      <c r="H3354" s="20">
        <f>SUM('Vehicle Specification'!$J$8-'Forces Acting on Vehicle'!F3354)</f>
        <v>6624.4723917444007</v>
      </c>
      <c r="I3354" s="21">
        <f>SUM('Forces Acting on Vehicle'!H3354*'Vehicle Specification'!$J$12)</f>
        <v>132.48944783488801</v>
      </c>
      <c r="J3354" s="20">
        <f t="shared" si="208"/>
        <v>1583.9637188466963</v>
      </c>
      <c r="K3354" s="20">
        <f t="shared" si="209"/>
        <v>56072.315647173047</v>
      </c>
      <c r="L3354" s="21">
        <f t="shared" si="210"/>
        <v>56072.315647173047</v>
      </c>
      <c r="M3354" s="21">
        <f t="shared" si="211"/>
        <v>0</v>
      </c>
    </row>
    <row r="3355" spans="1:13" ht="15.5" thickTop="1" thickBot="1" x14ac:dyDescent="0.4">
      <c r="A3355" s="5">
        <v>65.41</v>
      </c>
      <c r="B3355" s="5">
        <v>2739</v>
      </c>
      <c r="C3355" s="5">
        <v>35.4</v>
      </c>
      <c r="D3355" s="12">
        <v>1.7832759911752438</v>
      </c>
      <c r="E3355" s="20">
        <f>SUM('Vehicle Specification'!$J$7*'Forces Acting on Vehicle'!D3355)</f>
        <v>1087.7983546168987</v>
      </c>
      <c r="F3355" s="20">
        <f>SUM(0.5*'Vehicle Specification'!$J$9*'Vehicle Specification'!$J$13*'Vehicle Specification'!$J$10*'Forces Acting on Vehicle'!C3355^2)</f>
        <v>-640.37239174440003</v>
      </c>
      <c r="G3355" s="20">
        <f>SUM(0.5*'Vehicle Specification'!$J$9*'Vehicle Specification'!$J$13*'Vehicle Specification'!$J$11*'Forces Acting on Vehicle'!C3355^2)</f>
        <v>430.15896223560003</v>
      </c>
      <c r="H3355" s="20">
        <f>SUM('Vehicle Specification'!$J$8-'Forces Acting on Vehicle'!F3355)</f>
        <v>6624.4723917444007</v>
      </c>
      <c r="I3355" s="21">
        <f>SUM('Forces Acting on Vehicle'!H3355*'Vehicle Specification'!$J$12)</f>
        <v>132.48944783488801</v>
      </c>
      <c r="J3355" s="20">
        <f t="shared" si="208"/>
        <v>1650.4467646873868</v>
      </c>
      <c r="K3355" s="20">
        <f t="shared" si="209"/>
        <v>58425.815469933492</v>
      </c>
      <c r="L3355" s="21">
        <f t="shared" si="210"/>
        <v>58425.815469933492</v>
      </c>
      <c r="M3355" s="21">
        <f t="shared" si="211"/>
        <v>0</v>
      </c>
    </row>
    <row r="3356" spans="1:13" ht="15.5" thickTop="1" thickBot="1" x14ac:dyDescent="0.4">
      <c r="A3356" s="5">
        <v>65.430000000000007</v>
      </c>
      <c r="B3356" s="5">
        <v>2740</v>
      </c>
      <c r="C3356" s="5">
        <v>35.4</v>
      </c>
      <c r="D3356" s="12">
        <v>1.8998514687225492</v>
      </c>
      <c r="E3356" s="20">
        <f>SUM('Vehicle Specification'!$J$7*'Forces Acting on Vehicle'!D3356)</f>
        <v>1158.9093959207551</v>
      </c>
      <c r="F3356" s="20">
        <f>SUM(0.5*'Vehicle Specification'!$J$9*'Vehicle Specification'!$J$13*'Vehicle Specification'!$J$10*'Forces Acting on Vehicle'!C3356^2)</f>
        <v>-640.37239174440003</v>
      </c>
      <c r="G3356" s="20">
        <f>SUM(0.5*'Vehicle Specification'!$J$9*'Vehicle Specification'!$J$13*'Vehicle Specification'!$J$11*'Forces Acting on Vehicle'!C3356^2)</f>
        <v>430.15896223560003</v>
      </c>
      <c r="H3356" s="20">
        <f>SUM('Vehicle Specification'!$J$8-'Forces Acting on Vehicle'!F3356)</f>
        <v>6624.4723917444007</v>
      </c>
      <c r="I3356" s="21">
        <f>SUM('Forces Acting on Vehicle'!H3356*'Vehicle Specification'!$J$12)</f>
        <v>132.48944783488801</v>
      </c>
      <c r="J3356" s="20">
        <f t="shared" si="208"/>
        <v>1721.5578059912432</v>
      </c>
      <c r="K3356" s="20">
        <f t="shared" si="209"/>
        <v>60943.146332090007</v>
      </c>
      <c r="L3356" s="21">
        <f t="shared" si="210"/>
        <v>60943.146332090007</v>
      </c>
      <c r="M3356" s="21">
        <f t="shared" si="211"/>
        <v>0</v>
      </c>
    </row>
    <row r="3357" spans="1:13" ht="15.5" thickTop="1" thickBot="1" x14ac:dyDescent="0.4">
      <c r="A3357" s="5">
        <v>65.448999999999998</v>
      </c>
      <c r="B3357" s="5">
        <v>2741</v>
      </c>
      <c r="C3357" s="5">
        <v>35.4</v>
      </c>
      <c r="D3357" s="12">
        <v>2.0448528453145802</v>
      </c>
      <c r="E3357" s="20">
        <f>SUM('Vehicle Specification'!$J$7*'Forces Acting on Vehicle'!D3357)</f>
        <v>1247.360235641894</v>
      </c>
      <c r="F3357" s="20">
        <f>SUM(0.5*'Vehicle Specification'!$J$9*'Vehicle Specification'!$J$13*'Vehicle Specification'!$J$10*'Forces Acting on Vehicle'!C3357^2)</f>
        <v>-640.37239174440003</v>
      </c>
      <c r="G3357" s="20">
        <f>SUM(0.5*'Vehicle Specification'!$J$9*'Vehicle Specification'!$J$13*'Vehicle Specification'!$J$11*'Forces Acting on Vehicle'!C3357^2)</f>
        <v>430.15896223560003</v>
      </c>
      <c r="H3357" s="20">
        <f>SUM('Vehicle Specification'!$J$8-'Forces Acting on Vehicle'!F3357)</f>
        <v>6624.4723917444007</v>
      </c>
      <c r="I3357" s="21">
        <f>SUM('Forces Acting on Vehicle'!H3357*'Vehicle Specification'!$J$12)</f>
        <v>132.48944783488801</v>
      </c>
      <c r="J3357" s="20">
        <f t="shared" si="208"/>
        <v>1810.0086457123821</v>
      </c>
      <c r="K3357" s="20">
        <f t="shared" si="209"/>
        <v>64074.306058218324</v>
      </c>
      <c r="L3357" s="21">
        <f t="shared" si="210"/>
        <v>64074.306058218324</v>
      </c>
      <c r="M3357" s="21">
        <f t="shared" si="211"/>
        <v>0</v>
      </c>
    </row>
    <row r="3358" spans="1:13" ht="15.5" thickTop="1" thickBot="1" x14ac:dyDescent="0.4">
      <c r="A3358" s="5">
        <v>65.468999999999994</v>
      </c>
      <c r="B3358" s="5">
        <v>2741</v>
      </c>
      <c r="C3358" s="5">
        <v>35.5</v>
      </c>
      <c r="D3358" s="12">
        <v>2.2411110360937094</v>
      </c>
      <c r="E3358" s="20">
        <f>SUM('Vehicle Specification'!$J$7*'Forces Acting on Vehicle'!D3358)</f>
        <v>1367.0777320171628</v>
      </c>
      <c r="F3358" s="20">
        <f>SUM(0.5*'Vehicle Specification'!$J$9*'Vehicle Specification'!$J$13*'Vehicle Specification'!$J$10*'Forces Acting on Vehicle'!C3358^2)</f>
        <v>-643.99542492250009</v>
      </c>
      <c r="G3358" s="20">
        <f>SUM(0.5*'Vehicle Specification'!$J$9*'Vehicle Specification'!$J$13*'Vehicle Specification'!$J$11*'Forces Acting on Vehicle'!C3358^2)</f>
        <v>432.59267145250004</v>
      </c>
      <c r="H3358" s="20">
        <f>SUM('Vehicle Specification'!$J$8-'Forces Acting on Vehicle'!F3358)</f>
        <v>6628.0954249225006</v>
      </c>
      <c r="I3358" s="21">
        <f>SUM('Forces Acting on Vehicle'!H3358*'Vehicle Specification'!$J$12)</f>
        <v>132.56190849845001</v>
      </c>
      <c r="J3358" s="20">
        <f t="shared" si="208"/>
        <v>1932.232311968113</v>
      </c>
      <c r="K3358" s="20">
        <f t="shared" si="209"/>
        <v>68594.247074868006</v>
      </c>
      <c r="L3358" s="21">
        <f t="shared" si="210"/>
        <v>68594.247074868006</v>
      </c>
      <c r="M3358" s="21">
        <f t="shared" si="211"/>
        <v>0</v>
      </c>
    </row>
    <row r="3359" spans="1:13" ht="15.5" thickTop="1" thickBot="1" x14ac:dyDescent="0.4">
      <c r="A3359" s="5">
        <v>65.488</v>
      </c>
      <c r="B3359" s="5">
        <v>2742</v>
      </c>
      <c r="C3359" s="5">
        <v>35.5</v>
      </c>
      <c r="D3359" s="12">
        <v>2.4074132214195658</v>
      </c>
      <c r="E3359" s="20">
        <f>SUM('Vehicle Specification'!$J$7*'Forces Acting on Vehicle'!D3359)</f>
        <v>1468.5220650659351</v>
      </c>
      <c r="F3359" s="20">
        <f>SUM(0.5*'Vehicle Specification'!$J$9*'Vehicle Specification'!$J$13*'Vehicle Specification'!$J$10*'Forces Acting on Vehicle'!C3359^2)</f>
        <v>-643.99542492250009</v>
      </c>
      <c r="G3359" s="20">
        <f>SUM(0.5*'Vehicle Specification'!$J$9*'Vehicle Specification'!$J$13*'Vehicle Specification'!$J$11*'Forces Acting on Vehicle'!C3359^2)</f>
        <v>432.59267145250004</v>
      </c>
      <c r="H3359" s="20">
        <f>SUM('Vehicle Specification'!$J$8-'Forces Acting on Vehicle'!F3359)</f>
        <v>6628.0954249225006</v>
      </c>
      <c r="I3359" s="21">
        <f>SUM('Forces Acting on Vehicle'!H3359*'Vehicle Specification'!$J$12)</f>
        <v>132.56190849845001</v>
      </c>
      <c r="J3359" s="20">
        <f t="shared" si="208"/>
        <v>2033.6766450168852</v>
      </c>
      <c r="K3359" s="20">
        <f t="shared" si="209"/>
        <v>72195.520898099421</v>
      </c>
      <c r="L3359" s="21">
        <f t="shared" si="210"/>
        <v>72195.520898099421</v>
      </c>
      <c r="M3359" s="21">
        <f t="shared" si="211"/>
        <v>0</v>
      </c>
    </row>
    <row r="3360" spans="1:13" ht="15.5" thickTop="1" thickBot="1" x14ac:dyDescent="0.4">
      <c r="A3360" s="5">
        <v>65.507999999999996</v>
      </c>
      <c r="B3360" s="5">
        <v>2743</v>
      </c>
      <c r="C3360" s="5">
        <v>35.6</v>
      </c>
      <c r="D3360" s="12">
        <v>2.5152761182786056</v>
      </c>
      <c r="E3360" s="20">
        <f>SUM('Vehicle Specification'!$J$7*'Forces Acting on Vehicle'!D3360)</f>
        <v>1534.3184321499493</v>
      </c>
      <c r="F3360" s="20">
        <f>SUM(0.5*'Vehicle Specification'!$J$9*'Vehicle Specification'!$J$13*'Vehicle Specification'!$J$10*'Forces Acting on Vehicle'!C3360^2)</f>
        <v>-647.62867822240014</v>
      </c>
      <c r="G3360" s="20">
        <f>SUM(0.5*'Vehicle Specification'!$J$9*'Vehicle Specification'!$J$13*'Vehicle Specification'!$J$11*'Forces Acting on Vehicle'!C3360^2)</f>
        <v>435.03324585760009</v>
      </c>
      <c r="H3360" s="20">
        <f>SUM('Vehicle Specification'!$J$8-'Forces Acting on Vehicle'!F3360)</f>
        <v>6631.7286782224</v>
      </c>
      <c r="I3360" s="21">
        <f>SUM('Forces Acting on Vehicle'!H3360*'Vehicle Specification'!$J$12)</f>
        <v>132.634573564448</v>
      </c>
      <c r="J3360" s="20">
        <f t="shared" si="208"/>
        <v>2101.9862515719974</v>
      </c>
      <c r="K3360" s="20">
        <f t="shared" si="209"/>
        <v>74830.710555963116</v>
      </c>
      <c r="L3360" s="21">
        <f t="shared" si="210"/>
        <v>74830.710555963116</v>
      </c>
      <c r="M3360" s="21">
        <f t="shared" si="211"/>
        <v>0</v>
      </c>
    </row>
    <row r="3361" spans="1:13" ht="15.5" thickTop="1" thickBot="1" x14ac:dyDescent="0.4">
      <c r="A3361" s="5">
        <v>65.527000000000001</v>
      </c>
      <c r="B3361" s="5">
        <v>2744</v>
      </c>
      <c r="C3361" s="5">
        <v>35.700000000000003</v>
      </c>
      <c r="D3361" s="12">
        <v>2.4733162011719045</v>
      </c>
      <c r="E3361" s="20">
        <f>SUM('Vehicle Specification'!$J$7*'Forces Acting on Vehicle'!D3361)</f>
        <v>1508.7228827148617</v>
      </c>
      <c r="F3361" s="20">
        <f>SUM(0.5*'Vehicle Specification'!$J$9*'Vehicle Specification'!$J$13*'Vehicle Specification'!$J$10*'Forces Acting on Vehicle'!C3361^2)</f>
        <v>-651.27215164410018</v>
      </c>
      <c r="G3361" s="20">
        <f>SUM(0.5*'Vehicle Specification'!$J$9*'Vehicle Specification'!$J$13*'Vehicle Specification'!$J$11*'Forces Acting on Vehicle'!C3361^2)</f>
        <v>437.48068545090013</v>
      </c>
      <c r="H3361" s="20">
        <f>SUM('Vehicle Specification'!$J$8-'Forces Acting on Vehicle'!F3361)</f>
        <v>6635.3721516441001</v>
      </c>
      <c r="I3361" s="21">
        <f>SUM('Forces Acting on Vehicle'!H3361*'Vehicle Specification'!$J$12)</f>
        <v>132.707443032882</v>
      </c>
      <c r="J3361" s="20">
        <f t="shared" si="208"/>
        <v>2078.9110111986438</v>
      </c>
      <c r="K3361" s="20">
        <f t="shared" si="209"/>
        <v>74217.123099791585</v>
      </c>
      <c r="L3361" s="21">
        <f t="shared" si="210"/>
        <v>74217.123099791585</v>
      </c>
      <c r="M3361" s="21">
        <f t="shared" si="211"/>
        <v>0</v>
      </c>
    </row>
    <row r="3362" spans="1:13" ht="15.5" thickTop="1" thickBot="1" x14ac:dyDescent="0.4">
      <c r="A3362" s="5">
        <v>65.546999999999997</v>
      </c>
      <c r="B3362" s="5">
        <v>2744</v>
      </c>
      <c r="C3362" s="5">
        <v>35.700000000000003</v>
      </c>
      <c r="D3362" s="12">
        <v>2.3898244019393382</v>
      </c>
      <c r="E3362" s="20">
        <f>SUM('Vehicle Specification'!$J$7*'Forces Acting on Vehicle'!D3362)</f>
        <v>1457.7928851829963</v>
      </c>
      <c r="F3362" s="20">
        <f>SUM(0.5*'Vehicle Specification'!$J$9*'Vehicle Specification'!$J$13*'Vehicle Specification'!$J$10*'Forces Acting on Vehicle'!C3362^2)</f>
        <v>-651.27215164410018</v>
      </c>
      <c r="G3362" s="20">
        <f>SUM(0.5*'Vehicle Specification'!$J$9*'Vehicle Specification'!$J$13*'Vehicle Specification'!$J$11*'Forces Acting on Vehicle'!C3362^2)</f>
        <v>437.48068545090013</v>
      </c>
      <c r="H3362" s="20">
        <f>SUM('Vehicle Specification'!$J$8-'Forces Acting on Vehicle'!F3362)</f>
        <v>6635.3721516441001</v>
      </c>
      <c r="I3362" s="21">
        <f>SUM('Forces Acting on Vehicle'!H3362*'Vehicle Specification'!$J$12)</f>
        <v>132.707443032882</v>
      </c>
      <c r="J3362" s="20">
        <f t="shared" si="208"/>
        <v>2027.9810136667784</v>
      </c>
      <c r="K3362" s="20">
        <f t="shared" si="209"/>
        <v>72398.922187903998</v>
      </c>
      <c r="L3362" s="21">
        <f t="shared" si="210"/>
        <v>72398.922187903998</v>
      </c>
      <c r="M3362" s="21">
        <f t="shared" si="211"/>
        <v>0</v>
      </c>
    </row>
    <row r="3363" spans="1:13" ht="15.5" thickTop="1" thickBot="1" x14ac:dyDescent="0.4">
      <c r="A3363" s="5">
        <v>65.566000000000003</v>
      </c>
      <c r="B3363" s="5">
        <v>2745</v>
      </c>
      <c r="C3363" s="5">
        <v>35.799999999999997</v>
      </c>
      <c r="D3363" s="12">
        <v>2.2738559264899698</v>
      </c>
      <c r="E3363" s="20">
        <f>SUM('Vehicle Specification'!$J$7*'Forces Acting on Vehicle'!D3363)</f>
        <v>1387.0521151588816</v>
      </c>
      <c r="F3363" s="20">
        <f>SUM(0.5*'Vehicle Specification'!$J$9*'Vehicle Specification'!$J$13*'Vehicle Specification'!$J$10*'Forces Acting on Vehicle'!C3363^2)</f>
        <v>-654.92584518760009</v>
      </c>
      <c r="G3363" s="20">
        <f>SUM(0.5*'Vehicle Specification'!$J$9*'Vehicle Specification'!$J$13*'Vehicle Specification'!$J$11*'Forces Acting on Vehicle'!C3363^2)</f>
        <v>439.93499023240003</v>
      </c>
      <c r="H3363" s="20">
        <f>SUM('Vehicle Specification'!$J$8-'Forces Acting on Vehicle'!F3363)</f>
        <v>6639.0258451876007</v>
      </c>
      <c r="I3363" s="21">
        <f>SUM('Forces Acting on Vehicle'!H3363*'Vehicle Specification'!$J$12)</f>
        <v>132.78051690375202</v>
      </c>
      <c r="J3363" s="20">
        <f t="shared" si="208"/>
        <v>1959.7676222950336</v>
      </c>
      <c r="K3363" s="20">
        <f t="shared" si="209"/>
        <v>70159.680878162195</v>
      </c>
      <c r="L3363" s="21">
        <f t="shared" si="210"/>
        <v>70159.680878162195</v>
      </c>
      <c r="M3363" s="21">
        <f t="shared" si="211"/>
        <v>0</v>
      </c>
    </row>
    <row r="3364" spans="1:13" ht="15.5" thickTop="1" thickBot="1" x14ac:dyDescent="0.4">
      <c r="A3364" s="5">
        <v>65.585999999999999</v>
      </c>
      <c r="B3364" s="5">
        <v>2746</v>
      </c>
      <c r="C3364" s="5">
        <v>35.799999999999997</v>
      </c>
      <c r="D3364" s="12">
        <v>2.2031755500958883</v>
      </c>
      <c r="E3364" s="20">
        <f>SUM('Vehicle Specification'!$J$7*'Forces Acting on Vehicle'!D3364)</f>
        <v>1343.9370855584918</v>
      </c>
      <c r="F3364" s="20">
        <f>SUM(0.5*'Vehicle Specification'!$J$9*'Vehicle Specification'!$J$13*'Vehicle Specification'!$J$10*'Forces Acting on Vehicle'!C3364^2)</f>
        <v>-654.92584518760009</v>
      </c>
      <c r="G3364" s="20">
        <f>SUM(0.5*'Vehicle Specification'!$J$9*'Vehicle Specification'!$J$13*'Vehicle Specification'!$J$11*'Forces Acting on Vehicle'!C3364^2)</f>
        <v>439.93499023240003</v>
      </c>
      <c r="H3364" s="20">
        <f>SUM('Vehicle Specification'!$J$8-'Forces Acting on Vehicle'!F3364)</f>
        <v>6639.0258451876007</v>
      </c>
      <c r="I3364" s="21">
        <f>SUM('Forces Acting on Vehicle'!H3364*'Vehicle Specification'!$J$12)</f>
        <v>132.78051690375202</v>
      </c>
      <c r="J3364" s="20">
        <f t="shared" si="208"/>
        <v>1916.6525926946438</v>
      </c>
      <c r="K3364" s="20">
        <f t="shared" si="209"/>
        <v>68616.162818468249</v>
      </c>
      <c r="L3364" s="21">
        <f t="shared" si="210"/>
        <v>68616.162818468249</v>
      </c>
      <c r="M3364" s="21">
        <f t="shared" si="211"/>
        <v>0</v>
      </c>
    </row>
    <row r="3365" spans="1:13" ht="15.5" thickTop="1" thickBot="1" x14ac:dyDescent="0.4">
      <c r="A3365" s="5">
        <v>65.605000000000004</v>
      </c>
      <c r="B3365" s="5">
        <v>2746</v>
      </c>
      <c r="C3365" s="5">
        <v>35.9</v>
      </c>
      <c r="D3365" s="12">
        <v>2.1015577973368242</v>
      </c>
      <c r="E3365" s="20">
        <f>SUM('Vehicle Specification'!$J$7*'Forces Acting on Vehicle'!D3365)</f>
        <v>1281.9502563754627</v>
      </c>
      <c r="F3365" s="20">
        <f>SUM(0.5*'Vehicle Specification'!$J$9*'Vehicle Specification'!$J$13*'Vehicle Specification'!$J$10*'Forces Acting on Vehicle'!C3365^2)</f>
        <v>-658.5897588529001</v>
      </c>
      <c r="G3365" s="20">
        <f>SUM(0.5*'Vehicle Specification'!$J$9*'Vehicle Specification'!$J$13*'Vehicle Specification'!$J$11*'Forces Acting on Vehicle'!C3365^2)</f>
        <v>442.39616020210002</v>
      </c>
      <c r="H3365" s="20">
        <f>SUM('Vehicle Specification'!$J$8-'Forces Acting on Vehicle'!F3365)</f>
        <v>6642.6897588529009</v>
      </c>
      <c r="I3365" s="21">
        <f>SUM('Forces Acting on Vehicle'!H3365*'Vehicle Specification'!$J$12)</f>
        <v>132.85379517705803</v>
      </c>
      <c r="J3365" s="20">
        <f t="shared" si="208"/>
        <v>1857.2002117546208</v>
      </c>
      <c r="K3365" s="20">
        <f t="shared" si="209"/>
        <v>66673.487601990884</v>
      </c>
      <c r="L3365" s="21">
        <f t="shared" si="210"/>
        <v>66673.487601990884</v>
      </c>
      <c r="M3365" s="21">
        <f t="shared" si="211"/>
        <v>0</v>
      </c>
    </row>
    <row r="3366" spans="1:13" ht="15.5" thickTop="1" thickBot="1" x14ac:dyDescent="0.4">
      <c r="A3366" s="5">
        <v>65.625</v>
      </c>
      <c r="B3366" s="5">
        <v>2747</v>
      </c>
      <c r="C3366" s="5">
        <v>35.9</v>
      </c>
      <c r="D3366" s="12">
        <v>1.9876554100546719</v>
      </c>
      <c r="E3366" s="20">
        <f>SUM('Vehicle Specification'!$J$7*'Forces Acting on Vehicle'!D3366)</f>
        <v>1212.46980013335</v>
      </c>
      <c r="F3366" s="20">
        <f>SUM(0.5*'Vehicle Specification'!$J$9*'Vehicle Specification'!$J$13*'Vehicle Specification'!$J$10*'Forces Acting on Vehicle'!C3366^2)</f>
        <v>-658.5897588529001</v>
      </c>
      <c r="G3366" s="20">
        <f>SUM(0.5*'Vehicle Specification'!$J$9*'Vehicle Specification'!$J$13*'Vehicle Specification'!$J$11*'Forces Acting on Vehicle'!C3366^2)</f>
        <v>442.39616020210002</v>
      </c>
      <c r="H3366" s="20">
        <f>SUM('Vehicle Specification'!$J$8-'Forces Acting on Vehicle'!F3366)</f>
        <v>6642.6897588529009</v>
      </c>
      <c r="I3366" s="21">
        <f>SUM('Forces Acting on Vehicle'!H3366*'Vehicle Specification'!$J$12)</f>
        <v>132.85379517705803</v>
      </c>
      <c r="J3366" s="20">
        <f t="shared" si="208"/>
        <v>1787.7197555125081</v>
      </c>
      <c r="K3366" s="20">
        <f t="shared" si="209"/>
        <v>64179.139222899037</v>
      </c>
      <c r="L3366" s="21">
        <f t="shared" si="210"/>
        <v>64179.139222899037</v>
      </c>
      <c r="M3366" s="21">
        <f t="shared" si="211"/>
        <v>0</v>
      </c>
    </row>
    <row r="3367" spans="1:13" ht="15.5" thickTop="1" thickBot="1" x14ac:dyDescent="0.4">
      <c r="A3367" s="5">
        <v>65.644999999999996</v>
      </c>
      <c r="B3367" s="5">
        <v>2748</v>
      </c>
      <c r="C3367" s="5">
        <v>36</v>
      </c>
      <c r="D3367" s="12">
        <v>1.8354913075501622</v>
      </c>
      <c r="E3367" s="20">
        <f>SUM('Vehicle Specification'!$J$7*'Forces Acting on Vehicle'!D3367)</f>
        <v>1119.6496976055989</v>
      </c>
      <c r="F3367" s="20">
        <f>SUM(0.5*'Vehicle Specification'!$J$9*'Vehicle Specification'!$J$13*'Vehicle Specification'!$J$10*'Forces Acting on Vehicle'!C3367^2)</f>
        <v>-662.26389264000011</v>
      </c>
      <c r="G3367" s="20">
        <f>SUM(0.5*'Vehicle Specification'!$J$9*'Vehicle Specification'!$J$13*'Vehicle Specification'!$J$11*'Forces Acting on Vehicle'!C3367^2)</f>
        <v>444.86419536000005</v>
      </c>
      <c r="H3367" s="20">
        <f>SUM('Vehicle Specification'!$J$8-'Forces Acting on Vehicle'!F3367)</f>
        <v>6646.3638926400008</v>
      </c>
      <c r="I3367" s="21">
        <f>SUM('Forces Acting on Vehicle'!H3367*'Vehicle Specification'!$J$12)</f>
        <v>132.92727785280002</v>
      </c>
      <c r="J3367" s="20">
        <f t="shared" si="208"/>
        <v>1697.4411708183991</v>
      </c>
      <c r="K3367" s="20">
        <f t="shared" si="209"/>
        <v>61107.88214946237</v>
      </c>
      <c r="L3367" s="21">
        <f t="shared" si="210"/>
        <v>61107.88214946237</v>
      </c>
      <c r="M3367" s="21">
        <f t="shared" si="211"/>
        <v>0</v>
      </c>
    </row>
    <row r="3368" spans="1:13" ht="15.5" thickTop="1" thickBot="1" x14ac:dyDescent="0.4">
      <c r="A3368" s="5">
        <v>65.664000000000001</v>
      </c>
      <c r="B3368" s="5">
        <v>2748</v>
      </c>
      <c r="C3368" s="5">
        <v>36</v>
      </c>
      <c r="D3368" s="12">
        <v>1.7692348255100891</v>
      </c>
      <c r="E3368" s="20">
        <f>SUM('Vehicle Specification'!$J$7*'Forces Acting on Vehicle'!D3368)</f>
        <v>1079.2332435611543</v>
      </c>
      <c r="F3368" s="20">
        <f>SUM(0.5*'Vehicle Specification'!$J$9*'Vehicle Specification'!$J$13*'Vehicle Specification'!$J$10*'Forces Acting on Vehicle'!C3368^2)</f>
        <v>-662.26389264000011</v>
      </c>
      <c r="G3368" s="20">
        <f>SUM(0.5*'Vehicle Specification'!$J$9*'Vehicle Specification'!$J$13*'Vehicle Specification'!$J$11*'Forces Acting on Vehicle'!C3368^2)</f>
        <v>444.86419536000005</v>
      </c>
      <c r="H3368" s="20">
        <f>SUM('Vehicle Specification'!$J$8-'Forces Acting on Vehicle'!F3368)</f>
        <v>6646.3638926400008</v>
      </c>
      <c r="I3368" s="21">
        <f>SUM('Forces Acting on Vehicle'!H3368*'Vehicle Specification'!$J$12)</f>
        <v>132.92727785280002</v>
      </c>
      <c r="J3368" s="20">
        <f t="shared" si="208"/>
        <v>1657.0247167739542</v>
      </c>
      <c r="K3368" s="20">
        <f t="shared" si="209"/>
        <v>59652.889803862352</v>
      </c>
      <c r="L3368" s="21">
        <f t="shared" si="210"/>
        <v>59652.889803862352</v>
      </c>
      <c r="M3368" s="21">
        <f t="shared" si="211"/>
        <v>0</v>
      </c>
    </row>
    <row r="3369" spans="1:13" ht="15.5" thickTop="1" thickBot="1" x14ac:dyDescent="0.4">
      <c r="A3369" s="5">
        <v>65.683999999999997</v>
      </c>
      <c r="B3369" s="5">
        <v>2749</v>
      </c>
      <c r="C3369" s="5">
        <v>36.1</v>
      </c>
      <c r="D3369" s="12">
        <v>1.6993136999046081</v>
      </c>
      <c r="E3369" s="20">
        <f>SUM('Vehicle Specification'!$J$7*'Forces Acting on Vehicle'!D3369)</f>
        <v>1036.581356941811</v>
      </c>
      <c r="F3369" s="20">
        <f>SUM(0.5*'Vehicle Specification'!$J$9*'Vehicle Specification'!$J$13*'Vehicle Specification'!$J$10*'Forces Acting on Vehicle'!C3369^2)</f>
        <v>-665.9482465489001</v>
      </c>
      <c r="G3369" s="20">
        <f>SUM(0.5*'Vehicle Specification'!$J$9*'Vehicle Specification'!$J$13*'Vehicle Specification'!$J$11*'Forces Acting on Vehicle'!C3369^2)</f>
        <v>447.33909570610007</v>
      </c>
      <c r="H3369" s="20">
        <f>SUM('Vehicle Specification'!$J$8-'Forces Acting on Vehicle'!F3369)</f>
        <v>6650.0482465489004</v>
      </c>
      <c r="I3369" s="21">
        <f>SUM('Forces Acting on Vehicle'!H3369*'Vehicle Specification'!$J$12)</f>
        <v>133.000964930978</v>
      </c>
      <c r="J3369" s="20">
        <f t="shared" si="208"/>
        <v>1616.9214175788891</v>
      </c>
      <c r="K3369" s="20">
        <f t="shared" si="209"/>
        <v>58370.8631745979</v>
      </c>
      <c r="L3369" s="21">
        <f t="shared" si="210"/>
        <v>58370.8631745979</v>
      </c>
      <c r="M3369" s="21">
        <f t="shared" si="211"/>
        <v>0</v>
      </c>
    </row>
    <row r="3370" spans="1:13" ht="15.5" thickTop="1" thickBot="1" x14ac:dyDescent="0.4">
      <c r="A3370" s="5">
        <v>65.703000000000003</v>
      </c>
      <c r="B3370" s="5">
        <v>2750</v>
      </c>
      <c r="C3370" s="5">
        <v>36.1</v>
      </c>
      <c r="D3370" s="12">
        <v>1.7375501756653209</v>
      </c>
      <c r="E3370" s="20">
        <f>SUM('Vehicle Specification'!$J$7*'Forces Acting on Vehicle'!D3370)</f>
        <v>1059.9056071558457</v>
      </c>
      <c r="F3370" s="20">
        <f>SUM(0.5*'Vehicle Specification'!$J$9*'Vehicle Specification'!$J$13*'Vehicle Specification'!$J$10*'Forces Acting on Vehicle'!C3370^2)</f>
        <v>-665.9482465489001</v>
      </c>
      <c r="G3370" s="20">
        <f>SUM(0.5*'Vehicle Specification'!$J$9*'Vehicle Specification'!$J$13*'Vehicle Specification'!$J$11*'Forces Acting on Vehicle'!C3370^2)</f>
        <v>447.33909570610007</v>
      </c>
      <c r="H3370" s="20">
        <f>SUM('Vehicle Specification'!$J$8-'Forces Acting on Vehicle'!F3370)</f>
        <v>6650.0482465489004</v>
      </c>
      <c r="I3370" s="21">
        <f>SUM('Forces Acting on Vehicle'!H3370*'Vehicle Specification'!$J$12)</f>
        <v>133.000964930978</v>
      </c>
      <c r="J3370" s="20">
        <f t="shared" si="208"/>
        <v>1640.2456677929238</v>
      </c>
      <c r="K3370" s="20">
        <f t="shared" si="209"/>
        <v>59212.868607324548</v>
      </c>
      <c r="L3370" s="21">
        <f t="shared" si="210"/>
        <v>59212.868607324548</v>
      </c>
      <c r="M3370" s="21">
        <f t="shared" si="211"/>
        <v>0</v>
      </c>
    </row>
    <row r="3371" spans="1:13" ht="15.5" thickTop="1" thickBot="1" x14ac:dyDescent="0.4">
      <c r="A3371" s="5">
        <v>65.722999999999999</v>
      </c>
      <c r="B3371" s="5">
        <v>2751</v>
      </c>
      <c r="C3371" s="5">
        <v>36.200000000000003</v>
      </c>
      <c r="D3371" s="12">
        <v>1.7423740430511823</v>
      </c>
      <c r="E3371" s="20">
        <f>SUM('Vehicle Specification'!$J$7*'Forces Acting on Vehicle'!D3371)</f>
        <v>1062.8481662612212</v>
      </c>
      <c r="F3371" s="20">
        <f>SUM(0.5*'Vehicle Specification'!$J$9*'Vehicle Specification'!$J$13*'Vehicle Specification'!$J$10*'Forces Acting on Vehicle'!C3371^2)</f>
        <v>-669.6428205796002</v>
      </c>
      <c r="G3371" s="20">
        <f>SUM(0.5*'Vehicle Specification'!$J$9*'Vehicle Specification'!$J$13*'Vehicle Specification'!$J$11*'Forces Acting on Vehicle'!C3371^2)</f>
        <v>449.82086124040018</v>
      </c>
      <c r="H3371" s="20">
        <f>SUM('Vehicle Specification'!$J$8-'Forces Acting on Vehicle'!F3371)</f>
        <v>6653.7428205796004</v>
      </c>
      <c r="I3371" s="21">
        <f>SUM('Forces Acting on Vehicle'!H3371*'Vehicle Specification'!$J$12)</f>
        <v>133.07485641159201</v>
      </c>
      <c r="J3371" s="20">
        <f t="shared" si="208"/>
        <v>1645.7438839132133</v>
      </c>
      <c r="K3371" s="20">
        <f t="shared" si="209"/>
        <v>59575.928597658327</v>
      </c>
      <c r="L3371" s="21">
        <f t="shared" si="210"/>
        <v>59575.928597658327</v>
      </c>
      <c r="M3371" s="21">
        <f t="shared" si="211"/>
        <v>0</v>
      </c>
    </row>
    <row r="3372" spans="1:13" ht="15.5" thickTop="1" thickBot="1" x14ac:dyDescent="0.4">
      <c r="A3372" s="5">
        <v>65.742000000000004</v>
      </c>
      <c r="B3372" s="5">
        <v>2751</v>
      </c>
      <c r="C3372" s="5">
        <v>36.200000000000003</v>
      </c>
      <c r="D3372" s="12">
        <v>1.7895962041366336</v>
      </c>
      <c r="E3372" s="20">
        <f>SUM('Vehicle Specification'!$J$7*'Forces Acting on Vehicle'!D3372)</f>
        <v>1091.6536845233466</v>
      </c>
      <c r="F3372" s="20">
        <f>SUM(0.5*'Vehicle Specification'!$J$9*'Vehicle Specification'!$J$13*'Vehicle Specification'!$J$10*'Forces Acting on Vehicle'!C3372^2)</f>
        <v>-669.6428205796002</v>
      </c>
      <c r="G3372" s="20">
        <f>SUM(0.5*'Vehicle Specification'!$J$9*'Vehicle Specification'!$J$13*'Vehicle Specification'!$J$11*'Forces Acting on Vehicle'!C3372^2)</f>
        <v>449.82086124040018</v>
      </c>
      <c r="H3372" s="20">
        <f>SUM('Vehicle Specification'!$J$8-'Forces Acting on Vehicle'!F3372)</f>
        <v>6653.7428205796004</v>
      </c>
      <c r="I3372" s="21">
        <f>SUM('Forces Acting on Vehicle'!H3372*'Vehicle Specification'!$J$12)</f>
        <v>133.07485641159201</v>
      </c>
      <c r="J3372" s="20">
        <f t="shared" si="208"/>
        <v>1674.5494021753389</v>
      </c>
      <c r="K3372" s="20">
        <f t="shared" si="209"/>
        <v>60618.688358747269</v>
      </c>
      <c r="L3372" s="21">
        <f t="shared" si="210"/>
        <v>60618.688358747269</v>
      </c>
      <c r="M3372" s="21">
        <f t="shared" si="211"/>
        <v>0</v>
      </c>
    </row>
    <row r="3373" spans="1:13" ht="15.5" thickTop="1" thickBot="1" x14ac:dyDescent="0.4">
      <c r="A3373" s="5">
        <v>65.762</v>
      </c>
      <c r="B3373" s="5">
        <v>2752</v>
      </c>
      <c r="C3373" s="5">
        <v>36.200000000000003</v>
      </c>
      <c r="D3373" s="12">
        <v>1.6515614752016898</v>
      </c>
      <c r="E3373" s="20">
        <f>SUM('Vehicle Specification'!$J$7*'Forces Acting on Vehicle'!D3373)</f>
        <v>1007.4524998730308</v>
      </c>
      <c r="F3373" s="20">
        <f>SUM(0.5*'Vehicle Specification'!$J$9*'Vehicle Specification'!$J$13*'Vehicle Specification'!$J$10*'Forces Acting on Vehicle'!C3373^2)</f>
        <v>-669.6428205796002</v>
      </c>
      <c r="G3373" s="20">
        <f>SUM(0.5*'Vehicle Specification'!$J$9*'Vehicle Specification'!$J$13*'Vehicle Specification'!$J$11*'Forces Acting on Vehicle'!C3373^2)</f>
        <v>449.82086124040018</v>
      </c>
      <c r="H3373" s="20">
        <f>SUM('Vehicle Specification'!$J$8-'Forces Acting on Vehicle'!F3373)</f>
        <v>6653.7428205796004</v>
      </c>
      <c r="I3373" s="21">
        <f>SUM('Forces Acting on Vehicle'!H3373*'Vehicle Specification'!$J$12)</f>
        <v>133.07485641159201</v>
      </c>
      <c r="J3373" s="20">
        <f t="shared" si="208"/>
        <v>1590.3482175250228</v>
      </c>
      <c r="K3373" s="20">
        <f t="shared" si="209"/>
        <v>57570.605474405835</v>
      </c>
      <c r="L3373" s="21">
        <f t="shared" si="210"/>
        <v>57570.605474405835</v>
      </c>
      <c r="M3373" s="21">
        <f t="shared" si="211"/>
        <v>0</v>
      </c>
    </row>
    <row r="3374" spans="1:13" ht="15.5" thickTop="1" thickBot="1" x14ac:dyDescent="0.4">
      <c r="A3374" s="5">
        <v>65.781000000000006</v>
      </c>
      <c r="B3374" s="5">
        <v>2753</v>
      </c>
      <c r="C3374" s="5">
        <v>36.299999999999997</v>
      </c>
      <c r="D3374" s="12">
        <v>1.5378833395465084</v>
      </c>
      <c r="E3374" s="20">
        <f>SUM('Vehicle Specification'!$J$7*'Forces Acting on Vehicle'!D3374)</f>
        <v>938.10883712337011</v>
      </c>
      <c r="F3374" s="20">
        <f>SUM(0.5*'Vehicle Specification'!$J$9*'Vehicle Specification'!$J$13*'Vehicle Specification'!$J$10*'Forces Acting on Vehicle'!C3374^2)</f>
        <v>-673.34761473210006</v>
      </c>
      <c r="G3374" s="20">
        <f>SUM(0.5*'Vehicle Specification'!$J$9*'Vehicle Specification'!$J$13*'Vehicle Specification'!$J$11*'Forces Acting on Vehicle'!C3374^2)</f>
        <v>452.30949196289998</v>
      </c>
      <c r="H3374" s="20">
        <f>SUM('Vehicle Specification'!$J$8-'Forces Acting on Vehicle'!F3374)</f>
        <v>6657.4476147321002</v>
      </c>
      <c r="I3374" s="21">
        <f>SUM('Forces Acting on Vehicle'!H3374*'Vehicle Specification'!$J$12)</f>
        <v>133.14895229464202</v>
      </c>
      <c r="J3374" s="20">
        <f t="shared" si="208"/>
        <v>1523.5672813809122</v>
      </c>
      <c r="K3374" s="20">
        <f t="shared" si="209"/>
        <v>55305.492314127107</v>
      </c>
      <c r="L3374" s="21">
        <f t="shared" si="210"/>
        <v>55305.492314127107</v>
      </c>
      <c r="M3374" s="21">
        <f t="shared" si="211"/>
        <v>0</v>
      </c>
    </row>
    <row r="3375" spans="1:13" ht="15.5" thickTop="1" thickBot="1" x14ac:dyDescent="0.4">
      <c r="A3375" s="5">
        <v>65.801000000000002</v>
      </c>
      <c r="B3375" s="5">
        <v>2753</v>
      </c>
      <c r="C3375" s="5">
        <v>36.299999999999997</v>
      </c>
      <c r="D3375" s="12">
        <v>1.4132850451230203</v>
      </c>
      <c r="E3375" s="20">
        <f>SUM('Vehicle Specification'!$J$7*'Forces Acting on Vehicle'!D3375)</f>
        <v>862.10387752504244</v>
      </c>
      <c r="F3375" s="20">
        <f>SUM(0.5*'Vehicle Specification'!$J$9*'Vehicle Specification'!$J$13*'Vehicle Specification'!$J$10*'Forces Acting on Vehicle'!C3375^2)</f>
        <v>-673.34761473210006</v>
      </c>
      <c r="G3375" s="20">
        <f>SUM(0.5*'Vehicle Specification'!$J$9*'Vehicle Specification'!$J$13*'Vehicle Specification'!$J$11*'Forces Acting on Vehicle'!C3375^2)</f>
        <v>452.30949196289998</v>
      </c>
      <c r="H3375" s="20">
        <f>SUM('Vehicle Specification'!$J$8-'Forces Acting on Vehicle'!F3375)</f>
        <v>6657.4476147321002</v>
      </c>
      <c r="I3375" s="21">
        <f>SUM('Forces Acting on Vehicle'!H3375*'Vehicle Specification'!$J$12)</f>
        <v>133.14895229464202</v>
      </c>
      <c r="J3375" s="20">
        <f t="shared" si="208"/>
        <v>1447.5623217825844</v>
      </c>
      <c r="K3375" s="20">
        <f t="shared" si="209"/>
        <v>52546.512280707808</v>
      </c>
      <c r="L3375" s="21">
        <f t="shared" si="210"/>
        <v>52546.512280707808</v>
      </c>
      <c r="M3375" s="21">
        <f t="shared" si="211"/>
        <v>0</v>
      </c>
    </row>
    <row r="3376" spans="1:13" ht="15.5" thickTop="1" thickBot="1" x14ac:dyDescent="0.4">
      <c r="A3376" s="5">
        <v>65.819999999999993</v>
      </c>
      <c r="B3376" s="5">
        <v>2754</v>
      </c>
      <c r="C3376" s="5">
        <v>36.4</v>
      </c>
      <c r="D3376" s="12">
        <v>1.259109511793739</v>
      </c>
      <c r="E3376" s="20">
        <f>SUM('Vehicle Specification'!$J$7*'Forces Acting on Vehicle'!D3376)</f>
        <v>768.05680219418082</v>
      </c>
      <c r="F3376" s="20">
        <f>SUM(0.5*'Vehicle Specification'!$J$9*'Vehicle Specification'!$J$13*'Vehicle Specification'!$J$10*'Forces Acting on Vehicle'!C3376^2)</f>
        <v>-677.06262900640002</v>
      </c>
      <c r="G3376" s="20">
        <f>SUM(0.5*'Vehicle Specification'!$J$9*'Vehicle Specification'!$J$13*'Vehicle Specification'!$J$11*'Forces Acting on Vehicle'!C3376^2)</f>
        <v>454.8049878736</v>
      </c>
      <c r="H3376" s="20">
        <f>SUM('Vehicle Specification'!$J$8-'Forces Acting on Vehicle'!F3376)</f>
        <v>6661.1626290064005</v>
      </c>
      <c r="I3376" s="21">
        <f>SUM('Forces Acting on Vehicle'!H3376*'Vehicle Specification'!$J$12)</f>
        <v>133.22325258012802</v>
      </c>
      <c r="J3376" s="20">
        <f t="shared" si="208"/>
        <v>1356.0850426479089</v>
      </c>
      <c r="K3376" s="20">
        <f t="shared" si="209"/>
        <v>49361.495552383887</v>
      </c>
      <c r="L3376" s="21">
        <f t="shared" si="210"/>
        <v>49361.495552383887</v>
      </c>
      <c r="M3376" s="21">
        <f t="shared" si="211"/>
        <v>0</v>
      </c>
    </row>
    <row r="3377" spans="1:13" ht="15.5" thickTop="1" thickBot="1" x14ac:dyDescent="0.4">
      <c r="A3377" s="5">
        <v>65.84</v>
      </c>
      <c r="B3377" s="5">
        <v>2755</v>
      </c>
      <c r="C3377" s="5">
        <v>36.4</v>
      </c>
      <c r="D3377" s="12">
        <v>1.1079341717641775</v>
      </c>
      <c r="E3377" s="20">
        <f>SUM('Vehicle Specification'!$J$7*'Forces Acting on Vehicle'!D3377)</f>
        <v>675.83984477614831</v>
      </c>
      <c r="F3377" s="20">
        <f>SUM(0.5*'Vehicle Specification'!$J$9*'Vehicle Specification'!$J$13*'Vehicle Specification'!$J$10*'Forces Acting on Vehicle'!C3377^2)</f>
        <v>-677.06262900640002</v>
      </c>
      <c r="G3377" s="20">
        <f>SUM(0.5*'Vehicle Specification'!$J$9*'Vehicle Specification'!$J$13*'Vehicle Specification'!$J$11*'Forces Acting on Vehicle'!C3377^2)</f>
        <v>454.8049878736</v>
      </c>
      <c r="H3377" s="20">
        <f>SUM('Vehicle Specification'!$J$8-'Forces Acting on Vehicle'!F3377)</f>
        <v>6661.1626290064005</v>
      </c>
      <c r="I3377" s="21">
        <f>SUM('Forces Acting on Vehicle'!H3377*'Vehicle Specification'!$J$12)</f>
        <v>133.22325258012802</v>
      </c>
      <c r="J3377" s="20">
        <f t="shared" si="208"/>
        <v>1263.8680852298764</v>
      </c>
      <c r="K3377" s="20">
        <f t="shared" si="209"/>
        <v>46004.798302367504</v>
      </c>
      <c r="L3377" s="21">
        <f t="shared" si="210"/>
        <v>46004.798302367504</v>
      </c>
      <c r="M3377" s="21">
        <f t="shared" si="211"/>
        <v>0</v>
      </c>
    </row>
    <row r="3378" spans="1:13" ht="15.5" thickTop="1" thickBot="1" x14ac:dyDescent="0.4">
      <c r="A3378" s="5">
        <v>65.858999999999995</v>
      </c>
      <c r="B3378" s="5">
        <v>2756</v>
      </c>
      <c r="C3378" s="5">
        <v>36.4</v>
      </c>
      <c r="D3378" s="12">
        <v>0.97525974318223019</v>
      </c>
      <c r="E3378" s="20">
        <f>SUM('Vehicle Specification'!$J$7*'Forces Acting on Vehicle'!D3378)</f>
        <v>594.90844334116036</v>
      </c>
      <c r="F3378" s="20">
        <f>SUM(0.5*'Vehicle Specification'!$J$9*'Vehicle Specification'!$J$13*'Vehicle Specification'!$J$10*'Forces Acting on Vehicle'!C3378^2)</f>
        <v>-677.06262900640002</v>
      </c>
      <c r="G3378" s="20">
        <f>SUM(0.5*'Vehicle Specification'!$J$9*'Vehicle Specification'!$J$13*'Vehicle Specification'!$J$11*'Forces Acting on Vehicle'!C3378^2)</f>
        <v>454.8049878736</v>
      </c>
      <c r="H3378" s="20">
        <f>SUM('Vehicle Specification'!$J$8-'Forces Acting on Vehicle'!F3378)</f>
        <v>6661.1626290064005</v>
      </c>
      <c r="I3378" s="21">
        <f>SUM('Forces Acting on Vehicle'!H3378*'Vehicle Specification'!$J$12)</f>
        <v>133.22325258012802</v>
      </c>
      <c r="J3378" s="20">
        <f t="shared" si="208"/>
        <v>1182.9366837948885</v>
      </c>
      <c r="K3378" s="20">
        <f t="shared" si="209"/>
        <v>43058.895290133936</v>
      </c>
      <c r="L3378" s="21">
        <f t="shared" si="210"/>
        <v>43058.895290133936</v>
      </c>
      <c r="M3378" s="21">
        <f t="shared" si="211"/>
        <v>0</v>
      </c>
    </row>
    <row r="3379" spans="1:13" ht="15.5" thickTop="1" thickBot="1" x14ac:dyDescent="0.4">
      <c r="A3379" s="5">
        <v>65.879000000000005</v>
      </c>
      <c r="B3379" s="5">
        <v>2756</v>
      </c>
      <c r="C3379" s="5">
        <v>36.4</v>
      </c>
      <c r="D3379" s="12">
        <v>0.86141385488481026</v>
      </c>
      <c r="E3379" s="20">
        <f>SUM('Vehicle Specification'!$J$7*'Forces Acting on Vehicle'!D3379)</f>
        <v>525.46245147973423</v>
      </c>
      <c r="F3379" s="20">
        <f>SUM(0.5*'Vehicle Specification'!$J$9*'Vehicle Specification'!$J$13*'Vehicle Specification'!$J$10*'Forces Acting on Vehicle'!C3379^2)</f>
        <v>-677.06262900640002</v>
      </c>
      <c r="G3379" s="20">
        <f>SUM(0.5*'Vehicle Specification'!$J$9*'Vehicle Specification'!$J$13*'Vehicle Specification'!$J$11*'Forces Acting on Vehicle'!C3379^2)</f>
        <v>454.8049878736</v>
      </c>
      <c r="H3379" s="20">
        <f>SUM('Vehicle Specification'!$J$8-'Forces Acting on Vehicle'!F3379)</f>
        <v>6661.1626290064005</v>
      </c>
      <c r="I3379" s="21">
        <f>SUM('Forces Acting on Vehicle'!H3379*'Vehicle Specification'!$J$12)</f>
        <v>133.22325258012802</v>
      </c>
      <c r="J3379" s="20">
        <f t="shared" si="208"/>
        <v>1113.4906919334621</v>
      </c>
      <c r="K3379" s="20">
        <f t="shared" si="209"/>
        <v>40531.061186378021</v>
      </c>
      <c r="L3379" s="21">
        <f t="shared" si="210"/>
        <v>40531.061186378021</v>
      </c>
      <c r="M3379" s="21">
        <f t="shared" si="211"/>
        <v>0</v>
      </c>
    </row>
    <row r="3380" spans="1:13" ht="15.5" thickTop="1" thickBot="1" x14ac:dyDescent="0.4">
      <c r="A3380" s="5">
        <v>65.897999999999996</v>
      </c>
      <c r="B3380" s="5">
        <v>2757</v>
      </c>
      <c r="C3380" s="5">
        <v>36.4</v>
      </c>
      <c r="D3380" s="12">
        <v>0.7533715498397564</v>
      </c>
      <c r="E3380" s="20">
        <f>SUM('Vehicle Specification'!$J$7*'Forces Acting on Vehicle'!D3380)</f>
        <v>459.55664540225143</v>
      </c>
      <c r="F3380" s="20">
        <f>SUM(0.5*'Vehicle Specification'!$J$9*'Vehicle Specification'!$J$13*'Vehicle Specification'!$J$10*'Forces Acting on Vehicle'!C3380^2)</f>
        <v>-677.06262900640002</v>
      </c>
      <c r="G3380" s="20">
        <f>SUM(0.5*'Vehicle Specification'!$J$9*'Vehicle Specification'!$J$13*'Vehicle Specification'!$J$11*'Forces Acting on Vehicle'!C3380^2)</f>
        <v>454.8049878736</v>
      </c>
      <c r="H3380" s="20">
        <f>SUM('Vehicle Specification'!$J$8-'Forces Acting on Vehicle'!F3380)</f>
        <v>6661.1626290064005</v>
      </c>
      <c r="I3380" s="21">
        <f>SUM('Forces Acting on Vehicle'!H3380*'Vehicle Specification'!$J$12)</f>
        <v>133.22325258012802</v>
      </c>
      <c r="J3380" s="20">
        <f t="shared" si="208"/>
        <v>1047.5848858559793</v>
      </c>
      <c r="K3380" s="20">
        <f t="shared" si="209"/>
        <v>38132.089845157643</v>
      </c>
      <c r="L3380" s="21">
        <f t="shared" si="210"/>
        <v>38132.089845157643</v>
      </c>
      <c r="M3380" s="21">
        <f t="shared" si="211"/>
        <v>0</v>
      </c>
    </row>
    <row r="3381" spans="1:13" ht="15.5" thickTop="1" thickBot="1" x14ac:dyDescent="0.4">
      <c r="A3381" s="5">
        <v>65.918000000000006</v>
      </c>
      <c r="B3381" s="5">
        <v>2758</v>
      </c>
      <c r="C3381" s="5">
        <v>36.4</v>
      </c>
      <c r="D3381" s="12">
        <v>0.67705794182957857</v>
      </c>
      <c r="E3381" s="20">
        <f>SUM('Vehicle Specification'!$J$7*'Forces Acting on Vehicle'!D3381)</f>
        <v>413.00534451604295</v>
      </c>
      <c r="F3381" s="20">
        <f>SUM(0.5*'Vehicle Specification'!$J$9*'Vehicle Specification'!$J$13*'Vehicle Specification'!$J$10*'Forces Acting on Vehicle'!C3381^2)</f>
        <v>-677.06262900640002</v>
      </c>
      <c r="G3381" s="20">
        <f>SUM(0.5*'Vehicle Specification'!$J$9*'Vehicle Specification'!$J$13*'Vehicle Specification'!$J$11*'Forces Acting on Vehicle'!C3381^2)</f>
        <v>454.8049878736</v>
      </c>
      <c r="H3381" s="20">
        <f>SUM('Vehicle Specification'!$J$8-'Forces Acting on Vehicle'!F3381)</f>
        <v>6661.1626290064005</v>
      </c>
      <c r="I3381" s="21">
        <f>SUM('Forces Acting on Vehicle'!H3381*'Vehicle Specification'!$J$12)</f>
        <v>133.22325258012802</v>
      </c>
      <c r="J3381" s="20">
        <f t="shared" si="208"/>
        <v>1001.033584969771</v>
      </c>
      <c r="K3381" s="20">
        <f t="shared" si="209"/>
        <v>36437.622492899667</v>
      </c>
      <c r="L3381" s="21">
        <f t="shared" si="210"/>
        <v>36437.622492899667</v>
      </c>
      <c r="M3381" s="21">
        <f t="shared" si="211"/>
        <v>0</v>
      </c>
    </row>
    <row r="3382" spans="1:13" ht="15.5" thickTop="1" thickBot="1" x14ac:dyDescent="0.4">
      <c r="A3382" s="5">
        <v>65.938000000000002</v>
      </c>
      <c r="B3382" s="5">
        <v>2758</v>
      </c>
      <c r="C3382" s="5">
        <v>36.4</v>
      </c>
      <c r="D3382" s="12">
        <v>0.63086043738516018</v>
      </c>
      <c r="E3382" s="20">
        <f>SUM('Vehicle Specification'!$J$7*'Forces Acting on Vehicle'!D3382)</f>
        <v>384.8248668049477</v>
      </c>
      <c r="F3382" s="20">
        <f>SUM(0.5*'Vehicle Specification'!$J$9*'Vehicle Specification'!$J$13*'Vehicle Specification'!$J$10*'Forces Acting on Vehicle'!C3382^2)</f>
        <v>-677.06262900640002</v>
      </c>
      <c r="G3382" s="20">
        <f>SUM(0.5*'Vehicle Specification'!$J$9*'Vehicle Specification'!$J$13*'Vehicle Specification'!$J$11*'Forces Acting on Vehicle'!C3382^2)</f>
        <v>454.8049878736</v>
      </c>
      <c r="H3382" s="20">
        <f>SUM('Vehicle Specification'!$J$8-'Forces Acting on Vehicle'!F3382)</f>
        <v>6661.1626290064005</v>
      </c>
      <c r="I3382" s="21">
        <f>SUM('Forces Acting on Vehicle'!H3382*'Vehicle Specification'!$J$12)</f>
        <v>133.22325258012802</v>
      </c>
      <c r="J3382" s="20">
        <f t="shared" si="208"/>
        <v>972.85310725867566</v>
      </c>
      <c r="K3382" s="20">
        <f t="shared" si="209"/>
        <v>35411.853104215792</v>
      </c>
      <c r="L3382" s="21">
        <f t="shared" si="210"/>
        <v>35411.853104215792</v>
      </c>
      <c r="M3382" s="21">
        <f t="shared" si="211"/>
        <v>0</v>
      </c>
    </row>
    <row r="3383" spans="1:13" ht="15.5" thickTop="1" thickBot="1" x14ac:dyDescent="0.4">
      <c r="A3383" s="5">
        <v>65.956999999999994</v>
      </c>
      <c r="B3383" s="5">
        <v>2759</v>
      </c>
      <c r="C3383" s="5">
        <v>36.4</v>
      </c>
      <c r="D3383" s="12">
        <v>0.58291281816187912</v>
      </c>
      <c r="E3383" s="20">
        <f>SUM('Vehicle Specification'!$J$7*'Forces Acting on Vehicle'!D3383)</f>
        <v>355.57681907874627</v>
      </c>
      <c r="F3383" s="20">
        <f>SUM(0.5*'Vehicle Specification'!$J$9*'Vehicle Specification'!$J$13*'Vehicle Specification'!$J$10*'Forces Acting on Vehicle'!C3383^2)</f>
        <v>-677.06262900640002</v>
      </c>
      <c r="G3383" s="20">
        <f>SUM(0.5*'Vehicle Specification'!$J$9*'Vehicle Specification'!$J$13*'Vehicle Specification'!$J$11*'Forces Acting on Vehicle'!C3383^2)</f>
        <v>454.8049878736</v>
      </c>
      <c r="H3383" s="20">
        <f>SUM('Vehicle Specification'!$J$8-'Forces Acting on Vehicle'!F3383)</f>
        <v>6661.1626290064005</v>
      </c>
      <c r="I3383" s="21">
        <f>SUM('Forces Acting on Vehicle'!H3383*'Vehicle Specification'!$J$12)</f>
        <v>133.22325258012802</v>
      </c>
      <c r="J3383" s="20">
        <f t="shared" si="208"/>
        <v>943.60505953247434</v>
      </c>
      <c r="K3383" s="20">
        <f t="shared" si="209"/>
        <v>34347.224166982065</v>
      </c>
      <c r="L3383" s="21">
        <f t="shared" si="210"/>
        <v>34347.224166982065</v>
      </c>
      <c r="M3383" s="21">
        <f t="shared" si="211"/>
        <v>0</v>
      </c>
    </row>
    <row r="3384" spans="1:13" ht="15.5" thickTop="1" thickBot="1" x14ac:dyDescent="0.4">
      <c r="A3384" s="5">
        <v>65.977000000000004</v>
      </c>
      <c r="B3384" s="5">
        <v>2760</v>
      </c>
      <c r="C3384" s="5">
        <v>36.4</v>
      </c>
      <c r="D3384" s="12">
        <v>0.53734145239326303</v>
      </c>
      <c r="E3384" s="20">
        <f>SUM('Vehicle Specification'!$J$7*'Forces Acting on Vehicle'!D3384)</f>
        <v>327.77828595989047</v>
      </c>
      <c r="F3384" s="20">
        <f>SUM(0.5*'Vehicle Specification'!$J$9*'Vehicle Specification'!$J$13*'Vehicle Specification'!$J$10*'Forces Acting on Vehicle'!C3384^2)</f>
        <v>-677.06262900640002</v>
      </c>
      <c r="G3384" s="20">
        <f>SUM(0.5*'Vehicle Specification'!$J$9*'Vehicle Specification'!$J$13*'Vehicle Specification'!$J$11*'Forces Acting on Vehicle'!C3384^2)</f>
        <v>454.8049878736</v>
      </c>
      <c r="H3384" s="20">
        <f>SUM('Vehicle Specification'!$J$8-'Forces Acting on Vehicle'!F3384)</f>
        <v>6661.1626290064005</v>
      </c>
      <c r="I3384" s="21">
        <f>SUM('Forces Acting on Vehicle'!H3384*'Vehicle Specification'!$J$12)</f>
        <v>133.22325258012802</v>
      </c>
      <c r="J3384" s="20">
        <f t="shared" si="208"/>
        <v>915.80652641361849</v>
      </c>
      <c r="K3384" s="20">
        <f t="shared" si="209"/>
        <v>33335.357561455712</v>
      </c>
      <c r="L3384" s="21">
        <f t="shared" si="210"/>
        <v>33335.357561455712</v>
      </c>
      <c r="M3384" s="21">
        <f t="shared" si="211"/>
        <v>0</v>
      </c>
    </row>
    <row r="3385" spans="1:13" ht="15.5" thickTop="1" thickBot="1" x14ac:dyDescent="0.4">
      <c r="A3385" s="5">
        <v>65.995999999999995</v>
      </c>
      <c r="B3385" s="5">
        <v>2761</v>
      </c>
      <c r="C3385" s="5">
        <v>36.4</v>
      </c>
      <c r="D3385" s="12">
        <v>0.54584672558770186</v>
      </c>
      <c r="E3385" s="20">
        <f>SUM('Vehicle Specification'!$J$7*'Forces Acting on Vehicle'!D3385)</f>
        <v>332.96650260849816</v>
      </c>
      <c r="F3385" s="20">
        <f>SUM(0.5*'Vehicle Specification'!$J$9*'Vehicle Specification'!$J$13*'Vehicle Specification'!$J$10*'Forces Acting on Vehicle'!C3385^2)</f>
        <v>-677.06262900640002</v>
      </c>
      <c r="G3385" s="20">
        <f>SUM(0.5*'Vehicle Specification'!$J$9*'Vehicle Specification'!$J$13*'Vehicle Specification'!$J$11*'Forces Acting on Vehicle'!C3385^2)</f>
        <v>454.8049878736</v>
      </c>
      <c r="H3385" s="20">
        <f>SUM('Vehicle Specification'!$J$8-'Forces Acting on Vehicle'!F3385)</f>
        <v>6661.1626290064005</v>
      </c>
      <c r="I3385" s="21">
        <f>SUM('Forces Acting on Vehicle'!H3385*'Vehicle Specification'!$J$12)</f>
        <v>133.22325258012802</v>
      </c>
      <c r="J3385" s="20">
        <f t="shared" si="208"/>
        <v>920.99474306222623</v>
      </c>
      <c r="K3385" s="20">
        <f t="shared" si="209"/>
        <v>33524.208647465035</v>
      </c>
      <c r="L3385" s="21">
        <f t="shared" si="210"/>
        <v>33524.208647465035</v>
      </c>
      <c r="M3385" s="21">
        <f t="shared" si="211"/>
        <v>0</v>
      </c>
    </row>
    <row r="3386" spans="1:13" ht="15.5" thickTop="1" thickBot="1" x14ac:dyDescent="0.4">
      <c r="A3386" s="5">
        <v>66.016000000000005</v>
      </c>
      <c r="B3386" s="5">
        <v>2761</v>
      </c>
      <c r="C3386" s="5">
        <v>36.4</v>
      </c>
      <c r="D3386" s="12">
        <v>0.53986864969386017</v>
      </c>
      <c r="E3386" s="20">
        <f>SUM('Vehicle Specification'!$J$7*'Forces Acting on Vehicle'!D3386)</f>
        <v>329.31987631325472</v>
      </c>
      <c r="F3386" s="20">
        <f>SUM(0.5*'Vehicle Specification'!$J$9*'Vehicle Specification'!$J$13*'Vehicle Specification'!$J$10*'Forces Acting on Vehicle'!C3386^2)</f>
        <v>-677.06262900640002</v>
      </c>
      <c r="G3386" s="20">
        <f>SUM(0.5*'Vehicle Specification'!$J$9*'Vehicle Specification'!$J$13*'Vehicle Specification'!$J$11*'Forces Acting on Vehicle'!C3386^2)</f>
        <v>454.8049878736</v>
      </c>
      <c r="H3386" s="20">
        <f>SUM('Vehicle Specification'!$J$8-'Forces Acting on Vehicle'!F3386)</f>
        <v>6661.1626290064005</v>
      </c>
      <c r="I3386" s="21">
        <f>SUM('Forces Acting on Vehicle'!H3386*'Vehicle Specification'!$J$12)</f>
        <v>133.22325258012802</v>
      </c>
      <c r="J3386" s="20">
        <f t="shared" si="208"/>
        <v>917.34811676698268</v>
      </c>
      <c r="K3386" s="20">
        <f t="shared" si="209"/>
        <v>33391.471450318168</v>
      </c>
      <c r="L3386" s="21">
        <f t="shared" si="210"/>
        <v>33391.471450318168</v>
      </c>
      <c r="M3386" s="21">
        <f t="shared" si="211"/>
        <v>0</v>
      </c>
    </row>
    <row r="3387" spans="1:13" ht="15.5" thickTop="1" thickBot="1" x14ac:dyDescent="0.4">
      <c r="A3387" s="5">
        <v>66.034999999999997</v>
      </c>
      <c r="B3387" s="5">
        <v>2762</v>
      </c>
      <c r="C3387" s="5">
        <v>36.4</v>
      </c>
      <c r="D3387" s="12">
        <v>0.50867201262492101</v>
      </c>
      <c r="E3387" s="20">
        <f>SUM('Vehicle Specification'!$J$7*'Forces Acting on Vehicle'!D3387)</f>
        <v>310.2899277012018</v>
      </c>
      <c r="F3387" s="20">
        <f>SUM(0.5*'Vehicle Specification'!$J$9*'Vehicle Specification'!$J$13*'Vehicle Specification'!$J$10*'Forces Acting on Vehicle'!C3387^2)</f>
        <v>-677.06262900640002</v>
      </c>
      <c r="G3387" s="20">
        <f>SUM(0.5*'Vehicle Specification'!$J$9*'Vehicle Specification'!$J$13*'Vehicle Specification'!$J$11*'Forces Acting on Vehicle'!C3387^2)</f>
        <v>454.8049878736</v>
      </c>
      <c r="H3387" s="20">
        <f>SUM('Vehicle Specification'!$J$8-'Forces Acting on Vehicle'!F3387)</f>
        <v>6661.1626290064005</v>
      </c>
      <c r="I3387" s="21">
        <f>SUM('Forces Acting on Vehicle'!H3387*'Vehicle Specification'!$J$12)</f>
        <v>133.22325258012802</v>
      </c>
      <c r="J3387" s="20">
        <f t="shared" si="208"/>
        <v>898.31816815492982</v>
      </c>
      <c r="K3387" s="20">
        <f t="shared" si="209"/>
        <v>32698.781320839444</v>
      </c>
      <c r="L3387" s="21">
        <f t="shared" si="210"/>
        <v>32698.781320839444</v>
      </c>
      <c r="M3387" s="21">
        <f t="shared" si="211"/>
        <v>0</v>
      </c>
    </row>
    <row r="3388" spans="1:13" ht="15.5" thickTop="1" thickBot="1" x14ac:dyDescent="0.4">
      <c r="A3388" s="5">
        <v>66.055000000000007</v>
      </c>
      <c r="B3388" s="5">
        <v>2763</v>
      </c>
      <c r="C3388" s="5">
        <v>36.4</v>
      </c>
      <c r="D3388" s="12">
        <v>0.44545675909845311</v>
      </c>
      <c r="E3388" s="20">
        <f>SUM('Vehicle Specification'!$J$7*'Forces Acting on Vehicle'!D3388)</f>
        <v>271.7286230500564</v>
      </c>
      <c r="F3388" s="20">
        <f>SUM(0.5*'Vehicle Specification'!$J$9*'Vehicle Specification'!$J$13*'Vehicle Specification'!$J$10*'Forces Acting on Vehicle'!C3388^2)</f>
        <v>-677.06262900640002</v>
      </c>
      <c r="G3388" s="20">
        <f>SUM(0.5*'Vehicle Specification'!$J$9*'Vehicle Specification'!$J$13*'Vehicle Specification'!$J$11*'Forces Acting on Vehicle'!C3388^2)</f>
        <v>454.8049878736</v>
      </c>
      <c r="H3388" s="20">
        <f>SUM('Vehicle Specification'!$J$8-'Forces Acting on Vehicle'!F3388)</f>
        <v>6661.1626290064005</v>
      </c>
      <c r="I3388" s="21">
        <f>SUM('Forces Acting on Vehicle'!H3388*'Vehicle Specification'!$J$12)</f>
        <v>133.22325258012802</v>
      </c>
      <c r="J3388" s="20">
        <f t="shared" si="208"/>
        <v>859.75686350378442</v>
      </c>
      <c r="K3388" s="20">
        <f t="shared" si="209"/>
        <v>31295.14983153775</v>
      </c>
      <c r="L3388" s="21">
        <f t="shared" si="210"/>
        <v>31295.14983153775</v>
      </c>
      <c r="M3388" s="21">
        <f t="shared" si="211"/>
        <v>0</v>
      </c>
    </row>
    <row r="3389" spans="1:13" ht="15.5" thickTop="1" thickBot="1" x14ac:dyDescent="0.4">
      <c r="A3389" s="5">
        <v>66.073999999999998</v>
      </c>
      <c r="B3389" s="5">
        <v>2763</v>
      </c>
      <c r="C3389" s="5">
        <v>36.4</v>
      </c>
      <c r="D3389" s="12">
        <v>0.33819699487506355</v>
      </c>
      <c r="E3389" s="20">
        <f>SUM('Vehicle Specification'!$J$7*'Forces Acting on Vehicle'!D3389)</f>
        <v>206.30016687378875</v>
      </c>
      <c r="F3389" s="20">
        <f>SUM(0.5*'Vehicle Specification'!$J$9*'Vehicle Specification'!$J$13*'Vehicle Specification'!$J$10*'Forces Acting on Vehicle'!C3389^2)</f>
        <v>-677.06262900640002</v>
      </c>
      <c r="G3389" s="20">
        <f>SUM(0.5*'Vehicle Specification'!$J$9*'Vehicle Specification'!$J$13*'Vehicle Specification'!$J$11*'Forces Acting on Vehicle'!C3389^2)</f>
        <v>454.8049878736</v>
      </c>
      <c r="H3389" s="20">
        <f>SUM('Vehicle Specification'!$J$8-'Forces Acting on Vehicle'!F3389)</f>
        <v>6661.1626290064005</v>
      </c>
      <c r="I3389" s="21">
        <f>SUM('Forces Acting on Vehicle'!H3389*'Vehicle Specification'!$J$12)</f>
        <v>133.22325258012802</v>
      </c>
      <c r="J3389" s="20">
        <f t="shared" si="208"/>
        <v>794.32840732751674</v>
      </c>
      <c r="K3389" s="20">
        <f t="shared" si="209"/>
        <v>28913.554026721609</v>
      </c>
      <c r="L3389" s="21">
        <f t="shared" si="210"/>
        <v>28913.554026721609</v>
      </c>
      <c r="M3389" s="21">
        <f t="shared" si="211"/>
        <v>0</v>
      </c>
    </row>
    <row r="3390" spans="1:13" ht="15.5" thickTop="1" thickBot="1" x14ac:dyDescent="0.4">
      <c r="A3390" s="5">
        <v>66.093999999999994</v>
      </c>
      <c r="B3390" s="5">
        <v>2764</v>
      </c>
      <c r="C3390" s="5">
        <v>36.4</v>
      </c>
      <c r="D3390" s="12">
        <v>0.22231033329842859</v>
      </c>
      <c r="E3390" s="20">
        <f>SUM('Vehicle Specification'!$J$7*'Forces Acting on Vehicle'!D3390)</f>
        <v>135.60930331204145</v>
      </c>
      <c r="F3390" s="20">
        <f>SUM(0.5*'Vehicle Specification'!$J$9*'Vehicle Specification'!$J$13*'Vehicle Specification'!$J$10*'Forces Acting on Vehicle'!C3390^2)</f>
        <v>-677.06262900640002</v>
      </c>
      <c r="G3390" s="20">
        <f>SUM(0.5*'Vehicle Specification'!$J$9*'Vehicle Specification'!$J$13*'Vehicle Specification'!$J$11*'Forces Acting on Vehicle'!C3390^2)</f>
        <v>454.8049878736</v>
      </c>
      <c r="H3390" s="20">
        <f>SUM('Vehicle Specification'!$J$8-'Forces Acting on Vehicle'!F3390)</f>
        <v>6661.1626290064005</v>
      </c>
      <c r="I3390" s="21">
        <f>SUM('Forces Acting on Vehicle'!H3390*'Vehicle Specification'!$J$12)</f>
        <v>133.22325258012802</v>
      </c>
      <c r="J3390" s="20">
        <f t="shared" si="208"/>
        <v>723.63754376576946</v>
      </c>
      <c r="K3390" s="20">
        <f t="shared" si="209"/>
        <v>26340.406593074007</v>
      </c>
      <c r="L3390" s="21">
        <f t="shared" si="210"/>
        <v>26340.406593074007</v>
      </c>
      <c r="M3390" s="21">
        <f t="shared" si="211"/>
        <v>0</v>
      </c>
    </row>
    <row r="3391" spans="1:13" ht="15.5" thickTop="1" thickBot="1" x14ac:dyDescent="0.4">
      <c r="A3391" s="5">
        <v>66.113</v>
      </c>
      <c r="B3391" s="5">
        <v>2765</v>
      </c>
      <c r="C3391" s="5">
        <v>36.4</v>
      </c>
      <c r="D3391" s="12">
        <v>0.29841027036806561</v>
      </c>
      <c r="E3391" s="20">
        <f>SUM('Vehicle Specification'!$J$7*'Forces Acting on Vehicle'!D3391)</f>
        <v>182.03026492452003</v>
      </c>
      <c r="F3391" s="20">
        <f>SUM(0.5*'Vehicle Specification'!$J$9*'Vehicle Specification'!$J$13*'Vehicle Specification'!$J$10*'Forces Acting on Vehicle'!C3391^2)</f>
        <v>-677.06262900640002</v>
      </c>
      <c r="G3391" s="20">
        <f>SUM(0.5*'Vehicle Specification'!$J$9*'Vehicle Specification'!$J$13*'Vehicle Specification'!$J$11*'Forces Acting on Vehicle'!C3391^2)</f>
        <v>454.8049878736</v>
      </c>
      <c r="H3391" s="20">
        <f>SUM('Vehicle Specification'!$J$8-'Forces Acting on Vehicle'!F3391)</f>
        <v>6661.1626290064005</v>
      </c>
      <c r="I3391" s="21">
        <f>SUM('Forces Acting on Vehicle'!H3391*'Vehicle Specification'!$J$12)</f>
        <v>133.22325258012802</v>
      </c>
      <c r="J3391" s="20">
        <f t="shared" si="208"/>
        <v>770.05850537824801</v>
      </c>
      <c r="K3391" s="20">
        <f t="shared" si="209"/>
        <v>28030.129595768227</v>
      </c>
      <c r="L3391" s="21">
        <f t="shared" si="210"/>
        <v>28030.129595768227</v>
      </c>
      <c r="M3391" s="21">
        <f t="shared" si="211"/>
        <v>0</v>
      </c>
    </row>
    <row r="3392" spans="1:13" ht="15.5" thickTop="1" thickBot="1" x14ac:dyDescent="0.4">
      <c r="A3392" s="5">
        <v>66.132999999999996</v>
      </c>
      <c r="B3392" s="5">
        <v>2766</v>
      </c>
      <c r="C3392" s="5">
        <v>36.4</v>
      </c>
      <c r="D3392" s="12">
        <v>0.33865245671014277</v>
      </c>
      <c r="E3392" s="20">
        <f>SUM('Vehicle Specification'!$J$7*'Forces Acting on Vehicle'!D3392)</f>
        <v>206.57799859318709</v>
      </c>
      <c r="F3392" s="20">
        <f>SUM(0.5*'Vehicle Specification'!$J$9*'Vehicle Specification'!$J$13*'Vehicle Specification'!$J$10*'Forces Acting on Vehicle'!C3392^2)</f>
        <v>-677.06262900640002</v>
      </c>
      <c r="G3392" s="20">
        <f>SUM(0.5*'Vehicle Specification'!$J$9*'Vehicle Specification'!$J$13*'Vehicle Specification'!$J$11*'Forces Acting on Vehicle'!C3392^2)</f>
        <v>454.8049878736</v>
      </c>
      <c r="H3392" s="20">
        <f>SUM('Vehicle Specification'!$J$8-'Forces Acting on Vehicle'!F3392)</f>
        <v>6661.1626290064005</v>
      </c>
      <c r="I3392" s="21">
        <f>SUM('Forces Acting on Vehicle'!H3392*'Vehicle Specification'!$J$12)</f>
        <v>133.22325258012802</v>
      </c>
      <c r="J3392" s="20">
        <f t="shared" si="208"/>
        <v>794.60623904691511</v>
      </c>
      <c r="K3392" s="20">
        <f t="shared" si="209"/>
        <v>28923.66710130771</v>
      </c>
      <c r="L3392" s="21">
        <f t="shared" si="210"/>
        <v>28923.66710130771</v>
      </c>
      <c r="M3392" s="21">
        <f t="shared" si="211"/>
        <v>0</v>
      </c>
    </row>
    <row r="3393" spans="1:13" ht="15.5" thickTop="1" thickBot="1" x14ac:dyDescent="0.4">
      <c r="A3393" s="5">
        <v>66.152000000000001</v>
      </c>
      <c r="B3393" s="5">
        <v>2766</v>
      </c>
      <c r="C3393" s="5">
        <v>36.4</v>
      </c>
      <c r="D3393" s="12">
        <v>0.37695724394219871</v>
      </c>
      <c r="E3393" s="20">
        <f>SUM('Vehicle Specification'!$J$7*'Forces Acting on Vehicle'!D3393)</f>
        <v>229.9439188047412</v>
      </c>
      <c r="F3393" s="20">
        <f>SUM(0.5*'Vehicle Specification'!$J$9*'Vehicle Specification'!$J$13*'Vehicle Specification'!$J$10*'Forces Acting on Vehicle'!C3393^2)</f>
        <v>-677.06262900640002</v>
      </c>
      <c r="G3393" s="20">
        <f>SUM(0.5*'Vehicle Specification'!$J$9*'Vehicle Specification'!$J$13*'Vehicle Specification'!$J$11*'Forces Acting on Vehicle'!C3393^2)</f>
        <v>454.8049878736</v>
      </c>
      <c r="H3393" s="20">
        <f>SUM('Vehicle Specification'!$J$8-'Forces Acting on Vehicle'!F3393)</f>
        <v>6661.1626290064005</v>
      </c>
      <c r="I3393" s="21">
        <f>SUM('Forces Acting on Vehicle'!H3393*'Vehicle Specification'!$J$12)</f>
        <v>133.22325258012802</v>
      </c>
      <c r="J3393" s="20">
        <f t="shared" si="208"/>
        <v>817.97215925846922</v>
      </c>
      <c r="K3393" s="20">
        <f t="shared" si="209"/>
        <v>29774.18659700828</v>
      </c>
      <c r="L3393" s="21">
        <f t="shared" si="210"/>
        <v>29774.18659700828</v>
      </c>
      <c r="M3393" s="21">
        <f t="shared" si="211"/>
        <v>0</v>
      </c>
    </row>
    <row r="3394" spans="1:13" ht="15.5" thickTop="1" thickBot="1" x14ac:dyDescent="0.4">
      <c r="A3394" s="5">
        <v>66.171999999999997</v>
      </c>
      <c r="B3394" s="5">
        <v>2767</v>
      </c>
      <c r="C3394" s="5">
        <v>36.4</v>
      </c>
      <c r="D3394" s="12">
        <v>0.55910741681887566</v>
      </c>
      <c r="E3394" s="20">
        <f>SUM('Vehicle Specification'!$J$7*'Forces Acting on Vehicle'!D3394)</f>
        <v>341.05552425951413</v>
      </c>
      <c r="F3394" s="20">
        <f>SUM(0.5*'Vehicle Specification'!$J$9*'Vehicle Specification'!$J$13*'Vehicle Specification'!$J$10*'Forces Acting on Vehicle'!C3394^2)</f>
        <v>-677.06262900640002</v>
      </c>
      <c r="G3394" s="20">
        <f>SUM(0.5*'Vehicle Specification'!$J$9*'Vehicle Specification'!$J$13*'Vehicle Specification'!$J$11*'Forces Acting on Vehicle'!C3394^2)</f>
        <v>454.8049878736</v>
      </c>
      <c r="H3394" s="20">
        <f>SUM('Vehicle Specification'!$J$8-'Forces Acting on Vehicle'!F3394)</f>
        <v>6661.1626290064005</v>
      </c>
      <c r="I3394" s="21">
        <f>SUM('Forces Acting on Vehicle'!H3394*'Vehicle Specification'!$J$12)</f>
        <v>133.22325258012802</v>
      </c>
      <c r="J3394" s="20">
        <f t="shared" si="208"/>
        <v>929.08376471324209</v>
      </c>
      <c r="K3394" s="20">
        <f t="shared" si="209"/>
        <v>33818.649035562012</v>
      </c>
      <c r="L3394" s="21">
        <f t="shared" si="210"/>
        <v>33818.649035562012</v>
      </c>
      <c r="M3394" s="21">
        <f t="shared" si="211"/>
        <v>0</v>
      </c>
    </row>
    <row r="3395" spans="1:13" ht="15.5" thickTop="1" thickBot="1" x14ac:dyDescent="0.4">
      <c r="A3395" s="5">
        <v>66.191000000000003</v>
      </c>
      <c r="B3395" s="5">
        <v>2768</v>
      </c>
      <c r="C3395" s="5">
        <v>36.4</v>
      </c>
      <c r="D3395" s="12">
        <v>0.71058404107348383</v>
      </c>
      <c r="E3395" s="20">
        <f>SUM('Vehicle Specification'!$J$7*'Forces Acting on Vehicle'!D3395)</f>
        <v>433.45626505482511</v>
      </c>
      <c r="F3395" s="20">
        <f>SUM(0.5*'Vehicle Specification'!$J$9*'Vehicle Specification'!$J$13*'Vehicle Specification'!$J$10*'Forces Acting on Vehicle'!C3395^2)</f>
        <v>-677.06262900640002</v>
      </c>
      <c r="G3395" s="20">
        <f>SUM(0.5*'Vehicle Specification'!$J$9*'Vehicle Specification'!$J$13*'Vehicle Specification'!$J$11*'Forces Acting on Vehicle'!C3395^2)</f>
        <v>454.8049878736</v>
      </c>
      <c r="H3395" s="20">
        <f>SUM('Vehicle Specification'!$J$8-'Forces Acting on Vehicle'!F3395)</f>
        <v>6661.1626290064005</v>
      </c>
      <c r="I3395" s="21">
        <f>SUM('Forces Acting on Vehicle'!H3395*'Vehicle Specification'!$J$12)</f>
        <v>133.22325258012802</v>
      </c>
      <c r="J3395" s="20">
        <f t="shared" si="208"/>
        <v>1021.4845055085532</v>
      </c>
      <c r="K3395" s="20">
        <f t="shared" si="209"/>
        <v>37182.036000511333</v>
      </c>
      <c r="L3395" s="21">
        <f t="shared" si="210"/>
        <v>37182.036000511333</v>
      </c>
      <c r="M3395" s="21">
        <f t="shared" si="211"/>
        <v>0</v>
      </c>
    </row>
    <row r="3396" spans="1:13" ht="15.5" thickTop="1" thickBot="1" x14ac:dyDescent="0.4">
      <c r="A3396" s="5">
        <v>66.210999999999999</v>
      </c>
      <c r="B3396" s="5">
        <v>2768</v>
      </c>
      <c r="C3396" s="5">
        <v>36.4</v>
      </c>
      <c r="D3396" s="12">
        <v>0.97981209915188416</v>
      </c>
      <c r="E3396" s="20">
        <f>SUM('Vehicle Specification'!$J$7*'Forces Acting on Vehicle'!D3396)</f>
        <v>597.68538048264929</v>
      </c>
      <c r="F3396" s="20">
        <f>SUM(0.5*'Vehicle Specification'!$J$9*'Vehicle Specification'!$J$13*'Vehicle Specification'!$J$10*'Forces Acting on Vehicle'!C3396^2)</f>
        <v>-677.06262900640002</v>
      </c>
      <c r="G3396" s="20">
        <f>SUM(0.5*'Vehicle Specification'!$J$9*'Vehicle Specification'!$J$13*'Vehicle Specification'!$J$11*'Forces Acting on Vehicle'!C3396^2)</f>
        <v>454.8049878736</v>
      </c>
      <c r="H3396" s="20">
        <f>SUM('Vehicle Specification'!$J$8-'Forces Acting on Vehicle'!F3396)</f>
        <v>6661.1626290064005</v>
      </c>
      <c r="I3396" s="21">
        <f>SUM('Forces Acting on Vehicle'!H3396*'Vehicle Specification'!$J$12)</f>
        <v>133.22325258012802</v>
      </c>
      <c r="J3396" s="20">
        <f t="shared" si="208"/>
        <v>1185.7136209363773</v>
      </c>
      <c r="K3396" s="20">
        <f t="shared" si="209"/>
        <v>43159.975802084133</v>
      </c>
      <c r="L3396" s="21">
        <f t="shared" si="210"/>
        <v>43159.975802084133</v>
      </c>
      <c r="M3396" s="21">
        <f t="shared" si="211"/>
        <v>0</v>
      </c>
    </row>
    <row r="3397" spans="1:13" ht="15.5" thickTop="1" thickBot="1" x14ac:dyDescent="0.4">
      <c r="A3397" s="5">
        <v>66.23</v>
      </c>
      <c r="B3397" s="5">
        <v>2769</v>
      </c>
      <c r="C3397" s="5">
        <v>36.4</v>
      </c>
      <c r="D3397" s="12">
        <v>1.2656475581189768</v>
      </c>
      <c r="E3397" s="20">
        <f>SUM('Vehicle Specification'!$J$7*'Forces Acting on Vehicle'!D3397)</f>
        <v>772.04501045257587</v>
      </c>
      <c r="F3397" s="20">
        <f>SUM(0.5*'Vehicle Specification'!$J$9*'Vehicle Specification'!$J$13*'Vehicle Specification'!$J$10*'Forces Acting on Vehicle'!C3397^2)</f>
        <v>-677.06262900640002</v>
      </c>
      <c r="G3397" s="20">
        <f>SUM(0.5*'Vehicle Specification'!$J$9*'Vehicle Specification'!$J$13*'Vehicle Specification'!$J$11*'Forces Acting on Vehicle'!C3397^2)</f>
        <v>454.8049878736</v>
      </c>
      <c r="H3397" s="20">
        <f>SUM('Vehicle Specification'!$J$8-'Forces Acting on Vehicle'!F3397)</f>
        <v>6661.1626290064005</v>
      </c>
      <c r="I3397" s="21">
        <f>SUM('Forces Acting on Vehicle'!H3397*'Vehicle Specification'!$J$12)</f>
        <v>133.22325258012802</v>
      </c>
      <c r="J3397" s="20">
        <f t="shared" si="208"/>
        <v>1360.0732509063039</v>
      </c>
      <c r="K3397" s="20">
        <f t="shared" si="209"/>
        <v>49506.666332989458</v>
      </c>
      <c r="L3397" s="21">
        <f t="shared" si="210"/>
        <v>49506.666332989458</v>
      </c>
      <c r="M3397" s="21">
        <f t="shared" si="211"/>
        <v>0</v>
      </c>
    </row>
    <row r="3398" spans="1:13" ht="15.5" thickTop="1" thickBot="1" x14ac:dyDescent="0.4">
      <c r="A3398" s="5">
        <v>66.25</v>
      </c>
      <c r="B3398" s="5">
        <v>2770</v>
      </c>
      <c r="C3398" s="5">
        <v>36.4</v>
      </c>
      <c r="D3398" s="12">
        <v>1.1834967664803067</v>
      </c>
      <c r="E3398" s="20">
        <f>SUM('Vehicle Specification'!$J$7*'Forces Acting on Vehicle'!D3398)</f>
        <v>721.93302755298703</v>
      </c>
      <c r="F3398" s="20">
        <f>SUM(0.5*'Vehicle Specification'!$J$9*'Vehicle Specification'!$J$13*'Vehicle Specification'!$J$10*'Forces Acting on Vehicle'!C3398^2)</f>
        <v>-677.06262900640002</v>
      </c>
      <c r="G3398" s="20">
        <f>SUM(0.5*'Vehicle Specification'!$J$9*'Vehicle Specification'!$J$13*'Vehicle Specification'!$J$11*'Forces Acting on Vehicle'!C3398^2)</f>
        <v>454.8049878736</v>
      </c>
      <c r="H3398" s="20">
        <f>SUM('Vehicle Specification'!$J$8-'Forces Acting on Vehicle'!F3398)</f>
        <v>6661.1626290064005</v>
      </c>
      <c r="I3398" s="21">
        <f>SUM('Forces Acting on Vehicle'!H3398*'Vehicle Specification'!$J$12)</f>
        <v>133.22325258012802</v>
      </c>
      <c r="J3398" s="20">
        <f t="shared" si="208"/>
        <v>1309.961268006715</v>
      </c>
      <c r="K3398" s="20">
        <f t="shared" si="209"/>
        <v>47682.590155444428</v>
      </c>
      <c r="L3398" s="21">
        <f t="shared" si="210"/>
        <v>47682.590155444428</v>
      </c>
      <c r="M3398" s="21">
        <f t="shared" si="211"/>
        <v>0</v>
      </c>
    </row>
    <row r="3399" spans="1:13" ht="15.5" thickTop="1" thickBot="1" x14ac:dyDescent="0.4">
      <c r="A3399" s="5">
        <v>66.27</v>
      </c>
      <c r="B3399" s="5">
        <v>2770</v>
      </c>
      <c r="C3399" s="5">
        <v>36.5</v>
      </c>
      <c r="D3399" s="12">
        <v>1.0766553475758771</v>
      </c>
      <c r="E3399" s="20">
        <f>SUM('Vehicle Specification'!$J$7*'Forces Acting on Vehicle'!D3399)</f>
        <v>656.75976202128504</v>
      </c>
      <c r="F3399" s="20">
        <f>SUM(0.5*'Vehicle Specification'!$J$9*'Vehicle Specification'!$J$13*'Vehicle Specification'!$J$10*'Forces Acting on Vehicle'!C3399^2)</f>
        <v>-680.78786340250008</v>
      </c>
      <c r="G3399" s="20">
        <f>SUM(0.5*'Vehicle Specification'!$J$9*'Vehicle Specification'!$J$13*'Vehicle Specification'!$J$11*'Forces Acting on Vehicle'!C3399^2)</f>
        <v>457.30734897250005</v>
      </c>
      <c r="H3399" s="20">
        <f>SUM('Vehicle Specification'!$J$8-'Forces Acting on Vehicle'!F3399)</f>
        <v>6664.8878634025004</v>
      </c>
      <c r="I3399" s="21">
        <f>SUM('Forces Acting on Vehicle'!H3399*'Vehicle Specification'!$J$12)</f>
        <v>133.29775726805002</v>
      </c>
      <c r="J3399" s="20">
        <f t="shared" si="208"/>
        <v>1247.364868261835</v>
      </c>
      <c r="K3399" s="20">
        <f t="shared" si="209"/>
        <v>45528.817691556978</v>
      </c>
      <c r="L3399" s="21">
        <f t="shared" si="210"/>
        <v>45528.817691556978</v>
      </c>
      <c r="M3399" s="21">
        <f t="shared" si="211"/>
        <v>0</v>
      </c>
    </row>
    <row r="3400" spans="1:13" ht="15.5" thickTop="1" thickBot="1" x14ac:dyDescent="0.4">
      <c r="A3400" s="5">
        <v>66.289000000000001</v>
      </c>
      <c r="B3400" s="5">
        <v>2771</v>
      </c>
      <c r="C3400" s="5">
        <v>36.5</v>
      </c>
      <c r="D3400" s="12">
        <v>0.98696999098723182</v>
      </c>
      <c r="E3400" s="20">
        <f>SUM('Vehicle Specification'!$J$7*'Forces Acting on Vehicle'!D3400)</f>
        <v>602.05169450221138</v>
      </c>
      <c r="F3400" s="20">
        <f>SUM(0.5*'Vehicle Specification'!$J$9*'Vehicle Specification'!$J$13*'Vehicle Specification'!$J$10*'Forces Acting on Vehicle'!C3400^2)</f>
        <v>-680.78786340250008</v>
      </c>
      <c r="G3400" s="20">
        <f>SUM(0.5*'Vehicle Specification'!$J$9*'Vehicle Specification'!$J$13*'Vehicle Specification'!$J$11*'Forces Acting on Vehicle'!C3400^2)</f>
        <v>457.30734897250005</v>
      </c>
      <c r="H3400" s="20">
        <f>SUM('Vehicle Specification'!$J$8-'Forces Acting on Vehicle'!F3400)</f>
        <v>6664.8878634025004</v>
      </c>
      <c r="I3400" s="21">
        <f>SUM('Forces Acting on Vehicle'!H3400*'Vehicle Specification'!$J$12)</f>
        <v>133.29775726805002</v>
      </c>
      <c r="J3400" s="20">
        <f t="shared" ref="J3400:J3463" si="212">E3400+G3400+I3400</f>
        <v>1192.6568007427613</v>
      </c>
      <c r="K3400" s="20">
        <f t="shared" ref="K3400:K3463" si="213">J3400*C3400</f>
        <v>43531.973227110786</v>
      </c>
      <c r="L3400" s="21">
        <f t="shared" ref="L3400:L3463" si="214">IF(K3400&lt;=0, 0, K3400)</f>
        <v>43531.973227110786</v>
      </c>
      <c r="M3400" s="21">
        <f t="shared" ref="M3400:M3463" si="215">IF(K3400&lt;=0, K3400, 0)</f>
        <v>0</v>
      </c>
    </row>
    <row r="3401" spans="1:13" ht="15.5" thickTop="1" thickBot="1" x14ac:dyDescent="0.4">
      <c r="A3401" s="5">
        <v>66.308999999999997</v>
      </c>
      <c r="B3401" s="5">
        <v>2772</v>
      </c>
      <c r="C3401" s="5">
        <v>36.5</v>
      </c>
      <c r="D3401" s="12">
        <v>0.78245857218112425</v>
      </c>
      <c r="E3401" s="20">
        <f>SUM('Vehicle Specification'!$J$7*'Forces Acting on Vehicle'!D3401)</f>
        <v>477.29972903048576</v>
      </c>
      <c r="F3401" s="20">
        <f>SUM(0.5*'Vehicle Specification'!$J$9*'Vehicle Specification'!$J$13*'Vehicle Specification'!$J$10*'Forces Acting on Vehicle'!C3401^2)</f>
        <v>-680.78786340250008</v>
      </c>
      <c r="G3401" s="20">
        <f>SUM(0.5*'Vehicle Specification'!$J$9*'Vehicle Specification'!$J$13*'Vehicle Specification'!$J$11*'Forces Acting on Vehicle'!C3401^2)</f>
        <v>457.30734897250005</v>
      </c>
      <c r="H3401" s="20">
        <f>SUM('Vehicle Specification'!$J$8-'Forces Acting on Vehicle'!F3401)</f>
        <v>6664.8878634025004</v>
      </c>
      <c r="I3401" s="21">
        <f>SUM('Forces Acting on Vehicle'!H3401*'Vehicle Specification'!$J$12)</f>
        <v>133.29775726805002</v>
      </c>
      <c r="J3401" s="20">
        <f t="shared" si="212"/>
        <v>1067.9048352710358</v>
      </c>
      <c r="K3401" s="20">
        <f t="shared" si="213"/>
        <v>38978.52648739281</v>
      </c>
      <c r="L3401" s="21">
        <f t="shared" si="214"/>
        <v>38978.52648739281</v>
      </c>
      <c r="M3401" s="21">
        <f t="shared" si="215"/>
        <v>0</v>
      </c>
    </row>
    <row r="3402" spans="1:13" ht="15.5" thickTop="1" thickBot="1" x14ac:dyDescent="0.4">
      <c r="A3402" s="5">
        <v>66.328000000000003</v>
      </c>
      <c r="B3402" s="5">
        <v>2773</v>
      </c>
      <c r="C3402" s="5">
        <v>36.5</v>
      </c>
      <c r="D3402" s="12">
        <v>0.60676273839463435</v>
      </c>
      <c r="E3402" s="20">
        <f>SUM('Vehicle Specification'!$J$7*'Forces Acting on Vehicle'!D3402)</f>
        <v>370.12527042072696</v>
      </c>
      <c r="F3402" s="20">
        <f>SUM(0.5*'Vehicle Specification'!$J$9*'Vehicle Specification'!$J$13*'Vehicle Specification'!$J$10*'Forces Acting on Vehicle'!C3402^2)</f>
        <v>-680.78786340250008</v>
      </c>
      <c r="G3402" s="20">
        <f>SUM(0.5*'Vehicle Specification'!$J$9*'Vehicle Specification'!$J$13*'Vehicle Specification'!$J$11*'Forces Acting on Vehicle'!C3402^2)</f>
        <v>457.30734897250005</v>
      </c>
      <c r="H3402" s="20">
        <f>SUM('Vehicle Specification'!$J$8-'Forces Acting on Vehicle'!F3402)</f>
        <v>6664.8878634025004</v>
      </c>
      <c r="I3402" s="21">
        <f>SUM('Forces Acting on Vehicle'!H3402*'Vehicle Specification'!$J$12)</f>
        <v>133.29775726805002</v>
      </c>
      <c r="J3402" s="20">
        <f t="shared" si="212"/>
        <v>960.73037666127698</v>
      </c>
      <c r="K3402" s="20">
        <f t="shared" si="213"/>
        <v>35066.658748136608</v>
      </c>
      <c r="L3402" s="21">
        <f t="shared" si="214"/>
        <v>35066.658748136608</v>
      </c>
      <c r="M3402" s="21">
        <f t="shared" si="215"/>
        <v>0</v>
      </c>
    </row>
    <row r="3403" spans="1:13" ht="15.5" thickTop="1" thickBot="1" x14ac:dyDescent="0.4">
      <c r="A3403" s="5">
        <v>66.347999999999999</v>
      </c>
      <c r="B3403" s="5">
        <v>2773</v>
      </c>
      <c r="C3403" s="5">
        <v>36.5</v>
      </c>
      <c r="D3403" s="12">
        <v>0.44034710741128724</v>
      </c>
      <c r="E3403" s="20">
        <f>SUM('Vehicle Specification'!$J$7*'Forces Acting on Vehicle'!D3403)</f>
        <v>268.61173552088519</v>
      </c>
      <c r="F3403" s="20">
        <f>SUM(0.5*'Vehicle Specification'!$J$9*'Vehicle Specification'!$J$13*'Vehicle Specification'!$J$10*'Forces Acting on Vehicle'!C3403^2)</f>
        <v>-680.78786340250008</v>
      </c>
      <c r="G3403" s="20">
        <f>SUM(0.5*'Vehicle Specification'!$J$9*'Vehicle Specification'!$J$13*'Vehicle Specification'!$J$11*'Forces Acting on Vehicle'!C3403^2)</f>
        <v>457.30734897250005</v>
      </c>
      <c r="H3403" s="20">
        <f>SUM('Vehicle Specification'!$J$8-'Forces Acting on Vehicle'!F3403)</f>
        <v>6664.8878634025004</v>
      </c>
      <c r="I3403" s="21">
        <f>SUM('Forces Acting on Vehicle'!H3403*'Vehicle Specification'!$J$12)</f>
        <v>133.29775726805002</v>
      </c>
      <c r="J3403" s="20">
        <f t="shared" si="212"/>
        <v>859.21684176143526</v>
      </c>
      <c r="K3403" s="20">
        <f t="shared" si="213"/>
        <v>31361.414724292386</v>
      </c>
      <c r="L3403" s="21">
        <f t="shared" si="214"/>
        <v>31361.414724292386</v>
      </c>
      <c r="M3403" s="21">
        <f t="shared" si="215"/>
        <v>0</v>
      </c>
    </row>
    <row r="3404" spans="1:13" ht="15.5" thickTop="1" thickBot="1" x14ac:dyDescent="0.4">
      <c r="A3404" s="5">
        <v>66.367000000000004</v>
      </c>
      <c r="B3404" s="5">
        <v>2774</v>
      </c>
      <c r="C3404" s="5">
        <v>36.5</v>
      </c>
      <c r="D3404" s="12">
        <v>-3.6295303101656434E-2</v>
      </c>
      <c r="E3404" s="20">
        <f>SUM('Vehicle Specification'!$J$7*'Forces Acting on Vehicle'!D3404)</f>
        <v>-22.140134892010426</v>
      </c>
      <c r="F3404" s="20">
        <f>SUM(0.5*'Vehicle Specification'!$J$9*'Vehicle Specification'!$J$13*'Vehicle Specification'!$J$10*'Forces Acting on Vehicle'!C3404^2)</f>
        <v>-680.78786340250008</v>
      </c>
      <c r="G3404" s="20">
        <f>SUM(0.5*'Vehicle Specification'!$J$9*'Vehicle Specification'!$J$13*'Vehicle Specification'!$J$11*'Forces Acting on Vehicle'!C3404^2)</f>
        <v>457.30734897250005</v>
      </c>
      <c r="H3404" s="20">
        <f>SUM('Vehicle Specification'!$J$8-'Forces Acting on Vehicle'!F3404)</f>
        <v>6664.8878634025004</v>
      </c>
      <c r="I3404" s="21">
        <f>SUM('Forces Acting on Vehicle'!H3404*'Vehicle Specification'!$J$12)</f>
        <v>133.29775726805002</v>
      </c>
      <c r="J3404" s="20">
        <f t="shared" si="212"/>
        <v>568.46497134853962</v>
      </c>
      <c r="K3404" s="20">
        <f t="shared" si="213"/>
        <v>20748.971454221697</v>
      </c>
      <c r="L3404" s="21">
        <f t="shared" si="214"/>
        <v>20748.971454221697</v>
      </c>
      <c r="M3404" s="21">
        <f t="shared" si="215"/>
        <v>0</v>
      </c>
    </row>
    <row r="3405" spans="1:13" ht="15.5" thickTop="1" thickBot="1" x14ac:dyDescent="0.4">
      <c r="A3405" s="5">
        <v>66.387</v>
      </c>
      <c r="B3405" s="5">
        <v>2775</v>
      </c>
      <c r="C3405" s="5">
        <v>36.5</v>
      </c>
      <c r="D3405" s="12">
        <v>-0.46830018541525753</v>
      </c>
      <c r="E3405" s="20">
        <f>SUM('Vehicle Specification'!$J$7*'Forces Acting on Vehicle'!D3405)</f>
        <v>-285.66311310330707</v>
      </c>
      <c r="F3405" s="20">
        <f>SUM(0.5*'Vehicle Specification'!$J$9*'Vehicle Specification'!$J$13*'Vehicle Specification'!$J$10*'Forces Acting on Vehicle'!C3405^2)</f>
        <v>-680.78786340250008</v>
      </c>
      <c r="G3405" s="20">
        <f>SUM(0.5*'Vehicle Specification'!$J$9*'Vehicle Specification'!$J$13*'Vehicle Specification'!$J$11*'Forces Acting on Vehicle'!C3405^2)</f>
        <v>457.30734897250005</v>
      </c>
      <c r="H3405" s="20">
        <f>SUM('Vehicle Specification'!$J$8-'Forces Acting on Vehicle'!F3405)</f>
        <v>6664.8878634025004</v>
      </c>
      <c r="I3405" s="21">
        <f>SUM('Forces Acting on Vehicle'!H3405*'Vehicle Specification'!$J$12)</f>
        <v>133.29775726805002</v>
      </c>
      <c r="J3405" s="20">
        <f t="shared" si="212"/>
        <v>304.941993137243</v>
      </c>
      <c r="K3405" s="20">
        <f t="shared" si="213"/>
        <v>11130.38274950937</v>
      </c>
      <c r="L3405" s="21">
        <f t="shared" si="214"/>
        <v>11130.38274950937</v>
      </c>
      <c r="M3405" s="21">
        <f t="shared" si="215"/>
        <v>0</v>
      </c>
    </row>
    <row r="3406" spans="1:13" ht="15.5" thickTop="1" thickBot="1" x14ac:dyDescent="0.4">
      <c r="A3406" s="5">
        <v>66.406000000000006</v>
      </c>
      <c r="B3406" s="5">
        <v>2775</v>
      </c>
      <c r="C3406" s="5">
        <v>36.5</v>
      </c>
      <c r="D3406" s="12">
        <v>-0.89576666801340354</v>
      </c>
      <c r="E3406" s="20">
        <f>SUM('Vehicle Specification'!$J$7*'Forces Acting on Vehicle'!D3406)</f>
        <v>-546.41766748817611</v>
      </c>
      <c r="F3406" s="20">
        <f>SUM(0.5*'Vehicle Specification'!$J$9*'Vehicle Specification'!$J$13*'Vehicle Specification'!$J$10*'Forces Acting on Vehicle'!C3406^2)</f>
        <v>-680.78786340250008</v>
      </c>
      <c r="G3406" s="20">
        <f>SUM(0.5*'Vehicle Specification'!$J$9*'Vehicle Specification'!$J$13*'Vehicle Specification'!$J$11*'Forces Acting on Vehicle'!C3406^2)</f>
        <v>457.30734897250005</v>
      </c>
      <c r="H3406" s="20">
        <f>SUM('Vehicle Specification'!$J$8-'Forces Acting on Vehicle'!F3406)</f>
        <v>6664.8878634025004</v>
      </c>
      <c r="I3406" s="21">
        <f>SUM('Forces Acting on Vehicle'!H3406*'Vehicle Specification'!$J$12)</f>
        <v>133.29775726805002</v>
      </c>
      <c r="J3406" s="20">
        <f t="shared" si="212"/>
        <v>44.187438752373964</v>
      </c>
      <c r="K3406" s="20">
        <f t="shared" si="213"/>
        <v>1612.8415144616497</v>
      </c>
      <c r="L3406" s="21">
        <f t="shared" si="214"/>
        <v>1612.8415144616497</v>
      </c>
      <c r="M3406" s="21">
        <f t="shared" si="215"/>
        <v>0</v>
      </c>
    </row>
    <row r="3407" spans="1:13" ht="15.5" thickTop="1" thickBot="1" x14ac:dyDescent="0.4">
      <c r="A3407" s="5">
        <v>66.426000000000002</v>
      </c>
      <c r="B3407" s="5">
        <v>2776</v>
      </c>
      <c r="C3407" s="5">
        <v>36.4</v>
      </c>
      <c r="D3407" s="12">
        <v>-1.3501841122224145</v>
      </c>
      <c r="E3407" s="20">
        <f>SUM('Vehicle Specification'!$J$7*'Forces Acting on Vehicle'!D3407)</f>
        <v>-823.61230845567286</v>
      </c>
      <c r="F3407" s="20">
        <f>SUM(0.5*'Vehicle Specification'!$J$9*'Vehicle Specification'!$J$13*'Vehicle Specification'!$J$10*'Forces Acting on Vehicle'!C3407^2)</f>
        <v>-677.06262900640002</v>
      </c>
      <c r="G3407" s="20">
        <f>SUM(0.5*'Vehicle Specification'!$J$9*'Vehicle Specification'!$J$13*'Vehicle Specification'!$J$11*'Forces Acting on Vehicle'!C3407^2)</f>
        <v>454.8049878736</v>
      </c>
      <c r="H3407" s="20">
        <f>SUM('Vehicle Specification'!$J$8-'Forces Acting on Vehicle'!F3407)</f>
        <v>6661.1626290064005</v>
      </c>
      <c r="I3407" s="21">
        <f>SUM('Forces Acting on Vehicle'!H3407*'Vehicle Specification'!$J$12)</f>
        <v>133.22325258012802</v>
      </c>
      <c r="J3407" s="20">
        <f t="shared" si="212"/>
        <v>-235.58406800194484</v>
      </c>
      <c r="K3407" s="20">
        <f t="shared" si="213"/>
        <v>-8575.2600752707913</v>
      </c>
      <c r="L3407" s="21">
        <f t="shared" si="214"/>
        <v>0</v>
      </c>
      <c r="M3407" s="21">
        <f t="shared" si="215"/>
        <v>-8575.2600752707913</v>
      </c>
    </row>
    <row r="3408" spans="1:13" ht="15.5" thickTop="1" thickBot="1" x14ac:dyDescent="0.4">
      <c r="A3408" s="5">
        <v>66.444999999999993</v>
      </c>
      <c r="B3408" s="5">
        <v>2777</v>
      </c>
      <c r="C3408" s="5">
        <v>36.4</v>
      </c>
      <c r="D3408" s="12">
        <v>-0.57228249999280023</v>
      </c>
      <c r="E3408" s="20">
        <f>SUM('Vehicle Specification'!$J$7*'Forces Acting on Vehicle'!D3408)</f>
        <v>-349.09232499560812</v>
      </c>
      <c r="F3408" s="20">
        <f>SUM(0.5*'Vehicle Specification'!$J$9*'Vehicle Specification'!$J$13*'Vehicle Specification'!$J$10*'Forces Acting on Vehicle'!C3408^2)</f>
        <v>-677.06262900640002</v>
      </c>
      <c r="G3408" s="20">
        <f>SUM(0.5*'Vehicle Specification'!$J$9*'Vehicle Specification'!$J$13*'Vehicle Specification'!$J$11*'Forces Acting on Vehicle'!C3408^2)</f>
        <v>454.8049878736</v>
      </c>
      <c r="H3408" s="20">
        <f>SUM('Vehicle Specification'!$J$8-'Forces Acting on Vehicle'!F3408)</f>
        <v>6661.1626290064005</v>
      </c>
      <c r="I3408" s="21">
        <f>SUM('Forces Acting on Vehicle'!H3408*'Vehicle Specification'!$J$12)</f>
        <v>133.22325258012802</v>
      </c>
      <c r="J3408" s="20">
        <f t="shared" si="212"/>
        <v>238.93591545811989</v>
      </c>
      <c r="K3408" s="20">
        <f t="shared" si="213"/>
        <v>8697.2673226755633</v>
      </c>
      <c r="L3408" s="21">
        <f t="shared" si="214"/>
        <v>8697.2673226755633</v>
      </c>
      <c r="M3408" s="21">
        <f t="shared" si="215"/>
        <v>0</v>
      </c>
    </row>
    <row r="3409" spans="1:13" ht="15.5" thickTop="1" thickBot="1" x14ac:dyDescent="0.4">
      <c r="A3409" s="5">
        <v>66.465000000000003</v>
      </c>
      <c r="B3409" s="5">
        <v>2778</v>
      </c>
      <c r="C3409" s="5">
        <v>36.299999999999997</v>
      </c>
      <c r="D3409" s="12">
        <v>-0.47540615217587417</v>
      </c>
      <c r="E3409" s="20">
        <f>SUM('Vehicle Specification'!$J$7*'Forces Acting on Vehicle'!D3409)</f>
        <v>-289.99775282728325</v>
      </c>
      <c r="F3409" s="20">
        <f>SUM(0.5*'Vehicle Specification'!$J$9*'Vehicle Specification'!$J$13*'Vehicle Specification'!$J$10*'Forces Acting on Vehicle'!C3409^2)</f>
        <v>-673.34761473210006</v>
      </c>
      <c r="G3409" s="20">
        <f>SUM(0.5*'Vehicle Specification'!$J$9*'Vehicle Specification'!$J$13*'Vehicle Specification'!$J$11*'Forces Acting on Vehicle'!C3409^2)</f>
        <v>452.30949196289998</v>
      </c>
      <c r="H3409" s="20">
        <f>SUM('Vehicle Specification'!$J$8-'Forces Acting on Vehicle'!F3409)</f>
        <v>6657.4476147321002</v>
      </c>
      <c r="I3409" s="21">
        <f>SUM('Forces Acting on Vehicle'!H3409*'Vehicle Specification'!$J$12)</f>
        <v>133.14895229464202</v>
      </c>
      <c r="J3409" s="20">
        <f t="shared" si="212"/>
        <v>295.46069143025875</v>
      </c>
      <c r="K3409" s="20">
        <f t="shared" si="213"/>
        <v>10725.223098918392</v>
      </c>
      <c r="L3409" s="21">
        <f t="shared" si="214"/>
        <v>10725.223098918392</v>
      </c>
      <c r="M3409" s="21">
        <f t="shared" si="215"/>
        <v>0</v>
      </c>
    </row>
    <row r="3410" spans="1:13" ht="15.5" thickTop="1" thickBot="1" x14ac:dyDescent="0.4">
      <c r="A3410" s="5">
        <v>66.483999999999995</v>
      </c>
      <c r="B3410" s="5">
        <v>2778</v>
      </c>
      <c r="C3410" s="5">
        <v>36.299999999999997</v>
      </c>
      <c r="D3410" s="12">
        <v>-0.34348671130229946</v>
      </c>
      <c r="E3410" s="20">
        <f>SUM('Vehicle Specification'!$J$7*'Forces Acting on Vehicle'!D3410)</f>
        <v>-209.52689389440266</v>
      </c>
      <c r="F3410" s="20">
        <f>SUM(0.5*'Vehicle Specification'!$J$9*'Vehicle Specification'!$J$13*'Vehicle Specification'!$J$10*'Forces Acting on Vehicle'!C3410^2)</f>
        <v>-673.34761473210006</v>
      </c>
      <c r="G3410" s="20">
        <f>SUM(0.5*'Vehicle Specification'!$J$9*'Vehicle Specification'!$J$13*'Vehicle Specification'!$J$11*'Forces Acting on Vehicle'!C3410^2)</f>
        <v>452.30949196289998</v>
      </c>
      <c r="H3410" s="20">
        <f>SUM('Vehicle Specification'!$J$8-'Forces Acting on Vehicle'!F3410)</f>
        <v>6657.4476147321002</v>
      </c>
      <c r="I3410" s="21">
        <f>SUM('Forces Acting on Vehicle'!H3410*'Vehicle Specification'!$J$12)</f>
        <v>133.14895229464202</v>
      </c>
      <c r="J3410" s="20">
        <f t="shared" si="212"/>
        <v>375.93155036313931</v>
      </c>
      <c r="K3410" s="20">
        <f t="shared" si="213"/>
        <v>13646.315278181955</v>
      </c>
      <c r="L3410" s="21">
        <f t="shared" si="214"/>
        <v>13646.315278181955</v>
      </c>
      <c r="M3410" s="21">
        <f t="shared" si="215"/>
        <v>0</v>
      </c>
    </row>
    <row r="3411" spans="1:13" ht="15.5" thickTop="1" thickBot="1" x14ac:dyDescent="0.4">
      <c r="A3411" s="5">
        <v>66.504000000000005</v>
      </c>
      <c r="B3411" s="5">
        <v>2779</v>
      </c>
      <c r="C3411" s="5">
        <v>36.200000000000003</v>
      </c>
      <c r="D3411" s="12">
        <v>-0.309213094095734</v>
      </c>
      <c r="E3411" s="20">
        <f>SUM('Vehicle Specification'!$J$7*'Forces Acting on Vehicle'!D3411)</f>
        <v>-188.61998739839774</v>
      </c>
      <c r="F3411" s="20">
        <f>SUM(0.5*'Vehicle Specification'!$J$9*'Vehicle Specification'!$J$13*'Vehicle Specification'!$J$10*'Forces Acting on Vehicle'!C3411^2)</f>
        <v>-669.6428205796002</v>
      </c>
      <c r="G3411" s="20">
        <f>SUM(0.5*'Vehicle Specification'!$J$9*'Vehicle Specification'!$J$13*'Vehicle Specification'!$J$11*'Forces Acting on Vehicle'!C3411^2)</f>
        <v>449.82086124040018</v>
      </c>
      <c r="H3411" s="20">
        <f>SUM('Vehicle Specification'!$J$8-'Forces Acting on Vehicle'!F3411)</f>
        <v>6653.7428205796004</v>
      </c>
      <c r="I3411" s="21">
        <f>SUM('Forces Acting on Vehicle'!H3411*'Vehicle Specification'!$J$12)</f>
        <v>133.07485641159201</v>
      </c>
      <c r="J3411" s="20">
        <f t="shared" si="212"/>
        <v>394.27573025359447</v>
      </c>
      <c r="K3411" s="20">
        <f t="shared" si="213"/>
        <v>14272.781435180121</v>
      </c>
      <c r="L3411" s="21">
        <f t="shared" si="214"/>
        <v>14272.781435180121</v>
      </c>
      <c r="M3411" s="21">
        <f t="shared" si="215"/>
        <v>0</v>
      </c>
    </row>
    <row r="3412" spans="1:13" ht="15.5" thickTop="1" thickBot="1" x14ac:dyDescent="0.4">
      <c r="A3412" s="5">
        <v>66.522999999999996</v>
      </c>
      <c r="B3412" s="5">
        <v>2780</v>
      </c>
      <c r="C3412" s="5">
        <v>36.200000000000003</v>
      </c>
      <c r="D3412" s="12">
        <v>7.5212587063425027E-2</v>
      </c>
      <c r="E3412" s="20">
        <f>SUM('Vehicle Specification'!$J$7*'Forces Acting on Vehicle'!D3412)</f>
        <v>45.879678108689269</v>
      </c>
      <c r="F3412" s="20">
        <f>SUM(0.5*'Vehicle Specification'!$J$9*'Vehicle Specification'!$J$13*'Vehicle Specification'!$J$10*'Forces Acting on Vehicle'!C3412^2)</f>
        <v>-669.6428205796002</v>
      </c>
      <c r="G3412" s="20">
        <f>SUM(0.5*'Vehicle Specification'!$J$9*'Vehicle Specification'!$J$13*'Vehicle Specification'!$J$11*'Forces Acting on Vehicle'!C3412^2)</f>
        <v>449.82086124040018</v>
      </c>
      <c r="H3412" s="20">
        <f>SUM('Vehicle Specification'!$J$8-'Forces Acting on Vehicle'!F3412)</f>
        <v>6653.7428205796004</v>
      </c>
      <c r="I3412" s="21">
        <f>SUM('Forces Acting on Vehicle'!H3412*'Vehicle Specification'!$J$12)</f>
        <v>133.07485641159201</v>
      </c>
      <c r="J3412" s="20">
        <f t="shared" si="212"/>
        <v>628.77539576068148</v>
      </c>
      <c r="K3412" s="20">
        <f t="shared" si="213"/>
        <v>22761.66932653667</v>
      </c>
      <c r="L3412" s="21">
        <f t="shared" si="214"/>
        <v>22761.66932653667</v>
      </c>
      <c r="M3412" s="21">
        <f t="shared" si="215"/>
        <v>0</v>
      </c>
    </row>
    <row r="3413" spans="1:13" ht="15.5" thickTop="1" thickBot="1" x14ac:dyDescent="0.4">
      <c r="A3413" s="5">
        <v>66.543000000000006</v>
      </c>
      <c r="B3413" s="5">
        <v>2780</v>
      </c>
      <c r="C3413" s="5">
        <v>36.200000000000003</v>
      </c>
      <c r="D3413" s="12">
        <v>0.50810368707891151</v>
      </c>
      <c r="E3413" s="20">
        <f>SUM('Vehicle Specification'!$J$7*'Forces Acting on Vehicle'!D3413)</f>
        <v>309.94324911813601</v>
      </c>
      <c r="F3413" s="20">
        <f>SUM(0.5*'Vehicle Specification'!$J$9*'Vehicle Specification'!$J$13*'Vehicle Specification'!$J$10*'Forces Acting on Vehicle'!C3413^2)</f>
        <v>-669.6428205796002</v>
      </c>
      <c r="G3413" s="20">
        <f>SUM(0.5*'Vehicle Specification'!$J$9*'Vehicle Specification'!$J$13*'Vehicle Specification'!$J$11*'Forces Acting on Vehicle'!C3413^2)</f>
        <v>449.82086124040018</v>
      </c>
      <c r="H3413" s="20">
        <f>SUM('Vehicle Specification'!$J$8-'Forces Acting on Vehicle'!F3413)</f>
        <v>6653.7428205796004</v>
      </c>
      <c r="I3413" s="21">
        <f>SUM('Forces Acting on Vehicle'!H3413*'Vehicle Specification'!$J$12)</f>
        <v>133.07485641159201</v>
      </c>
      <c r="J3413" s="20">
        <f t="shared" si="212"/>
        <v>892.8389667701282</v>
      </c>
      <c r="K3413" s="20">
        <f t="shared" si="213"/>
        <v>32320.770597078645</v>
      </c>
      <c r="L3413" s="21">
        <f t="shared" si="214"/>
        <v>32320.770597078645</v>
      </c>
      <c r="M3413" s="21">
        <f t="shared" si="215"/>
        <v>0</v>
      </c>
    </row>
    <row r="3414" spans="1:13" ht="15.5" thickTop="1" thickBot="1" x14ac:dyDescent="0.4">
      <c r="A3414" s="5">
        <v>66.563000000000002</v>
      </c>
      <c r="B3414" s="5">
        <v>2781</v>
      </c>
      <c r="C3414" s="5">
        <v>36.200000000000003</v>
      </c>
      <c r="D3414" s="12">
        <v>0.9388370279911239</v>
      </c>
      <c r="E3414" s="20">
        <f>SUM('Vehicle Specification'!$J$7*'Forces Acting on Vehicle'!D3414)</f>
        <v>572.69058707458555</v>
      </c>
      <c r="F3414" s="20">
        <f>SUM(0.5*'Vehicle Specification'!$J$9*'Vehicle Specification'!$J$13*'Vehicle Specification'!$J$10*'Forces Acting on Vehicle'!C3414^2)</f>
        <v>-669.6428205796002</v>
      </c>
      <c r="G3414" s="20">
        <f>SUM(0.5*'Vehicle Specification'!$J$9*'Vehicle Specification'!$J$13*'Vehicle Specification'!$J$11*'Forces Acting on Vehicle'!C3414^2)</f>
        <v>449.82086124040018</v>
      </c>
      <c r="H3414" s="20">
        <f>SUM('Vehicle Specification'!$J$8-'Forces Acting on Vehicle'!F3414)</f>
        <v>6653.7428205796004</v>
      </c>
      <c r="I3414" s="21">
        <f>SUM('Forces Acting on Vehicle'!H3414*'Vehicle Specification'!$J$12)</f>
        <v>133.07485641159201</v>
      </c>
      <c r="J3414" s="20">
        <f t="shared" si="212"/>
        <v>1155.5863047265777</v>
      </c>
      <c r="K3414" s="20">
        <f t="shared" si="213"/>
        <v>41832.224231102118</v>
      </c>
      <c r="L3414" s="21">
        <f t="shared" si="214"/>
        <v>41832.224231102118</v>
      </c>
      <c r="M3414" s="21">
        <f t="shared" si="215"/>
        <v>0</v>
      </c>
    </row>
    <row r="3415" spans="1:13" ht="15.5" thickTop="1" thickBot="1" x14ac:dyDescent="0.4">
      <c r="A3415" s="5">
        <v>66.581999999999994</v>
      </c>
      <c r="B3415" s="5">
        <v>2782</v>
      </c>
      <c r="C3415" s="5">
        <v>36.299999999999997</v>
      </c>
      <c r="D3415" s="12">
        <v>1.4238564589093017</v>
      </c>
      <c r="E3415" s="20">
        <f>SUM('Vehicle Specification'!$J$7*'Forces Acting on Vehicle'!D3415)</f>
        <v>868.552439934674</v>
      </c>
      <c r="F3415" s="20">
        <f>SUM(0.5*'Vehicle Specification'!$J$9*'Vehicle Specification'!$J$13*'Vehicle Specification'!$J$10*'Forces Acting on Vehicle'!C3415^2)</f>
        <v>-673.34761473210006</v>
      </c>
      <c r="G3415" s="20">
        <f>SUM(0.5*'Vehicle Specification'!$J$9*'Vehicle Specification'!$J$13*'Vehicle Specification'!$J$11*'Forces Acting on Vehicle'!C3415^2)</f>
        <v>452.30949196289998</v>
      </c>
      <c r="H3415" s="20">
        <f>SUM('Vehicle Specification'!$J$8-'Forces Acting on Vehicle'!F3415)</f>
        <v>6657.4476147321002</v>
      </c>
      <c r="I3415" s="21">
        <f>SUM('Forces Acting on Vehicle'!H3415*'Vehicle Specification'!$J$12)</f>
        <v>133.14895229464202</v>
      </c>
      <c r="J3415" s="20">
        <f t="shared" si="212"/>
        <v>1454.0108841922158</v>
      </c>
      <c r="K3415" s="20">
        <f t="shared" si="213"/>
        <v>52780.595096177429</v>
      </c>
      <c r="L3415" s="21">
        <f t="shared" si="214"/>
        <v>52780.595096177429</v>
      </c>
      <c r="M3415" s="21">
        <f t="shared" si="215"/>
        <v>0</v>
      </c>
    </row>
    <row r="3416" spans="1:13" ht="15.5" thickTop="1" thickBot="1" x14ac:dyDescent="0.4">
      <c r="A3416" s="5">
        <v>66.602000000000004</v>
      </c>
      <c r="B3416" s="5">
        <v>2783</v>
      </c>
      <c r="C3416" s="5">
        <v>36.299999999999997</v>
      </c>
      <c r="D3416" s="12">
        <v>1.5265274163246889</v>
      </c>
      <c r="E3416" s="20">
        <f>SUM('Vehicle Specification'!$J$7*'Forces Acting on Vehicle'!D3416)</f>
        <v>931.18172395806027</v>
      </c>
      <c r="F3416" s="20">
        <f>SUM(0.5*'Vehicle Specification'!$J$9*'Vehicle Specification'!$J$13*'Vehicle Specification'!$J$10*'Forces Acting on Vehicle'!C3416^2)</f>
        <v>-673.34761473210006</v>
      </c>
      <c r="G3416" s="20">
        <f>SUM(0.5*'Vehicle Specification'!$J$9*'Vehicle Specification'!$J$13*'Vehicle Specification'!$J$11*'Forces Acting on Vehicle'!C3416^2)</f>
        <v>452.30949196289998</v>
      </c>
      <c r="H3416" s="20">
        <f>SUM('Vehicle Specification'!$J$8-'Forces Acting on Vehicle'!F3416)</f>
        <v>6657.4476147321002</v>
      </c>
      <c r="I3416" s="21">
        <f>SUM('Forces Acting on Vehicle'!H3416*'Vehicle Specification'!$J$12)</f>
        <v>133.14895229464202</v>
      </c>
      <c r="J3416" s="20">
        <f t="shared" si="212"/>
        <v>1516.6401682156022</v>
      </c>
      <c r="K3416" s="20">
        <f t="shared" si="213"/>
        <v>55054.038106226355</v>
      </c>
      <c r="L3416" s="21">
        <f t="shared" si="214"/>
        <v>55054.038106226355</v>
      </c>
      <c r="M3416" s="21">
        <f t="shared" si="215"/>
        <v>0</v>
      </c>
    </row>
    <row r="3417" spans="1:13" ht="15.5" thickTop="1" thickBot="1" x14ac:dyDescent="0.4">
      <c r="A3417" s="5">
        <v>66.620999999999995</v>
      </c>
      <c r="B3417" s="5">
        <v>2783</v>
      </c>
      <c r="C3417" s="5">
        <v>36.299999999999997</v>
      </c>
      <c r="D3417" s="12">
        <v>1.5744193658614447</v>
      </c>
      <c r="E3417" s="20">
        <f>SUM('Vehicle Specification'!$J$7*'Forces Acting on Vehicle'!D3417)</f>
        <v>960.39581317548129</v>
      </c>
      <c r="F3417" s="20">
        <f>SUM(0.5*'Vehicle Specification'!$J$9*'Vehicle Specification'!$J$13*'Vehicle Specification'!$J$10*'Forces Acting on Vehicle'!C3417^2)</f>
        <v>-673.34761473210006</v>
      </c>
      <c r="G3417" s="20">
        <f>SUM(0.5*'Vehicle Specification'!$J$9*'Vehicle Specification'!$J$13*'Vehicle Specification'!$J$11*'Forces Acting on Vehicle'!C3417^2)</f>
        <v>452.30949196289998</v>
      </c>
      <c r="H3417" s="20">
        <f>SUM('Vehicle Specification'!$J$8-'Forces Acting on Vehicle'!F3417)</f>
        <v>6657.4476147321002</v>
      </c>
      <c r="I3417" s="21">
        <f>SUM('Forces Acting on Vehicle'!H3417*'Vehicle Specification'!$J$12)</f>
        <v>133.14895229464202</v>
      </c>
      <c r="J3417" s="20">
        <f t="shared" si="212"/>
        <v>1545.8542574330233</v>
      </c>
      <c r="K3417" s="20">
        <f t="shared" si="213"/>
        <v>56114.509544818742</v>
      </c>
      <c r="L3417" s="21">
        <f t="shared" si="214"/>
        <v>56114.509544818742</v>
      </c>
      <c r="M3417" s="21">
        <f t="shared" si="215"/>
        <v>0</v>
      </c>
    </row>
    <row r="3418" spans="1:13" ht="15.5" thickTop="1" thickBot="1" x14ac:dyDescent="0.4">
      <c r="A3418" s="5">
        <v>66.641000000000005</v>
      </c>
      <c r="B3418" s="5">
        <v>2784</v>
      </c>
      <c r="C3418" s="5">
        <v>36.299999999999997</v>
      </c>
      <c r="D3418" s="12">
        <v>1.7095514658642574</v>
      </c>
      <c r="E3418" s="20">
        <f>SUM('Vehicle Specification'!$J$7*'Forces Acting on Vehicle'!D3418)</f>
        <v>1042.826394177197</v>
      </c>
      <c r="F3418" s="20">
        <f>SUM(0.5*'Vehicle Specification'!$J$9*'Vehicle Specification'!$J$13*'Vehicle Specification'!$J$10*'Forces Acting on Vehicle'!C3418^2)</f>
        <v>-673.34761473210006</v>
      </c>
      <c r="G3418" s="20">
        <f>SUM(0.5*'Vehicle Specification'!$J$9*'Vehicle Specification'!$J$13*'Vehicle Specification'!$J$11*'Forces Acting on Vehicle'!C3418^2)</f>
        <v>452.30949196289998</v>
      </c>
      <c r="H3418" s="20">
        <f>SUM('Vehicle Specification'!$J$8-'Forces Acting on Vehicle'!F3418)</f>
        <v>6657.4476147321002</v>
      </c>
      <c r="I3418" s="21">
        <f>SUM('Forces Acting on Vehicle'!H3418*'Vehicle Specification'!$J$12)</f>
        <v>133.14895229464202</v>
      </c>
      <c r="J3418" s="20">
        <f t="shared" si="212"/>
        <v>1628.284838434739</v>
      </c>
      <c r="K3418" s="20">
        <f t="shared" si="213"/>
        <v>59106.739635181017</v>
      </c>
      <c r="L3418" s="21">
        <f t="shared" si="214"/>
        <v>59106.739635181017</v>
      </c>
      <c r="M3418" s="21">
        <f t="shared" si="215"/>
        <v>0</v>
      </c>
    </row>
    <row r="3419" spans="1:13" ht="15.5" thickTop="1" thickBot="1" x14ac:dyDescent="0.4">
      <c r="A3419" s="5">
        <v>66.66</v>
      </c>
      <c r="B3419" s="5">
        <v>2785</v>
      </c>
      <c r="C3419" s="5">
        <v>36.4</v>
      </c>
      <c r="D3419" s="12">
        <v>1.9104472164093831</v>
      </c>
      <c r="E3419" s="20">
        <f>SUM('Vehicle Specification'!$J$7*'Forces Acting on Vehicle'!D3419)</f>
        <v>1165.3728020097237</v>
      </c>
      <c r="F3419" s="20">
        <f>SUM(0.5*'Vehicle Specification'!$J$9*'Vehicle Specification'!$J$13*'Vehicle Specification'!$J$10*'Forces Acting on Vehicle'!C3419^2)</f>
        <v>-677.06262900640002</v>
      </c>
      <c r="G3419" s="20">
        <f>SUM(0.5*'Vehicle Specification'!$J$9*'Vehicle Specification'!$J$13*'Vehicle Specification'!$J$11*'Forces Acting on Vehicle'!C3419^2)</f>
        <v>454.8049878736</v>
      </c>
      <c r="H3419" s="20">
        <f>SUM('Vehicle Specification'!$J$8-'Forces Acting on Vehicle'!F3419)</f>
        <v>6661.1626290064005</v>
      </c>
      <c r="I3419" s="21">
        <f>SUM('Forces Acting on Vehicle'!H3419*'Vehicle Specification'!$J$12)</f>
        <v>133.22325258012802</v>
      </c>
      <c r="J3419" s="20">
        <f t="shared" si="212"/>
        <v>1753.4010424634519</v>
      </c>
      <c r="K3419" s="20">
        <f t="shared" si="213"/>
        <v>63823.797945669648</v>
      </c>
      <c r="L3419" s="21">
        <f t="shared" si="214"/>
        <v>63823.797945669648</v>
      </c>
      <c r="M3419" s="21">
        <f t="shared" si="215"/>
        <v>0</v>
      </c>
    </row>
    <row r="3420" spans="1:13" ht="15.5" thickTop="1" thickBot="1" x14ac:dyDescent="0.4">
      <c r="A3420" s="5">
        <v>66.680000000000007</v>
      </c>
      <c r="B3420" s="5">
        <v>2785</v>
      </c>
      <c r="C3420" s="5">
        <v>36.4</v>
      </c>
      <c r="D3420" s="12">
        <v>2.1909860366671539</v>
      </c>
      <c r="E3420" s="20">
        <f>SUM('Vehicle Specification'!$J$7*'Forces Acting on Vehicle'!D3420)</f>
        <v>1336.501482366964</v>
      </c>
      <c r="F3420" s="20">
        <f>SUM(0.5*'Vehicle Specification'!$J$9*'Vehicle Specification'!$J$13*'Vehicle Specification'!$J$10*'Forces Acting on Vehicle'!C3420^2)</f>
        <v>-677.06262900640002</v>
      </c>
      <c r="G3420" s="20">
        <f>SUM(0.5*'Vehicle Specification'!$J$9*'Vehicle Specification'!$J$13*'Vehicle Specification'!$J$11*'Forces Acting on Vehicle'!C3420^2)</f>
        <v>454.8049878736</v>
      </c>
      <c r="H3420" s="20">
        <f>SUM('Vehicle Specification'!$J$8-'Forces Acting on Vehicle'!F3420)</f>
        <v>6661.1626290064005</v>
      </c>
      <c r="I3420" s="21">
        <f>SUM('Forces Acting on Vehicle'!H3420*'Vehicle Specification'!$J$12)</f>
        <v>133.22325258012802</v>
      </c>
      <c r="J3420" s="20">
        <f t="shared" si="212"/>
        <v>1924.5297228206921</v>
      </c>
      <c r="K3420" s="20">
        <f t="shared" si="213"/>
        <v>70052.881910673183</v>
      </c>
      <c r="L3420" s="21">
        <f t="shared" si="214"/>
        <v>70052.881910673183</v>
      </c>
      <c r="M3420" s="21">
        <f t="shared" si="215"/>
        <v>0</v>
      </c>
    </row>
    <row r="3421" spans="1:13" ht="15.5" thickTop="1" thickBot="1" x14ac:dyDescent="0.4">
      <c r="A3421" s="5">
        <v>66.698999999999998</v>
      </c>
      <c r="B3421" s="5">
        <v>2786</v>
      </c>
      <c r="C3421" s="5">
        <v>36.5</v>
      </c>
      <c r="D3421" s="12">
        <v>2.3728232392054496</v>
      </c>
      <c r="E3421" s="20">
        <f>SUM('Vehicle Specification'!$J$7*'Forces Acting on Vehicle'!D3421)</f>
        <v>1447.4221759153243</v>
      </c>
      <c r="F3421" s="20">
        <f>SUM(0.5*'Vehicle Specification'!$J$9*'Vehicle Specification'!$J$13*'Vehicle Specification'!$J$10*'Forces Acting on Vehicle'!C3421^2)</f>
        <v>-680.78786340250008</v>
      </c>
      <c r="G3421" s="20">
        <f>SUM(0.5*'Vehicle Specification'!$J$9*'Vehicle Specification'!$J$13*'Vehicle Specification'!$J$11*'Forces Acting on Vehicle'!C3421^2)</f>
        <v>457.30734897250005</v>
      </c>
      <c r="H3421" s="20">
        <f>SUM('Vehicle Specification'!$J$8-'Forces Acting on Vehicle'!F3421)</f>
        <v>6664.8878634025004</v>
      </c>
      <c r="I3421" s="21">
        <f>SUM('Forces Acting on Vehicle'!H3421*'Vehicle Specification'!$J$12)</f>
        <v>133.29775726805002</v>
      </c>
      <c r="J3421" s="20">
        <f t="shared" si="212"/>
        <v>2038.0272821558742</v>
      </c>
      <c r="K3421" s="20">
        <f t="shared" si="213"/>
        <v>74387.995798689415</v>
      </c>
      <c r="L3421" s="21">
        <f t="shared" si="214"/>
        <v>74387.995798689415</v>
      </c>
      <c r="M3421" s="21">
        <f t="shared" si="215"/>
        <v>0</v>
      </c>
    </row>
    <row r="3422" spans="1:13" ht="15.5" thickTop="1" thickBot="1" x14ac:dyDescent="0.4">
      <c r="A3422" s="5">
        <v>66.718999999999994</v>
      </c>
      <c r="B3422" s="5">
        <v>2787</v>
      </c>
      <c r="C3422" s="5">
        <v>36.5</v>
      </c>
      <c r="D3422" s="12">
        <v>2.4767045591725485</v>
      </c>
      <c r="E3422" s="20">
        <f>SUM('Vehicle Specification'!$J$7*'Forces Acting on Vehicle'!D3422)</f>
        <v>1510.7897810952545</v>
      </c>
      <c r="F3422" s="20">
        <f>SUM(0.5*'Vehicle Specification'!$J$9*'Vehicle Specification'!$J$13*'Vehicle Specification'!$J$10*'Forces Acting on Vehicle'!C3422^2)</f>
        <v>-680.78786340250008</v>
      </c>
      <c r="G3422" s="20">
        <f>SUM(0.5*'Vehicle Specification'!$J$9*'Vehicle Specification'!$J$13*'Vehicle Specification'!$J$11*'Forces Acting on Vehicle'!C3422^2)</f>
        <v>457.30734897250005</v>
      </c>
      <c r="H3422" s="20">
        <f>SUM('Vehicle Specification'!$J$8-'Forces Acting on Vehicle'!F3422)</f>
        <v>6664.8878634025004</v>
      </c>
      <c r="I3422" s="21">
        <f>SUM('Forces Acting on Vehicle'!H3422*'Vehicle Specification'!$J$12)</f>
        <v>133.29775726805002</v>
      </c>
      <c r="J3422" s="20">
        <f t="shared" si="212"/>
        <v>2101.3948873358045</v>
      </c>
      <c r="K3422" s="20">
        <f t="shared" si="213"/>
        <v>76700.913387756867</v>
      </c>
      <c r="L3422" s="21">
        <f t="shared" si="214"/>
        <v>76700.913387756867</v>
      </c>
      <c r="M3422" s="21">
        <f t="shared" si="215"/>
        <v>0</v>
      </c>
    </row>
    <row r="3423" spans="1:13" ht="15.5" thickTop="1" thickBot="1" x14ac:dyDescent="0.4">
      <c r="A3423" s="5">
        <v>66.738</v>
      </c>
      <c r="B3423" s="5">
        <v>2788</v>
      </c>
      <c r="C3423" s="5">
        <v>36.6</v>
      </c>
      <c r="D3423" s="12">
        <v>2.5929946567655904</v>
      </c>
      <c r="E3423" s="20">
        <f>SUM('Vehicle Specification'!$J$7*'Forces Acting on Vehicle'!D3423)</f>
        <v>1581.72674062701</v>
      </c>
      <c r="F3423" s="20">
        <f>SUM(0.5*'Vehicle Specification'!$J$9*'Vehicle Specification'!$J$13*'Vehicle Specification'!$J$10*'Forces Acting on Vehicle'!C3423^2)</f>
        <v>-684.52331792040025</v>
      </c>
      <c r="G3423" s="20">
        <f>SUM(0.5*'Vehicle Specification'!$J$9*'Vehicle Specification'!$J$13*'Vehicle Specification'!$J$11*'Forces Acting on Vehicle'!C3423^2)</f>
        <v>459.81657525960014</v>
      </c>
      <c r="H3423" s="20">
        <f>SUM('Vehicle Specification'!$J$8-'Forces Acting on Vehicle'!F3423)</f>
        <v>6668.623317920401</v>
      </c>
      <c r="I3423" s="21">
        <f>SUM('Forces Acting on Vehicle'!H3423*'Vehicle Specification'!$J$12)</f>
        <v>133.37246635840802</v>
      </c>
      <c r="J3423" s="20">
        <f t="shared" si="212"/>
        <v>2174.9157822450179</v>
      </c>
      <c r="K3423" s="20">
        <f t="shared" si="213"/>
        <v>79601.917630167663</v>
      </c>
      <c r="L3423" s="21">
        <f t="shared" si="214"/>
        <v>79601.917630167663</v>
      </c>
      <c r="M3423" s="21">
        <f t="shared" si="215"/>
        <v>0</v>
      </c>
    </row>
    <row r="3424" spans="1:13" ht="15.5" thickTop="1" thickBot="1" x14ac:dyDescent="0.4">
      <c r="A3424" s="5">
        <v>66.757999999999996</v>
      </c>
      <c r="B3424" s="5">
        <v>2788</v>
      </c>
      <c r="C3424" s="5">
        <v>36.700000000000003</v>
      </c>
      <c r="D3424" s="12">
        <v>2.64815732636978</v>
      </c>
      <c r="E3424" s="20">
        <f>SUM('Vehicle Specification'!$J$7*'Forces Acting on Vehicle'!D3424)</f>
        <v>1615.3759690855659</v>
      </c>
      <c r="F3424" s="20">
        <f>SUM(0.5*'Vehicle Specification'!$J$9*'Vehicle Specification'!$J$13*'Vehicle Specification'!$J$10*'Forces Acting on Vehicle'!C3424^2)</f>
        <v>-688.26899256010017</v>
      </c>
      <c r="G3424" s="20">
        <f>SUM(0.5*'Vehicle Specification'!$J$9*'Vehicle Specification'!$J$13*'Vehicle Specification'!$J$11*'Forces Acting on Vehicle'!C3424^2)</f>
        <v>462.3326667349001</v>
      </c>
      <c r="H3424" s="20">
        <f>SUM('Vehicle Specification'!$J$8-'Forces Acting on Vehicle'!F3424)</f>
        <v>6672.3689925601002</v>
      </c>
      <c r="I3424" s="21">
        <f>SUM('Forces Acting on Vehicle'!H3424*'Vehicle Specification'!$J$12)</f>
        <v>133.44737985120202</v>
      </c>
      <c r="J3424" s="20">
        <f t="shared" si="212"/>
        <v>2211.1560156716682</v>
      </c>
      <c r="K3424" s="20">
        <f t="shared" si="213"/>
        <v>81149.42577515023</v>
      </c>
      <c r="L3424" s="21">
        <f t="shared" si="214"/>
        <v>81149.42577515023</v>
      </c>
      <c r="M3424" s="21">
        <f t="shared" si="215"/>
        <v>0</v>
      </c>
    </row>
    <row r="3425" spans="1:13" ht="15.5" thickTop="1" thickBot="1" x14ac:dyDescent="0.4">
      <c r="A3425" s="5">
        <v>66.777000000000001</v>
      </c>
      <c r="B3425" s="5">
        <v>2789</v>
      </c>
      <c r="C3425" s="5">
        <v>36.700000000000003</v>
      </c>
      <c r="D3425" s="12">
        <v>2.7210495563475865</v>
      </c>
      <c r="E3425" s="20">
        <f>SUM('Vehicle Specification'!$J$7*'Forces Acting on Vehicle'!D3425)</f>
        <v>1659.8402293720278</v>
      </c>
      <c r="F3425" s="20">
        <f>SUM(0.5*'Vehicle Specification'!$J$9*'Vehicle Specification'!$J$13*'Vehicle Specification'!$J$10*'Forces Acting on Vehicle'!C3425^2)</f>
        <v>-688.26899256010017</v>
      </c>
      <c r="G3425" s="20">
        <f>SUM(0.5*'Vehicle Specification'!$J$9*'Vehicle Specification'!$J$13*'Vehicle Specification'!$J$11*'Forces Acting on Vehicle'!C3425^2)</f>
        <v>462.3326667349001</v>
      </c>
      <c r="H3425" s="20">
        <f>SUM('Vehicle Specification'!$J$8-'Forces Acting on Vehicle'!F3425)</f>
        <v>6672.3689925601002</v>
      </c>
      <c r="I3425" s="21">
        <f>SUM('Forces Acting on Vehicle'!H3425*'Vehicle Specification'!$J$12)</f>
        <v>133.44737985120202</v>
      </c>
      <c r="J3425" s="20">
        <f t="shared" si="212"/>
        <v>2255.6202759581302</v>
      </c>
      <c r="K3425" s="20">
        <f t="shared" si="213"/>
        <v>82781.26412766338</v>
      </c>
      <c r="L3425" s="21">
        <f t="shared" si="214"/>
        <v>82781.26412766338</v>
      </c>
      <c r="M3425" s="21">
        <f t="shared" si="215"/>
        <v>0</v>
      </c>
    </row>
    <row r="3426" spans="1:13" ht="15.5" thickTop="1" thickBot="1" x14ac:dyDescent="0.4">
      <c r="A3426" s="5">
        <v>66.796999999999997</v>
      </c>
      <c r="B3426" s="5">
        <v>2790</v>
      </c>
      <c r="C3426" s="5">
        <v>36.799999999999997</v>
      </c>
      <c r="D3426" s="12">
        <v>2.846554725432191</v>
      </c>
      <c r="E3426" s="20">
        <f>SUM('Vehicle Specification'!$J$7*'Forces Acting on Vehicle'!D3426)</f>
        <v>1736.3983825136365</v>
      </c>
      <c r="F3426" s="20">
        <f>SUM(0.5*'Vehicle Specification'!$J$9*'Vehicle Specification'!$J$13*'Vehicle Specification'!$J$10*'Forces Acting on Vehicle'!C3426^2)</f>
        <v>-692.02488732159998</v>
      </c>
      <c r="G3426" s="20">
        <f>SUM(0.5*'Vehicle Specification'!$J$9*'Vehicle Specification'!$J$13*'Vehicle Specification'!$J$11*'Forces Acting on Vehicle'!C3426^2)</f>
        <v>464.85562339839998</v>
      </c>
      <c r="H3426" s="20">
        <f>SUM('Vehicle Specification'!$J$8-'Forces Acting on Vehicle'!F3426)</f>
        <v>6676.1248873216</v>
      </c>
      <c r="I3426" s="21">
        <f>SUM('Forces Acting on Vehicle'!H3426*'Vehicle Specification'!$J$12)</f>
        <v>133.52249774643201</v>
      </c>
      <c r="J3426" s="20">
        <f t="shared" si="212"/>
        <v>2334.7765036584688</v>
      </c>
      <c r="K3426" s="20">
        <f t="shared" si="213"/>
        <v>85919.775334631646</v>
      </c>
      <c r="L3426" s="21">
        <f t="shared" si="214"/>
        <v>85919.775334631646</v>
      </c>
      <c r="M3426" s="21">
        <f t="shared" si="215"/>
        <v>0</v>
      </c>
    </row>
    <row r="3427" spans="1:13" ht="15.5" thickTop="1" thickBot="1" x14ac:dyDescent="0.4">
      <c r="A3427" s="5">
        <v>66.816000000000003</v>
      </c>
      <c r="B3427" s="5">
        <v>2790</v>
      </c>
      <c r="C3427" s="5">
        <v>36.799999999999997</v>
      </c>
      <c r="D3427" s="12">
        <v>2.9683290398973448</v>
      </c>
      <c r="E3427" s="20">
        <f>SUM('Vehicle Specification'!$J$7*'Forces Acting on Vehicle'!D3427)</f>
        <v>1810.6807143373803</v>
      </c>
      <c r="F3427" s="20">
        <f>SUM(0.5*'Vehicle Specification'!$J$9*'Vehicle Specification'!$J$13*'Vehicle Specification'!$J$10*'Forces Acting on Vehicle'!C3427^2)</f>
        <v>-692.02488732159998</v>
      </c>
      <c r="G3427" s="20">
        <f>SUM(0.5*'Vehicle Specification'!$J$9*'Vehicle Specification'!$J$13*'Vehicle Specification'!$J$11*'Forces Acting on Vehicle'!C3427^2)</f>
        <v>464.85562339839998</v>
      </c>
      <c r="H3427" s="20">
        <f>SUM('Vehicle Specification'!$J$8-'Forces Acting on Vehicle'!F3427)</f>
        <v>6676.1248873216</v>
      </c>
      <c r="I3427" s="21">
        <f>SUM('Forces Acting on Vehicle'!H3427*'Vehicle Specification'!$J$12)</f>
        <v>133.52249774643201</v>
      </c>
      <c r="J3427" s="20">
        <f t="shared" si="212"/>
        <v>2409.0588354822121</v>
      </c>
      <c r="K3427" s="20">
        <f t="shared" si="213"/>
        <v>88653.365145745396</v>
      </c>
      <c r="L3427" s="21">
        <f t="shared" si="214"/>
        <v>88653.365145745396</v>
      </c>
      <c r="M3427" s="21">
        <f t="shared" si="215"/>
        <v>0</v>
      </c>
    </row>
    <row r="3428" spans="1:13" ht="15.5" thickTop="1" thickBot="1" x14ac:dyDescent="0.4">
      <c r="A3428" s="5">
        <v>66.835999999999999</v>
      </c>
      <c r="B3428" s="5">
        <v>2791</v>
      </c>
      <c r="C3428" s="5">
        <v>36.9</v>
      </c>
      <c r="D3428" s="12">
        <v>3.109141941012648</v>
      </c>
      <c r="E3428" s="20">
        <f>SUM('Vehicle Specification'!$J$7*'Forces Acting on Vehicle'!D3428)</f>
        <v>1896.5765840177153</v>
      </c>
      <c r="F3428" s="20">
        <f>SUM(0.5*'Vehicle Specification'!$J$9*'Vehicle Specification'!$J$13*'Vehicle Specification'!$J$10*'Forces Acting on Vehicle'!C3428^2)</f>
        <v>-695.79100220490011</v>
      </c>
      <c r="G3428" s="20">
        <f>SUM(0.5*'Vehicle Specification'!$J$9*'Vehicle Specification'!$J$13*'Vehicle Specification'!$J$11*'Forces Acting on Vehicle'!C3428^2)</f>
        <v>467.38544525010002</v>
      </c>
      <c r="H3428" s="20">
        <f>SUM('Vehicle Specification'!$J$8-'Forces Acting on Vehicle'!F3428)</f>
        <v>6679.8910022049004</v>
      </c>
      <c r="I3428" s="21">
        <f>SUM('Forces Acting on Vehicle'!H3428*'Vehicle Specification'!$J$12)</f>
        <v>133.597820044098</v>
      </c>
      <c r="J3428" s="20">
        <f t="shared" si="212"/>
        <v>2497.5598493119137</v>
      </c>
      <c r="K3428" s="20">
        <f t="shared" si="213"/>
        <v>92159.958439609618</v>
      </c>
      <c r="L3428" s="21">
        <f t="shared" si="214"/>
        <v>92159.958439609618</v>
      </c>
      <c r="M3428" s="21">
        <f t="shared" si="215"/>
        <v>0</v>
      </c>
    </row>
    <row r="3429" spans="1:13" ht="15.5" thickTop="1" thickBot="1" x14ac:dyDescent="0.4">
      <c r="A3429" s="5">
        <v>66.855000000000004</v>
      </c>
      <c r="B3429" s="5">
        <v>2792</v>
      </c>
      <c r="C3429" s="5">
        <v>37</v>
      </c>
      <c r="D3429" s="12">
        <v>3.1517822569346872</v>
      </c>
      <c r="E3429" s="20">
        <f>SUM('Vehicle Specification'!$J$7*'Forces Acting on Vehicle'!D3429)</f>
        <v>1922.5871767301592</v>
      </c>
      <c r="F3429" s="20">
        <f>SUM(0.5*'Vehicle Specification'!$J$9*'Vehicle Specification'!$J$13*'Vehicle Specification'!$J$10*'Forces Acting on Vehicle'!C3429^2)</f>
        <v>-699.56733721000012</v>
      </c>
      <c r="G3429" s="20">
        <f>SUM(0.5*'Vehicle Specification'!$J$9*'Vehicle Specification'!$J$13*'Vehicle Specification'!$J$11*'Forces Acting on Vehicle'!C3429^2)</f>
        <v>469.92213229000004</v>
      </c>
      <c r="H3429" s="20">
        <f>SUM('Vehicle Specification'!$J$8-'Forces Acting on Vehicle'!F3429)</f>
        <v>6683.6673372100004</v>
      </c>
      <c r="I3429" s="21">
        <f>SUM('Forces Acting on Vehicle'!H3429*'Vehicle Specification'!$J$12)</f>
        <v>133.67334674420002</v>
      </c>
      <c r="J3429" s="20">
        <f t="shared" si="212"/>
        <v>2526.182655764359</v>
      </c>
      <c r="K3429" s="20">
        <f t="shared" si="213"/>
        <v>93468.758263281285</v>
      </c>
      <c r="L3429" s="21">
        <f t="shared" si="214"/>
        <v>93468.758263281285</v>
      </c>
      <c r="M3429" s="21">
        <f t="shared" si="215"/>
        <v>0</v>
      </c>
    </row>
    <row r="3430" spans="1:13" ht="15.5" thickTop="1" thickBot="1" x14ac:dyDescent="0.4">
      <c r="A3430" s="5">
        <v>66.875</v>
      </c>
      <c r="B3430" s="5">
        <v>2793</v>
      </c>
      <c r="C3430" s="5">
        <v>37.1</v>
      </c>
      <c r="D3430" s="12">
        <v>3.2031542332204057</v>
      </c>
      <c r="E3430" s="20">
        <f>SUM('Vehicle Specification'!$J$7*'Forces Acting on Vehicle'!D3430)</f>
        <v>1953.9240822644474</v>
      </c>
      <c r="F3430" s="20">
        <f>SUM(0.5*'Vehicle Specification'!$J$9*'Vehicle Specification'!$J$13*'Vehicle Specification'!$J$10*'Forces Acting on Vehicle'!C3430^2)</f>
        <v>-703.35389233690012</v>
      </c>
      <c r="G3430" s="20">
        <f>SUM(0.5*'Vehicle Specification'!$J$9*'Vehicle Specification'!$J$13*'Vehicle Specification'!$J$11*'Forces Acting on Vehicle'!C3430^2)</f>
        <v>472.46568451810009</v>
      </c>
      <c r="H3430" s="20">
        <f>SUM('Vehicle Specification'!$J$8-'Forces Acting on Vehicle'!F3430)</f>
        <v>6687.4538923369</v>
      </c>
      <c r="I3430" s="21">
        <f>SUM('Forces Acting on Vehicle'!H3430*'Vehicle Specification'!$J$12)</f>
        <v>133.749077846738</v>
      </c>
      <c r="J3430" s="20">
        <f t="shared" si="212"/>
        <v>2560.1388446292858</v>
      </c>
      <c r="K3430" s="20">
        <f t="shared" si="213"/>
        <v>94981.151135746506</v>
      </c>
      <c r="L3430" s="21">
        <f t="shared" si="214"/>
        <v>94981.151135746506</v>
      </c>
      <c r="M3430" s="21">
        <f t="shared" si="215"/>
        <v>0</v>
      </c>
    </row>
    <row r="3431" spans="1:13" ht="15.5" thickTop="1" thickBot="1" x14ac:dyDescent="0.4">
      <c r="A3431" s="5">
        <v>66.894999999999996</v>
      </c>
      <c r="B3431" s="5">
        <v>2793</v>
      </c>
      <c r="C3431" s="5">
        <v>37.1</v>
      </c>
      <c r="D3431" s="12">
        <v>3.2686091010598814</v>
      </c>
      <c r="E3431" s="20">
        <f>SUM('Vehicle Specification'!$J$7*'Forces Acting on Vehicle'!D3431)</f>
        <v>1993.8515516465277</v>
      </c>
      <c r="F3431" s="20">
        <f>SUM(0.5*'Vehicle Specification'!$J$9*'Vehicle Specification'!$J$13*'Vehicle Specification'!$J$10*'Forces Acting on Vehicle'!C3431^2)</f>
        <v>-703.35389233690012</v>
      </c>
      <c r="G3431" s="20">
        <f>SUM(0.5*'Vehicle Specification'!$J$9*'Vehicle Specification'!$J$13*'Vehicle Specification'!$J$11*'Forces Acting on Vehicle'!C3431^2)</f>
        <v>472.46568451810009</v>
      </c>
      <c r="H3431" s="20">
        <f>SUM('Vehicle Specification'!$J$8-'Forces Acting on Vehicle'!F3431)</f>
        <v>6687.4538923369</v>
      </c>
      <c r="I3431" s="21">
        <f>SUM('Forces Acting on Vehicle'!H3431*'Vehicle Specification'!$J$12)</f>
        <v>133.749077846738</v>
      </c>
      <c r="J3431" s="20">
        <f t="shared" si="212"/>
        <v>2600.0663140113661</v>
      </c>
      <c r="K3431" s="20">
        <f t="shared" si="213"/>
        <v>96462.460249821685</v>
      </c>
      <c r="L3431" s="21">
        <f t="shared" si="214"/>
        <v>96462.460249821685</v>
      </c>
      <c r="M3431" s="21">
        <f t="shared" si="215"/>
        <v>0</v>
      </c>
    </row>
    <row r="3432" spans="1:13" ht="15.5" thickTop="1" thickBot="1" x14ac:dyDescent="0.4">
      <c r="A3432" s="5">
        <v>66.914000000000001</v>
      </c>
      <c r="B3432" s="5">
        <v>2794</v>
      </c>
      <c r="C3432" s="5">
        <v>37.200000000000003</v>
      </c>
      <c r="D3432" s="12">
        <v>3.3047999103804742</v>
      </c>
      <c r="E3432" s="20">
        <f>SUM('Vehicle Specification'!$J$7*'Forces Acting on Vehicle'!D3432)</f>
        <v>2015.9279453320892</v>
      </c>
      <c r="F3432" s="20">
        <f>SUM(0.5*'Vehicle Specification'!$J$9*'Vehicle Specification'!$J$13*'Vehicle Specification'!$J$10*'Forces Acting on Vehicle'!C3432^2)</f>
        <v>-707.15066758560022</v>
      </c>
      <c r="G3432" s="20">
        <f>SUM(0.5*'Vehicle Specification'!$J$9*'Vehicle Specification'!$J$13*'Vehicle Specification'!$J$11*'Forces Acting on Vehicle'!C3432^2)</f>
        <v>475.01610193440013</v>
      </c>
      <c r="H3432" s="20">
        <f>SUM('Vehicle Specification'!$J$8-'Forces Acting on Vehicle'!F3432)</f>
        <v>6691.2506675856002</v>
      </c>
      <c r="I3432" s="21">
        <f>SUM('Forces Acting on Vehicle'!H3432*'Vehicle Specification'!$J$12)</f>
        <v>133.82501335171202</v>
      </c>
      <c r="J3432" s="20">
        <f t="shared" si="212"/>
        <v>2624.7690606182014</v>
      </c>
      <c r="K3432" s="20">
        <f t="shared" si="213"/>
        <v>97641.409054997101</v>
      </c>
      <c r="L3432" s="21">
        <f t="shared" si="214"/>
        <v>97641.409054997101</v>
      </c>
      <c r="M3432" s="21">
        <f t="shared" si="215"/>
        <v>0</v>
      </c>
    </row>
    <row r="3433" spans="1:13" ht="15.5" thickTop="1" thickBot="1" x14ac:dyDescent="0.4">
      <c r="A3433" s="5">
        <v>66.933999999999997</v>
      </c>
      <c r="B3433" s="5">
        <v>2795</v>
      </c>
      <c r="C3433" s="5">
        <v>37.299999999999997</v>
      </c>
      <c r="D3433" s="12">
        <v>3.2502937442694524</v>
      </c>
      <c r="E3433" s="20">
        <f>SUM('Vehicle Specification'!$J$7*'Forces Acting on Vehicle'!D3433)</f>
        <v>1982.6791840043659</v>
      </c>
      <c r="F3433" s="20">
        <f>SUM(0.5*'Vehicle Specification'!$J$9*'Vehicle Specification'!$J$13*'Vehicle Specification'!$J$10*'Forces Acting on Vehicle'!C3433^2)</f>
        <v>-710.95766295609997</v>
      </c>
      <c r="G3433" s="20">
        <f>SUM(0.5*'Vehicle Specification'!$J$9*'Vehicle Specification'!$J$13*'Vehicle Specification'!$J$11*'Forces Acting on Vehicle'!C3433^2)</f>
        <v>477.57338453889997</v>
      </c>
      <c r="H3433" s="20">
        <f>SUM('Vehicle Specification'!$J$8-'Forces Acting on Vehicle'!F3433)</f>
        <v>6695.0576629561001</v>
      </c>
      <c r="I3433" s="21">
        <f>SUM('Forces Acting on Vehicle'!H3433*'Vehicle Specification'!$J$12)</f>
        <v>133.901153259122</v>
      </c>
      <c r="J3433" s="20">
        <f t="shared" si="212"/>
        <v>2594.1537218023877</v>
      </c>
      <c r="K3433" s="20">
        <f t="shared" si="213"/>
        <v>96761.933823229061</v>
      </c>
      <c r="L3433" s="21">
        <f t="shared" si="214"/>
        <v>96761.933823229061</v>
      </c>
      <c r="M3433" s="21">
        <f t="shared" si="215"/>
        <v>0</v>
      </c>
    </row>
    <row r="3434" spans="1:13" ht="15.5" thickTop="1" thickBot="1" x14ac:dyDescent="0.4">
      <c r="A3434" s="5">
        <v>66.953000000000003</v>
      </c>
      <c r="B3434" s="5">
        <v>2795</v>
      </c>
      <c r="C3434" s="5">
        <v>37.4</v>
      </c>
      <c r="D3434" s="12">
        <v>3.1628410797763609</v>
      </c>
      <c r="E3434" s="20">
        <f>SUM('Vehicle Specification'!$J$7*'Forces Acting on Vehicle'!D3434)</f>
        <v>1929.3330586635802</v>
      </c>
      <c r="F3434" s="20">
        <f>SUM(0.5*'Vehicle Specification'!$J$9*'Vehicle Specification'!$J$13*'Vehicle Specification'!$J$10*'Forces Acting on Vehicle'!C3434^2)</f>
        <v>-714.77487844840016</v>
      </c>
      <c r="G3434" s="20">
        <f>SUM(0.5*'Vehicle Specification'!$J$9*'Vehicle Specification'!$J$13*'Vehicle Specification'!$J$11*'Forces Acting on Vehicle'!C3434^2)</f>
        <v>480.13753233160008</v>
      </c>
      <c r="H3434" s="20">
        <f>SUM('Vehicle Specification'!$J$8-'Forces Acting on Vehicle'!F3434)</f>
        <v>6698.8748784484005</v>
      </c>
      <c r="I3434" s="21">
        <f>SUM('Forces Acting on Vehicle'!H3434*'Vehicle Specification'!$J$12)</f>
        <v>133.977497568968</v>
      </c>
      <c r="J3434" s="20">
        <f t="shared" si="212"/>
        <v>2543.4480885641483</v>
      </c>
      <c r="K3434" s="20">
        <f t="shared" si="213"/>
        <v>95124.958512299141</v>
      </c>
      <c r="L3434" s="21">
        <f t="shared" si="214"/>
        <v>95124.958512299141</v>
      </c>
      <c r="M3434" s="21">
        <f t="shared" si="215"/>
        <v>0</v>
      </c>
    </row>
    <row r="3435" spans="1:13" ht="15.5" thickTop="1" thickBot="1" x14ac:dyDescent="0.4">
      <c r="A3435" s="5">
        <v>66.972999999999999</v>
      </c>
      <c r="B3435" s="5">
        <v>2796</v>
      </c>
      <c r="C3435" s="5">
        <v>37.4</v>
      </c>
      <c r="D3435" s="12">
        <v>3.0895754181282884</v>
      </c>
      <c r="E3435" s="20">
        <f>SUM('Vehicle Specification'!$J$7*'Forces Acting on Vehicle'!D3435)</f>
        <v>1884.6410050582558</v>
      </c>
      <c r="F3435" s="20">
        <f>SUM(0.5*'Vehicle Specification'!$J$9*'Vehicle Specification'!$J$13*'Vehicle Specification'!$J$10*'Forces Acting on Vehicle'!C3435^2)</f>
        <v>-714.77487844840016</v>
      </c>
      <c r="G3435" s="20">
        <f>SUM(0.5*'Vehicle Specification'!$J$9*'Vehicle Specification'!$J$13*'Vehicle Specification'!$J$11*'Forces Acting on Vehicle'!C3435^2)</f>
        <v>480.13753233160008</v>
      </c>
      <c r="H3435" s="20">
        <f>SUM('Vehicle Specification'!$J$8-'Forces Acting on Vehicle'!F3435)</f>
        <v>6698.8748784484005</v>
      </c>
      <c r="I3435" s="21">
        <f>SUM('Forces Acting on Vehicle'!H3435*'Vehicle Specification'!$J$12)</f>
        <v>133.977497568968</v>
      </c>
      <c r="J3435" s="20">
        <f t="shared" si="212"/>
        <v>2498.7560349588239</v>
      </c>
      <c r="K3435" s="20">
        <f t="shared" si="213"/>
        <v>93453.475707460006</v>
      </c>
      <c r="L3435" s="21">
        <f t="shared" si="214"/>
        <v>93453.475707460006</v>
      </c>
      <c r="M3435" s="21">
        <f t="shared" si="215"/>
        <v>0</v>
      </c>
    </row>
    <row r="3436" spans="1:13" ht="15.5" thickTop="1" thickBot="1" x14ac:dyDescent="0.4">
      <c r="A3436" s="5">
        <v>66.992000000000004</v>
      </c>
      <c r="B3436" s="5">
        <v>2797</v>
      </c>
      <c r="C3436" s="5">
        <v>37.5</v>
      </c>
      <c r="D3436" s="12">
        <v>3.0591460919432802</v>
      </c>
      <c r="E3436" s="20">
        <f>SUM('Vehicle Specification'!$J$7*'Forces Acting on Vehicle'!D3436)</f>
        <v>1866.079116085401</v>
      </c>
      <c r="F3436" s="20">
        <f>SUM(0.5*'Vehicle Specification'!$J$9*'Vehicle Specification'!$J$13*'Vehicle Specification'!$J$10*'Forces Acting on Vehicle'!C3436^2)</f>
        <v>-718.60231406250011</v>
      </c>
      <c r="G3436" s="20">
        <f>SUM(0.5*'Vehicle Specification'!$J$9*'Vehicle Specification'!$J$13*'Vehicle Specification'!$J$11*'Forces Acting on Vehicle'!C3436^2)</f>
        <v>482.70854531250006</v>
      </c>
      <c r="H3436" s="20">
        <f>SUM('Vehicle Specification'!$J$8-'Forces Acting on Vehicle'!F3436)</f>
        <v>6702.7023140625006</v>
      </c>
      <c r="I3436" s="21">
        <f>SUM('Forces Acting on Vehicle'!H3436*'Vehicle Specification'!$J$12)</f>
        <v>134.05404628125001</v>
      </c>
      <c r="J3436" s="20">
        <f t="shared" si="212"/>
        <v>2482.8417076791511</v>
      </c>
      <c r="K3436" s="20">
        <f t="shared" si="213"/>
        <v>93106.564037968172</v>
      </c>
      <c r="L3436" s="21">
        <f t="shared" si="214"/>
        <v>93106.564037968172</v>
      </c>
      <c r="M3436" s="21">
        <f t="shared" si="215"/>
        <v>0</v>
      </c>
    </row>
    <row r="3437" spans="1:13" ht="15.5" thickTop="1" thickBot="1" x14ac:dyDescent="0.4">
      <c r="A3437" s="5">
        <v>67.012</v>
      </c>
      <c r="B3437" s="5">
        <v>2798</v>
      </c>
      <c r="C3437" s="5">
        <v>37.6</v>
      </c>
      <c r="D3437" s="12">
        <v>2.9443253391733637</v>
      </c>
      <c r="E3437" s="20">
        <f>SUM('Vehicle Specification'!$J$7*'Forces Acting on Vehicle'!D3437)</f>
        <v>1796.0384568957518</v>
      </c>
      <c r="F3437" s="20">
        <f>SUM(0.5*'Vehicle Specification'!$J$9*'Vehicle Specification'!$J$13*'Vehicle Specification'!$J$10*'Forces Acting on Vehicle'!C3437^2)</f>
        <v>-722.43996979840017</v>
      </c>
      <c r="G3437" s="20">
        <f>SUM(0.5*'Vehicle Specification'!$J$9*'Vehicle Specification'!$J$13*'Vehicle Specification'!$J$11*'Forces Acting on Vehicle'!C3437^2)</f>
        <v>485.28642348160014</v>
      </c>
      <c r="H3437" s="20">
        <f>SUM('Vehicle Specification'!$J$8-'Forces Acting on Vehicle'!F3437)</f>
        <v>6706.5399697984003</v>
      </c>
      <c r="I3437" s="21">
        <f>SUM('Forces Acting on Vehicle'!H3437*'Vehicle Specification'!$J$12)</f>
        <v>134.13079939596801</v>
      </c>
      <c r="J3437" s="20">
        <f t="shared" si="212"/>
        <v>2415.4556797733198</v>
      </c>
      <c r="K3437" s="20">
        <f t="shared" si="213"/>
        <v>90821.133559476832</v>
      </c>
      <c r="L3437" s="21">
        <f t="shared" si="214"/>
        <v>90821.133559476832</v>
      </c>
      <c r="M3437" s="21">
        <f t="shared" si="215"/>
        <v>0</v>
      </c>
    </row>
    <row r="3438" spans="1:13" ht="15.5" thickTop="1" thickBot="1" x14ac:dyDescent="0.4">
      <c r="A3438" s="5">
        <v>67.031000000000006</v>
      </c>
      <c r="B3438" s="5">
        <v>2798</v>
      </c>
      <c r="C3438" s="5">
        <v>37.700000000000003</v>
      </c>
      <c r="D3438" s="12">
        <v>2.7915288466946859</v>
      </c>
      <c r="E3438" s="20">
        <f>SUM('Vehicle Specification'!$J$7*'Forces Acting on Vehicle'!D3438)</f>
        <v>1702.8325964837584</v>
      </c>
      <c r="F3438" s="20">
        <f>SUM(0.5*'Vehicle Specification'!$J$9*'Vehicle Specification'!$J$13*'Vehicle Specification'!$J$10*'Forces Acting on Vehicle'!C3438^2)</f>
        <v>-726.28784565610022</v>
      </c>
      <c r="G3438" s="20">
        <f>SUM(0.5*'Vehicle Specification'!$J$9*'Vehicle Specification'!$J$13*'Vehicle Specification'!$J$11*'Forces Acting on Vehicle'!C3438^2)</f>
        <v>487.87116683890014</v>
      </c>
      <c r="H3438" s="20">
        <f>SUM('Vehicle Specification'!$J$8-'Forces Acting on Vehicle'!F3438)</f>
        <v>6710.3878456561006</v>
      </c>
      <c r="I3438" s="21">
        <f>SUM('Forces Acting on Vehicle'!H3438*'Vehicle Specification'!$J$12)</f>
        <v>134.20775691312201</v>
      </c>
      <c r="J3438" s="20">
        <f t="shared" si="212"/>
        <v>2324.9115202357807</v>
      </c>
      <c r="K3438" s="20">
        <f t="shared" si="213"/>
        <v>87649.164312888941</v>
      </c>
      <c r="L3438" s="21">
        <f t="shared" si="214"/>
        <v>87649.164312888941</v>
      </c>
      <c r="M3438" s="21">
        <f t="shared" si="215"/>
        <v>0</v>
      </c>
    </row>
    <row r="3439" spans="1:13" ht="15.5" thickTop="1" thickBot="1" x14ac:dyDescent="0.4">
      <c r="A3439" s="5">
        <v>67.051000000000002</v>
      </c>
      <c r="B3439" s="5">
        <v>2799</v>
      </c>
      <c r="C3439" s="5">
        <v>37.700000000000003</v>
      </c>
      <c r="D3439" s="12">
        <v>2.7541080952228385</v>
      </c>
      <c r="E3439" s="20">
        <f>SUM('Vehicle Specification'!$J$7*'Forces Acting on Vehicle'!D3439)</f>
        <v>1680.0059380859316</v>
      </c>
      <c r="F3439" s="20">
        <f>SUM(0.5*'Vehicle Specification'!$J$9*'Vehicle Specification'!$J$13*'Vehicle Specification'!$J$10*'Forces Acting on Vehicle'!C3439^2)</f>
        <v>-726.28784565610022</v>
      </c>
      <c r="G3439" s="20">
        <f>SUM(0.5*'Vehicle Specification'!$J$9*'Vehicle Specification'!$J$13*'Vehicle Specification'!$J$11*'Forces Acting on Vehicle'!C3439^2)</f>
        <v>487.87116683890014</v>
      </c>
      <c r="H3439" s="20">
        <f>SUM('Vehicle Specification'!$J$8-'Forces Acting on Vehicle'!F3439)</f>
        <v>6710.3878456561006</v>
      </c>
      <c r="I3439" s="21">
        <f>SUM('Forces Acting on Vehicle'!H3439*'Vehicle Specification'!$J$12)</f>
        <v>134.20775691312201</v>
      </c>
      <c r="J3439" s="20">
        <f t="shared" si="212"/>
        <v>2302.0848618379537</v>
      </c>
      <c r="K3439" s="20">
        <f t="shared" si="213"/>
        <v>86788.599291290855</v>
      </c>
      <c r="L3439" s="21">
        <f t="shared" si="214"/>
        <v>86788.599291290855</v>
      </c>
      <c r="M3439" s="21">
        <f t="shared" si="215"/>
        <v>0</v>
      </c>
    </row>
    <row r="3440" spans="1:13" ht="15.5" thickTop="1" thickBot="1" x14ac:dyDescent="0.4">
      <c r="A3440" s="5">
        <v>67.069999999999993</v>
      </c>
      <c r="B3440" s="5">
        <v>2800</v>
      </c>
      <c r="C3440" s="5">
        <v>37.799999999999997</v>
      </c>
      <c r="D3440" s="12">
        <v>2.8527840803545668</v>
      </c>
      <c r="E3440" s="20">
        <f>SUM('Vehicle Specification'!$J$7*'Forces Acting on Vehicle'!D3440)</f>
        <v>1740.1982890162858</v>
      </c>
      <c r="F3440" s="20">
        <f>SUM(0.5*'Vehicle Specification'!$J$9*'Vehicle Specification'!$J$13*'Vehicle Specification'!$J$10*'Forces Acting on Vehicle'!C3440^2)</f>
        <v>-730.14594163559991</v>
      </c>
      <c r="G3440" s="20">
        <f>SUM(0.5*'Vehicle Specification'!$J$9*'Vehicle Specification'!$J$13*'Vehicle Specification'!$J$11*'Forces Acting on Vehicle'!C3440^2)</f>
        <v>490.46277538439995</v>
      </c>
      <c r="H3440" s="20">
        <f>SUM('Vehicle Specification'!$J$8-'Forces Acting on Vehicle'!F3440)</f>
        <v>6714.2459416356005</v>
      </c>
      <c r="I3440" s="21">
        <f>SUM('Forces Acting on Vehicle'!H3440*'Vehicle Specification'!$J$12)</f>
        <v>134.28491883271201</v>
      </c>
      <c r="J3440" s="20">
        <f t="shared" si="212"/>
        <v>2364.9459832333978</v>
      </c>
      <c r="K3440" s="20">
        <f t="shared" si="213"/>
        <v>89394.958166222423</v>
      </c>
      <c r="L3440" s="21">
        <f t="shared" si="214"/>
        <v>89394.958166222423</v>
      </c>
      <c r="M3440" s="21">
        <f t="shared" si="215"/>
        <v>0</v>
      </c>
    </row>
    <row r="3441" spans="1:13" ht="15.5" thickTop="1" thickBot="1" x14ac:dyDescent="0.4">
      <c r="A3441" s="5">
        <v>67.09</v>
      </c>
      <c r="B3441" s="5">
        <v>2801</v>
      </c>
      <c r="C3441" s="5">
        <v>37.9</v>
      </c>
      <c r="D3441" s="12">
        <v>2.9264775251676283</v>
      </c>
      <c r="E3441" s="20">
        <f>SUM('Vehicle Specification'!$J$7*'Forces Acting on Vehicle'!D3441)</f>
        <v>1785.1512903522532</v>
      </c>
      <c r="F3441" s="20">
        <f>SUM(0.5*'Vehicle Specification'!$J$9*'Vehicle Specification'!$J$13*'Vehicle Specification'!$J$10*'Forces Acting on Vehicle'!C3441^2)</f>
        <v>-734.01425773690005</v>
      </c>
      <c r="G3441" s="20">
        <f>SUM(0.5*'Vehicle Specification'!$J$9*'Vehicle Specification'!$J$13*'Vehicle Specification'!$J$11*'Forces Acting on Vehicle'!C3441^2)</f>
        <v>493.06124911810002</v>
      </c>
      <c r="H3441" s="20">
        <f>SUM('Vehicle Specification'!$J$8-'Forces Acting on Vehicle'!F3441)</f>
        <v>6718.1142577369001</v>
      </c>
      <c r="I3441" s="21">
        <f>SUM('Forces Acting on Vehicle'!H3441*'Vehicle Specification'!$J$12)</f>
        <v>134.362285154738</v>
      </c>
      <c r="J3441" s="20">
        <f t="shared" si="212"/>
        <v>2412.5748246250914</v>
      </c>
      <c r="K3441" s="20">
        <f t="shared" si="213"/>
        <v>91436.585853290962</v>
      </c>
      <c r="L3441" s="21">
        <f t="shared" si="214"/>
        <v>91436.585853290962</v>
      </c>
      <c r="M3441" s="21">
        <f t="shared" si="215"/>
        <v>0</v>
      </c>
    </row>
    <row r="3442" spans="1:13" ht="15.5" thickTop="1" thickBot="1" x14ac:dyDescent="0.4">
      <c r="A3442" s="5">
        <v>67.108999999999995</v>
      </c>
      <c r="B3442" s="5">
        <v>2801</v>
      </c>
      <c r="C3442" s="5">
        <v>38</v>
      </c>
      <c r="D3442" s="12">
        <v>2.9387925444665455</v>
      </c>
      <c r="E3442" s="20">
        <f>SUM('Vehicle Specification'!$J$7*'Forces Acting on Vehicle'!D3442)</f>
        <v>1792.6634521245928</v>
      </c>
      <c r="F3442" s="20">
        <f>SUM(0.5*'Vehicle Specification'!$J$9*'Vehicle Specification'!$J$13*'Vehicle Specification'!$J$10*'Forces Acting on Vehicle'!C3442^2)</f>
        <v>-737.89279396000006</v>
      </c>
      <c r="G3442" s="20">
        <f>SUM(0.5*'Vehicle Specification'!$J$9*'Vehicle Specification'!$J$13*'Vehicle Specification'!$J$11*'Forces Acting on Vehicle'!C3442^2)</f>
        <v>495.66658804000008</v>
      </c>
      <c r="H3442" s="20">
        <f>SUM('Vehicle Specification'!$J$8-'Forces Acting on Vehicle'!F3442)</f>
        <v>6721.9927939600002</v>
      </c>
      <c r="I3442" s="21">
        <f>SUM('Forces Acting on Vehicle'!H3442*'Vehicle Specification'!$J$12)</f>
        <v>134.4398558792</v>
      </c>
      <c r="J3442" s="20">
        <f t="shared" si="212"/>
        <v>2422.7698960437929</v>
      </c>
      <c r="K3442" s="20">
        <f t="shared" si="213"/>
        <v>92065.256049664124</v>
      </c>
      <c r="L3442" s="21">
        <f t="shared" si="214"/>
        <v>92065.256049664124</v>
      </c>
      <c r="M3442" s="21">
        <f t="shared" si="215"/>
        <v>0</v>
      </c>
    </row>
    <row r="3443" spans="1:13" ht="15.5" thickTop="1" thickBot="1" x14ac:dyDescent="0.4">
      <c r="A3443" s="5">
        <v>67.129000000000005</v>
      </c>
      <c r="B3443" s="5">
        <v>2802</v>
      </c>
      <c r="C3443" s="5">
        <v>38</v>
      </c>
      <c r="D3443" s="12">
        <v>2.9759077219457382</v>
      </c>
      <c r="E3443" s="20">
        <f>SUM('Vehicle Specification'!$J$7*'Forces Acting on Vehicle'!D3443)</f>
        <v>1815.3037103869003</v>
      </c>
      <c r="F3443" s="20">
        <f>SUM(0.5*'Vehicle Specification'!$J$9*'Vehicle Specification'!$J$13*'Vehicle Specification'!$J$10*'Forces Acting on Vehicle'!C3443^2)</f>
        <v>-737.89279396000006</v>
      </c>
      <c r="G3443" s="20">
        <f>SUM(0.5*'Vehicle Specification'!$J$9*'Vehicle Specification'!$J$13*'Vehicle Specification'!$J$11*'Forces Acting on Vehicle'!C3443^2)</f>
        <v>495.66658804000008</v>
      </c>
      <c r="H3443" s="20">
        <f>SUM('Vehicle Specification'!$J$8-'Forces Acting on Vehicle'!F3443)</f>
        <v>6721.9927939600002</v>
      </c>
      <c r="I3443" s="21">
        <f>SUM('Forces Acting on Vehicle'!H3443*'Vehicle Specification'!$J$12)</f>
        <v>134.4398558792</v>
      </c>
      <c r="J3443" s="20">
        <f t="shared" si="212"/>
        <v>2445.4101543061006</v>
      </c>
      <c r="K3443" s="20">
        <f t="shared" si="213"/>
        <v>92925.58586363183</v>
      </c>
      <c r="L3443" s="21">
        <f t="shared" si="214"/>
        <v>92925.58586363183</v>
      </c>
      <c r="M3443" s="21">
        <f t="shared" si="215"/>
        <v>0</v>
      </c>
    </row>
    <row r="3444" spans="1:13" ht="15.5" thickTop="1" thickBot="1" x14ac:dyDescent="0.4">
      <c r="A3444" s="5">
        <v>67.147999999999996</v>
      </c>
      <c r="B3444" s="5">
        <v>2803</v>
      </c>
      <c r="C3444" s="5">
        <v>38.1</v>
      </c>
      <c r="D3444" s="12">
        <v>3.015062966855794</v>
      </c>
      <c r="E3444" s="20">
        <f>SUM('Vehicle Specification'!$J$7*'Forces Acting on Vehicle'!D3444)</f>
        <v>1839.1884097820343</v>
      </c>
      <c r="F3444" s="20">
        <f>SUM(0.5*'Vehicle Specification'!$J$9*'Vehicle Specification'!$J$13*'Vehicle Specification'!$J$10*'Forces Acting on Vehicle'!C3444^2)</f>
        <v>-741.78155030490018</v>
      </c>
      <c r="G3444" s="20">
        <f>SUM(0.5*'Vehicle Specification'!$J$9*'Vehicle Specification'!$J$13*'Vehicle Specification'!$J$11*'Forces Acting on Vehicle'!C3444^2)</f>
        <v>498.27879215010012</v>
      </c>
      <c r="H3444" s="20">
        <f>SUM('Vehicle Specification'!$J$8-'Forces Acting on Vehicle'!F3444)</f>
        <v>6725.8815503049009</v>
      </c>
      <c r="I3444" s="21">
        <f>SUM('Forces Acting on Vehicle'!H3444*'Vehicle Specification'!$J$12)</f>
        <v>134.51763100609801</v>
      </c>
      <c r="J3444" s="20">
        <f t="shared" si="212"/>
        <v>2471.9848329382321</v>
      </c>
      <c r="K3444" s="20">
        <f t="shared" si="213"/>
        <v>94182.62213494665</v>
      </c>
      <c r="L3444" s="21">
        <f t="shared" si="214"/>
        <v>94182.62213494665</v>
      </c>
      <c r="M3444" s="21">
        <f t="shared" si="215"/>
        <v>0</v>
      </c>
    </row>
    <row r="3445" spans="1:13" ht="15.5" thickTop="1" thickBot="1" x14ac:dyDescent="0.4">
      <c r="A3445" s="5">
        <v>67.168000000000006</v>
      </c>
      <c r="B3445" s="5">
        <v>2804</v>
      </c>
      <c r="C3445" s="5">
        <v>38.200000000000003</v>
      </c>
      <c r="D3445" s="12">
        <v>2.9616260346947025</v>
      </c>
      <c r="E3445" s="20">
        <f>SUM('Vehicle Specification'!$J$7*'Forces Acting on Vehicle'!D3445)</f>
        <v>1806.5918811637684</v>
      </c>
      <c r="F3445" s="20">
        <f>SUM(0.5*'Vehicle Specification'!$J$9*'Vehicle Specification'!$J$13*'Vehicle Specification'!$J$10*'Forces Acting on Vehicle'!C3445^2)</f>
        <v>-745.68052677160028</v>
      </c>
      <c r="G3445" s="20">
        <f>SUM(0.5*'Vehicle Specification'!$J$9*'Vehicle Specification'!$J$13*'Vehicle Specification'!$J$11*'Forces Acting on Vehicle'!C3445^2)</f>
        <v>500.89786144840014</v>
      </c>
      <c r="H3445" s="20">
        <f>SUM('Vehicle Specification'!$J$8-'Forces Acting on Vehicle'!F3445)</f>
        <v>6729.7805267716003</v>
      </c>
      <c r="I3445" s="21">
        <f>SUM('Forces Acting on Vehicle'!H3445*'Vehicle Specification'!$J$12)</f>
        <v>134.595610535432</v>
      </c>
      <c r="J3445" s="20">
        <f t="shared" si="212"/>
        <v>2442.0853531476009</v>
      </c>
      <c r="K3445" s="20">
        <f t="shared" si="213"/>
        <v>93287.660490238355</v>
      </c>
      <c r="L3445" s="21">
        <f t="shared" si="214"/>
        <v>93287.660490238355</v>
      </c>
      <c r="M3445" s="21">
        <f t="shared" si="215"/>
        <v>0</v>
      </c>
    </row>
    <row r="3446" spans="1:13" ht="15.5" thickTop="1" thickBot="1" x14ac:dyDescent="0.4">
      <c r="A3446" s="5">
        <v>67.188000000000002</v>
      </c>
      <c r="B3446" s="5">
        <v>2804</v>
      </c>
      <c r="C3446" s="5">
        <v>38.299999999999997</v>
      </c>
      <c r="D3446" s="12">
        <v>2.7905773582511855</v>
      </c>
      <c r="E3446" s="20">
        <f>SUM('Vehicle Specification'!$J$7*'Forces Acting on Vehicle'!D3446)</f>
        <v>1702.252188533223</v>
      </c>
      <c r="F3446" s="20">
        <f>SUM(0.5*'Vehicle Specification'!$J$9*'Vehicle Specification'!$J$13*'Vehicle Specification'!$J$10*'Forces Acting on Vehicle'!C3446^2)</f>
        <v>-749.58972336010004</v>
      </c>
      <c r="G3446" s="20">
        <f>SUM(0.5*'Vehicle Specification'!$J$9*'Vehicle Specification'!$J$13*'Vehicle Specification'!$J$11*'Forces Acting on Vehicle'!C3446^2)</f>
        <v>503.52379593490002</v>
      </c>
      <c r="H3446" s="20">
        <f>SUM('Vehicle Specification'!$J$8-'Forces Acting on Vehicle'!F3446)</f>
        <v>6733.6897233601003</v>
      </c>
      <c r="I3446" s="21">
        <f>SUM('Forces Acting on Vehicle'!H3446*'Vehicle Specification'!$J$12)</f>
        <v>134.67379446720201</v>
      </c>
      <c r="J3446" s="20">
        <f t="shared" si="212"/>
        <v>2340.4497789353254</v>
      </c>
      <c r="K3446" s="20">
        <f t="shared" si="213"/>
        <v>89639.226533222958</v>
      </c>
      <c r="L3446" s="21">
        <f t="shared" si="214"/>
        <v>89639.226533222958</v>
      </c>
      <c r="M3446" s="21">
        <f t="shared" si="215"/>
        <v>0</v>
      </c>
    </row>
    <row r="3447" spans="1:13" ht="15.5" thickTop="1" thickBot="1" x14ac:dyDescent="0.4">
      <c r="A3447" s="5">
        <v>67.206999999999994</v>
      </c>
      <c r="B3447" s="5">
        <v>2805</v>
      </c>
      <c r="C3447" s="5">
        <v>38.299999999999997</v>
      </c>
      <c r="D3447" s="12">
        <v>2.6964648397286677</v>
      </c>
      <c r="E3447" s="20">
        <f>SUM('Vehicle Specification'!$J$7*'Forces Acting on Vehicle'!D3447)</f>
        <v>1644.8435522344873</v>
      </c>
      <c r="F3447" s="20">
        <f>SUM(0.5*'Vehicle Specification'!$J$9*'Vehicle Specification'!$J$13*'Vehicle Specification'!$J$10*'Forces Acting on Vehicle'!C3447^2)</f>
        <v>-749.58972336010004</v>
      </c>
      <c r="G3447" s="20">
        <f>SUM(0.5*'Vehicle Specification'!$J$9*'Vehicle Specification'!$J$13*'Vehicle Specification'!$J$11*'Forces Acting on Vehicle'!C3447^2)</f>
        <v>503.52379593490002</v>
      </c>
      <c r="H3447" s="20">
        <f>SUM('Vehicle Specification'!$J$8-'Forces Acting on Vehicle'!F3447)</f>
        <v>6733.6897233601003</v>
      </c>
      <c r="I3447" s="21">
        <f>SUM('Forces Acting on Vehicle'!H3447*'Vehicle Specification'!$J$12)</f>
        <v>134.67379446720201</v>
      </c>
      <c r="J3447" s="20">
        <f t="shared" si="212"/>
        <v>2283.041142636589</v>
      </c>
      <c r="K3447" s="20">
        <f t="shared" si="213"/>
        <v>87440.475762981354</v>
      </c>
      <c r="L3447" s="21">
        <f t="shared" si="214"/>
        <v>87440.475762981354</v>
      </c>
      <c r="M3447" s="21">
        <f t="shared" si="215"/>
        <v>0</v>
      </c>
    </row>
    <row r="3448" spans="1:13" ht="15.5" thickTop="1" thickBot="1" x14ac:dyDescent="0.4">
      <c r="A3448" s="5">
        <v>67.227000000000004</v>
      </c>
      <c r="B3448" s="5">
        <v>2806</v>
      </c>
      <c r="C3448" s="5">
        <v>38.4</v>
      </c>
      <c r="D3448" s="12">
        <v>2.7012392745823783</v>
      </c>
      <c r="E3448" s="20">
        <f>SUM('Vehicle Specification'!$J$7*'Forces Acting on Vehicle'!D3448)</f>
        <v>1647.7559574952509</v>
      </c>
      <c r="F3448" s="20">
        <f>SUM(0.5*'Vehicle Specification'!$J$9*'Vehicle Specification'!$J$13*'Vehicle Specification'!$J$10*'Forces Acting on Vehicle'!C3448^2)</f>
        <v>-753.50914007040012</v>
      </c>
      <c r="G3448" s="20">
        <f>SUM(0.5*'Vehicle Specification'!$J$9*'Vehicle Specification'!$J$13*'Vehicle Specification'!$J$11*'Forces Acting on Vehicle'!C3448^2)</f>
        <v>506.15659560960006</v>
      </c>
      <c r="H3448" s="20">
        <f>SUM('Vehicle Specification'!$J$8-'Forces Acting on Vehicle'!F3448)</f>
        <v>6737.6091400704008</v>
      </c>
      <c r="I3448" s="21">
        <f>SUM('Forces Acting on Vehicle'!H3448*'Vehicle Specification'!$J$12)</f>
        <v>134.75218280140803</v>
      </c>
      <c r="J3448" s="20">
        <f t="shared" si="212"/>
        <v>2288.664735906259</v>
      </c>
      <c r="K3448" s="20">
        <f t="shared" si="213"/>
        <v>87884.725858800346</v>
      </c>
      <c r="L3448" s="21">
        <f t="shared" si="214"/>
        <v>87884.725858800346</v>
      </c>
      <c r="M3448" s="21">
        <f t="shared" si="215"/>
        <v>0</v>
      </c>
    </row>
    <row r="3449" spans="1:13" ht="15.5" thickTop="1" thickBot="1" x14ac:dyDescent="0.4">
      <c r="A3449" s="5">
        <v>67.245999999999995</v>
      </c>
      <c r="B3449" s="5">
        <v>2807</v>
      </c>
      <c r="C3449" s="5">
        <v>38.5</v>
      </c>
      <c r="D3449" s="12">
        <v>2.7224487525908718</v>
      </c>
      <c r="E3449" s="20">
        <f>SUM('Vehicle Specification'!$J$7*'Forces Acting on Vehicle'!D3449)</f>
        <v>1660.6937390804319</v>
      </c>
      <c r="F3449" s="20">
        <f>SUM(0.5*'Vehicle Specification'!$J$9*'Vehicle Specification'!$J$13*'Vehicle Specification'!$J$10*'Forces Acting on Vehicle'!C3449^2)</f>
        <v>-757.43877690250008</v>
      </c>
      <c r="G3449" s="20">
        <f>SUM(0.5*'Vehicle Specification'!$J$9*'Vehicle Specification'!$J$13*'Vehicle Specification'!$J$11*'Forces Acting on Vehicle'!C3449^2)</f>
        <v>508.79626047250008</v>
      </c>
      <c r="H3449" s="20">
        <f>SUM('Vehicle Specification'!$J$8-'Forces Acting on Vehicle'!F3449)</f>
        <v>6741.5387769025001</v>
      </c>
      <c r="I3449" s="21">
        <f>SUM('Forces Acting on Vehicle'!H3449*'Vehicle Specification'!$J$12)</f>
        <v>134.83077553805001</v>
      </c>
      <c r="J3449" s="20">
        <f t="shared" si="212"/>
        <v>2304.3207750909824</v>
      </c>
      <c r="K3449" s="20">
        <f t="shared" si="213"/>
        <v>88716.349841002826</v>
      </c>
      <c r="L3449" s="21">
        <f t="shared" si="214"/>
        <v>88716.349841002826</v>
      </c>
      <c r="M3449" s="21">
        <f t="shared" si="215"/>
        <v>0</v>
      </c>
    </row>
    <row r="3450" spans="1:13" ht="15.5" thickTop="1" thickBot="1" x14ac:dyDescent="0.4">
      <c r="A3450" s="5">
        <v>67.266000000000005</v>
      </c>
      <c r="B3450" s="5">
        <v>2807</v>
      </c>
      <c r="C3450" s="5">
        <v>38.5</v>
      </c>
      <c r="D3450" s="12">
        <v>2.7117646523721528</v>
      </c>
      <c r="E3450" s="20">
        <f>SUM('Vehicle Specification'!$J$7*'Forces Acting on Vehicle'!D3450)</f>
        <v>1654.1764379470133</v>
      </c>
      <c r="F3450" s="20">
        <f>SUM(0.5*'Vehicle Specification'!$J$9*'Vehicle Specification'!$J$13*'Vehicle Specification'!$J$10*'Forces Acting on Vehicle'!C3450^2)</f>
        <v>-757.43877690250008</v>
      </c>
      <c r="G3450" s="20">
        <f>SUM(0.5*'Vehicle Specification'!$J$9*'Vehicle Specification'!$J$13*'Vehicle Specification'!$J$11*'Forces Acting on Vehicle'!C3450^2)</f>
        <v>508.79626047250008</v>
      </c>
      <c r="H3450" s="20">
        <f>SUM('Vehicle Specification'!$J$8-'Forces Acting on Vehicle'!F3450)</f>
        <v>6741.5387769025001</v>
      </c>
      <c r="I3450" s="21">
        <f>SUM('Forces Acting on Vehicle'!H3450*'Vehicle Specification'!$J$12)</f>
        <v>134.83077553805001</v>
      </c>
      <c r="J3450" s="20">
        <f t="shared" si="212"/>
        <v>2297.8034739575633</v>
      </c>
      <c r="K3450" s="20">
        <f t="shared" si="213"/>
        <v>88465.433747366187</v>
      </c>
      <c r="L3450" s="21">
        <f t="shared" si="214"/>
        <v>88465.433747366187</v>
      </c>
      <c r="M3450" s="21">
        <f t="shared" si="215"/>
        <v>0</v>
      </c>
    </row>
    <row r="3451" spans="1:13" ht="15.5" thickTop="1" thickBot="1" x14ac:dyDescent="0.4">
      <c r="A3451" s="5">
        <v>67.284999999999997</v>
      </c>
      <c r="B3451" s="5">
        <v>2808</v>
      </c>
      <c r="C3451" s="5">
        <v>38.6</v>
      </c>
      <c r="D3451" s="12">
        <v>2.6980284133997516</v>
      </c>
      <c r="E3451" s="20">
        <f>SUM('Vehicle Specification'!$J$7*'Forces Acting on Vehicle'!D3451)</f>
        <v>1645.7973321738484</v>
      </c>
      <c r="F3451" s="20">
        <f>SUM(0.5*'Vehicle Specification'!$J$9*'Vehicle Specification'!$J$13*'Vehicle Specification'!$J$10*'Forces Acting on Vehicle'!C3451^2)</f>
        <v>-761.37863385640014</v>
      </c>
      <c r="G3451" s="20">
        <f>SUM(0.5*'Vehicle Specification'!$J$9*'Vehicle Specification'!$J$13*'Vehicle Specification'!$J$11*'Forces Acting on Vehicle'!C3451^2)</f>
        <v>511.44279052360008</v>
      </c>
      <c r="H3451" s="20">
        <f>SUM('Vehicle Specification'!$J$8-'Forces Acting on Vehicle'!F3451)</f>
        <v>6745.4786338564008</v>
      </c>
      <c r="I3451" s="21">
        <f>SUM('Forces Acting on Vehicle'!H3451*'Vehicle Specification'!$J$12)</f>
        <v>134.90957267712801</v>
      </c>
      <c r="J3451" s="20">
        <f t="shared" si="212"/>
        <v>2292.1496953745764</v>
      </c>
      <c r="K3451" s="20">
        <f t="shared" si="213"/>
        <v>88476.978241458652</v>
      </c>
      <c r="L3451" s="21">
        <f t="shared" si="214"/>
        <v>88476.978241458652</v>
      </c>
      <c r="M3451" s="21">
        <f t="shared" si="215"/>
        <v>0</v>
      </c>
    </row>
    <row r="3452" spans="1:13" ht="15.5" thickTop="1" thickBot="1" x14ac:dyDescent="0.4">
      <c r="A3452" s="5">
        <v>67.305000000000007</v>
      </c>
      <c r="B3452" s="5">
        <v>2809</v>
      </c>
      <c r="C3452" s="5">
        <v>38.700000000000003</v>
      </c>
      <c r="D3452" s="12">
        <v>2.7052579429318482</v>
      </c>
      <c r="E3452" s="20">
        <f>SUM('Vehicle Specification'!$J$7*'Forces Acting on Vehicle'!D3452)</f>
        <v>1650.2073451884273</v>
      </c>
      <c r="F3452" s="20">
        <f>SUM(0.5*'Vehicle Specification'!$J$9*'Vehicle Specification'!$J$13*'Vehicle Specification'!$J$10*'Forces Acting on Vehicle'!C3452^2)</f>
        <v>-765.32871093210031</v>
      </c>
      <c r="G3452" s="20">
        <f>SUM(0.5*'Vehicle Specification'!$J$9*'Vehicle Specification'!$J$13*'Vehicle Specification'!$J$11*'Forces Acting on Vehicle'!C3452^2)</f>
        <v>514.09618576290018</v>
      </c>
      <c r="H3452" s="20">
        <f>SUM('Vehicle Specification'!$J$8-'Forces Acting on Vehicle'!F3452)</f>
        <v>6749.4287109321003</v>
      </c>
      <c r="I3452" s="21">
        <f>SUM('Forces Acting on Vehicle'!H3452*'Vehicle Specification'!$J$12)</f>
        <v>134.98857421864201</v>
      </c>
      <c r="J3452" s="20">
        <f t="shared" si="212"/>
        <v>2299.2921051699695</v>
      </c>
      <c r="K3452" s="20">
        <f t="shared" si="213"/>
        <v>88982.604470077829</v>
      </c>
      <c r="L3452" s="21">
        <f t="shared" si="214"/>
        <v>88982.604470077829</v>
      </c>
      <c r="M3452" s="21">
        <f t="shared" si="215"/>
        <v>0</v>
      </c>
    </row>
    <row r="3453" spans="1:13" ht="15.5" thickTop="1" thickBot="1" x14ac:dyDescent="0.4">
      <c r="A3453" s="5">
        <v>67.323999999999998</v>
      </c>
      <c r="B3453" s="5">
        <v>2810</v>
      </c>
      <c r="C3453" s="5">
        <v>38.700000000000003</v>
      </c>
      <c r="D3453" s="12">
        <v>2.7236372044268791</v>
      </c>
      <c r="E3453" s="20">
        <f>SUM('Vehicle Specification'!$J$7*'Forces Acting on Vehicle'!D3453)</f>
        <v>1661.4186947003961</v>
      </c>
      <c r="F3453" s="20">
        <f>SUM(0.5*'Vehicle Specification'!$J$9*'Vehicle Specification'!$J$13*'Vehicle Specification'!$J$10*'Forces Acting on Vehicle'!C3453^2)</f>
        <v>-765.32871093210031</v>
      </c>
      <c r="G3453" s="20">
        <f>SUM(0.5*'Vehicle Specification'!$J$9*'Vehicle Specification'!$J$13*'Vehicle Specification'!$J$11*'Forces Acting on Vehicle'!C3453^2)</f>
        <v>514.09618576290018</v>
      </c>
      <c r="H3453" s="20">
        <f>SUM('Vehicle Specification'!$J$8-'Forces Acting on Vehicle'!F3453)</f>
        <v>6749.4287109321003</v>
      </c>
      <c r="I3453" s="21">
        <f>SUM('Forces Acting on Vehicle'!H3453*'Vehicle Specification'!$J$12)</f>
        <v>134.98857421864201</v>
      </c>
      <c r="J3453" s="20">
        <f t="shared" si="212"/>
        <v>2310.5034546819384</v>
      </c>
      <c r="K3453" s="20">
        <f t="shared" si="213"/>
        <v>89416.483696191019</v>
      </c>
      <c r="L3453" s="21">
        <f t="shared" si="214"/>
        <v>89416.483696191019</v>
      </c>
      <c r="M3453" s="21">
        <f t="shared" si="215"/>
        <v>0</v>
      </c>
    </row>
    <row r="3454" spans="1:13" ht="15.5" thickTop="1" thickBot="1" x14ac:dyDescent="0.4">
      <c r="A3454" s="5">
        <v>67.343999999999994</v>
      </c>
      <c r="B3454" s="5">
        <v>2810</v>
      </c>
      <c r="C3454" s="5">
        <v>38.799999999999997</v>
      </c>
      <c r="D3454" s="12">
        <v>2.7714148292314036</v>
      </c>
      <c r="E3454" s="20">
        <f>SUM('Vehicle Specification'!$J$7*'Forces Acting on Vehicle'!D3454)</f>
        <v>1690.5630458311562</v>
      </c>
      <c r="F3454" s="20">
        <f>SUM(0.5*'Vehicle Specification'!$J$9*'Vehicle Specification'!$J$13*'Vehicle Specification'!$J$10*'Forces Acting on Vehicle'!C3454^2)</f>
        <v>-769.28900812960001</v>
      </c>
      <c r="G3454" s="20">
        <f>SUM(0.5*'Vehicle Specification'!$J$9*'Vehicle Specification'!$J$13*'Vehicle Specification'!$J$11*'Forces Acting on Vehicle'!C3454^2)</f>
        <v>516.75644619039997</v>
      </c>
      <c r="H3454" s="20">
        <f>SUM('Vehicle Specification'!$J$8-'Forces Acting on Vehicle'!F3454)</f>
        <v>6753.3890081296004</v>
      </c>
      <c r="I3454" s="21">
        <f>SUM('Forces Acting on Vehicle'!H3454*'Vehicle Specification'!$J$12)</f>
        <v>135.06778016259202</v>
      </c>
      <c r="J3454" s="20">
        <f t="shared" si="212"/>
        <v>2342.3872721841481</v>
      </c>
      <c r="K3454" s="20">
        <f t="shared" si="213"/>
        <v>90884.626160744941</v>
      </c>
      <c r="L3454" s="21">
        <f t="shared" si="214"/>
        <v>90884.626160744941</v>
      </c>
      <c r="M3454" s="21">
        <f t="shared" si="215"/>
        <v>0</v>
      </c>
    </row>
    <row r="3455" spans="1:13" ht="15.5" thickTop="1" thickBot="1" x14ac:dyDescent="0.4">
      <c r="A3455" s="5">
        <v>67.363</v>
      </c>
      <c r="B3455" s="5">
        <v>2811</v>
      </c>
      <c r="C3455" s="5">
        <v>38.9</v>
      </c>
      <c r="D3455" s="12">
        <v>2.8680749886623587</v>
      </c>
      <c r="E3455" s="20">
        <f>SUM('Vehicle Specification'!$J$7*'Forces Acting on Vehicle'!D3455)</f>
        <v>1749.5257430840388</v>
      </c>
      <c r="F3455" s="20">
        <f>SUM(0.5*'Vehicle Specification'!$J$9*'Vehicle Specification'!$J$13*'Vehicle Specification'!$J$10*'Forces Acting on Vehicle'!C3455^2)</f>
        <v>-773.25952544890004</v>
      </c>
      <c r="G3455" s="20">
        <f>SUM(0.5*'Vehicle Specification'!$J$9*'Vehicle Specification'!$J$13*'Vehicle Specification'!$J$11*'Forces Acting on Vehicle'!C3455^2)</f>
        <v>519.42357180609997</v>
      </c>
      <c r="H3455" s="20">
        <f>SUM('Vehicle Specification'!$J$8-'Forces Acting on Vehicle'!F3455)</f>
        <v>6757.3595254489001</v>
      </c>
      <c r="I3455" s="21">
        <f>SUM('Forces Acting on Vehicle'!H3455*'Vehicle Specification'!$J$12)</f>
        <v>135.14719050897801</v>
      </c>
      <c r="J3455" s="20">
        <f t="shared" si="212"/>
        <v>2404.0965053991167</v>
      </c>
      <c r="K3455" s="20">
        <f t="shared" si="213"/>
        <v>93519.354060025638</v>
      </c>
      <c r="L3455" s="21">
        <f t="shared" si="214"/>
        <v>93519.354060025638</v>
      </c>
      <c r="M3455" s="21">
        <f t="shared" si="215"/>
        <v>0</v>
      </c>
    </row>
    <row r="3456" spans="1:13" ht="15.5" thickTop="1" thickBot="1" x14ac:dyDescent="0.4">
      <c r="A3456" s="5">
        <v>67.382999999999996</v>
      </c>
      <c r="B3456" s="5">
        <v>2812</v>
      </c>
      <c r="C3456" s="5">
        <v>38.9</v>
      </c>
      <c r="D3456" s="12">
        <v>2.9726897091545452</v>
      </c>
      <c r="E3456" s="20">
        <f>SUM('Vehicle Specification'!$J$7*'Forces Acting on Vehicle'!D3456)</f>
        <v>1813.3407225842725</v>
      </c>
      <c r="F3456" s="20">
        <f>SUM(0.5*'Vehicle Specification'!$J$9*'Vehicle Specification'!$J$13*'Vehicle Specification'!$J$10*'Forces Acting on Vehicle'!C3456^2)</f>
        <v>-773.25952544890004</v>
      </c>
      <c r="G3456" s="20">
        <f>SUM(0.5*'Vehicle Specification'!$J$9*'Vehicle Specification'!$J$13*'Vehicle Specification'!$J$11*'Forces Acting on Vehicle'!C3456^2)</f>
        <v>519.42357180609997</v>
      </c>
      <c r="H3456" s="20">
        <f>SUM('Vehicle Specification'!$J$8-'Forces Acting on Vehicle'!F3456)</f>
        <v>6757.3595254489001</v>
      </c>
      <c r="I3456" s="21">
        <f>SUM('Forces Acting on Vehicle'!H3456*'Vehicle Specification'!$J$12)</f>
        <v>135.14719050897801</v>
      </c>
      <c r="J3456" s="20">
        <f t="shared" si="212"/>
        <v>2467.9114848993504</v>
      </c>
      <c r="K3456" s="20">
        <f t="shared" si="213"/>
        <v>96001.75676258473</v>
      </c>
      <c r="L3456" s="21">
        <f t="shared" si="214"/>
        <v>96001.75676258473</v>
      </c>
      <c r="M3456" s="21">
        <f t="shared" si="215"/>
        <v>0</v>
      </c>
    </row>
    <row r="3457" spans="1:13" ht="15.5" thickTop="1" thickBot="1" x14ac:dyDescent="0.4">
      <c r="A3457" s="5">
        <v>67.402000000000001</v>
      </c>
      <c r="B3457" s="5">
        <v>2813</v>
      </c>
      <c r="C3457" s="5">
        <v>39</v>
      </c>
      <c r="D3457" s="12">
        <v>3.0563149546337849</v>
      </c>
      <c r="E3457" s="20">
        <f>SUM('Vehicle Specification'!$J$7*'Forces Acting on Vehicle'!D3457)</f>
        <v>1864.3521223266089</v>
      </c>
      <c r="F3457" s="20">
        <f>SUM(0.5*'Vehicle Specification'!$J$9*'Vehicle Specification'!$J$13*'Vehicle Specification'!$J$10*'Forces Acting on Vehicle'!C3457^2)</f>
        <v>-777.24026289000017</v>
      </c>
      <c r="G3457" s="20">
        <f>SUM(0.5*'Vehicle Specification'!$J$9*'Vehicle Specification'!$J$13*'Vehicle Specification'!$J$11*'Forces Acting on Vehicle'!C3457^2)</f>
        <v>522.09756261000007</v>
      </c>
      <c r="H3457" s="20">
        <f>SUM('Vehicle Specification'!$J$8-'Forces Acting on Vehicle'!F3457)</f>
        <v>6761.3402628900003</v>
      </c>
      <c r="I3457" s="21">
        <f>SUM('Forces Acting on Vehicle'!H3457*'Vehicle Specification'!$J$12)</f>
        <v>135.22680525780001</v>
      </c>
      <c r="J3457" s="20">
        <f t="shared" si="212"/>
        <v>2521.6764901944089</v>
      </c>
      <c r="K3457" s="20">
        <f t="shared" si="213"/>
        <v>98345.383117581951</v>
      </c>
      <c r="L3457" s="21">
        <f t="shared" si="214"/>
        <v>98345.383117581951</v>
      </c>
      <c r="M3457" s="21">
        <f t="shared" si="215"/>
        <v>0</v>
      </c>
    </row>
    <row r="3458" spans="1:13" ht="15.5" thickTop="1" thickBot="1" x14ac:dyDescent="0.4">
      <c r="A3458" s="5">
        <v>67.421999999999997</v>
      </c>
      <c r="B3458" s="5">
        <v>2813</v>
      </c>
      <c r="C3458" s="5">
        <v>39.1</v>
      </c>
      <c r="D3458" s="12">
        <v>2.8182450003391786</v>
      </c>
      <c r="E3458" s="20">
        <f>SUM('Vehicle Specification'!$J$7*'Forces Acting on Vehicle'!D3458)</f>
        <v>1719.129450206899</v>
      </c>
      <c r="F3458" s="20">
        <f>SUM(0.5*'Vehicle Specification'!$J$9*'Vehicle Specification'!$J$13*'Vehicle Specification'!$J$10*'Forces Acting on Vehicle'!C3458^2)</f>
        <v>-781.23122045290017</v>
      </c>
      <c r="G3458" s="20">
        <f>SUM(0.5*'Vehicle Specification'!$J$9*'Vehicle Specification'!$J$13*'Vehicle Specification'!$J$11*'Forces Acting on Vehicle'!C3458^2)</f>
        <v>524.77841860210015</v>
      </c>
      <c r="H3458" s="20">
        <f>SUM('Vehicle Specification'!$J$8-'Forces Acting on Vehicle'!F3458)</f>
        <v>6765.3312204529002</v>
      </c>
      <c r="I3458" s="21">
        <f>SUM('Forces Acting on Vehicle'!H3458*'Vehicle Specification'!$J$12)</f>
        <v>135.306624409058</v>
      </c>
      <c r="J3458" s="20">
        <f t="shared" si="212"/>
        <v>2379.2144932180572</v>
      </c>
      <c r="K3458" s="20">
        <f t="shared" si="213"/>
        <v>93027.286684826046</v>
      </c>
      <c r="L3458" s="21">
        <f t="shared" si="214"/>
        <v>93027.286684826046</v>
      </c>
      <c r="M3458" s="21">
        <f t="shared" si="215"/>
        <v>0</v>
      </c>
    </row>
    <row r="3459" spans="1:13" ht="15.5" thickTop="1" thickBot="1" x14ac:dyDescent="0.4">
      <c r="A3459" s="5">
        <v>67.441000000000003</v>
      </c>
      <c r="B3459" s="5">
        <v>2814</v>
      </c>
      <c r="C3459" s="5">
        <v>39.200000000000003</v>
      </c>
      <c r="D3459" s="12">
        <v>2.6882818850767372</v>
      </c>
      <c r="E3459" s="20">
        <f>SUM('Vehicle Specification'!$J$7*'Forces Acting on Vehicle'!D3459)</f>
        <v>1639.8519498968096</v>
      </c>
      <c r="F3459" s="20">
        <f>SUM(0.5*'Vehicle Specification'!$J$9*'Vehicle Specification'!$J$13*'Vehicle Specification'!$J$10*'Forces Acting on Vehicle'!C3459^2)</f>
        <v>-785.23239813760028</v>
      </c>
      <c r="G3459" s="20">
        <f>SUM(0.5*'Vehicle Specification'!$J$9*'Vehicle Specification'!$J$13*'Vehicle Specification'!$J$11*'Forces Acting on Vehicle'!C3459^2)</f>
        <v>527.46613978240021</v>
      </c>
      <c r="H3459" s="20">
        <f>SUM('Vehicle Specification'!$J$8-'Forces Acting on Vehicle'!F3459)</f>
        <v>6769.3323981376006</v>
      </c>
      <c r="I3459" s="21">
        <f>SUM('Forces Acting on Vehicle'!H3459*'Vehicle Specification'!$J$12)</f>
        <v>135.38664796275202</v>
      </c>
      <c r="J3459" s="20">
        <f t="shared" si="212"/>
        <v>2302.7047376419623</v>
      </c>
      <c r="K3459" s="20">
        <f t="shared" si="213"/>
        <v>90266.025715564931</v>
      </c>
      <c r="L3459" s="21">
        <f t="shared" si="214"/>
        <v>90266.025715564931</v>
      </c>
      <c r="M3459" s="21">
        <f t="shared" si="215"/>
        <v>0</v>
      </c>
    </row>
    <row r="3460" spans="1:13" ht="15.5" thickTop="1" thickBot="1" x14ac:dyDescent="0.4">
      <c r="A3460" s="5">
        <v>67.460999999999999</v>
      </c>
      <c r="B3460" s="5">
        <v>2815</v>
      </c>
      <c r="C3460" s="5">
        <v>39.200000000000003</v>
      </c>
      <c r="D3460" s="12">
        <v>2.6720724660197854</v>
      </c>
      <c r="E3460" s="20">
        <f>SUM('Vehicle Specification'!$J$7*'Forces Acting on Vehicle'!D3460)</f>
        <v>1629.9642042720691</v>
      </c>
      <c r="F3460" s="20">
        <f>SUM(0.5*'Vehicle Specification'!$J$9*'Vehicle Specification'!$J$13*'Vehicle Specification'!$J$10*'Forces Acting on Vehicle'!C3460^2)</f>
        <v>-785.23239813760028</v>
      </c>
      <c r="G3460" s="20">
        <f>SUM(0.5*'Vehicle Specification'!$J$9*'Vehicle Specification'!$J$13*'Vehicle Specification'!$J$11*'Forces Acting on Vehicle'!C3460^2)</f>
        <v>527.46613978240021</v>
      </c>
      <c r="H3460" s="20">
        <f>SUM('Vehicle Specification'!$J$8-'Forces Acting on Vehicle'!F3460)</f>
        <v>6769.3323981376006</v>
      </c>
      <c r="I3460" s="21">
        <f>SUM('Forces Acting on Vehicle'!H3460*'Vehicle Specification'!$J$12)</f>
        <v>135.38664796275202</v>
      </c>
      <c r="J3460" s="20">
        <f t="shared" si="212"/>
        <v>2292.8169920172213</v>
      </c>
      <c r="K3460" s="20">
        <f t="shared" si="213"/>
        <v>89878.426087075088</v>
      </c>
      <c r="L3460" s="21">
        <f t="shared" si="214"/>
        <v>89878.426087075088</v>
      </c>
      <c r="M3460" s="21">
        <f t="shared" si="215"/>
        <v>0</v>
      </c>
    </row>
    <row r="3461" spans="1:13" ht="15.5" thickTop="1" thickBot="1" x14ac:dyDescent="0.4">
      <c r="A3461" s="5">
        <v>67.48</v>
      </c>
      <c r="B3461" s="5">
        <v>2816</v>
      </c>
      <c r="C3461" s="5">
        <v>39.299999999999997</v>
      </c>
      <c r="D3461" s="12">
        <v>2.7753903956920913</v>
      </c>
      <c r="E3461" s="20">
        <f>SUM('Vehicle Specification'!$J$7*'Forces Acting on Vehicle'!D3461)</f>
        <v>1692.9881413721757</v>
      </c>
      <c r="F3461" s="20">
        <f>SUM(0.5*'Vehicle Specification'!$J$9*'Vehicle Specification'!$J$13*'Vehicle Specification'!$J$10*'Forces Acting on Vehicle'!C3461^2)</f>
        <v>-789.24379594410004</v>
      </c>
      <c r="G3461" s="20">
        <f>SUM(0.5*'Vehicle Specification'!$J$9*'Vehicle Specification'!$J$13*'Vehicle Specification'!$J$11*'Forces Acting on Vehicle'!C3461^2)</f>
        <v>530.16072615090002</v>
      </c>
      <c r="H3461" s="20">
        <f>SUM('Vehicle Specification'!$J$8-'Forces Acting on Vehicle'!F3461)</f>
        <v>6773.3437959441007</v>
      </c>
      <c r="I3461" s="21">
        <f>SUM('Forces Acting on Vehicle'!H3461*'Vehicle Specification'!$J$12)</f>
        <v>135.46687591888201</v>
      </c>
      <c r="J3461" s="20">
        <f t="shared" si="212"/>
        <v>2358.6157434419579</v>
      </c>
      <c r="K3461" s="20">
        <f t="shared" si="213"/>
        <v>92693.598717268935</v>
      </c>
      <c r="L3461" s="21">
        <f t="shared" si="214"/>
        <v>92693.598717268935</v>
      </c>
      <c r="M3461" s="21">
        <f t="shared" si="215"/>
        <v>0</v>
      </c>
    </row>
    <row r="3462" spans="1:13" ht="15.5" thickTop="1" thickBot="1" x14ac:dyDescent="0.4">
      <c r="A3462" s="5">
        <v>67.5</v>
      </c>
      <c r="B3462" s="5">
        <v>2817</v>
      </c>
      <c r="C3462" s="5">
        <v>39.4</v>
      </c>
      <c r="D3462" s="12">
        <v>2.8403138873861526</v>
      </c>
      <c r="E3462" s="20">
        <f>SUM('Vehicle Specification'!$J$7*'Forces Acting on Vehicle'!D3462)</f>
        <v>1732.5914713055531</v>
      </c>
      <c r="F3462" s="20">
        <f>SUM(0.5*'Vehicle Specification'!$J$9*'Vehicle Specification'!$J$13*'Vehicle Specification'!$J$10*'Forces Acting on Vehicle'!C3462^2)</f>
        <v>-793.26541387240002</v>
      </c>
      <c r="G3462" s="20">
        <f>SUM(0.5*'Vehicle Specification'!$J$9*'Vehicle Specification'!$J$13*'Vehicle Specification'!$J$11*'Forces Acting on Vehicle'!C3462^2)</f>
        <v>532.86217770760004</v>
      </c>
      <c r="H3462" s="20">
        <f>SUM('Vehicle Specification'!$J$8-'Forces Acting on Vehicle'!F3462)</f>
        <v>6777.3654138724005</v>
      </c>
      <c r="I3462" s="21">
        <f>SUM('Forces Acting on Vehicle'!H3462*'Vehicle Specification'!$J$12)</f>
        <v>135.54730827744802</v>
      </c>
      <c r="J3462" s="20">
        <f t="shared" si="212"/>
        <v>2401.000957290601</v>
      </c>
      <c r="K3462" s="20">
        <f t="shared" si="213"/>
        <v>94599.437717249675</v>
      </c>
      <c r="L3462" s="21">
        <f t="shared" si="214"/>
        <v>94599.437717249675</v>
      </c>
      <c r="M3462" s="21">
        <f t="shared" si="215"/>
        <v>0</v>
      </c>
    </row>
    <row r="3463" spans="1:13" ht="15.5" thickTop="1" thickBot="1" x14ac:dyDescent="0.4">
      <c r="A3463" s="5">
        <v>67.52</v>
      </c>
      <c r="B3463" s="5">
        <v>2817</v>
      </c>
      <c r="C3463" s="5">
        <v>39.4</v>
      </c>
      <c r="D3463" s="12">
        <v>2.8056491847305978</v>
      </c>
      <c r="E3463" s="20">
        <f>SUM('Vehicle Specification'!$J$7*'Forces Acting on Vehicle'!D3463)</f>
        <v>1711.4460026856646</v>
      </c>
      <c r="F3463" s="20">
        <f>SUM(0.5*'Vehicle Specification'!$J$9*'Vehicle Specification'!$J$13*'Vehicle Specification'!$J$10*'Forces Acting on Vehicle'!C3463^2)</f>
        <v>-793.26541387240002</v>
      </c>
      <c r="G3463" s="20">
        <f>SUM(0.5*'Vehicle Specification'!$J$9*'Vehicle Specification'!$J$13*'Vehicle Specification'!$J$11*'Forces Acting on Vehicle'!C3463^2)</f>
        <v>532.86217770760004</v>
      </c>
      <c r="H3463" s="20">
        <f>SUM('Vehicle Specification'!$J$8-'Forces Acting on Vehicle'!F3463)</f>
        <v>6777.3654138724005</v>
      </c>
      <c r="I3463" s="21">
        <f>SUM('Forces Acting on Vehicle'!H3463*'Vehicle Specification'!$J$12)</f>
        <v>135.54730827744802</v>
      </c>
      <c r="J3463" s="20">
        <f t="shared" si="212"/>
        <v>2379.8554886707125</v>
      </c>
      <c r="K3463" s="20">
        <f t="shared" si="213"/>
        <v>93766.30625362607</v>
      </c>
      <c r="L3463" s="21">
        <f t="shared" si="214"/>
        <v>93766.30625362607</v>
      </c>
      <c r="M3463" s="21">
        <f t="shared" si="215"/>
        <v>0</v>
      </c>
    </row>
    <row r="3464" spans="1:13" ht="15.5" thickTop="1" thickBot="1" x14ac:dyDescent="0.4">
      <c r="A3464" s="5">
        <v>67.539000000000001</v>
      </c>
      <c r="B3464" s="5">
        <v>2818</v>
      </c>
      <c r="C3464" s="5">
        <v>39.5</v>
      </c>
      <c r="D3464" s="12">
        <v>2.7080559232762771</v>
      </c>
      <c r="E3464" s="20">
        <f>SUM('Vehicle Specification'!$J$7*'Forces Acting on Vehicle'!D3464)</f>
        <v>1651.9141131985291</v>
      </c>
      <c r="F3464" s="20">
        <f>SUM(0.5*'Vehicle Specification'!$J$9*'Vehicle Specification'!$J$13*'Vehicle Specification'!$J$10*'Forces Acting on Vehicle'!C3464^2)</f>
        <v>-797.2972519225001</v>
      </c>
      <c r="G3464" s="20">
        <f>SUM(0.5*'Vehicle Specification'!$J$9*'Vehicle Specification'!$J$13*'Vehicle Specification'!$J$11*'Forces Acting on Vehicle'!C3464^2)</f>
        <v>535.57049445250004</v>
      </c>
      <c r="H3464" s="20">
        <f>SUM('Vehicle Specification'!$J$8-'Forces Acting on Vehicle'!F3464)</f>
        <v>6781.3972519225008</v>
      </c>
      <c r="I3464" s="21">
        <f>SUM('Forces Acting on Vehicle'!H3464*'Vehicle Specification'!$J$12)</f>
        <v>135.62794503845001</v>
      </c>
      <c r="J3464" s="20">
        <f t="shared" ref="J3464:J3527" si="216">E3464+G3464+I3464</f>
        <v>2323.1125526894793</v>
      </c>
      <c r="K3464" s="20">
        <f t="shared" ref="K3464:K3527" si="217">J3464*C3464</f>
        <v>91762.945831234436</v>
      </c>
      <c r="L3464" s="21">
        <f t="shared" ref="L3464:L3527" si="218">IF(K3464&lt;=0, 0, K3464)</f>
        <v>91762.945831234436</v>
      </c>
      <c r="M3464" s="21">
        <f t="shared" ref="M3464:M3527" si="219">IF(K3464&lt;=0, K3464, 0)</f>
        <v>0</v>
      </c>
    </row>
    <row r="3465" spans="1:13" ht="15.5" thickTop="1" thickBot="1" x14ac:dyDescent="0.4">
      <c r="A3465" s="5">
        <v>67.558999999999997</v>
      </c>
      <c r="B3465" s="5">
        <v>2819</v>
      </c>
      <c r="C3465" s="5">
        <v>39.6</v>
      </c>
      <c r="D3465" s="12">
        <v>2.7030932590021206</v>
      </c>
      <c r="E3465" s="20">
        <f>SUM('Vehicle Specification'!$J$7*'Forces Acting on Vehicle'!D3465)</f>
        <v>1648.8868879912936</v>
      </c>
      <c r="F3465" s="20">
        <f>SUM(0.5*'Vehicle Specification'!$J$9*'Vehicle Specification'!$J$13*'Vehicle Specification'!$J$10*'Forces Acting on Vehicle'!C3465^2)</f>
        <v>-801.33931009440016</v>
      </c>
      <c r="G3465" s="20">
        <f>SUM(0.5*'Vehicle Specification'!$J$9*'Vehicle Specification'!$J$13*'Vehicle Specification'!$J$11*'Forces Acting on Vehicle'!C3465^2)</f>
        <v>538.28567638560014</v>
      </c>
      <c r="H3465" s="20">
        <f>SUM('Vehicle Specification'!$J$8-'Forces Acting on Vehicle'!F3465)</f>
        <v>6785.4393100944008</v>
      </c>
      <c r="I3465" s="21">
        <f>SUM('Forces Acting on Vehicle'!H3465*'Vehicle Specification'!$J$12)</f>
        <v>135.70878620188802</v>
      </c>
      <c r="J3465" s="20">
        <f t="shared" si="216"/>
        <v>2322.8813505787816</v>
      </c>
      <c r="K3465" s="20">
        <f t="shared" si="217"/>
        <v>91986.101482919752</v>
      </c>
      <c r="L3465" s="21">
        <f t="shared" si="218"/>
        <v>91986.101482919752</v>
      </c>
      <c r="M3465" s="21">
        <f t="shared" si="219"/>
        <v>0</v>
      </c>
    </row>
    <row r="3466" spans="1:13" ht="15.5" thickTop="1" thickBot="1" x14ac:dyDescent="0.4">
      <c r="A3466" s="5">
        <v>67.578000000000003</v>
      </c>
      <c r="B3466" s="5">
        <v>2820</v>
      </c>
      <c r="C3466" s="5">
        <v>39.6</v>
      </c>
      <c r="D3466" s="12">
        <v>2.6993602738818732</v>
      </c>
      <c r="E3466" s="20">
        <f>SUM('Vehicle Specification'!$J$7*'Forces Acting on Vehicle'!D3466)</f>
        <v>1646.6097670679426</v>
      </c>
      <c r="F3466" s="20">
        <f>SUM(0.5*'Vehicle Specification'!$J$9*'Vehicle Specification'!$J$13*'Vehicle Specification'!$J$10*'Forces Acting on Vehicle'!C3466^2)</f>
        <v>-801.33931009440016</v>
      </c>
      <c r="G3466" s="20">
        <f>SUM(0.5*'Vehicle Specification'!$J$9*'Vehicle Specification'!$J$13*'Vehicle Specification'!$J$11*'Forces Acting on Vehicle'!C3466^2)</f>
        <v>538.28567638560014</v>
      </c>
      <c r="H3466" s="20">
        <f>SUM('Vehicle Specification'!$J$8-'Forces Acting on Vehicle'!F3466)</f>
        <v>6785.4393100944008</v>
      </c>
      <c r="I3466" s="21">
        <f>SUM('Forces Acting on Vehicle'!H3466*'Vehicle Specification'!$J$12)</f>
        <v>135.70878620188802</v>
      </c>
      <c r="J3466" s="20">
        <f t="shared" si="216"/>
        <v>2320.6042296554306</v>
      </c>
      <c r="K3466" s="20">
        <f t="shared" si="217"/>
        <v>91895.927494355055</v>
      </c>
      <c r="L3466" s="21">
        <f t="shared" si="218"/>
        <v>91895.927494355055</v>
      </c>
      <c r="M3466" s="21">
        <f t="shared" si="219"/>
        <v>0</v>
      </c>
    </row>
    <row r="3467" spans="1:13" ht="15.5" thickTop="1" thickBot="1" x14ac:dyDescent="0.4">
      <c r="A3467" s="5">
        <v>67.597999999999999</v>
      </c>
      <c r="B3467" s="5">
        <v>2820</v>
      </c>
      <c r="C3467" s="5">
        <v>39.700000000000003</v>
      </c>
      <c r="D3467" s="12">
        <v>2.7868081187323881</v>
      </c>
      <c r="E3467" s="20">
        <f>SUM('Vehicle Specification'!$J$7*'Forces Acting on Vehicle'!D3467)</f>
        <v>1699.9529524267568</v>
      </c>
      <c r="F3467" s="20">
        <f>SUM(0.5*'Vehicle Specification'!$J$9*'Vehicle Specification'!$J$13*'Vehicle Specification'!$J$10*'Forces Acting on Vehicle'!C3467^2)</f>
        <v>-805.39158838810022</v>
      </c>
      <c r="G3467" s="20">
        <f>SUM(0.5*'Vehicle Specification'!$J$9*'Vehicle Specification'!$J$13*'Vehicle Specification'!$J$11*'Forces Acting on Vehicle'!C3467^2)</f>
        <v>541.00772350690011</v>
      </c>
      <c r="H3467" s="20">
        <f>SUM('Vehicle Specification'!$J$8-'Forces Acting on Vehicle'!F3467)</f>
        <v>6789.4915883881004</v>
      </c>
      <c r="I3467" s="21">
        <f>SUM('Forces Acting on Vehicle'!H3467*'Vehicle Specification'!$J$12)</f>
        <v>135.789831767762</v>
      </c>
      <c r="J3467" s="20">
        <f t="shared" si="216"/>
        <v>2376.7505077014189</v>
      </c>
      <c r="K3467" s="20">
        <f t="shared" si="217"/>
        <v>94356.995155746336</v>
      </c>
      <c r="L3467" s="21">
        <f t="shared" si="218"/>
        <v>94356.995155746336</v>
      </c>
      <c r="M3467" s="21">
        <f t="shared" si="219"/>
        <v>0</v>
      </c>
    </row>
    <row r="3468" spans="1:13" ht="15.5" thickTop="1" thickBot="1" x14ac:dyDescent="0.4">
      <c r="A3468" s="5">
        <v>67.617000000000004</v>
      </c>
      <c r="B3468" s="5">
        <v>2821</v>
      </c>
      <c r="C3468" s="5">
        <v>39.799999999999997</v>
      </c>
      <c r="D3468" s="12">
        <v>2.8027849126793138</v>
      </c>
      <c r="E3468" s="20">
        <f>SUM('Vehicle Specification'!$J$7*'Forces Acting on Vehicle'!D3468)</f>
        <v>1709.6987967343814</v>
      </c>
      <c r="F3468" s="20">
        <f>SUM(0.5*'Vehicle Specification'!$J$9*'Vehicle Specification'!$J$13*'Vehicle Specification'!$J$10*'Forces Acting on Vehicle'!C3468^2)</f>
        <v>-809.45408680360003</v>
      </c>
      <c r="G3468" s="20">
        <f>SUM(0.5*'Vehicle Specification'!$J$9*'Vehicle Specification'!$J$13*'Vehicle Specification'!$J$11*'Forces Acting on Vehicle'!C3468^2)</f>
        <v>543.73663581639994</v>
      </c>
      <c r="H3468" s="20">
        <f>SUM('Vehicle Specification'!$J$8-'Forces Acting on Vehicle'!F3468)</f>
        <v>6793.5540868036005</v>
      </c>
      <c r="I3468" s="21">
        <f>SUM('Forces Acting on Vehicle'!H3468*'Vehicle Specification'!$J$12)</f>
        <v>135.871081736072</v>
      </c>
      <c r="J3468" s="20">
        <f t="shared" si="216"/>
        <v>2389.3065142868531</v>
      </c>
      <c r="K3468" s="20">
        <f t="shared" si="217"/>
        <v>95094.399268616748</v>
      </c>
      <c r="L3468" s="21">
        <f t="shared" si="218"/>
        <v>95094.399268616748</v>
      </c>
      <c r="M3468" s="21">
        <f t="shared" si="219"/>
        <v>0</v>
      </c>
    </row>
    <row r="3469" spans="1:13" ht="15.5" thickTop="1" thickBot="1" x14ac:dyDescent="0.4">
      <c r="A3469" s="5">
        <v>67.637</v>
      </c>
      <c r="B3469" s="5">
        <v>2822</v>
      </c>
      <c r="C3469" s="5">
        <v>39.799999999999997</v>
      </c>
      <c r="D3469" s="12">
        <v>2.7600838607530789</v>
      </c>
      <c r="E3469" s="20">
        <f>SUM('Vehicle Specification'!$J$7*'Forces Acting on Vehicle'!D3469)</f>
        <v>1683.6511550593782</v>
      </c>
      <c r="F3469" s="20">
        <f>SUM(0.5*'Vehicle Specification'!$J$9*'Vehicle Specification'!$J$13*'Vehicle Specification'!$J$10*'Forces Acting on Vehicle'!C3469^2)</f>
        <v>-809.45408680360003</v>
      </c>
      <c r="G3469" s="20">
        <f>SUM(0.5*'Vehicle Specification'!$J$9*'Vehicle Specification'!$J$13*'Vehicle Specification'!$J$11*'Forces Acting on Vehicle'!C3469^2)</f>
        <v>543.73663581639994</v>
      </c>
      <c r="H3469" s="20">
        <f>SUM('Vehicle Specification'!$J$8-'Forces Acting on Vehicle'!F3469)</f>
        <v>6793.5540868036005</v>
      </c>
      <c r="I3469" s="21">
        <f>SUM('Forces Acting on Vehicle'!H3469*'Vehicle Specification'!$J$12)</f>
        <v>135.871081736072</v>
      </c>
      <c r="J3469" s="20">
        <f t="shared" si="216"/>
        <v>2363.2588726118502</v>
      </c>
      <c r="K3469" s="20">
        <f t="shared" si="217"/>
        <v>94057.703129951624</v>
      </c>
      <c r="L3469" s="21">
        <f t="shared" si="218"/>
        <v>94057.703129951624</v>
      </c>
      <c r="M3469" s="21">
        <f t="shared" si="219"/>
        <v>0</v>
      </c>
    </row>
    <row r="3470" spans="1:13" ht="15.5" thickTop="1" thickBot="1" x14ac:dyDescent="0.4">
      <c r="A3470" s="5">
        <v>67.656000000000006</v>
      </c>
      <c r="B3470" s="5">
        <v>2823</v>
      </c>
      <c r="C3470" s="5">
        <v>39.9</v>
      </c>
      <c r="D3470" s="12">
        <v>2.7022829453141837</v>
      </c>
      <c r="E3470" s="20">
        <f>SUM('Vehicle Specification'!$J$7*'Forces Acting on Vehicle'!D3470)</f>
        <v>1648.3925966416521</v>
      </c>
      <c r="F3470" s="20">
        <f>SUM(0.5*'Vehicle Specification'!$J$9*'Vehicle Specification'!$J$13*'Vehicle Specification'!$J$10*'Forces Acting on Vehicle'!C3470^2)</f>
        <v>-813.52680534090007</v>
      </c>
      <c r="G3470" s="20">
        <f>SUM(0.5*'Vehicle Specification'!$J$9*'Vehicle Specification'!$J$13*'Vehicle Specification'!$J$11*'Forces Acting on Vehicle'!C3470^2)</f>
        <v>546.47241331410009</v>
      </c>
      <c r="H3470" s="20">
        <f>SUM('Vehicle Specification'!$J$8-'Forces Acting on Vehicle'!F3470)</f>
        <v>6797.6268053409003</v>
      </c>
      <c r="I3470" s="21">
        <f>SUM('Forces Acting on Vehicle'!H3470*'Vehicle Specification'!$J$12)</f>
        <v>135.952536106818</v>
      </c>
      <c r="J3470" s="20">
        <f t="shared" si="216"/>
        <v>2330.8175460625703</v>
      </c>
      <c r="K3470" s="20">
        <f t="shared" si="217"/>
        <v>92999.620087896546</v>
      </c>
      <c r="L3470" s="21">
        <f t="shared" si="218"/>
        <v>92999.620087896546</v>
      </c>
      <c r="M3470" s="21">
        <f t="shared" si="219"/>
        <v>0</v>
      </c>
    </row>
    <row r="3471" spans="1:13" ht="15.5" thickTop="1" thickBot="1" x14ac:dyDescent="0.4">
      <c r="A3471" s="5">
        <v>67.676000000000002</v>
      </c>
      <c r="B3471" s="5">
        <v>2823</v>
      </c>
      <c r="C3471" s="5">
        <v>40</v>
      </c>
      <c r="D3471" s="12">
        <v>2.6285088643851706</v>
      </c>
      <c r="E3471" s="20">
        <f>SUM('Vehicle Specification'!$J$7*'Forces Acting on Vehicle'!D3471)</f>
        <v>1603.390407274954</v>
      </c>
      <c r="F3471" s="20">
        <f>SUM(0.5*'Vehicle Specification'!$J$9*'Vehicle Specification'!$J$13*'Vehicle Specification'!$J$10*'Forces Acting on Vehicle'!C3471^2)</f>
        <v>-817.60974400000009</v>
      </c>
      <c r="G3471" s="20">
        <f>SUM(0.5*'Vehicle Specification'!$J$9*'Vehicle Specification'!$J$13*'Vehicle Specification'!$J$11*'Forces Acting on Vehicle'!C3471^2)</f>
        <v>549.21505600000012</v>
      </c>
      <c r="H3471" s="20">
        <f>SUM('Vehicle Specification'!$J$8-'Forces Acting on Vehicle'!F3471)</f>
        <v>6801.7097440000007</v>
      </c>
      <c r="I3471" s="21">
        <f>SUM('Forces Acting on Vehicle'!H3471*'Vehicle Specification'!$J$12)</f>
        <v>136.03419488000003</v>
      </c>
      <c r="J3471" s="20">
        <f t="shared" si="216"/>
        <v>2288.6396581549543</v>
      </c>
      <c r="K3471" s="20">
        <f t="shared" si="217"/>
        <v>91545.586326198172</v>
      </c>
      <c r="L3471" s="21">
        <f t="shared" si="218"/>
        <v>91545.586326198172</v>
      </c>
      <c r="M3471" s="21">
        <f t="shared" si="219"/>
        <v>0</v>
      </c>
    </row>
    <row r="3472" spans="1:13" ht="15.5" thickTop="1" thickBot="1" x14ac:dyDescent="0.4">
      <c r="A3472" s="5">
        <v>67.694999999999993</v>
      </c>
      <c r="B3472" s="5">
        <v>2824</v>
      </c>
      <c r="C3472" s="5">
        <v>40</v>
      </c>
      <c r="D3472" s="12">
        <v>2.6025011076829596</v>
      </c>
      <c r="E3472" s="20">
        <f>SUM('Vehicle Specification'!$J$7*'Forces Acting on Vehicle'!D3472)</f>
        <v>1587.5256756866054</v>
      </c>
      <c r="F3472" s="20">
        <f>SUM(0.5*'Vehicle Specification'!$J$9*'Vehicle Specification'!$J$13*'Vehicle Specification'!$J$10*'Forces Acting on Vehicle'!C3472^2)</f>
        <v>-817.60974400000009</v>
      </c>
      <c r="G3472" s="20">
        <f>SUM(0.5*'Vehicle Specification'!$J$9*'Vehicle Specification'!$J$13*'Vehicle Specification'!$J$11*'Forces Acting on Vehicle'!C3472^2)</f>
        <v>549.21505600000012</v>
      </c>
      <c r="H3472" s="20">
        <f>SUM('Vehicle Specification'!$J$8-'Forces Acting on Vehicle'!F3472)</f>
        <v>6801.7097440000007</v>
      </c>
      <c r="I3472" s="21">
        <f>SUM('Forces Acting on Vehicle'!H3472*'Vehicle Specification'!$J$12)</f>
        <v>136.03419488000003</v>
      </c>
      <c r="J3472" s="20">
        <f t="shared" si="216"/>
        <v>2272.7749265666057</v>
      </c>
      <c r="K3472" s="20">
        <f t="shared" si="217"/>
        <v>90910.997062664232</v>
      </c>
      <c r="L3472" s="21">
        <f t="shared" si="218"/>
        <v>90910.997062664232</v>
      </c>
      <c r="M3472" s="21">
        <f t="shared" si="219"/>
        <v>0</v>
      </c>
    </row>
    <row r="3473" spans="1:13" ht="15.5" thickTop="1" thickBot="1" x14ac:dyDescent="0.4">
      <c r="A3473" s="5">
        <v>67.715000000000003</v>
      </c>
      <c r="B3473" s="5">
        <v>2825</v>
      </c>
      <c r="C3473" s="5">
        <v>40.1</v>
      </c>
      <c r="D3473" s="12">
        <v>2.6475190433773812</v>
      </c>
      <c r="E3473" s="20">
        <f>SUM('Vehicle Specification'!$J$7*'Forces Acting on Vehicle'!D3473)</f>
        <v>1614.9866164602026</v>
      </c>
      <c r="F3473" s="20">
        <f>SUM(0.5*'Vehicle Specification'!$J$9*'Vehicle Specification'!$J$13*'Vehicle Specification'!$J$10*'Forces Acting on Vehicle'!C3473^2)</f>
        <v>-821.70290278090022</v>
      </c>
      <c r="G3473" s="20">
        <f>SUM(0.5*'Vehicle Specification'!$J$9*'Vehicle Specification'!$J$13*'Vehicle Specification'!$J$11*'Forces Acting on Vehicle'!C3473^2)</f>
        <v>551.96456387410012</v>
      </c>
      <c r="H3473" s="20">
        <f>SUM('Vehicle Specification'!$J$8-'Forces Acting on Vehicle'!F3473)</f>
        <v>6805.8029027809007</v>
      </c>
      <c r="I3473" s="21">
        <f>SUM('Forces Acting on Vehicle'!H3473*'Vehicle Specification'!$J$12)</f>
        <v>136.11605805561803</v>
      </c>
      <c r="J3473" s="20">
        <f t="shared" si="216"/>
        <v>2303.0672383899209</v>
      </c>
      <c r="K3473" s="20">
        <f t="shared" si="217"/>
        <v>92352.996259435837</v>
      </c>
      <c r="L3473" s="21">
        <f t="shared" si="218"/>
        <v>92352.996259435837</v>
      </c>
      <c r="M3473" s="21">
        <f t="shared" si="219"/>
        <v>0</v>
      </c>
    </row>
    <row r="3474" spans="1:13" ht="15.5" thickTop="1" thickBot="1" x14ac:dyDescent="0.4">
      <c r="A3474" s="5">
        <v>67.733999999999995</v>
      </c>
      <c r="B3474" s="5">
        <v>2826</v>
      </c>
      <c r="C3474" s="5">
        <v>40.200000000000003</v>
      </c>
      <c r="D3474" s="12">
        <v>2.7333039675479496</v>
      </c>
      <c r="E3474" s="20">
        <f>SUM('Vehicle Specification'!$J$7*'Forces Acting on Vehicle'!D3474)</f>
        <v>1667.3154202042492</v>
      </c>
      <c r="F3474" s="20">
        <f>SUM(0.5*'Vehicle Specification'!$J$9*'Vehicle Specification'!$J$13*'Vehicle Specification'!$J$10*'Forces Acting on Vehicle'!C3474^2)</f>
        <v>-825.80628168360022</v>
      </c>
      <c r="G3474" s="20">
        <f>SUM(0.5*'Vehicle Specification'!$J$9*'Vehicle Specification'!$J$13*'Vehicle Specification'!$J$11*'Forces Acting on Vehicle'!C3474^2)</f>
        <v>554.72093693640011</v>
      </c>
      <c r="H3474" s="20">
        <f>SUM('Vehicle Specification'!$J$8-'Forces Acting on Vehicle'!F3474)</f>
        <v>6809.9062816836004</v>
      </c>
      <c r="I3474" s="21">
        <f>SUM('Forces Acting on Vehicle'!H3474*'Vehicle Specification'!$J$12)</f>
        <v>136.19812563367202</v>
      </c>
      <c r="J3474" s="20">
        <f t="shared" si="216"/>
        <v>2358.2344827743214</v>
      </c>
      <c r="K3474" s="20">
        <f t="shared" si="217"/>
        <v>94801.026207527728</v>
      </c>
      <c r="L3474" s="21">
        <f t="shared" si="218"/>
        <v>94801.026207527728</v>
      </c>
      <c r="M3474" s="21">
        <f t="shared" si="219"/>
        <v>0</v>
      </c>
    </row>
    <row r="3475" spans="1:13" ht="15.5" thickTop="1" thickBot="1" x14ac:dyDescent="0.4">
      <c r="A3475" s="5">
        <v>67.754000000000005</v>
      </c>
      <c r="B3475" s="5">
        <v>2827</v>
      </c>
      <c r="C3475" s="5">
        <v>40.200000000000003</v>
      </c>
      <c r="D3475" s="12">
        <v>2.7880492041637392</v>
      </c>
      <c r="E3475" s="20">
        <f>SUM('Vehicle Specification'!$J$7*'Forces Acting on Vehicle'!D3475)</f>
        <v>1700.7100145398808</v>
      </c>
      <c r="F3475" s="20">
        <f>SUM(0.5*'Vehicle Specification'!$J$9*'Vehicle Specification'!$J$13*'Vehicle Specification'!$J$10*'Forces Acting on Vehicle'!C3475^2)</f>
        <v>-825.80628168360022</v>
      </c>
      <c r="G3475" s="20">
        <f>SUM(0.5*'Vehicle Specification'!$J$9*'Vehicle Specification'!$J$13*'Vehicle Specification'!$J$11*'Forces Acting on Vehicle'!C3475^2)</f>
        <v>554.72093693640011</v>
      </c>
      <c r="H3475" s="20">
        <f>SUM('Vehicle Specification'!$J$8-'Forces Acting on Vehicle'!F3475)</f>
        <v>6809.9062816836004</v>
      </c>
      <c r="I3475" s="21">
        <f>SUM('Forces Acting on Vehicle'!H3475*'Vehicle Specification'!$J$12)</f>
        <v>136.19812563367202</v>
      </c>
      <c r="J3475" s="20">
        <f t="shared" si="216"/>
        <v>2391.629077109953</v>
      </c>
      <c r="K3475" s="20">
        <f t="shared" si="217"/>
        <v>96143.48889982012</v>
      </c>
      <c r="L3475" s="21">
        <f t="shared" si="218"/>
        <v>96143.48889982012</v>
      </c>
      <c r="M3475" s="21">
        <f t="shared" si="219"/>
        <v>0</v>
      </c>
    </row>
    <row r="3476" spans="1:13" ht="15.5" thickTop="1" thickBot="1" x14ac:dyDescent="0.4">
      <c r="A3476" s="5">
        <v>67.772999999999996</v>
      </c>
      <c r="B3476" s="5">
        <v>2827</v>
      </c>
      <c r="C3476" s="5">
        <v>40.299999999999997</v>
      </c>
      <c r="D3476" s="12">
        <v>2.8361426295061833</v>
      </c>
      <c r="E3476" s="20">
        <f>SUM('Vehicle Specification'!$J$7*'Forces Acting on Vehicle'!D3476)</f>
        <v>1730.0470039987717</v>
      </c>
      <c r="F3476" s="20">
        <f>SUM(0.5*'Vehicle Specification'!$J$9*'Vehicle Specification'!$J$13*'Vehicle Specification'!$J$10*'Forces Acting on Vehicle'!C3476^2)</f>
        <v>-829.91988070809998</v>
      </c>
      <c r="G3476" s="20">
        <f>SUM(0.5*'Vehicle Specification'!$J$9*'Vehicle Specification'!$J$13*'Vehicle Specification'!$J$11*'Forces Acting on Vehicle'!C3476^2)</f>
        <v>557.48417518689996</v>
      </c>
      <c r="H3476" s="20">
        <f>SUM('Vehicle Specification'!$J$8-'Forces Acting on Vehicle'!F3476)</f>
        <v>6814.0198807081006</v>
      </c>
      <c r="I3476" s="21">
        <f>SUM('Forces Acting on Vehicle'!H3476*'Vehicle Specification'!$J$12)</f>
        <v>136.28039761416201</v>
      </c>
      <c r="J3476" s="20">
        <f t="shared" si="216"/>
        <v>2423.8115767998338</v>
      </c>
      <c r="K3476" s="20">
        <f t="shared" si="217"/>
        <v>97679.606545033297</v>
      </c>
      <c r="L3476" s="21">
        <f t="shared" si="218"/>
        <v>97679.606545033297</v>
      </c>
      <c r="M3476" s="21">
        <f t="shared" si="219"/>
        <v>0</v>
      </c>
    </row>
    <row r="3477" spans="1:13" ht="15.5" thickTop="1" thickBot="1" x14ac:dyDescent="0.4">
      <c r="A3477" s="5">
        <v>67.793000000000006</v>
      </c>
      <c r="B3477" s="5">
        <v>2828</v>
      </c>
      <c r="C3477" s="5">
        <v>40.4</v>
      </c>
      <c r="D3477" s="12">
        <v>2.8332599384109995</v>
      </c>
      <c r="E3477" s="20">
        <f>SUM('Vehicle Specification'!$J$7*'Forces Acting on Vehicle'!D3477)</f>
        <v>1728.2885624307098</v>
      </c>
      <c r="F3477" s="20">
        <f>SUM(0.5*'Vehicle Specification'!$J$9*'Vehicle Specification'!$J$13*'Vehicle Specification'!$J$10*'Forces Acting on Vehicle'!C3477^2)</f>
        <v>-834.04369985440007</v>
      </c>
      <c r="G3477" s="20">
        <f>SUM(0.5*'Vehicle Specification'!$J$9*'Vehicle Specification'!$J$13*'Vehicle Specification'!$J$11*'Forces Acting on Vehicle'!C3477^2)</f>
        <v>560.25427862560002</v>
      </c>
      <c r="H3477" s="20">
        <f>SUM('Vehicle Specification'!$J$8-'Forces Acting on Vehicle'!F3477)</f>
        <v>6818.1436998544004</v>
      </c>
      <c r="I3477" s="21">
        <f>SUM('Forces Acting on Vehicle'!H3477*'Vehicle Specification'!$J$12)</f>
        <v>136.362873997088</v>
      </c>
      <c r="J3477" s="20">
        <f t="shared" si="216"/>
        <v>2424.9057150533981</v>
      </c>
      <c r="K3477" s="20">
        <f t="shared" si="217"/>
        <v>97966.190888157274</v>
      </c>
      <c r="L3477" s="21">
        <f t="shared" si="218"/>
        <v>97966.190888157274</v>
      </c>
      <c r="M3477" s="21">
        <f t="shared" si="219"/>
        <v>0</v>
      </c>
    </row>
    <row r="3478" spans="1:13" ht="15.5" thickTop="1" thickBot="1" x14ac:dyDescent="0.4">
      <c r="A3478" s="5">
        <v>67.813000000000002</v>
      </c>
      <c r="B3478" s="5">
        <v>2829</v>
      </c>
      <c r="C3478" s="5">
        <v>40.4</v>
      </c>
      <c r="D3478" s="12">
        <v>2.8347046528429942</v>
      </c>
      <c r="E3478" s="20">
        <f>SUM('Vehicle Specification'!$J$7*'Forces Acting on Vehicle'!D3478)</f>
        <v>1729.1698382342265</v>
      </c>
      <c r="F3478" s="20">
        <f>SUM(0.5*'Vehicle Specification'!$J$9*'Vehicle Specification'!$J$13*'Vehicle Specification'!$J$10*'Forces Acting on Vehicle'!C3478^2)</f>
        <v>-834.04369985440007</v>
      </c>
      <c r="G3478" s="20">
        <f>SUM(0.5*'Vehicle Specification'!$J$9*'Vehicle Specification'!$J$13*'Vehicle Specification'!$J$11*'Forces Acting on Vehicle'!C3478^2)</f>
        <v>560.25427862560002</v>
      </c>
      <c r="H3478" s="20">
        <f>SUM('Vehicle Specification'!$J$8-'Forces Acting on Vehicle'!F3478)</f>
        <v>6818.1436998544004</v>
      </c>
      <c r="I3478" s="21">
        <f>SUM('Forces Acting on Vehicle'!H3478*'Vehicle Specification'!$J$12)</f>
        <v>136.362873997088</v>
      </c>
      <c r="J3478" s="20">
        <f t="shared" si="216"/>
        <v>2425.7869908569146</v>
      </c>
      <c r="K3478" s="20">
        <f t="shared" si="217"/>
        <v>98001.794430619353</v>
      </c>
      <c r="L3478" s="21">
        <f t="shared" si="218"/>
        <v>98001.794430619353</v>
      </c>
      <c r="M3478" s="21">
        <f t="shared" si="219"/>
        <v>0</v>
      </c>
    </row>
    <row r="3479" spans="1:13" ht="15.5" thickTop="1" thickBot="1" x14ac:dyDescent="0.4">
      <c r="A3479" s="5">
        <v>67.831999999999994</v>
      </c>
      <c r="B3479" s="5">
        <v>2830</v>
      </c>
      <c r="C3479" s="5">
        <v>40.5</v>
      </c>
      <c r="D3479" s="12">
        <v>2.7797119784173705</v>
      </c>
      <c r="E3479" s="20">
        <f>SUM('Vehicle Specification'!$J$7*'Forces Acting on Vehicle'!D3479)</f>
        <v>1695.6243068345959</v>
      </c>
      <c r="F3479" s="20">
        <f>SUM(0.5*'Vehicle Specification'!$J$9*'Vehicle Specification'!$J$13*'Vehicle Specification'!$J$10*'Forces Acting on Vehicle'!C3479^2)</f>
        <v>-838.17773912250016</v>
      </c>
      <c r="G3479" s="20">
        <f>SUM(0.5*'Vehicle Specification'!$J$9*'Vehicle Specification'!$J$13*'Vehicle Specification'!$J$11*'Forces Acting on Vehicle'!C3479^2)</f>
        <v>563.03124725250007</v>
      </c>
      <c r="H3479" s="20">
        <f>SUM('Vehicle Specification'!$J$8-'Forces Acting on Vehicle'!F3479)</f>
        <v>6822.2777391225009</v>
      </c>
      <c r="I3479" s="21">
        <f>SUM('Forces Acting on Vehicle'!H3479*'Vehicle Specification'!$J$12)</f>
        <v>136.44555478245002</v>
      </c>
      <c r="J3479" s="20">
        <f t="shared" si="216"/>
        <v>2395.1011088695459</v>
      </c>
      <c r="K3479" s="20">
        <f t="shared" si="217"/>
        <v>97001.594909216612</v>
      </c>
      <c r="L3479" s="21">
        <f t="shared" si="218"/>
        <v>97001.594909216612</v>
      </c>
      <c r="M3479" s="21">
        <f t="shared" si="219"/>
        <v>0</v>
      </c>
    </row>
    <row r="3480" spans="1:13" ht="15.5" thickTop="1" thickBot="1" x14ac:dyDescent="0.4">
      <c r="A3480" s="5">
        <v>67.852000000000004</v>
      </c>
      <c r="B3480" s="5">
        <v>2831</v>
      </c>
      <c r="C3480" s="5">
        <v>40.6</v>
      </c>
      <c r="D3480" s="12">
        <v>2.7504530618684671</v>
      </c>
      <c r="E3480" s="20">
        <f>SUM('Vehicle Specification'!$J$7*'Forces Acting on Vehicle'!D3480)</f>
        <v>1677.776367739765</v>
      </c>
      <c r="F3480" s="20">
        <f>SUM(0.5*'Vehicle Specification'!$J$9*'Vehicle Specification'!$J$13*'Vehicle Specification'!$J$10*'Forces Acting on Vehicle'!C3480^2)</f>
        <v>-842.32199851240023</v>
      </c>
      <c r="G3480" s="20">
        <f>SUM(0.5*'Vehicle Specification'!$J$9*'Vehicle Specification'!$J$13*'Vehicle Specification'!$J$11*'Forces Acting on Vehicle'!C3480^2)</f>
        <v>565.81508106760009</v>
      </c>
      <c r="H3480" s="20">
        <f>SUM('Vehicle Specification'!$J$8-'Forces Acting on Vehicle'!F3480)</f>
        <v>6826.4219985124009</v>
      </c>
      <c r="I3480" s="21">
        <f>SUM('Forces Acting on Vehicle'!H3480*'Vehicle Specification'!$J$12)</f>
        <v>136.52843997024803</v>
      </c>
      <c r="J3480" s="20">
        <f t="shared" si="216"/>
        <v>2380.1198887776131</v>
      </c>
      <c r="K3480" s="20">
        <f t="shared" si="217"/>
        <v>96632.867484371091</v>
      </c>
      <c r="L3480" s="21">
        <f t="shared" si="218"/>
        <v>96632.867484371091</v>
      </c>
      <c r="M3480" s="21">
        <f t="shared" si="219"/>
        <v>0</v>
      </c>
    </row>
    <row r="3481" spans="1:13" ht="15.5" thickTop="1" thickBot="1" x14ac:dyDescent="0.4">
      <c r="A3481" s="5">
        <v>67.870999999999995</v>
      </c>
      <c r="B3481" s="5">
        <v>2831</v>
      </c>
      <c r="C3481" s="5">
        <v>40.6</v>
      </c>
      <c r="D3481" s="12">
        <v>2.7172354061651434</v>
      </c>
      <c r="E3481" s="20">
        <f>SUM('Vehicle Specification'!$J$7*'Forces Acting on Vehicle'!D3481)</f>
        <v>1657.5135977607374</v>
      </c>
      <c r="F3481" s="20">
        <f>SUM(0.5*'Vehicle Specification'!$J$9*'Vehicle Specification'!$J$13*'Vehicle Specification'!$J$10*'Forces Acting on Vehicle'!C3481^2)</f>
        <v>-842.32199851240023</v>
      </c>
      <c r="G3481" s="20">
        <f>SUM(0.5*'Vehicle Specification'!$J$9*'Vehicle Specification'!$J$13*'Vehicle Specification'!$J$11*'Forces Acting on Vehicle'!C3481^2)</f>
        <v>565.81508106760009</v>
      </c>
      <c r="H3481" s="20">
        <f>SUM('Vehicle Specification'!$J$8-'Forces Acting on Vehicle'!F3481)</f>
        <v>6826.4219985124009</v>
      </c>
      <c r="I3481" s="21">
        <f>SUM('Forces Acting on Vehicle'!H3481*'Vehicle Specification'!$J$12)</f>
        <v>136.52843997024803</v>
      </c>
      <c r="J3481" s="20">
        <f t="shared" si="216"/>
        <v>2359.8571187985858</v>
      </c>
      <c r="K3481" s="20">
        <f t="shared" si="217"/>
        <v>95810.199023222594</v>
      </c>
      <c r="L3481" s="21">
        <f t="shared" si="218"/>
        <v>95810.199023222594</v>
      </c>
      <c r="M3481" s="21">
        <f t="shared" si="219"/>
        <v>0</v>
      </c>
    </row>
    <row r="3482" spans="1:13" ht="15.5" thickTop="1" thickBot="1" x14ac:dyDescent="0.4">
      <c r="A3482" s="5">
        <v>67.891000000000005</v>
      </c>
      <c r="B3482" s="5">
        <v>2832</v>
      </c>
      <c r="C3482" s="5">
        <v>40.700000000000003</v>
      </c>
      <c r="D3482" s="12">
        <v>2.6758573136056323</v>
      </c>
      <c r="E3482" s="20">
        <f>SUM('Vehicle Specification'!$J$7*'Forces Acting on Vehicle'!D3482)</f>
        <v>1632.2729612994358</v>
      </c>
      <c r="F3482" s="20">
        <f>SUM(0.5*'Vehicle Specification'!$J$9*'Vehicle Specification'!$J$13*'Vehicle Specification'!$J$10*'Forces Acting on Vehicle'!C3482^2)</f>
        <v>-846.47647802410029</v>
      </c>
      <c r="G3482" s="20">
        <f>SUM(0.5*'Vehicle Specification'!$J$9*'Vehicle Specification'!$J$13*'Vehicle Specification'!$J$11*'Forces Acting on Vehicle'!C3482^2)</f>
        <v>568.6057800709001</v>
      </c>
      <c r="H3482" s="20">
        <f>SUM('Vehicle Specification'!$J$8-'Forces Acting on Vehicle'!F3482)</f>
        <v>6830.5764780241007</v>
      </c>
      <c r="I3482" s="21">
        <f>SUM('Forces Acting on Vehicle'!H3482*'Vehicle Specification'!$J$12)</f>
        <v>136.61152956048201</v>
      </c>
      <c r="J3482" s="20">
        <f t="shared" si="216"/>
        <v>2337.4902709308176</v>
      </c>
      <c r="K3482" s="20">
        <f t="shared" si="217"/>
        <v>95135.854026884277</v>
      </c>
      <c r="L3482" s="21">
        <f t="shared" si="218"/>
        <v>95135.854026884277</v>
      </c>
      <c r="M3482" s="21">
        <f t="shared" si="219"/>
        <v>0</v>
      </c>
    </row>
    <row r="3483" spans="1:13" ht="15.5" thickTop="1" thickBot="1" x14ac:dyDescent="0.4">
      <c r="A3483" s="5">
        <v>67.91</v>
      </c>
      <c r="B3483" s="5">
        <v>2833</v>
      </c>
      <c r="C3483" s="5">
        <v>40.799999999999997</v>
      </c>
      <c r="D3483" s="12">
        <v>2.6933584710779299</v>
      </c>
      <c r="E3483" s="20">
        <f>SUM('Vehicle Specification'!$J$7*'Forces Acting on Vehicle'!D3483)</f>
        <v>1642.9486673575373</v>
      </c>
      <c r="F3483" s="20">
        <f>SUM(0.5*'Vehicle Specification'!$J$9*'Vehicle Specification'!$J$13*'Vehicle Specification'!$J$10*'Forces Acting on Vehicle'!C3483^2)</f>
        <v>-850.64117765760011</v>
      </c>
      <c r="G3483" s="20">
        <f>SUM(0.5*'Vehicle Specification'!$J$9*'Vehicle Specification'!$J$13*'Vehicle Specification'!$J$11*'Forces Acting on Vehicle'!C3483^2)</f>
        <v>571.40334426240008</v>
      </c>
      <c r="H3483" s="20">
        <f>SUM('Vehicle Specification'!$J$8-'Forces Acting on Vehicle'!F3483)</f>
        <v>6834.7411776576009</v>
      </c>
      <c r="I3483" s="21">
        <f>SUM('Forces Acting on Vehicle'!H3483*'Vehicle Specification'!$J$12)</f>
        <v>136.69482355315202</v>
      </c>
      <c r="J3483" s="20">
        <f t="shared" si="216"/>
        <v>2351.0468351730897</v>
      </c>
      <c r="K3483" s="20">
        <f t="shared" si="217"/>
        <v>95922.710875062054</v>
      </c>
      <c r="L3483" s="21">
        <f t="shared" si="218"/>
        <v>95922.710875062054</v>
      </c>
      <c r="M3483" s="21">
        <f t="shared" si="219"/>
        <v>0</v>
      </c>
    </row>
    <row r="3484" spans="1:13" ht="15.5" thickTop="1" thickBot="1" x14ac:dyDescent="0.4">
      <c r="A3484" s="5">
        <v>67.930000000000007</v>
      </c>
      <c r="B3484" s="5">
        <v>2834</v>
      </c>
      <c r="C3484" s="5">
        <v>40.799999999999997</v>
      </c>
      <c r="D3484" s="12">
        <v>2.7095990172557318</v>
      </c>
      <c r="E3484" s="20">
        <f>SUM('Vehicle Specification'!$J$7*'Forces Acting on Vehicle'!D3484)</f>
        <v>1652.8554005259964</v>
      </c>
      <c r="F3484" s="20">
        <f>SUM(0.5*'Vehicle Specification'!$J$9*'Vehicle Specification'!$J$13*'Vehicle Specification'!$J$10*'Forces Acting on Vehicle'!C3484^2)</f>
        <v>-850.64117765760011</v>
      </c>
      <c r="G3484" s="20">
        <f>SUM(0.5*'Vehicle Specification'!$J$9*'Vehicle Specification'!$J$13*'Vehicle Specification'!$J$11*'Forces Acting on Vehicle'!C3484^2)</f>
        <v>571.40334426240008</v>
      </c>
      <c r="H3484" s="20">
        <f>SUM('Vehicle Specification'!$J$8-'Forces Acting on Vehicle'!F3484)</f>
        <v>6834.7411776576009</v>
      </c>
      <c r="I3484" s="21">
        <f>SUM('Forces Acting on Vehicle'!H3484*'Vehicle Specification'!$J$12)</f>
        <v>136.69482355315202</v>
      </c>
      <c r="J3484" s="20">
        <f t="shared" si="216"/>
        <v>2360.9535683415488</v>
      </c>
      <c r="K3484" s="20">
        <f t="shared" si="217"/>
        <v>96326.905588335183</v>
      </c>
      <c r="L3484" s="21">
        <f t="shared" si="218"/>
        <v>96326.905588335183</v>
      </c>
      <c r="M3484" s="21">
        <f t="shared" si="219"/>
        <v>0</v>
      </c>
    </row>
    <row r="3485" spans="1:13" ht="15.5" thickTop="1" thickBot="1" x14ac:dyDescent="0.4">
      <c r="A3485" s="5">
        <v>67.948999999999998</v>
      </c>
      <c r="B3485" s="5">
        <v>2835</v>
      </c>
      <c r="C3485" s="5">
        <v>40.9</v>
      </c>
      <c r="D3485" s="12">
        <v>2.6676311048536077</v>
      </c>
      <c r="E3485" s="20">
        <f>SUM('Vehicle Specification'!$J$7*'Forces Acting on Vehicle'!D3485)</f>
        <v>1627.2549739607007</v>
      </c>
      <c r="F3485" s="20">
        <f>SUM(0.5*'Vehicle Specification'!$J$9*'Vehicle Specification'!$J$13*'Vehicle Specification'!$J$10*'Forces Acting on Vehicle'!C3485^2)</f>
        <v>-854.81609741290015</v>
      </c>
      <c r="G3485" s="20">
        <f>SUM(0.5*'Vehicle Specification'!$J$9*'Vehicle Specification'!$J$13*'Vehicle Specification'!$J$11*'Forces Acting on Vehicle'!C3485^2)</f>
        <v>574.20777364210005</v>
      </c>
      <c r="H3485" s="20">
        <f>SUM('Vehicle Specification'!$J$8-'Forces Acting on Vehicle'!F3485)</f>
        <v>6838.9160974129009</v>
      </c>
      <c r="I3485" s="21">
        <f>SUM('Forces Acting on Vehicle'!H3485*'Vehicle Specification'!$J$12)</f>
        <v>136.77832194825803</v>
      </c>
      <c r="J3485" s="20">
        <f t="shared" si="216"/>
        <v>2338.2410695510589</v>
      </c>
      <c r="K3485" s="20">
        <f t="shared" si="217"/>
        <v>95634.059744638304</v>
      </c>
      <c r="L3485" s="21">
        <f t="shared" si="218"/>
        <v>95634.059744638304</v>
      </c>
      <c r="M3485" s="21">
        <f t="shared" si="219"/>
        <v>0</v>
      </c>
    </row>
    <row r="3486" spans="1:13" ht="15.5" thickTop="1" thickBot="1" x14ac:dyDescent="0.4">
      <c r="A3486" s="5">
        <v>67.968999999999994</v>
      </c>
      <c r="B3486" s="5">
        <v>2835</v>
      </c>
      <c r="C3486" s="5">
        <v>40.9</v>
      </c>
      <c r="D3486" s="12">
        <v>2.5845501096617749</v>
      </c>
      <c r="E3486" s="20">
        <f>SUM('Vehicle Specification'!$J$7*'Forces Acting on Vehicle'!D3486)</f>
        <v>1576.5755668936827</v>
      </c>
      <c r="F3486" s="20">
        <f>SUM(0.5*'Vehicle Specification'!$J$9*'Vehicle Specification'!$J$13*'Vehicle Specification'!$J$10*'Forces Acting on Vehicle'!C3486^2)</f>
        <v>-854.81609741290015</v>
      </c>
      <c r="G3486" s="20">
        <f>SUM(0.5*'Vehicle Specification'!$J$9*'Vehicle Specification'!$J$13*'Vehicle Specification'!$J$11*'Forces Acting on Vehicle'!C3486^2)</f>
        <v>574.20777364210005</v>
      </c>
      <c r="H3486" s="20">
        <f>SUM('Vehicle Specification'!$J$8-'Forces Acting on Vehicle'!F3486)</f>
        <v>6838.9160974129009</v>
      </c>
      <c r="I3486" s="21">
        <f>SUM('Forces Acting on Vehicle'!H3486*'Vehicle Specification'!$J$12)</f>
        <v>136.77832194825803</v>
      </c>
      <c r="J3486" s="20">
        <f t="shared" si="216"/>
        <v>2287.5616624840409</v>
      </c>
      <c r="K3486" s="20">
        <f t="shared" si="217"/>
        <v>93561.271995597272</v>
      </c>
      <c r="L3486" s="21">
        <f t="shared" si="218"/>
        <v>93561.271995597272</v>
      </c>
      <c r="M3486" s="21">
        <f t="shared" si="219"/>
        <v>0</v>
      </c>
    </row>
    <row r="3487" spans="1:13" ht="15.5" thickTop="1" thickBot="1" x14ac:dyDescent="0.4">
      <c r="A3487" s="5">
        <v>67.988</v>
      </c>
      <c r="B3487" s="5">
        <v>2836</v>
      </c>
      <c r="C3487" s="5">
        <v>41</v>
      </c>
      <c r="D3487" s="12">
        <v>2.4758002177053915</v>
      </c>
      <c r="E3487" s="20">
        <f>SUM('Vehicle Specification'!$J$7*'Forces Acting on Vehicle'!D3487)</f>
        <v>1510.2381328002889</v>
      </c>
      <c r="F3487" s="20">
        <f>SUM(0.5*'Vehicle Specification'!$J$9*'Vehicle Specification'!$J$13*'Vehicle Specification'!$J$10*'Forces Acting on Vehicle'!C3487^2)</f>
        <v>-859.00123729000018</v>
      </c>
      <c r="G3487" s="20">
        <f>SUM(0.5*'Vehicle Specification'!$J$9*'Vehicle Specification'!$J$13*'Vehicle Specification'!$J$11*'Forces Acting on Vehicle'!C3487^2)</f>
        <v>577.01906821000011</v>
      </c>
      <c r="H3487" s="20">
        <f>SUM('Vehicle Specification'!$J$8-'Forces Acting on Vehicle'!F3487)</f>
        <v>6843.1012372900004</v>
      </c>
      <c r="I3487" s="21">
        <f>SUM('Forces Acting on Vehicle'!H3487*'Vehicle Specification'!$J$12)</f>
        <v>136.8620247458</v>
      </c>
      <c r="J3487" s="20">
        <f t="shared" si="216"/>
        <v>2224.1192257560888</v>
      </c>
      <c r="K3487" s="20">
        <f t="shared" si="217"/>
        <v>91188.888255999642</v>
      </c>
      <c r="L3487" s="21">
        <f t="shared" si="218"/>
        <v>91188.888255999642</v>
      </c>
      <c r="M3487" s="21">
        <f t="shared" si="219"/>
        <v>0</v>
      </c>
    </row>
    <row r="3488" spans="1:13" ht="15.5" thickTop="1" thickBot="1" x14ac:dyDescent="0.4">
      <c r="A3488" s="5">
        <v>68.007999999999996</v>
      </c>
      <c r="B3488" s="5">
        <v>2837</v>
      </c>
      <c r="C3488" s="5">
        <v>41.1</v>
      </c>
      <c r="D3488" s="12">
        <v>2.3936064014245528</v>
      </c>
      <c r="E3488" s="20">
        <f>SUM('Vehicle Specification'!$J$7*'Forces Acting on Vehicle'!D3488)</f>
        <v>1460.0999048689773</v>
      </c>
      <c r="F3488" s="20">
        <f>SUM(0.5*'Vehicle Specification'!$J$9*'Vehicle Specification'!$J$13*'Vehicle Specification'!$J$10*'Forces Acting on Vehicle'!C3488^2)</f>
        <v>-863.19659728890019</v>
      </c>
      <c r="G3488" s="20">
        <f>SUM(0.5*'Vehicle Specification'!$J$9*'Vehicle Specification'!$J$13*'Vehicle Specification'!$J$11*'Forces Acting on Vehicle'!C3488^2)</f>
        <v>579.83722796610004</v>
      </c>
      <c r="H3488" s="20">
        <f>SUM('Vehicle Specification'!$J$8-'Forces Acting on Vehicle'!F3488)</f>
        <v>6847.2965972889006</v>
      </c>
      <c r="I3488" s="21">
        <f>SUM('Forces Acting on Vehicle'!H3488*'Vehicle Specification'!$J$12)</f>
        <v>136.94593194577803</v>
      </c>
      <c r="J3488" s="20">
        <f t="shared" si="216"/>
        <v>2176.8830647808554</v>
      </c>
      <c r="K3488" s="20">
        <f t="shared" si="217"/>
        <v>89469.893962493166</v>
      </c>
      <c r="L3488" s="21">
        <f t="shared" si="218"/>
        <v>89469.893962493166</v>
      </c>
      <c r="M3488" s="21">
        <f t="shared" si="219"/>
        <v>0</v>
      </c>
    </row>
    <row r="3489" spans="1:13" ht="15.5" thickTop="1" thickBot="1" x14ac:dyDescent="0.4">
      <c r="A3489" s="5">
        <v>68.027000000000001</v>
      </c>
      <c r="B3489" s="5">
        <v>2838</v>
      </c>
      <c r="C3489" s="5">
        <v>41.1</v>
      </c>
      <c r="D3489" s="12">
        <v>2.2894039486515259</v>
      </c>
      <c r="E3489" s="20">
        <f>SUM('Vehicle Specification'!$J$7*'Forces Acting on Vehicle'!D3489)</f>
        <v>1396.5364086774307</v>
      </c>
      <c r="F3489" s="20">
        <f>SUM(0.5*'Vehicle Specification'!$J$9*'Vehicle Specification'!$J$13*'Vehicle Specification'!$J$10*'Forces Acting on Vehicle'!C3489^2)</f>
        <v>-863.19659728890019</v>
      </c>
      <c r="G3489" s="20">
        <f>SUM(0.5*'Vehicle Specification'!$J$9*'Vehicle Specification'!$J$13*'Vehicle Specification'!$J$11*'Forces Acting on Vehicle'!C3489^2)</f>
        <v>579.83722796610004</v>
      </c>
      <c r="H3489" s="20">
        <f>SUM('Vehicle Specification'!$J$8-'Forces Acting on Vehicle'!F3489)</f>
        <v>6847.2965972889006</v>
      </c>
      <c r="I3489" s="21">
        <f>SUM('Forces Acting on Vehicle'!H3489*'Vehicle Specification'!$J$12)</f>
        <v>136.94593194577803</v>
      </c>
      <c r="J3489" s="20">
        <f t="shared" si="216"/>
        <v>2113.3195685893088</v>
      </c>
      <c r="K3489" s="20">
        <f t="shared" si="217"/>
        <v>86857.434269020596</v>
      </c>
      <c r="L3489" s="21">
        <f t="shared" si="218"/>
        <v>86857.434269020596</v>
      </c>
      <c r="M3489" s="21">
        <f t="shared" si="219"/>
        <v>0</v>
      </c>
    </row>
    <row r="3490" spans="1:13" ht="15.5" thickTop="1" thickBot="1" x14ac:dyDescent="0.4">
      <c r="A3490" s="5">
        <v>68.046999999999997</v>
      </c>
      <c r="B3490" s="5">
        <v>2839</v>
      </c>
      <c r="C3490" s="5">
        <v>41.2</v>
      </c>
      <c r="D3490" s="12">
        <v>1.9826109894898913</v>
      </c>
      <c r="E3490" s="20">
        <f>SUM('Vehicle Specification'!$J$7*'Forces Acting on Vehicle'!D3490)</f>
        <v>1209.3927035888337</v>
      </c>
      <c r="F3490" s="20">
        <f>SUM(0.5*'Vehicle Specification'!$J$9*'Vehicle Specification'!$J$13*'Vehicle Specification'!$J$10*'Forces Acting on Vehicle'!C3490^2)</f>
        <v>-867.40217740960031</v>
      </c>
      <c r="G3490" s="20">
        <f>SUM(0.5*'Vehicle Specification'!$J$9*'Vehicle Specification'!$J$13*'Vehicle Specification'!$J$11*'Forces Acting on Vehicle'!C3490^2)</f>
        <v>582.66225291040018</v>
      </c>
      <c r="H3490" s="20">
        <f>SUM('Vehicle Specification'!$J$8-'Forces Acting on Vehicle'!F3490)</f>
        <v>6851.5021774096003</v>
      </c>
      <c r="I3490" s="21">
        <f>SUM('Forces Acting on Vehicle'!H3490*'Vehicle Specification'!$J$12)</f>
        <v>137.030043548192</v>
      </c>
      <c r="J3490" s="20">
        <f t="shared" si="216"/>
        <v>1929.0850000474259</v>
      </c>
      <c r="K3490" s="20">
        <f t="shared" si="217"/>
        <v>79478.302001953954</v>
      </c>
      <c r="L3490" s="21">
        <f t="shared" si="218"/>
        <v>79478.302001953954</v>
      </c>
      <c r="M3490" s="21">
        <f t="shared" si="219"/>
        <v>0</v>
      </c>
    </row>
    <row r="3491" spans="1:13" ht="15.5" thickTop="1" thickBot="1" x14ac:dyDescent="0.4">
      <c r="A3491" s="5">
        <v>68.066000000000003</v>
      </c>
      <c r="B3491" s="5">
        <v>2839</v>
      </c>
      <c r="C3491" s="5">
        <v>41.2</v>
      </c>
      <c r="D3491" s="12">
        <v>1.6921915139229966</v>
      </c>
      <c r="E3491" s="20">
        <f>SUM('Vehicle Specification'!$J$7*'Forces Acting on Vehicle'!D3491)</f>
        <v>1032.2368234930279</v>
      </c>
      <c r="F3491" s="20">
        <f>SUM(0.5*'Vehicle Specification'!$J$9*'Vehicle Specification'!$J$13*'Vehicle Specification'!$J$10*'Forces Acting on Vehicle'!C3491^2)</f>
        <v>-867.40217740960031</v>
      </c>
      <c r="G3491" s="20">
        <f>SUM(0.5*'Vehicle Specification'!$J$9*'Vehicle Specification'!$J$13*'Vehicle Specification'!$J$11*'Forces Acting on Vehicle'!C3491^2)</f>
        <v>582.66225291040018</v>
      </c>
      <c r="H3491" s="20">
        <f>SUM('Vehicle Specification'!$J$8-'Forces Acting on Vehicle'!F3491)</f>
        <v>6851.5021774096003</v>
      </c>
      <c r="I3491" s="21">
        <f>SUM('Forces Acting on Vehicle'!H3491*'Vehicle Specification'!$J$12)</f>
        <v>137.030043548192</v>
      </c>
      <c r="J3491" s="20">
        <f t="shared" si="216"/>
        <v>1751.9291199516201</v>
      </c>
      <c r="K3491" s="20">
        <f t="shared" si="217"/>
        <v>72179.479742006748</v>
      </c>
      <c r="L3491" s="21">
        <f t="shared" si="218"/>
        <v>72179.479742006748</v>
      </c>
      <c r="M3491" s="21">
        <f t="shared" si="219"/>
        <v>0</v>
      </c>
    </row>
    <row r="3492" spans="1:13" ht="15.5" thickTop="1" thickBot="1" x14ac:dyDescent="0.4">
      <c r="A3492" s="5">
        <v>68.085999999999999</v>
      </c>
      <c r="B3492" s="5">
        <v>2840</v>
      </c>
      <c r="C3492" s="5">
        <v>41.3</v>
      </c>
      <c r="D3492" s="12">
        <v>1.3859674952527616</v>
      </c>
      <c r="E3492" s="20">
        <f>SUM('Vehicle Specification'!$J$7*'Forces Acting on Vehicle'!D3492)</f>
        <v>845.44017210418463</v>
      </c>
      <c r="F3492" s="20">
        <f>SUM(0.5*'Vehicle Specification'!$J$9*'Vehicle Specification'!$J$13*'Vehicle Specification'!$J$10*'Forces Acting on Vehicle'!C3492^2)</f>
        <v>-871.61797765210008</v>
      </c>
      <c r="G3492" s="20">
        <f>SUM(0.5*'Vehicle Specification'!$J$9*'Vehicle Specification'!$J$13*'Vehicle Specification'!$J$11*'Forces Acting on Vehicle'!C3492^2)</f>
        <v>585.49414304289996</v>
      </c>
      <c r="H3492" s="20">
        <f>SUM('Vehicle Specification'!$J$8-'Forces Acting on Vehicle'!F3492)</f>
        <v>6855.7179776521007</v>
      </c>
      <c r="I3492" s="21">
        <f>SUM('Forces Acting on Vehicle'!H3492*'Vehicle Specification'!$J$12)</f>
        <v>137.11435955304202</v>
      </c>
      <c r="J3492" s="20">
        <f t="shared" si="216"/>
        <v>1568.0486747001266</v>
      </c>
      <c r="K3492" s="20">
        <f t="shared" si="217"/>
        <v>64760.410265115228</v>
      </c>
      <c r="L3492" s="21">
        <f t="shared" si="218"/>
        <v>64760.410265115228</v>
      </c>
      <c r="M3492" s="21">
        <f t="shared" si="219"/>
        <v>0</v>
      </c>
    </row>
    <row r="3493" spans="1:13" ht="15.5" thickTop="1" thickBot="1" x14ac:dyDescent="0.4">
      <c r="A3493" s="5">
        <v>68.105000000000004</v>
      </c>
      <c r="B3493" s="5">
        <v>2841</v>
      </c>
      <c r="C3493" s="5">
        <v>41.3</v>
      </c>
      <c r="D3493" s="12">
        <v>1.0711231583263865</v>
      </c>
      <c r="E3493" s="20">
        <f>SUM('Vehicle Specification'!$J$7*'Forces Acting on Vehicle'!D3493)</f>
        <v>653.38512657909575</v>
      </c>
      <c r="F3493" s="20">
        <f>SUM(0.5*'Vehicle Specification'!$J$9*'Vehicle Specification'!$J$13*'Vehicle Specification'!$J$10*'Forces Acting on Vehicle'!C3493^2)</f>
        <v>-871.61797765210008</v>
      </c>
      <c r="G3493" s="20">
        <f>SUM(0.5*'Vehicle Specification'!$J$9*'Vehicle Specification'!$J$13*'Vehicle Specification'!$J$11*'Forces Acting on Vehicle'!C3493^2)</f>
        <v>585.49414304289996</v>
      </c>
      <c r="H3493" s="20">
        <f>SUM('Vehicle Specification'!$J$8-'Forces Acting on Vehicle'!F3493)</f>
        <v>6855.7179776521007</v>
      </c>
      <c r="I3493" s="21">
        <f>SUM('Forces Acting on Vehicle'!H3493*'Vehicle Specification'!$J$12)</f>
        <v>137.11435955304202</v>
      </c>
      <c r="J3493" s="20">
        <f t="shared" si="216"/>
        <v>1375.9936291750378</v>
      </c>
      <c r="K3493" s="20">
        <f t="shared" si="217"/>
        <v>56828.536884929053</v>
      </c>
      <c r="L3493" s="21">
        <f t="shared" si="218"/>
        <v>56828.536884929053</v>
      </c>
      <c r="M3493" s="21">
        <f t="shared" si="219"/>
        <v>0</v>
      </c>
    </row>
    <row r="3494" spans="1:13" ht="15.5" thickTop="1" thickBot="1" x14ac:dyDescent="0.4">
      <c r="A3494" s="5">
        <v>68.125</v>
      </c>
      <c r="B3494" s="5">
        <v>2842</v>
      </c>
      <c r="C3494" s="5">
        <v>41.3</v>
      </c>
      <c r="D3494" s="12">
        <v>0.75192963701774196</v>
      </c>
      <c r="E3494" s="20">
        <f>SUM('Vehicle Specification'!$J$7*'Forces Acting on Vehicle'!D3494)</f>
        <v>458.67707858082258</v>
      </c>
      <c r="F3494" s="20">
        <f>SUM(0.5*'Vehicle Specification'!$J$9*'Vehicle Specification'!$J$13*'Vehicle Specification'!$J$10*'Forces Acting on Vehicle'!C3494^2)</f>
        <v>-871.61797765210008</v>
      </c>
      <c r="G3494" s="20">
        <f>SUM(0.5*'Vehicle Specification'!$J$9*'Vehicle Specification'!$J$13*'Vehicle Specification'!$J$11*'Forces Acting on Vehicle'!C3494^2)</f>
        <v>585.49414304289996</v>
      </c>
      <c r="H3494" s="20">
        <f>SUM('Vehicle Specification'!$J$8-'Forces Acting on Vehicle'!F3494)</f>
        <v>6855.7179776521007</v>
      </c>
      <c r="I3494" s="21">
        <f>SUM('Forces Acting on Vehicle'!H3494*'Vehicle Specification'!$J$12)</f>
        <v>137.11435955304202</v>
      </c>
      <c r="J3494" s="20">
        <f t="shared" si="216"/>
        <v>1181.2855811767645</v>
      </c>
      <c r="K3494" s="20">
        <f t="shared" si="217"/>
        <v>48787.094502600368</v>
      </c>
      <c r="L3494" s="21">
        <f t="shared" si="218"/>
        <v>48787.094502600368</v>
      </c>
      <c r="M3494" s="21">
        <f t="shared" si="219"/>
        <v>0</v>
      </c>
    </row>
    <row r="3495" spans="1:13" ht="15.5" thickTop="1" thickBot="1" x14ac:dyDescent="0.4">
      <c r="A3495" s="5">
        <v>68.144999999999996</v>
      </c>
      <c r="B3495" s="5">
        <v>2843</v>
      </c>
      <c r="C3495" s="5">
        <v>41.2</v>
      </c>
      <c r="D3495" s="12">
        <v>0.43018888114111337</v>
      </c>
      <c r="E3495" s="20">
        <f>SUM('Vehicle Specification'!$J$7*'Forces Acting on Vehicle'!D3495)</f>
        <v>262.41521749607915</v>
      </c>
      <c r="F3495" s="20">
        <f>SUM(0.5*'Vehicle Specification'!$J$9*'Vehicle Specification'!$J$13*'Vehicle Specification'!$J$10*'Forces Acting on Vehicle'!C3495^2)</f>
        <v>-867.40217740960031</v>
      </c>
      <c r="G3495" s="20">
        <f>SUM(0.5*'Vehicle Specification'!$J$9*'Vehicle Specification'!$J$13*'Vehicle Specification'!$J$11*'Forces Acting on Vehicle'!C3495^2)</f>
        <v>582.66225291040018</v>
      </c>
      <c r="H3495" s="20">
        <f>SUM('Vehicle Specification'!$J$8-'Forces Acting on Vehicle'!F3495)</f>
        <v>6851.5021774096003</v>
      </c>
      <c r="I3495" s="21">
        <f>SUM('Forces Acting on Vehicle'!H3495*'Vehicle Specification'!$J$12)</f>
        <v>137.030043548192</v>
      </c>
      <c r="J3495" s="20">
        <f t="shared" si="216"/>
        <v>982.10751395467128</v>
      </c>
      <c r="K3495" s="20">
        <f t="shared" si="217"/>
        <v>40462.829574932461</v>
      </c>
      <c r="L3495" s="21">
        <f t="shared" si="218"/>
        <v>40462.829574932461</v>
      </c>
      <c r="M3495" s="21">
        <f t="shared" si="219"/>
        <v>0</v>
      </c>
    </row>
    <row r="3496" spans="1:13" ht="15.5" thickTop="1" thickBot="1" x14ac:dyDescent="0.4">
      <c r="A3496" s="5">
        <v>68.164000000000001</v>
      </c>
      <c r="B3496" s="5">
        <v>2843</v>
      </c>
      <c r="C3496" s="5">
        <v>41.2</v>
      </c>
      <c r="D3496" s="12">
        <v>-0.13666775030607872</v>
      </c>
      <c r="E3496" s="20">
        <f>SUM('Vehicle Specification'!$J$7*'Forces Acting on Vehicle'!D3496)</f>
        <v>-83.367327686708023</v>
      </c>
      <c r="F3496" s="20">
        <f>SUM(0.5*'Vehicle Specification'!$J$9*'Vehicle Specification'!$J$13*'Vehicle Specification'!$J$10*'Forces Acting on Vehicle'!C3496^2)</f>
        <v>-867.40217740960031</v>
      </c>
      <c r="G3496" s="20">
        <f>SUM(0.5*'Vehicle Specification'!$J$9*'Vehicle Specification'!$J$13*'Vehicle Specification'!$J$11*'Forces Acting on Vehicle'!C3496^2)</f>
        <v>582.66225291040018</v>
      </c>
      <c r="H3496" s="20">
        <f>SUM('Vehicle Specification'!$J$8-'Forces Acting on Vehicle'!F3496)</f>
        <v>6851.5021774096003</v>
      </c>
      <c r="I3496" s="21">
        <f>SUM('Forces Acting on Vehicle'!H3496*'Vehicle Specification'!$J$12)</f>
        <v>137.030043548192</v>
      </c>
      <c r="J3496" s="20">
        <f t="shared" si="216"/>
        <v>636.32496877188419</v>
      </c>
      <c r="K3496" s="20">
        <f t="shared" si="217"/>
        <v>26216.58871340163</v>
      </c>
      <c r="L3496" s="21">
        <f t="shared" si="218"/>
        <v>26216.58871340163</v>
      </c>
      <c r="M3496" s="21">
        <f t="shared" si="219"/>
        <v>0</v>
      </c>
    </row>
    <row r="3497" spans="1:13" ht="15.5" thickTop="1" thickBot="1" x14ac:dyDescent="0.4">
      <c r="A3497" s="5">
        <v>68.183999999999997</v>
      </c>
      <c r="B3497" s="5">
        <v>2844</v>
      </c>
      <c r="C3497" s="5">
        <v>41.2</v>
      </c>
      <c r="D3497" s="12">
        <v>1.7983843267906987</v>
      </c>
      <c r="E3497" s="20">
        <f>SUM('Vehicle Specification'!$J$7*'Forces Acting on Vehicle'!D3497)</f>
        <v>1097.0144393423261</v>
      </c>
      <c r="F3497" s="20">
        <f>SUM(0.5*'Vehicle Specification'!$J$9*'Vehicle Specification'!$J$13*'Vehicle Specification'!$J$10*'Forces Acting on Vehicle'!C3497^2)</f>
        <v>-867.40217740960031</v>
      </c>
      <c r="G3497" s="20">
        <f>SUM(0.5*'Vehicle Specification'!$J$9*'Vehicle Specification'!$J$13*'Vehicle Specification'!$J$11*'Forces Acting on Vehicle'!C3497^2)</f>
        <v>582.66225291040018</v>
      </c>
      <c r="H3497" s="20">
        <f>SUM('Vehicle Specification'!$J$8-'Forces Acting on Vehicle'!F3497)</f>
        <v>6851.5021774096003</v>
      </c>
      <c r="I3497" s="21">
        <f>SUM('Forces Acting on Vehicle'!H3497*'Vehicle Specification'!$J$12)</f>
        <v>137.030043548192</v>
      </c>
      <c r="J3497" s="20">
        <f t="shared" si="216"/>
        <v>1816.7067358009183</v>
      </c>
      <c r="K3497" s="20">
        <f t="shared" si="217"/>
        <v>74848.317514997834</v>
      </c>
      <c r="L3497" s="21">
        <f t="shared" si="218"/>
        <v>74848.317514997834</v>
      </c>
      <c r="M3497" s="21">
        <f t="shared" si="219"/>
        <v>0</v>
      </c>
    </row>
    <row r="3498" spans="1:13" ht="15.5" thickTop="1" thickBot="1" x14ac:dyDescent="0.4">
      <c r="A3498" s="5">
        <v>68.203000000000003</v>
      </c>
      <c r="B3498" s="5">
        <v>2845</v>
      </c>
      <c r="C3498" s="5">
        <v>41.2</v>
      </c>
      <c r="D3498" s="12">
        <v>1.8145783110176841</v>
      </c>
      <c r="E3498" s="20">
        <f>SUM('Vehicle Specification'!$J$7*'Forces Acting on Vehicle'!D3498)</f>
        <v>1106.8927697207873</v>
      </c>
      <c r="F3498" s="20">
        <f>SUM(0.5*'Vehicle Specification'!$J$9*'Vehicle Specification'!$J$13*'Vehicle Specification'!$J$10*'Forces Acting on Vehicle'!C3498^2)</f>
        <v>-867.40217740960031</v>
      </c>
      <c r="G3498" s="20">
        <f>SUM(0.5*'Vehicle Specification'!$J$9*'Vehicle Specification'!$J$13*'Vehicle Specification'!$J$11*'Forces Acting on Vehicle'!C3498^2)</f>
        <v>582.66225291040018</v>
      </c>
      <c r="H3498" s="20">
        <f>SUM('Vehicle Specification'!$J$8-'Forces Acting on Vehicle'!F3498)</f>
        <v>6851.5021774096003</v>
      </c>
      <c r="I3498" s="21">
        <f>SUM('Forces Acting on Vehicle'!H3498*'Vehicle Specification'!$J$12)</f>
        <v>137.030043548192</v>
      </c>
      <c r="J3498" s="20">
        <f t="shared" si="216"/>
        <v>1826.5850661793795</v>
      </c>
      <c r="K3498" s="20">
        <f t="shared" si="217"/>
        <v>75255.304726590446</v>
      </c>
      <c r="L3498" s="21">
        <f t="shared" si="218"/>
        <v>75255.304726590446</v>
      </c>
      <c r="M3498" s="21">
        <f t="shared" si="219"/>
        <v>0</v>
      </c>
    </row>
    <row r="3499" spans="1:13" ht="15.5" thickTop="1" thickBot="1" x14ac:dyDescent="0.4">
      <c r="A3499" s="5">
        <v>68.222999999999999</v>
      </c>
      <c r="B3499" s="5">
        <v>2846</v>
      </c>
      <c r="C3499" s="5">
        <v>41.3</v>
      </c>
      <c r="D3499" s="12">
        <v>1.0625110060172016</v>
      </c>
      <c r="E3499" s="20">
        <f>SUM('Vehicle Specification'!$J$7*'Forces Acting on Vehicle'!D3499)</f>
        <v>648.13171367049301</v>
      </c>
      <c r="F3499" s="20">
        <f>SUM(0.5*'Vehicle Specification'!$J$9*'Vehicle Specification'!$J$13*'Vehicle Specification'!$J$10*'Forces Acting on Vehicle'!C3499^2)</f>
        <v>-871.61797765210008</v>
      </c>
      <c r="G3499" s="20">
        <f>SUM(0.5*'Vehicle Specification'!$J$9*'Vehicle Specification'!$J$13*'Vehicle Specification'!$J$11*'Forces Acting on Vehicle'!C3499^2)</f>
        <v>585.49414304289996</v>
      </c>
      <c r="H3499" s="20">
        <f>SUM('Vehicle Specification'!$J$8-'Forces Acting on Vehicle'!F3499)</f>
        <v>6855.7179776521007</v>
      </c>
      <c r="I3499" s="21">
        <f>SUM('Forces Acting on Vehicle'!H3499*'Vehicle Specification'!$J$12)</f>
        <v>137.11435955304202</v>
      </c>
      <c r="J3499" s="20">
        <f t="shared" si="216"/>
        <v>1370.740216266435</v>
      </c>
      <c r="K3499" s="20">
        <f t="shared" si="217"/>
        <v>56611.570931803763</v>
      </c>
      <c r="L3499" s="21">
        <f t="shared" si="218"/>
        <v>56611.570931803763</v>
      </c>
      <c r="M3499" s="21">
        <f t="shared" si="219"/>
        <v>0</v>
      </c>
    </row>
    <row r="3500" spans="1:13" ht="15.5" thickTop="1" thickBot="1" x14ac:dyDescent="0.4">
      <c r="A3500" s="5">
        <v>68.242000000000004</v>
      </c>
      <c r="B3500" s="5">
        <v>2847</v>
      </c>
      <c r="C3500" s="5">
        <v>41.4</v>
      </c>
      <c r="D3500" s="12">
        <v>1.1936700492212355</v>
      </c>
      <c r="E3500" s="20">
        <f>SUM('Vehicle Specification'!$J$7*'Forces Acting on Vehicle'!D3500)</f>
        <v>728.1387300249537</v>
      </c>
      <c r="F3500" s="20">
        <f>SUM(0.5*'Vehicle Specification'!$J$9*'Vehicle Specification'!$J$13*'Vehicle Specification'!$J$10*'Forces Acting on Vehicle'!C3500^2)</f>
        <v>-875.84399801640006</v>
      </c>
      <c r="G3500" s="20">
        <f>SUM(0.5*'Vehicle Specification'!$J$9*'Vehicle Specification'!$J$13*'Vehicle Specification'!$J$11*'Forces Acting on Vehicle'!C3500^2)</f>
        <v>588.33289836359995</v>
      </c>
      <c r="H3500" s="20">
        <f>SUM('Vehicle Specification'!$J$8-'Forces Acting on Vehicle'!F3500)</f>
        <v>6859.9439980164007</v>
      </c>
      <c r="I3500" s="21">
        <f>SUM('Forces Acting on Vehicle'!H3500*'Vehicle Specification'!$J$12)</f>
        <v>137.19887996032801</v>
      </c>
      <c r="J3500" s="20">
        <f t="shared" si="216"/>
        <v>1453.6705083488816</v>
      </c>
      <c r="K3500" s="20">
        <f t="shared" si="217"/>
        <v>60181.9590456437</v>
      </c>
      <c r="L3500" s="21">
        <f t="shared" si="218"/>
        <v>60181.9590456437</v>
      </c>
      <c r="M3500" s="21">
        <f t="shared" si="219"/>
        <v>0</v>
      </c>
    </row>
    <row r="3501" spans="1:13" ht="15.5" thickTop="1" thickBot="1" x14ac:dyDescent="0.4">
      <c r="A3501" s="5">
        <v>68.262</v>
      </c>
      <c r="B3501" s="5">
        <v>2847</v>
      </c>
      <c r="C3501" s="5">
        <v>41.5</v>
      </c>
      <c r="D3501" s="12">
        <v>1.3766798228792709</v>
      </c>
      <c r="E3501" s="20">
        <f>SUM('Vehicle Specification'!$J$7*'Forces Acting on Vehicle'!D3501)</f>
        <v>839.77469195635524</v>
      </c>
      <c r="F3501" s="20">
        <f>SUM(0.5*'Vehicle Specification'!$J$9*'Vehicle Specification'!$J$13*'Vehicle Specification'!$J$10*'Forces Acting on Vehicle'!C3501^2)</f>
        <v>-880.08023850250015</v>
      </c>
      <c r="G3501" s="20">
        <f>SUM(0.5*'Vehicle Specification'!$J$9*'Vehicle Specification'!$J$13*'Vehicle Specification'!$J$11*'Forces Acting on Vehicle'!C3501^2)</f>
        <v>591.17851887250004</v>
      </c>
      <c r="H3501" s="20">
        <f>SUM('Vehicle Specification'!$J$8-'Forces Acting on Vehicle'!F3501)</f>
        <v>6864.1802385025003</v>
      </c>
      <c r="I3501" s="21">
        <f>SUM('Forces Acting on Vehicle'!H3501*'Vehicle Specification'!$J$12)</f>
        <v>137.28360477005</v>
      </c>
      <c r="J3501" s="20">
        <f t="shared" si="216"/>
        <v>1568.2368155989054</v>
      </c>
      <c r="K3501" s="20">
        <f t="shared" si="217"/>
        <v>65081.827847354572</v>
      </c>
      <c r="L3501" s="21">
        <f t="shared" si="218"/>
        <v>65081.827847354572</v>
      </c>
      <c r="M3501" s="21">
        <f t="shared" si="219"/>
        <v>0</v>
      </c>
    </row>
    <row r="3502" spans="1:13" ht="15.5" thickTop="1" thickBot="1" x14ac:dyDescent="0.4">
      <c r="A3502" s="5">
        <v>68.281000000000006</v>
      </c>
      <c r="B3502" s="5">
        <v>2848</v>
      </c>
      <c r="C3502" s="5">
        <v>41.5</v>
      </c>
      <c r="D3502" s="12">
        <v>1.5605922998877835</v>
      </c>
      <c r="E3502" s="20">
        <f>SUM('Vehicle Specification'!$J$7*'Forces Acting on Vehicle'!D3502)</f>
        <v>951.96130293154795</v>
      </c>
      <c r="F3502" s="20">
        <f>SUM(0.5*'Vehicle Specification'!$J$9*'Vehicle Specification'!$J$13*'Vehicle Specification'!$J$10*'Forces Acting on Vehicle'!C3502^2)</f>
        <v>-880.08023850250015</v>
      </c>
      <c r="G3502" s="20">
        <f>SUM(0.5*'Vehicle Specification'!$J$9*'Vehicle Specification'!$J$13*'Vehicle Specification'!$J$11*'Forces Acting on Vehicle'!C3502^2)</f>
        <v>591.17851887250004</v>
      </c>
      <c r="H3502" s="20">
        <f>SUM('Vehicle Specification'!$J$8-'Forces Acting on Vehicle'!F3502)</f>
        <v>6864.1802385025003</v>
      </c>
      <c r="I3502" s="21">
        <f>SUM('Forces Acting on Vehicle'!H3502*'Vehicle Specification'!$J$12)</f>
        <v>137.28360477005</v>
      </c>
      <c r="J3502" s="20">
        <f t="shared" si="216"/>
        <v>1680.4234265740981</v>
      </c>
      <c r="K3502" s="20">
        <f t="shared" si="217"/>
        <v>69737.572202825075</v>
      </c>
      <c r="L3502" s="21">
        <f t="shared" si="218"/>
        <v>69737.572202825075</v>
      </c>
      <c r="M3502" s="21">
        <f t="shared" si="219"/>
        <v>0</v>
      </c>
    </row>
    <row r="3503" spans="1:13" ht="15.5" thickTop="1" thickBot="1" x14ac:dyDescent="0.4">
      <c r="A3503" s="5">
        <v>68.301000000000002</v>
      </c>
      <c r="B3503" s="5">
        <v>2849</v>
      </c>
      <c r="C3503" s="5">
        <v>41.6</v>
      </c>
      <c r="D3503" s="12">
        <v>1.7458145539025722</v>
      </c>
      <c r="E3503" s="20">
        <f>SUM('Vehicle Specification'!$J$7*'Forces Acting on Vehicle'!D3503)</f>
        <v>1064.946877880569</v>
      </c>
      <c r="F3503" s="20">
        <f>SUM(0.5*'Vehicle Specification'!$J$9*'Vehicle Specification'!$J$13*'Vehicle Specification'!$J$10*'Forces Acting on Vehicle'!C3503^2)</f>
        <v>-884.32669911040023</v>
      </c>
      <c r="G3503" s="20">
        <f>SUM(0.5*'Vehicle Specification'!$J$9*'Vehicle Specification'!$J$13*'Vehicle Specification'!$J$11*'Forces Acting on Vehicle'!C3503^2)</f>
        <v>594.0310045696001</v>
      </c>
      <c r="H3503" s="20">
        <f>SUM('Vehicle Specification'!$J$8-'Forces Acting on Vehicle'!F3503)</f>
        <v>6868.4266991104005</v>
      </c>
      <c r="I3503" s="21">
        <f>SUM('Forces Acting on Vehicle'!H3503*'Vehicle Specification'!$J$12)</f>
        <v>137.36853398220802</v>
      </c>
      <c r="J3503" s="20">
        <f t="shared" si="216"/>
        <v>1796.3464164323771</v>
      </c>
      <c r="K3503" s="20">
        <f t="shared" si="217"/>
        <v>74728.010923586888</v>
      </c>
      <c r="L3503" s="21">
        <f t="shared" si="218"/>
        <v>74728.010923586888</v>
      </c>
      <c r="M3503" s="21">
        <f t="shared" si="219"/>
        <v>0</v>
      </c>
    </row>
    <row r="3504" spans="1:13" ht="15.5" thickTop="1" thickBot="1" x14ac:dyDescent="0.4">
      <c r="A3504" s="5">
        <v>68.319999999999993</v>
      </c>
      <c r="B3504" s="5">
        <v>2850</v>
      </c>
      <c r="C3504" s="5">
        <v>41.7</v>
      </c>
      <c r="D3504" s="12">
        <v>1.9327819699261097</v>
      </c>
      <c r="E3504" s="20">
        <f>SUM('Vehicle Specification'!$J$7*'Forces Acting on Vehicle'!D3504)</f>
        <v>1178.9970016549269</v>
      </c>
      <c r="F3504" s="20">
        <f>SUM(0.5*'Vehicle Specification'!$J$9*'Vehicle Specification'!$J$13*'Vehicle Specification'!$J$10*'Forces Acting on Vehicle'!C3504^2)</f>
        <v>-888.58337984010029</v>
      </c>
      <c r="G3504" s="20">
        <f>SUM(0.5*'Vehicle Specification'!$J$9*'Vehicle Specification'!$J$13*'Vehicle Specification'!$J$11*'Forces Acting on Vehicle'!C3504^2)</f>
        <v>596.89035545490015</v>
      </c>
      <c r="H3504" s="20">
        <f>SUM('Vehicle Specification'!$J$8-'Forces Acting on Vehicle'!F3504)</f>
        <v>6872.6833798401003</v>
      </c>
      <c r="I3504" s="21">
        <f>SUM('Forces Acting on Vehicle'!H3504*'Vehicle Specification'!$J$12)</f>
        <v>137.45366759680201</v>
      </c>
      <c r="J3504" s="20">
        <f t="shared" si="216"/>
        <v>1913.341024706629</v>
      </c>
      <c r="K3504" s="20">
        <f t="shared" si="217"/>
        <v>79786.320730266438</v>
      </c>
      <c r="L3504" s="21">
        <f t="shared" si="218"/>
        <v>79786.320730266438</v>
      </c>
      <c r="M3504" s="21">
        <f t="shared" si="219"/>
        <v>0</v>
      </c>
    </row>
    <row r="3505" spans="1:13" ht="15.5" thickTop="1" thickBot="1" x14ac:dyDescent="0.4">
      <c r="A3505" s="5">
        <v>68.34</v>
      </c>
      <c r="B3505" s="5">
        <v>2851</v>
      </c>
      <c r="C3505" s="5">
        <v>41.7</v>
      </c>
      <c r="D3505" s="12">
        <v>2.1201798131765193</v>
      </c>
      <c r="E3505" s="20">
        <f>SUM('Vehicle Specification'!$J$7*'Forces Acting on Vehicle'!D3505)</f>
        <v>1293.3096860376768</v>
      </c>
      <c r="F3505" s="20">
        <f>SUM(0.5*'Vehicle Specification'!$J$9*'Vehicle Specification'!$J$13*'Vehicle Specification'!$J$10*'Forces Acting on Vehicle'!C3505^2)</f>
        <v>-888.58337984010029</v>
      </c>
      <c r="G3505" s="20">
        <f>SUM(0.5*'Vehicle Specification'!$J$9*'Vehicle Specification'!$J$13*'Vehicle Specification'!$J$11*'Forces Acting on Vehicle'!C3505^2)</f>
        <v>596.89035545490015</v>
      </c>
      <c r="H3505" s="20">
        <f>SUM('Vehicle Specification'!$J$8-'Forces Acting on Vehicle'!F3505)</f>
        <v>6872.6833798401003</v>
      </c>
      <c r="I3505" s="21">
        <f>SUM('Forces Acting on Vehicle'!H3505*'Vehicle Specification'!$J$12)</f>
        <v>137.45366759680201</v>
      </c>
      <c r="J3505" s="20">
        <f t="shared" si="216"/>
        <v>2027.6537090893789</v>
      </c>
      <c r="K3505" s="20">
        <f t="shared" si="217"/>
        <v>84553.159669027111</v>
      </c>
      <c r="L3505" s="21">
        <f t="shared" si="218"/>
        <v>84553.159669027111</v>
      </c>
      <c r="M3505" s="21">
        <f t="shared" si="219"/>
        <v>0</v>
      </c>
    </row>
    <row r="3506" spans="1:13" ht="15.5" thickTop="1" thickBot="1" x14ac:dyDescent="0.4">
      <c r="A3506" s="5">
        <v>68.358999999999995</v>
      </c>
      <c r="B3506" s="5">
        <v>2851</v>
      </c>
      <c r="C3506" s="5">
        <v>41.8</v>
      </c>
      <c r="D3506" s="12">
        <v>2.3038367119205594</v>
      </c>
      <c r="E3506" s="20">
        <f>SUM('Vehicle Specification'!$J$7*'Forces Acting on Vehicle'!D3506)</f>
        <v>1405.3403942715413</v>
      </c>
      <c r="F3506" s="20">
        <f>SUM(0.5*'Vehicle Specification'!$J$9*'Vehicle Specification'!$J$13*'Vehicle Specification'!$J$10*'Forces Acting on Vehicle'!C3506^2)</f>
        <v>-892.85028069160001</v>
      </c>
      <c r="G3506" s="20">
        <f>SUM(0.5*'Vehicle Specification'!$J$9*'Vehicle Specification'!$J$13*'Vehicle Specification'!$J$11*'Forces Acting on Vehicle'!C3506^2)</f>
        <v>599.75657152839995</v>
      </c>
      <c r="H3506" s="20">
        <f>SUM('Vehicle Specification'!$J$8-'Forces Acting on Vehicle'!F3506)</f>
        <v>6876.9502806916007</v>
      </c>
      <c r="I3506" s="21">
        <f>SUM('Forces Acting on Vehicle'!H3506*'Vehicle Specification'!$J$12)</f>
        <v>137.53900561383202</v>
      </c>
      <c r="J3506" s="20">
        <f t="shared" si="216"/>
        <v>2142.6359714137734</v>
      </c>
      <c r="K3506" s="20">
        <f t="shared" si="217"/>
        <v>89562.183605095721</v>
      </c>
      <c r="L3506" s="21">
        <f t="shared" si="218"/>
        <v>89562.183605095721</v>
      </c>
      <c r="M3506" s="21">
        <f t="shared" si="219"/>
        <v>0</v>
      </c>
    </row>
    <row r="3507" spans="1:13" ht="15.5" thickTop="1" thickBot="1" x14ac:dyDescent="0.4">
      <c r="A3507" s="5">
        <v>68.379000000000005</v>
      </c>
      <c r="B3507" s="5">
        <v>2852</v>
      </c>
      <c r="C3507" s="5">
        <v>41.8</v>
      </c>
      <c r="D3507" s="12">
        <v>2.4427601927000087</v>
      </c>
      <c r="E3507" s="20">
        <f>SUM('Vehicle Specification'!$J$7*'Forces Acting on Vehicle'!D3507)</f>
        <v>1490.0837175470053</v>
      </c>
      <c r="F3507" s="20">
        <f>SUM(0.5*'Vehicle Specification'!$J$9*'Vehicle Specification'!$J$13*'Vehicle Specification'!$J$10*'Forces Acting on Vehicle'!C3507^2)</f>
        <v>-892.85028069160001</v>
      </c>
      <c r="G3507" s="20">
        <f>SUM(0.5*'Vehicle Specification'!$J$9*'Vehicle Specification'!$J$13*'Vehicle Specification'!$J$11*'Forces Acting on Vehicle'!C3507^2)</f>
        <v>599.75657152839995</v>
      </c>
      <c r="H3507" s="20">
        <f>SUM('Vehicle Specification'!$J$8-'Forces Acting on Vehicle'!F3507)</f>
        <v>6876.9502806916007</v>
      </c>
      <c r="I3507" s="21">
        <f>SUM('Forces Acting on Vehicle'!H3507*'Vehicle Specification'!$J$12)</f>
        <v>137.53900561383202</v>
      </c>
      <c r="J3507" s="20">
        <f t="shared" si="216"/>
        <v>2227.3792946892372</v>
      </c>
      <c r="K3507" s="20">
        <f t="shared" si="217"/>
        <v>93104.454518010112</v>
      </c>
      <c r="L3507" s="21">
        <f t="shared" si="218"/>
        <v>93104.454518010112</v>
      </c>
      <c r="M3507" s="21">
        <f t="shared" si="219"/>
        <v>0</v>
      </c>
    </row>
    <row r="3508" spans="1:13" ht="15.5" thickTop="1" thickBot="1" x14ac:dyDescent="0.4">
      <c r="A3508" s="5">
        <v>68.397999999999996</v>
      </c>
      <c r="B3508" s="5">
        <v>2853</v>
      </c>
      <c r="C3508" s="5">
        <v>41.9</v>
      </c>
      <c r="D3508" s="12">
        <v>2.4149056636961657</v>
      </c>
      <c r="E3508" s="20">
        <f>SUM('Vehicle Specification'!$J$7*'Forces Acting on Vehicle'!D3508)</f>
        <v>1473.0924548546611</v>
      </c>
      <c r="F3508" s="20">
        <f>SUM(0.5*'Vehicle Specification'!$J$9*'Vehicle Specification'!$J$13*'Vehicle Specification'!$J$10*'Forces Acting on Vehicle'!C3508^2)</f>
        <v>-897.12740166490005</v>
      </c>
      <c r="G3508" s="20">
        <f>SUM(0.5*'Vehicle Specification'!$J$9*'Vehicle Specification'!$J$13*'Vehicle Specification'!$J$11*'Forces Acting on Vehicle'!C3508^2)</f>
        <v>602.62965279010007</v>
      </c>
      <c r="H3508" s="20">
        <f>SUM('Vehicle Specification'!$J$8-'Forces Acting on Vehicle'!F3508)</f>
        <v>6881.2274016649008</v>
      </c>
      <c r="I3508" s="21">
        <f>SUM('Forces Acting on Vehicle'!H3508*'Vehicle Specification'!$J$12)</f>
        <v>137.62454803329803</v>
      </c>
      <c r="J3508" s="20">
        <f t="shared" si="216"/>
        <v>2213.3466556780595</v>
      </c>
      <c r="K3508" s="20">
        <f t="shared" si="217"/>
        <v>92739.224872910694</v>
      </c>
      <c r="L3508" s="21">
        <f t="shared" si="218"/>
        <v>92739.224872910694</v>
      </c>
      <c r="M3508" s="21">
        <f t="shared" si="219"/>
        <v>0</v>
      </c>
    </row>
    <row r="3509" spans="1:13" ht="15.5" thickTop="1" thickBot="1" x14ac:dyDescent="0.4">
      <c r="A3509" s="5">
        <v>68.418000000000006</v>
      </c>
      <c r="B3509" s="5">
        <v>2854</v>
      </c>
      <c r="C3509" s="5">
        <v>41.9</v>
      </c>
      <c r="D3509" s="12">
        <v>2.3186956251804505</v>
      </c>
      <c r="E3509" s="20">
        <f>SUM('Vehicle Specification'!$J$7*'Forces Acting on Vehicle'!D3509)</f>
        <v>1414.4043313600748</v>
      </c>
      <c r="F3509" s="20">
        <f>SUM(0.5*'Vehicle Specification'!$J$9*'Vehicle Specification'!$J$13*'Vehicle Specification'!$J$10*'Forces Acting on Vehicle'!C3509^2)</f>
        <v>-897.12740166490005</v>
      </c>
      <c r="G3509" s="20">
        <f>SUM(0.5*'Vehicle Specification'!$J$9*'Vehicle Specification'!$J$13*'Vehicle Specification'!$J$11*'Forces Acting on Vehicle'!C3509^2)</f>
        <v>602.62965279010007</v>
      </c>
      <c r="H3509" s="20">
        <f>SUM('Vehicle Specification'!$J$8-'Forces Acting on Vehicle'!F3509)</f>
        <v>6881.2274016649008</v>
      </c>
      <c r="I3509" s="21">
        <f>SUM('Forces Acting on Vehicle'!H3509*'Vehicle Specification'!$J$12)</f>
        <v>137.62454803329803</v>
      </c>
      <c r="J3509" s="20">
        <f t="shared" si="216"/>
        <v>2154.6585321834732</v>
      </c>
      <c r="K3509" s="20">
        <f t="shared" si="217"/>
        <v>90280.192498487522</v>
      </c>
      <c r="L3509" s="21">
        <f t="shared" si="218"/>
        <v>90280.192498487522</v>
      </c>
      <c r="M3509" s="21">
        <f t="shared" si="219"/>
        <v>0</v>
      </c>
    </row>
    <row r="3510" spans="1:13" ht="15.5" thickTop="1" thickBot="1" x14ac:dyDescent="0.4">
      <c r="A3510" s="5">
        <v>68.438000000000002</v>
      </c>
      <c r="B3510" s="5">
        <v>2855</v>
      </c>
      <c r="C3510" s="5">
        <v>42</v>
      </c>
      <c r="D3510" s="12">
        <v>2.2627991446828797</v>
      </c>
      <c r="E3510" s="20">
        <f>SUM('Vehicle Specification'!$J$7*'Forces Acting on Vehicle'!D3510)</f>
        <v>1380.3074782565566</v>
      </c>
      <c r="F3510" s="20">
        <f>SUM(0.5*'Vehicle Specification'!$J$9*'Vehicle Specification'!$J$13*'Vehicle Specification'!$J$10*'Forces Acting on Vehicle'!C3510^2)</f>
        <v>-901.41474276000019</v>
      </c>
      <c r="G3510" s="20">
        <f>SUM(0.5*'Vehicle Specification'!$J$9*'Vehicle Specification'!$J$13*'Vehicle Specification'!$J$11*'Forces Acting on Vehicle'!C3510^2)</f>
        <v>605.50959924000006</v>
      </c>
      <c r="H3510" s="20">
        <f>SUM('Vehicle Specification'!$J$8-'Forces Acting on Vehicle'!F3510)</f>
        <v>6885.5147427600004</v>
      </c>
      <c r="I3510" s="21">
        <f>SUM('Forces Acting on Vehicle'!H3510*'Vehicle Specification'!$J$12)</f>
        <v>137.7102948552</v>
      </c>
      <c r="J3510" s="20">
        <f t="shared" si="216"/>
        <v>2123.5273723517566</v>
      </c>
      <c r="K3510" s="20">
        <f t="shared" si="217"/>
        <v>89188.149638773786</v>
      </c>
      <c r="L3510" s="21">
        <f t="shared" si="218"/>
        <v>89188.149638773786</v>
      </c>
      <c r="M3510" s="21">
        <f t="shared" si="219"/>
        <v>0</v>
      </c>
    </row>
    <row r="3511" spans="1:13" ht="15.5" thickTop="1" thickBot="1" x14ac:dyDescent="0.4">
      <c r="A3511" s="5">
        <v>68.456999999999994</v>
      </c>
      <c r="B3511" s="5">
        <v>2856</v>
      </c>
      <c r="C3511" s="5">
        <v>42.1</v>
      </c>
      <c r="D3511" s="12">
        <v>2.2549123325207763</v>
      </c>
      <c r="E3511" s="20">
        <f>SUM('Vehicle Specification'!$J$7*'Forces Acting on Vehicle'!D3511)</f>
        <v>1375.4965228376736</v>
      </c>
      <c r="F3511" s="20">
        <f>SUM(0.5*'Vehicle Specification'!$J$9*'Vehicle Specification'!$J$13*'Vehicle Specification'!$J$10*'Forces Acting on Vehicle'!C3511^2)</f>
        <v>-905.71230397690022</v>
      </c>
      <c r="G3511" s="20">
        <f>SUM(0.5*'Vehicle Specification'!$J$9*'Vehicle Specification'!$J$13*'Vehicle Specification'!$J$11*'Forces Acting on Vehicle'!C3511^2)</f>
        <v>608.39641087810014</v>
      </c>
      <c r="H3511" s="20">
        <f>SUM('Vehicle Specification'!$J$8-'Forces Acting on Vehicle'!F3511)</f>
        <v>6889.8123039769007</v>
      </c>
      <c r="I3511" s="21">
        <f>SUM('Forces Acting on Vehicle'!H3511*'Vehicle Specification'!$J$12)</f>
        <v>137.79624607953801</v>
      </c>
      <c r="J3511" s="20">
        <f t="shared" si="216"/>
        <v>2121.6891797953117</v>
      </c>
      <c r="K3511" s="20">
        <f t="shared" si="217"/>
        <v>89323.114469382621</v>
      </c>
      <c r="L3511" s="21">
        <f t="shared" si="218"/>
        <v>89323.114469382621</v>
      </c>
      <c r="M3511" s="21">
        <f t="shared" si="219"/>
        <v>0</v>
      </c>
    </row>
    <row r="3512" spans="1:13" ht="15.5" thickTop="1" thickBot="1" x14ac:dyDescent="0.4">
      <c r="A3512" s="5">
        <v>68.477000000000004</v>
      </c>
      <c r="B3512" s="5">
        <v>2856</v>
      </c>
      <c r="C3512" s="5">
        <v>42.1</v>
      </c>
      <c r="D3512" s="12">
        <v>2.3569450092087201</v>
      </c>
      <c r="E3512" s="20">
        <f>SUM('Vehicle Specification'!$J$7*'Forces Acting on Vehicle'!D3512)</f>
        <v>1437.7364556173193</v>
      </c>
      <c r="F3512" s="20">
        <f>SUM(0.5*'Vehicle Specification'!$J$9*'Vehicle Specification'!$J$13*'Vehicle Specification'!$J$10*'Forces Acting on Vehicle'!C3512^2)</f>
        <v>-905.71230397690022</v>
      </c>
      <c r="G3512" s="20">
        <f>SUM(0.5*'Vehicle Specification'!$J$9*'Vehicle Specification'!$J$13*'Vehicle Specification'!$J$11*'Forces Acting on Vehicle'!C3512^2)</f>
        <v>608.39641087810014</v>
      </c>
      <c r="H3512" s="20">
        <f>SUM('Vehicle Specification'!$J$8-'Forces Acting on Vehicle'!F3512)</f>
        <v>6889.8123039769007</v>
      </c>
      <c r="I3512" s="21">
        <f>SUM('Forces Acting on Vehicle'!H3512*'Vehicle Specification'!$J$12)</f>
        <v>137.79624607953801</v>
      </c>
      <c r="J3512" s="20">
        <f t="shared" si="216"/>
        <v>2183.9291125749573</v>
      </c>
      <c r="K3512" s="20">
        <f t="shared" si="217"/>
        <v>91943.415639405706</v>
      </c>
      <c r="L3512" s="21">
        <f t="shared" si="218"/>
        <v>91943.415639405706</v>
      </c>
      <c r="M3512" s="21">
        <f t="shared" si="219"/>
        <v>0</v>
      </c>
    </row>
    <row r="3513" spans="1:13" ht="15.5" thickTop="1" thickBot="1" x14ac:dyDescent="0.4">
      <c r="A3513" s="5">
        <v>68.495999999999995</v>
      </c>
      <c r="B3513" s="5">
        <v>2857</v>
      </c>
      <c r="C3513" s="5">
        <v>42.2</v>
      </c>
      <c r="D3513" s="12">
        <v>2.4931042651471116</v>
      </c>
      <c r="E3513" s="20">
        <f>SUM('Vehicle Specification'!$J$7*'Forces Acting on Vehicle'!D3513)</f>
        <v>1520.7936017397381</v>
      </c>
      <c r="F3513" s="20">
        <f>SUM(0.5*'Vehicle Specification'!$J$9*'Vehicle Specification'!$J$13*'Vehicle Specification'!$J$10*'Forces Acting on Vehicle'!C3513^2)</f>
        <v>-910.02008531560023</v>
      </c>
      <c r="G3513" s="20">
        <f>SUM(0.5*'Vehicle Specification'!$J$9*'Vehicle Specification'!$J$13*'Vehicle Specification'!$J$11*'Forces Acting on Vehicle'!C3513^2)</f>
        <v>611.29008770440009</v>
      </c>
      <c r="H3513" s="20">
        <f>SUM('Vehicle Specification'!$J$8-'Forces Acting on Vehicle'!F3513)</f>
        <v>6894.1200853156006</v>
      </c>
      <c r="I3513" s="21">
        <f>SUM('Forces Acting on Vehicle'!H3513*'Vehicle Specification'!$J$12)</f>
        <v>137.88240170631201</v>
      </c>
      <c r="J3513" s="20">
        <f t="shared" si="216"/>
        <v>2269.9660911504502</v>
      </c>
      <c r="K3513" s="20">
        <f t="shared" si="217"/>
        <v>95792.569046549004</v>
      </c>
      <c r="L3513" s="21">
        <f t="shared" si="218"/>
        <v>95792.569046549004</v>
      </c>
      <c r="M3513" s="21">
        <f t="shared" si="219"/>
        <v>0</v>
      </c>
    </row>
    <row r="3514" spans="1:13" ht="15.5" thickTop="1" thickBot="1" x14ac:dyDescent="0.4">
      <c r="A3514" s="5">
        <v>68.516000000000005</v>
      </c>
      <c r="B3514" s="5">
        <v>2858</v>
      </c>
      <c r="C3514" s="5">
        <v>42.2</v>
      </c>
      <c r="D3514" s="12">
        <v>2.3594154004676309</v>
      </c>
      <c r="E3514" s="20">
        <f>SUM('Vehicle Specification'!$J$7*'Forces Acting on Vehicle'!D3514)</f>
        <v>1439.2433942852549</v>
      </c>
      <c r="F3514" s="20">
        <f>SUM(0.5*'Vehicle Specification'!$J$9*'Vehicle Specification'!$J$13*'Vehicle Specification'!$J$10*'Forces Acting on Vehicle'!C3514^2)</f>
        <v>-910.02008531560023</v>
      </c>
      <c r="G3514" s="20">
        <f>SUM(0.5*'Vehicle Specification'!$J$9*'Vehicle Specification'!$J$13*'Vehicle Specification'!$J$11*'Forces Acting on Vehicle'!C3514^2)</f>
        <v>611.29008770440009</v>
      </c>
      <c r="H3514" s="20">
        <f>SUM('Vehicle Specification'!$J$8-'Forces Acting on Vehicle'!F3514)</f>
        <v>6894.1200853156006</v>
      </c>
      <c r="I3514" s="21">
        <f>SUM('Forces Acting on Vehicle'!H3514*'Vehicle Specification'!$J$12)</f>
        <v>137.88240170631201</v>
      </c>
      <c r="J3514" s="20">
        <f t="shared" si="216"/>
        <v>2188.4158836959673</v>
      </c>
      <c r="K3514" s="20">
        <f t="shared" si="217"/>
        <v>92351.150291969825</v>
      </c>
      <c r="L3514" s="21">
        <f t="shared" si="218"/>
        <v>92351.150291969825</v>
      </c>
      <c r="M3514" s="21">
        <f t="shared" si="219"/>
        <v>0</v>
      </c>
    </row>
    <row r="3515" spans="1:13" ht="15.5" thickTop="1" thickBot="1" x14ac:dyDescent="0.4">
      <c r="A3515" s="5">
        <v>68.534999999999997</v>
      </c>
      <c r="B3515" s="5">
        <v>2859</v>
      </c>
      <c r="C3515" s="5">
        <v>42.3</v>
      </c>
      <c r="D3515" s="12">
        <v>2.222136688011052</v>
      </c>
      <c r="E3515" s="20">
        <f>SUM('Vehicle Specification'!$J$7*'Forces Acting on Vehicle'!D3515)</f>
        <v>1355.5033796867417</v>
      </c>
      <c r="F3515" s="20">
        <f>SUM(0.5*'Vehicle Specification'!$J$9*'Vehicle Specification'!$J$13*'Vehicle Specification'!$J$10*'Forces Acting on Vehicle'!C3515^2)</f>
        <v>-914.3380867761</v>
      </c>
      <c r="G3515" s="20">
        <f>SUM(0.5*'Vehicle Specification'!$J$9*'Vehicle Specification'!$J$13*'Vehicle Specification'!$J$11*'Forces Acting on Vehicle'!C3515^2)</f>
        <v>614.19062971890003</v>
      </c>
      <c r="H3515" s="20">
        <f>SUM('Vehicle Specification'!$J$8-'Forces Acting on Vehicle'!F3515)</f>
        <v>6898.4380867761001</v>
      </c>
      <c r="I3515" s="21">
        <f>SUM('Forces Acting on Vehicle'!H3515*'Vehicle Specification'!$J$12)</f>
        <v>137.96876173552201</v>
      </c>
      <c r="J3515" s="20">
        <f t="shared" si="216"/>
        <v>2107.6627711411638</v>
      </c>
      <c r="K3515" s="20">
        <f t="shared" si="217"/>
        <v>89154.135219271222</v>
      </c>
      <c r="L3515" s="21">
        <f t="shared" si="218"/>
        <v>89154.135219271222</v>
      </c>
      <c r="M3515" s="21">
        <f t="shared" si="219"/>
        <v>0</v>
      </c>
    </row>
    <row r="3516" spans="1:13" ht="15.5" thickTop="1" thickBot="1" x14ac:dyDescent="0.4">
      <c r="A3516" s="5">
        <v>68.555000000000007</v>
      </c>
      <c r="B3516" s="5">
        <v>2860</v>
      </c>
      <c r="C3516" s="5">
        <v>42.4</v>
      </c>
      <c r="D3516" s="12">
        <v>2.1580600041728513</v>
      </c>
      <c r="E3516" s="20">
        <f>SUM('Vehicle Specification'!$J$7*'Forces Acting on Vehicle'!D3516)</f>
        <v>1316.4166025454392</v>
      </c>
      <c r="F3516" s="20">
        <f>SUM(0.5*'Vehicle Specification'!$J$9*'Vehicle Specification'!$J$13*'Vehicle Specification'!$J$10*'Forces Acting on Vehicle'!C3516^2)</f>
        <v>-918.6663083584001</v>
      </c>
      <c r="G3516" s="20">
        <f>SUM(0.5*'Vehicle Specification'!$J$9*'Vehicle Specification'!$J$13*'Vehicle Specification'!$J$11*'Forces Acting on Vehicle'!C3516^2)</f>
        <v>617.09803692160006</v>
      </c>
      <c r="H3516" s="20">
        <f>SUM('Vehicle Specification'!$J$8-'Forces Acting on Vehicle'!F3516)</f>
        <v>6902.7663083584002</v>
      </c>
      <c r="I3516" s="21">
        <f>SUM('Forces Acting on Vehicle'!H3516*'Vehicle Specification'!$J$12)</f>
        <v>138.055326167168</v>
      </c>
      <c r="J3516" s="20">
        <f t="shared" si="216"/>
        <v>2071.5699656342072</v>
      </c>
      <c r="K3516" s="20">
        <f t="shared" si="217"/>
        <v>87834.566542890374</v>
      </c>
      <c r="L3516" s="21">
        <f t="shared" si="218"/>
        <v>87834.566542890374</v>
      </c>
      <c r="M3516" s="21">
        <f t="shared" si="219"/>
        <v>0</v>
      </c>
    </row>
    <row r="3517" spans="1:13" ht="15.5" thickTop="1" thickBot="1" x14ac:dyDescent="0.4">
      <c r="A3517" s="5">
        <v>68.573999999999998</v>
      </c>
      <c r="B3517" s="5">
        <v>2861</v>
      </c>
      <c r="C3517" s="5">
        <v>42.4</v>
      </c>
      <c r="D3517" s="12">
        <v>2.2057807842050501</v>
      </c>
      <c r="E3517" s="20">
        <f>SUM('Vehicle Specification'!$J$7*'Forces Acting on Vehicle'!D3517)</f>
        <v>1345.5262783650805</v>
      </c>
      <c r="F3517" s="20">
        <f>SUM(0.5*'Vehicle Specification'!$J$9*'Vehicle Specification'!$J$13*'Vehicle Specification'!$J$10*'Forces Acting on Vehicle'!C3517^2)</f>
        <v>-918.6663083584001</v>
      </c>
      <c r="G3517" s="20">
        <f>SUM(0.5*'Vehicle Specification'!$J$9*'Vehicle Specification'!$J$13*'Vehicle Specification'!$J$11*'Forces Acting on Vehicle'!C3517^2)</f>
        <v>617.09803692160006</v>
      </c>
      <c r="H3517" s="20">
        <f>SUM('Vehicle Specification'!$J$8-'Forces Acting on Vehicle'!F3517)</f>
        <v>6902.7663083584002</v>
      </c>
      <c r="I3517" s="21">
        <f>SUM('Forces Acting on Vehicle'!H3517*'Vehicle Specification'!$J$12)</f>
        <v>138.055326167168</v>
      </c>
      <c r="J3517" s="20">
        <f t="shared" si="216"/>
        <v>2100.6796414538485</v>
      </c>
      <c r="K3517" s="20">
        <f t="shared" si="217"/>
        <v>89068.816797643172</v>
      </c>
      <c r="L3517" s="21">
        <f t="shared" si="218"/>
        <v>89068.816797643172</v>
      </c>
      <c r="M3517" s="21">
        <f t="shared" si="219"/>
        <v>0</v>
      </c>
    </row>
    <row r="3518" spans="1:13" ht="15.5" thickTop="1" thickBot="1" x14ac:dyDescent="0.4">
      <c r="A3518" s="5">
        <v>68.593999999999994</v>
      </c>
      <c r="B3518" s="5">
        <v>2861</v>
      </c>
      <c r="C3518" s="5">
        <v>42.5</v>
      </c>
      <c r="D3518" s="12">
        <v>2.2948434247414222</v>
      </c>
      <c r="E3518" s="20">
        <f>SUM('Vehicle Specification'!$J$7*'Forces Acting on Vehicle'!D3518)</f>
        <v>1399.8544890922676</v>
      </c>
      <c r="F3518" s="20">
        <f>SUM(0.5*'Vehicle Specification'!$J$9*'Vehicle Specification'!$J$13*'Vehicle Specification'!$J$10*'Forces Acting on Vehicle'!C3518^2)</f>
        <v>-923.00475006250019</v>
      </c>
      <c r="G3518" s="20">
        <f>SUM(0.5*'Vehicle Specification'!$J$9*'Vehicle Specification'!$J$13*'Vehicle Specification'!$J$11*'Forces Acting on Vehicle'!C3518^2)</f>
        <v>620.01230931250007</v>
      </c>
      <c r="H3518" s="20">
        <f>SUM('Vehicle Specification'!$J$8-'Forces Acting on Vehicle'!F3518)</f>
        <v>6907.1047500625009</v>
      </c>
      <c r="I3518" s="21">
        <f>SUM('Forces Acting on Vehicle'!H3518*'Vehicle Specification'!$J$12)</f>
        <v>138.14209500125003</v>
      </c>
      <c r="J3518" s="20">
        <f t="shared" si="216"/>
        <v>2158.0088934060177</v>
      </c>
      <c r="K3518" s="20">
        <f t="shared" si="217"/>
        <v>91715.377969755747</v>
      </c>
      <c r="L3518" s="21">
        <f t="shared" si="218"/>
        <v>91715.377969755747</v>
      </c>
      <c r="M3518" s="21">
        <f t="shared" si="219"/>
        <v>0</v>
      </c>
    </row>
    <row r="3519" spans="1:13" ht="15.5" thickTop="1" thickBot="1" x14ac:dyDescent="0.4">
      <c r="A3519" s="5">
        <v>68.613</v>
      </c>
      <c r="B3519" s="5">
        <v>2862</v>
      </c>
      <c r="C3519" s="5">
        <v>42.5</v>
      </c>
      <c r="D3519" s="12">
        <v>2.2476907488544984</v>
      </c>
      <c r="E3519" s="20">
        <f>SUM('Vehicle Specification'!$J$7*'Forces Acting on Vehicle'!D3519)</f>
        <v>1371.091356801244</v>
      </c>
      <c r="F3519" s="20">
        <f>SUM(0.5*'Vehicle Specification'!$J$9*'Vehicle Specification'!$J$13*'Vehicle Specification'!$J$10*'Forces Acting on Vehicle'!C3519^2)</f>
        <v>-923.00475006250019</v>
      </c>
      <c r="G3519" s="20">
        <f>SUM(0.5*'Vehicle Specification'!$J$9*'Vehicle Specification'!$J$13*'Vehicle Specification'!$J$11*'Forces Acting on Vehicle'!C3519^2)</f>
        <v>620.01230931250007</v>
      </c>
      <c r="H3519" s="20">
        <f>SUM('Vehicle Specification'!$J$8-'Forces Acting on Vehicle'!F3519)</f>
        <v>6907.1047500625009</v>
      </c>
      <c r="I3519" s="21">
        <f>SUM('Forces Acting on Vehicle'!H3519*'Vehicle Specification'!$J$12)</f>
        <v>138.14209500125003</v>
      </c>
      <c r="J3519" s="20">
        <f t="shared" si="216"/>
        <v>2129.2457611149939</v>
      </c>
      <c r="K3519" s="20">
        <f t="shared" si="217"/>
        <v>90492.944847387247</v>
      </c>
      <c r="L3519" s="21">
        <f t="shared" si="218"/>
        <v>90492.944847387247</v>
      </c>
      <c r="M3519" s="21">
        <f t="shared" si="219"/>
        <v>0</v>
      </c>
    </row>
    <row r="3520" spans="1:13" ht="15.5" thickTop="1" thickBot="1" x14ac:dyDescent="0.4">
      <c r="A3520" s="5">
        <v>68.632999999999996</v>
      </c>
      <c r="B3520" s="5">
        <v>2863</v>
      </c>
      <c r="C3520" s="5">
        <v>42.6</v>
      </c>
      <c r="D3520" s="12">
        <v>2.2287846413208174</v>
      </c>
      <c r="E3520" s="20">
        <f>SUM('Vehicle Specification'!$J$7*'Forces Acting on Vehicle'!D3520)</f>
        <v>1359.5586312056987</v>
      </c>
      <c r="F3520" s="20">
        <f>SUM(0.5*'Vehicle Specification'!$J$9*'Vehicle Specification'!$J$13*'Vehicle Specification'!$J$10*'Forces Acting on Vehicle'!C3520^2)</f>
        <v>-927.35341188840027</v>
      </c>
      <c r="G3520" s="20">
        <f>SUM(0.5*'Vehicle Specification'!$J$9*'Vehicle Specification'!$J$13*'Vehicle Specification'!$J$11*'Forces Acting on Vehicle'!C3520^2)</f>
        <v>622.93344689160017</v>
      </c>
      <c r="H3520" s="20">
        <f>SUM('Vehicle Specification'!$J$8-'Forces Acting on Vehicle'!F3520)</f>
        <v>6911.4534118884003</v>
      </c>
      <c r="I3520" s="21">
        <f>SUM('Forces Acting on Vehicle'!H3520*'Vehicle Specification'!$J$12)</f>
        <v>138.22906823776802</v>
      </c>
      <c r="J3520" s="20">
        <f t="shared" si="216"/>
        <v>2120.7211463350668</v>
      </c>
      <c r="K3520" s="20">
        <f t="shared" si="217"/>
        <v>90342.720833873842</v>
      </c>
      <c r="L3520" s="21">
        <f t="shared" si="218"/>
        <v>90342.720833873842</v>
      </c>
      <c r="M3520" s="21">
        <f t="shared" si="219"/>
        <v>0</v>
      </c>
    </row>
    <row r="3521" spans="1:13" ht="15.5" thickTop="1" thickBot="1" x14ac:dyDescent="0.4">
      <c r="A3521" s="5">
        <v>68.652000000000001</v>
      </c>
      <c r="B3521" s="5">
        <v>2864</v>
      </c>
      <c r="C3521" s="5">
        <v>42.7</v>
      </c>
      <c r="D3521" s="12">
        <v>2.1906316836148099</v>
      </c>
      <c r="E3521" s="20">
        <f>SUM('Vehicle Specification'!$J$7*'Forces Acting on Vehicle'!D3521)</f>
        <v>1336.2853270050341</v>
      </c>
      <c r="F3521" s="20">
        <f>SUM(0.5*'Vehicle Specification'!$J$9*'Vehicle Specification'!$J$13*'Vehicle Specification'!$J$10*'Forces Acting on Vehicle'!C3521^2)</f>
        <v>-931.71229383610023</v>
      </c>
      <c r="G3521" s="20">
        <f>SUM(0.5*'Vehicle Specification'!$J$9*'Vehicle Specification'!$J$13*'Vehicle Specification'!$J$11*'Forces Acting on Vehicle'!C3521^2)</f>
        <v>625.86144965890014</v>
      </c>
      <c r="H3521" s="20">
        <f>SUM('Vehicle Specification'!$J$8-'Forces Acting on Vehicle'!F3521)</f>
        <v>6915.8122938361003</v>
      </c>
      <c r="I3521" s="21">
        <f>SUM('Forces Acting on Vehicle'!H3521*'Vehicle Specification'!$J$12)</f>
        <v>138.31624587672201</v>
      </c>
      <c r="J3521" s="20">
        <f t="shared" si="216"/>
        <v>2100.4630225406563</v>
      </c>
      <c r="K3521" s="20">
        <f t="shared" si="217"/>
        <v>89689.771062486034</v>
      </c>
      <c r="L3521" s="21">
        <f t="shared" si="218"/>
        <v>89689.771062486034</v>
      </c>
      <c r="M3521" s="21">
        <f t="shared" si="219"/>
        <v>0</v>
      </c>
    </row>
    <row r="3522" spans="1:13" ht="15.5" thickTop="1" thickBot="1" x14ac:dyDescent="0.4">
      <c r="A3522" s="5">
        <v>68.671999999999997</v>
      </c>
      <c r="B3522" s="5">
        <v>2865</v>
      </c>
      <c r="C3522" s="5">
        <v>42.7</v>
      </c>
      <c r="D3522" s="12">
        <v>2.1474490726278801</v>
      </c>
      <c r="E3522" s="20">
        <f>SUM('Vehicle Specification'!$J$7*'Forces Acting on Vehicle'!D3522)</f>
        <v>1309.9439343030069</v>
      </c>
      <c r="F3522" s="20">
        <f>SUM(0.5*'Vehicle Specification'!$J$9*'Vehicle Specification'!$J$13*'Vehicle Specification'!$J$10*'Forces Acting on Vehicle'!C3522^2)</f>
        <v>-931.71229383610023</v>
      </c>
      <c r="G3522" s="20">
        <f>SUM(0.5*'Vehicle Specification'!$J$9*'Vehicle Specification'!$J$13*'Vehicle Specification'!$J$11*'Forces Acting on Vehicle'!C3522^2)</f>
        <v>625.86144965890014</v>
      </c>
      <c r="H3522" s="20">
        <f>SUM('Vehicle Specification'!$J$8-'Forces Acting on Vehicle'!F3522)</f>
        <v>6915.8122938361003</v>
      </c>
      <c r="I3522" s="21">
        <f>SUM('Forces Acting on Vehicle'!H3522*'Vehicle Specification'!$J$12)</f>
        <v>138.31624587672201</v>
      </c>
      <c r="J3522" s="20">
        <f t="shared" si="216"/>
        <v>2074.1216298386289</v>
      </c>
      <c r="K3522" s="20">
        <f t="shared" si="217"/>
        <v>88564.993594109459</v>
      </c>
      <c r="L3522" s="21">
        <f t="shared" si="218"/>
        <v>88564.993594109459</v>
      </c>
      <c r="M3522" s="21">
        <f t="shared" si="219"/>
        <v>0</v>
      </c>
    </row>
    <row r="3523" spans="1:13" ht="15.5" thickTop="1" thickBot="1" x14ac:dyDescent="0.4">
      <c r="A3523" s="5">
        <v>68.691000000000003</v>
      </c>
      <c r="B3523" s="5">
        <v>2866</v>
      </c>
      <c r="C3523" s="5">
        <v>42.8</v>
      </c>
      <c r="D3523" s="12">
        <v>2.1067216596884881</v>
      </c>
      <c r="E3523" s="20">
        <f>SUM('Vehicle Specification'!$J$7*'Forces Acting on Vehicle'!D3523)</f>
        <v>1285.1002124099778</v>
      </c>
      <c r="F3523" s="20">
        <f>SUM(0.5*'Vehicle Specification'!$J$9*'Vehicle Specification'!$J$13*'Vehicle Specification'!$J$10*'Forces Acting on Vehicle'!C3523^2)</f>
        <v>-936.08139590559995</v>
      </c>
      <c r="G3523" s="20">
        <f>SUM(0.5*'Vehicle Specification'!$J$9*'Vehicle Specification'!$J$13*'Vehicle Specification'!$J$11*'Forces Acting on Vehicle'!C3523^2)</f>
        <v>628.79631761439998</v>
      </c>
      <c r="H3523" s="20">
        <f>SUM('Vehicle Specification'!$J$8-'Forces Acting on Vehicle'!F3523)</f>
        <v>6920.1813959055999</v>
      </c>
      <c r="I3523" s="21">
        <f>SUM('Forces Acting on Vehicle'!H3523*'Vehicle Specification'!$J$12)</f>
        <v>138.40362791811199</v>
      </c>
      <c r="J3523" s="20">
        <f t="shared" si="216"/>
        <v>2052.3001579424895</v>
      </c>
      <c r="K3523" s="20">
        <f t="shared" si="217"/>
        <v>87838.446759938539</v>
      </c>
      <c r="L3523" s="21">
        <f t="shared" si="218"/>
        <v>87838.446759938539</v>
      </c>
      <c r="M3523" s="21">
        <f t="shared" si="219"/>
        <v>0</v>
      </c>
    </row>
    <row r="3524" spans="1:13" ht="15.5" thickTop="1" thickBot="1" x14ac:dyDescent="0.4">
      <c r="A3524" s="5">
        <v>68.710999999999999</v>
      </c>
      <c r="B3524" s="5">
        <v>2866</v>
      </c>
      <c r="C3524" s="5">
        <v>42.8</v>
      </c>
      <c r="D3524" s="12">
        <v>2.0918408288961832</v>
      </c>
      <c r="E3524" s="20">
        <f>SUM('Vehicle Specification'!$J$7*'Forces Acting on Vehicle'!D3524)</f>
        <v>1276.0229056266717</v>
      </c>
      <c r="F3524" s="20">
        <f>SUM(0.5*'Vehicle Specification'!$J$9*'Vehicle Specification'!$J$13*'Vehicle Specification'!$J$10*'Forces Acting on Vehicle'!C3524^2)</f>
        <v>-936.08139590559995</v>
      </c>
      <c r="G3524" s="20">
        <f>SUM(0.5*'Vehicle Specification'!$J$9*'Vehicle Specification'!$J$13*'Vehicle Specification'!$J$11*'Forces Acting on Vehicle'!C3524^2)</f>
        <v>628.79631761439998</v>
      </c>
      <c r="H3524" s="20">
        <f>SUM('Vehicle Specification'!$J$8-'Forces Acting on Vehicle'!F3524)</f>
        <v>6920.1813959055999</v>
      </c>
      <c r="I3524" s="21">
        <f>SUM('Forces Acting on Vehicle'!H3524*'Vehicle Specification'!$J$12)</f>
        <v>138.40362791811199</v>
      </c>
      <c r="J3524" s="20">
        <f t="shared" si="216"/>
        <v>2043.2228511591836</v>
      </c>
      <c r="K3524" s="20">
        <f t="shared" si="217"/>
        <v>87449.938029613055</v>
      </c>
      <c r="L3524" s="21">
        <f t="shared" si="218"/>
        <v>87449.938029613055</v>
      </c>
      <c r="M3524" s="21">
        <f t="shared" si="219"/>
        <v>0</v>
      </c>
    </row>
    <row r="3525" spans="1:13" ht="15.5" thickTop="1" thickBot="1" x14ac:dyDescent="0.4">
      <c r="A3525" s="5">
        <v>68.73</v>
      </c>
      <c r="B3525" s="5">
        <v>2867</v>
      </c>
      <c r="C3525" s="5">
        <v>42.9</v>
      </c>
      <c r="D3525" s="12">
        <v>2.1469568382544311</v>
      </c>
      <c r="E3525" s="20">
        <f>SUM('Vehicle Specification'!$J$7*'Forces Acting on Vehicle'!D3525)</f>
        <v>1309.643671335203</v>
      </c>
      <c r="F3525" s="20">
        <f>SUM(0.5*'Vehicle Specification'!$J$9*'Vehicle Specification'!$J$13*'Vehicle Specification'!$J$10*'Forces Acting on Vehicle'!C3525^2)</f>
        <v>-940.46071809690011</v>
      </c>
      <c r="G3525" s="20">
        <f>SUM(0.5*'Vehicle Specification'!$J$9*'Vehicle Specification'!$J$13*'Vehicle Specification'!$J$11*'Forces Acting on Vehicle'!C3525^2)</f>
        <v>631.73805075810003</v>
      </c>
      <c r="H3525" s="20">
        <f>SUM('Vehicle Specification'!$J$8-'Forces Acting on Vehicle'!F3525)</f>
        <v>6924.5607180969</v>
      </c>
      <c r="I3525" s="21">
        <f>SUM('Forces Acting on Vehicle'!H3525*'Vehicle Specification'!$J$12)</f>
        <v>138.49121436193801</v>
      </c>
      <c r="J3525" s="20">
        <f t="shared" si="216"/>
        <v>2079.872936455241</v>
      </c>
      <c r="K3525" s="20">
        <f t="shared" si="217"/>
        <v>89226.548973929835</v>
      </c>
      <c r="L3525" s="21">
        <f t="shared" si="218"/>
        <v>89226.548973929835</v>
      </c>
      <c r="M3525" s="21">
        <f t="shared" si="219"/>
        <v>0</v>
      </c>
    </row>
    <row r="3526" spans="1:13" ht="15.5" thickTop="1" thickBot="1" x14ac:dyDescent="0.4">
      <c r="A3526" s="5">
        <v>68.75</v>
      </c>
      <c r="B3526" s="5">
        <v>2868</v>
      </c>
      <c r="C3526" s="5">
        <v>42.9</v>
      </c>
      <c r="D3526" s="12">
        <v>2.2890943647229935</v>
      </c>
      <c r="E3526" s="20">
        <f>SUM('Vehicle Specification'!$J$7*'Forces Acting on Vehicle'!D3526)</f>
        <v>1396.347562481026</v>
      </c>
      <c r="F3526" s="20">
        <f>SUM(0.5*'Vehicle Specification'!$J$9*'Vehicle Specification'!$J$13*'Vehicle Specification'!$J$10*'Forces Acting on Vehicle'!C3526^2)</f>
        <v>-940.46071809690011</v>
      </c>
      <c r="G3526" s="20">
        <f>SUM(0.5*'Vehicle Specification'!$J$9*'Vehicle Specification'!$J$13*'Vehicle Specification'!$J$11*'Forces Acting on Vehicle'!C3526^2)</f>
        <v>631.73805075810003</v>
      </c>
      <c r="H3526" s="20">
        <f>SUM('Vehicle Specification'!$J$8-'Forces Acting on Vehicle'!F3526)</f>
        <v>6924.5607180969</v>
      </c>
      <c r="I3526" s="21">
        <f>SUM('Forces Acting on Vehicle'!H3526*'Vehicle Specification'!$J$12)</f>
        <v>138.49121436193801</v>
      </c>
      <c r="J3526" s="20">
        <f t="shared" si="216"/>
        <v>2166.576827601064</v>
      </c>
      <c r="K3526" s="20">
        <f t="shared" si="217"/>
        <v>92946.145904085643</v>
      </c>
      <c r="L3526" s="21">
        <f t="shared" si="218"/>
        <v>92946.145904085643</v>
      </c>
      <c r="M3526" s="21">
        <f t="shared" si="219"/>
        <v>0</v>
      </c>
    </row>
    <row r="3527" spans="1:13" ht="15.5" thickTop="1" thickBot="1" x14ac:dyDescent="0.4">
      <c r="A3527" s="5">
        <v>68.77</v>
      </c>
      <c r="B3527" s="5">
        <v>2869</v>
      </c>
      <c r="C3527" s="5">
        <v>43</v>
      </c>
      <c r="D3527" s="12">
        <v>2.3173543537700003</v>
      </c>
      <c r="E3527" s="20">
        <f>SUM('Vehicle Specification'!$J$7*'Forces Acting on Vehicle'!D3527)</f>
        <v>1413.5861557997002</v>
      </c>
      <c r="F3527" s="20">
        <f>SUM(0.5*'Vehicle Specification'!$J$9*'Vehicle Specification'!$J$13*'Vehicle Specification'!$J$10*'Forces Acting on Vehicle'!C3527^2)</f>
        <v>-944.85026041000015</v>
      </c>
      <c r="G3527" s="20">
        <f>SUM(0.5*'Vehicle Specification'!$J$9*'Vehicle Specification'!$J$13*'Vehicle Specification'!$J$11*'Forces Acting on Vehicle'!C3527^2)</f>
        <v>634.68664909000006</v>
      </c>
      <c r="H3527" s="20">
        <f>SUM('Vehicle Specification'!$J$8-'Forces Acting on Vehicle'!F3527)</f>
        <v>6928.9502604100007</v>
      </c>
      <c r="I3527" s="21">
        <f>SUM('Forces Acting on Vehicle'!H3527*'Vehicle Specification'!$J$12)</f>
        <v>138.57900520820002</v>
      </c>
      <c r="J3527" s="20">
        <f t="shared" si="216"/>
        <v>2186.8518100979004</v>
      </c>
      <c r="K3527" s="20">
        <f t="shared" si="217"/>
        <v>94034.627834209721</v>
      </c>
      <c r="L3527" s="21">
        <f t="shared" si="218"/>
        <v>94034.627834209721</v>
      </c>
      <c r="M3527" s="21">
        <f t="shared" si="219"/>
        <v>0</v>
      </c>
    </row>
    <row r="3528" spans="1:13" ht="15.5" thickTop="1" thickBot="1" x14ac:dyDescent="0.4">
      <c r="A3528" s="5">
        <v>68.789000000000001</v>
      </c>
      <c r="B3528" s="5">
        <v>2870</v>
      </c>
      <c r="C3528" s="5">
        <v>43.1</v>
      </c>
      <c r="D3528" s="12">
        <v>2.3294129304940729</v>
      </c>
      <c r="E3528" s="20">
        <f>SUM('Vehicle Specification'!$J$7*'Forces Acting on Vehicle'!D3528)</f>
        <v>1420.9418876013845</v>
      </c>
      <c r="F3528" s="20">
        <f>SUM(0.5*'Vehicle Specification'!$J$9*'Vehicle Specification'!$J$13*'Vehicle Specification'!$J$10*'Forces Acting on Vehicle'!C3528^2)</f>
        <v>-949.25002284490017</v>
      </c>
      <c r="G3528" s="20">
        <f>SUM(0.5*'Vehicle Specification'!$J$9*'Vehicle Specification'!$J$13*'Vehicle Specification'!$J$11*'Forces Acting on Vehicle'!C3528^2)</f>
        <v>637.64211261010007</v>
      </c>
      <c r="H3528" s="20">
        <f>SUM('Vehicle Specification'!$J$8-'Forces Acting on Vehicle'!F3528)</f>
        <v>6933.3500228449002</v>
      </c>
      <c r="I3528" s="21">
        <f>SUM('Forces Acting on Vehicle'!H3528*'Vehicle Specification'!$J$12)</f>
        <v>138.66700045689799</v>
      </c>
      <c r="J3528" s="20">
        <f t="shared" ref="J3528:J3591" si="220">E3528+G3528+I3528</f>
        <v>2197.2510006683824</v>
      </c>
      <c r="K3528" s="20">
        <f t="shared" ref="K3528:K3591" si="221">J3528*C3528</f>
        <v>94701.518128807278</v>
      </c>
      <c r="L3528" s="21">
        <f t="shared" ref="L3528:L3591" si="222">IF(K3528&lt;=0, 0, K3528)</f>
        <v>94701.518128807278</v>
      </c>
      <c r="M3528" s="21">
        <f t="shared" ref="M3528:M3591" si="223">IF(K3528&lt;=0, K3528, 0)</f>
        <v>0</v>
      </c>
    </row>
    <row r="3529" spans="1:13" ht="15.5" thickTop="1" thickBot="1" x14ac:dyDescent="0.4">
      <c r="A3529" s="5">
        <v>68.808999999999997</v>
      </c>
      <c r="B3529" s="5">
        <v>2871</v>
      </c>
      <c r="C3529" s="5">
        <v>43.1</v>
      </c>
      <c r="D3529" s="12">
        <v>2.2547462776752623</v>
      </c>
      <c r="E3529" s="20">
        <f>SUM('Vehicle Specification'!$J$7*'Forces Acting on Vehicle'!D3529)</f>
        <v>1375.39522938191</v>
      </c>
      <c r="F3529" s="20">
        <f>SUM(0.5*'Vehicle Specification'!$J$9*'Vehicle Specification'!$J$13*'Vehicle Specification'!$J$10*'Forces Acting on Vehicle'!C3529^2)</f>
        <v>-949.25002284490017</v>
      </c>
      <c r="G3529" s="20">
        <f>SUM(0.5*'Vehicle Specification'!$J$9*'Vehicle Specification'!$J$13*'Vehicle Specification'!$J$11*'Forces Acting on Vehicle'!C3529^2)</f>
        <v>637.64211261010007</v>
      </c>
      <c r="H3529" s="20">
        <f>SUM('Vehicle Specification'!$J$8-'Forces Acting on Vehicle'!F3529)</f>
        <v>6933.3500228449002</v>
      </c>
      <c r="I3529" s="21">
        <f>SUM('Forces Acting on Vehicle'!H3529*'Vehicle Specification'!$J$12)</f>
        <v>138.66700045689799</v>
      </c>
      <c r="J3529" s="20">
        <f t="shared" si="220"/>
        <v>2151.7043424489084</v>
      </c>
      <c r="K3529" s="20">
        <f t="shared" si="221"/>
        <v>92738.45715954795</v>
      </c>
      <c r="L3529" s="21">
        <f t="shared" si="222"/>
        <v>92738.45715954795</v>
      </c>
      <c r="M3529" s="21">
        <f t="shared" si="223"/>
        <v>0</v>
      </c>
    </row>
    <row r="3530" spans="1:13" ht="15.5" thickTop="1" thickBot="1" x14ac:dyDescent="0.4">
      <c r="A3530" s="5">
        <v>68.828000000000003</v>
      </c>
      <c r="B3530" s="5">
        <v>2871</v>
      </c>
      <c r="C3530" s="5">
        <v>43.2</v>
      </c>
      <c r="D3530" s="12">
        <v>2.1431833299703444</v>
      </c>
      <c r="E3530" s="20">
        <f>SUM('Vehicle Specification'!$J$7*'Forces Acting on Vehicle'!D3530)</f>
        <v>1307.3418312819101</v>
      </c>
      <c r="F3530" s="20">
        <f>SUM(0.5*'Vehicle Specification'!$J$9*'Vehicle Specification'!$J$13*'Vehicle Specification'!$J$10*'Forces Acting on Vehicle'!C3530^2)</f>
        <v>-953.6600054016003</v>
      </c>
      <c r="G3530" s="20">
        <f>SUM(0.5*'Vehicle Specification'!$J$9*'Vehicle Specification'!$J$13*'Vehicle Specification'!$J$11*'Forces Acting on Vehicle'!C3530^2)</f>
        <v>640.60444131840018</v>
      </c>
      <c r="H3530" s="20">
        <f>SUM('Vehicle Specification'!$J$8-'Forces Acting on Vehicle'!F3530)</f>
        <v>6937.7600054016002</v>
      </c>
      <c r="I3530" s="21">
        <f>SUM('Forces Acting on Vehicle'!H3530*'Vehicle Specification'!$J$12)</f>
        <v>138.755200108032</v>
      </c>
      <c r="J3530" s="20">
        <f t="shared" si="220"/>
        <v>2086.7014727083424</v>
      </c>
      <c r="K3530" s="20">
        <f t="shared" si="221"/>
        <v>90145.503621000404</v>
      </c>
      <c r="L3530" s="21">
        <f t="shared" si="222"/>
        <v>90145.503621000404</v>
      </c>
      <c r="M3530" s="21">
        <f t="shared" si="223"/>
        <v>0</v>
      </c>
    </row>
    <row r="3531" spans="1:13" ht="15.5" thickTop="1" thickBot="1" x14ac:dyDescent="0.4">
      <c r="A3531" s="5">
        <v>68.847999999999999</v>
      </c>
      <c r="B3531" s="5">
        <v>2872</v>
      </c>
      <c r="C3531" s="5">
        <v>43.2</v>
      </c>
      <c r="D3531" s="12">
        <v>2.0853009752156311</v>
      </c>
      <c r="E3531" s="20">
        <f>SUM('Vehicle Specification'!$J$7*'Forces Acting on Vehicle'!D3531)</f>
        <v>1272.033594881535</v>
      </c>
      <c r="F3531" s="20">
        <f>SUM(0.5*'Vehicle Specification'!$J$9*'Vehicle Specification'!$J$13*'Vehicle Specification'!$J$10*'Forces Acting on Vehicle'!C3531^2)</f>
        <v>-953.6600054016003</v>
      </c>
      <c r="G3531" s="20">
        <f>SUM(0.5*'Vehicle Specification'!$J$9*'Vehicle Specification'!$J$13*'Vehicle Specification'!$J$11*'Forces Acting on Vehicle'!C3531^2)</f>
        <v>640.60444131840018</v>
      </c>
      <c r="H3531" s="20">
        <f>SUM('Vehicle Specification'!$J$8-'Forces Acting on Vehicle'!F3531)</f>
        <v>6937.7600054016002</v>
      </c>
      <c r="I3531" s="21">
        <f>SUM('Forces Acting on Vehicle'!H3531*'Vehicle Specification'!$J$12)</f>
        <v>138.755200108032</v>
      </c>
      <c r="J3531" s="20">
        <f t="shared" si="220"/>
        <v>2051.3932363079671</v>
      </c>
      <c r="K3531" s="20">
        <f t="shared" si="221"/>
        <v>88620.187808504183</v>
      </c>
      <c r="L3531" s="21">
        <f t="shared" si="222"/>
        <v>88620.187808504183</v>
      </c>
      <c r="M3531" s="21">
        <f t="shared" si="223"/>
        <v>0</v>
      </c>
    </row>
    <row r="3532" spans="1:13" ht="15.5" thickTop="1" thickBot="1" x14ac:dyDescent="0.4">
      <c r="A3532" s="5">
        <v>68.867000000000004</v>
      </c>
      <c r="B3532" s="5">
        <v>2873</v>
      </c>
      <c r="C3532" s="5">
        <v>43.3</v>
      </c>
      <c r="D3532" s="12">
        <v>2.0832410898972178</v>
      </c>
      <c r="E3532" s="20">
        <f>SUM('Vehicle Specification'!$J$7*'Forces Acting on Vehicle'!D3532)</f>
        <v>1270.7770648373028</v>
      </c>
      <c r="F3532" s="20">
        <f>SUM(0.5*'Vehicle Specification'!$J$9*'Vehicle Specification'!$J$13*'Vehicle Specification'!$J$10*'Forces Acting on Vehicle'!C3532^2)</f>
        <v>-958.08020808009996</v>
      </c>
      <c r="G3532" s="20">
        <f>SUM(0.5*'Vehicle Specification'!$J$9*'Vehicle Specification'!$J$13*'Vehicle Specification'!$J$11*'Forces Acting on Vehicle'!C3532^2)</f>
        <v>643.57363521489992</v>
      </c>
      <c r="H3532" s="20">
        <f>SUM('Vehicle Specification'!$J$8-'Forces Acting on Vehicle'!F3532)</f>
        <v>6942.1802080801008</v>
      </c>
      <c r="I3532" s="21">
        <f>SUM('Forces Acting on Vehicle'!H3532*'Vehicle Specification'!$J$12)</f>
        <v>138.84360416160203</v>
      </c>
      <c r="J3532" s="20">
        <f t="shared" si="220"/>
        <v>2053.1943042138046</v>
      </c>
      <c r="K3532" s="20">
        <f t="shared" si="221"/>
        <v>88903.313372457735</v>
      </c>
      <c r="L3532" s="21">
        <f t="shared" si="222"/>
        <v>88903.313372457735</v>
      </c>
      <c r="M3532" s="21">
        <f t="shared" si="223"/>
        <v>0</v>
      </c>
    </row>
    <row r="3533" spans="1:13" ht="15.5" thickTop="1" thickBot="1" x14ac:dyDescent="0.4">
      <c r="A3533" s="5">
        <v>68.887</v>
      </c>
      <c r="B3533" s="5">
        <v>2874</v>
      </c>
      <c r="C3533" s="5">
        <v>43.3</v>
      </c>
      <c r="D3533" s="12">
        <v>2.144773196259163</v>
      </c>
      <c r="E3533" s="20">
        <f>SUM('Vehicle Specification'!$J$7*'Forces Acting on Vehicle'!D3533)</f>
        <v>1308.3116497180895</v>
      </c>
      <c r="F3533" s="20">
        <f>SUM(0.5*'Vehicle Specification'!$J$9*'Vehicle Specification'!$J$13*'Vehicle Specification'!$J$10*'Forces Acting on Vehicle'!C3533^2)</f>
        <v>-958.08020808009996</v>
      </c>
      <c r="G3533" s="20">
        <f>SUM(0.5*'Vehicle Specification'!$J$9*'Vehicle Specification'!$J$13*'Vehicle Specification'!$J$11*'Forces Acting on Vehicle'!C3533^2)</f>
        <v>643.57363521489992</v>
      </c>
      <c r="H3533" s="20">
        <f>SUM('Vehicle Specification'!$J$8-'Forces Acting on Vehicle'!F3533)</f>
        <v>6942.1802080801008</v>
      </c>
      <c r="I3533" s="21">
        <f>SUM('Forces Acting on Vehicle'!H3533*'Vehicle Specification'!$J$12)</f>
        <v>138.84360416160203</v>
      </c>
      <c r="J3533" s="20">
        <f t="shared" si="220"/>
        <v>2090.7288890945915</v>
      </c>
      <c r="K3533" s="20">
        <f t="shared" si="221"/>
        <v>90528.560897795804</v>
      </c>
      <c r="L3533" s="21">
        <f t="shared" si="222"/>
        <v>90528.560897795804</v>
      </c>
      <c r="M3533" s="21">
        <f t="shared" si="223"/>
        <v>0</v>
      </c>
    </row>
    <row r="3534" spans="1:13" ht="15.5" thickTop="1" thickBot="1" x14ac:dyDescent="0.4">
      <c r="A3534" s="5">
        <v>68.906000000000006</v>
      </c>
      <c r="B3534" s="5">
        <v>2875</v>
      </c>
      <c r="C3534" s="5">
        <v>43.4</v>
      </c>
      <c r="D3534" s="12">
        <v>2.1886772411397604</v>
      </c>
      <c r="E3534" s="20">
        <f>SUM('Vehicle Specification'!$J$7*'Forces Acting on Vehicle'!D3534)</f>
        <v>1335.0931170952538</v>
      </c>
      <c r="F3534" s="20">
        <f>SUM(0.5*'Vehicle Specification'!$J$9*'Vehicle Specification'!$J$13*'Vehicle Specification'!$J$10*'Forces Acting on Vehicle'!C3534^2)</f>
        <v>-962.51063088040007</v>
      </c>
      <c r="G3534" s="20">
        <f>SUM(0.5*'Vehicle Specification'!$J$9*'Vehicle Specification'!$J$13*'Vehicle Specification'!$J$11*'Forces Acting on Vehicle'!C3534^2)</f>
        <v>646.54969429960011</v>
      </c>
      <c r="H3534" s="20">
        <f>SUM('Vehicle Specification'!$J$8-'Forces Acting on Vehicle'!F3534)</f>
        <v>6946.6106308804001</v>
      </c>
      <c r="I3534" s="21">
        <f>SUM('Forces Acting on Vehicle'!H3534*'Vehicle Specification'!$J$12)</f>
        <v>138.932212617608</v>
      </c>
      <c r="J3534" s="20">
        <f t="shared" si="220"/>
        <v>2120.5750240124617</v>
      </c>
      <c r="K3534" s="20">
        <f t="shared" si="221"/>
        <v>92032.956042140839</v>
      </c>
      <c r="L3534" s="21">
        <f t="shared" si="222"/>
        <v>92032.956042140839</v>
      </c>
      <c r="M3534" s="21">
        <f t="shared" si="223"/>
        <v>0</v>
      </c>
    </row>
    <row r="3535" spans="1:13" ht="15.5" thickTop="1" thickBot="1" x14ac:dyDescent="0.4">
      <c r="A3535" s="5">
        <v>68.926000000000002</v>
      </c>
      <c r="B3535" s="5">
        <v>2876</v>
      </c>
      <c r="C3535" s="5">
        <v>43.4</v>
      </c>
      <c r="D3535" s="12">
        <v>2.2027596758669752</v>
      </c>
      <c r="E3535" s="20">
        <f>SUM('Vehicle Specification'!$J$7*'Forces Acting on Vehicle'!D3535)</f>
        <v>1343.6834022788548</v>
      </c>
      <c r="F3535" s="20">
        <f>SUM(0.5*'Vehicle Specification'!$J$9*'Vehicle Specification'!$J$13*'Vehicle Specification'!$J$10*'Forces Acting on Vehicle'!C3535^2)</f>
        <v>-962.51063088040007</v>
      </c>
      <c r="G3535" s="20">
        <f>SUM(0.5*'Vehicle Specification'!$J$9*'Vehicle Specification'!$J$13*'Vehicle Specification'!$J$11*'Forces Acting on Vehicle'!C3535^2)</f>
        <v>646.54969429960011</v>
      </c>
      <c r="H3535" s="20">
        <f>SUM('Vehicle Specification'!$J$8-'Forces Acting on Vehicle'!F3535)</f>
        <v>6946.6106308804001</v>
      </c>
      <c r="I3535" s="21">
        <f>SUM('Forces Acting on Vehicle'!H3535*'Vehicle Specification'!$J$12)</f>
        <v>138.932212617608</v>
      </c>
      <c r="J3535" s="20">
        <f t="shared" si="220"/>
        <v>2129.1653091960629</v>
      </c>
      <c r="K3535" s="20">
        <f t="shared" si="221"/>
        <v>92405.774419109133</v>
      </c>
      <c r="L3535" s="21">
        <f t="shared" si="222"/>
        <v>92405.774419109133</v>
      </c>
      <c r="M3535" s="21">
        <f t="shared" si="223"/>
        <v>0</v>
      </c>
    </row>
    <row r="3536" spans="1:13" ht="15.5" thickTop="1" thickBot="1" x14ac:dyDescent="0.4">
      <c r="A3536" s="5">
        <v>68.944999999999993</v>
      </c>
      <c r="B3536" s="5">
        <v>2876</v>
      </c>
      <c r="C3536" s="5">
        <v>43.5</v>
      </c>
      <c r="D3536" s="12">
        <v>2.2071598963809147</v>
      </c>
      <c r="E3536" s="20">
        <f>SUM('Vehicle Specification'!$J$7*'Forces Acting on Vehicle'!D3536)</f>
        <v>1346.3675367923579</v>
      </c>
      <c r="F3536" s="20">
        <f>SUM(0.5*'Vehicle Specification'!$J$9*'Vehicle Specification'!$J$13*'Vehicle Specification'!$J$10*'Forces Acting on Vehicle'!C3536^2)</f>
        <v>-966.95127380250017</v>
      </c>
      <c r="G3536" s="20">
        <f>SUM(0.5*'Vehicle Specification'!$J$9*'Vehicle Specification'!$J$13*'Vehicle Specification'!$J$11*'Forces Acting on Vehicle'!C3536^2)</f>
        <v>649.53261857250004</v>
      </c>
      <c r="H3536" s="20">
        <f>SUM('Vehicle Specification'!$J$8-'Forces Acting on Vehicle'!F3536)</f>
        <v>6951.0512738025009</v>
      </c>
      <c r="I3536" s="21">
        <f>SUM('Forces Acting on Vehicle'!H3536*'Vehicle Specification'!$J$12)</f>
        <v>139.02102547605003</v>
      </c>
      <c r="J3536" s="20">
        <f t="shared" si="220"/>
        <v>2134.9211808409082</v>
      </c>
      <c r="K3536" s="20">
        <f t="shared" si="221"/>
        <v>92869.071366579505</v>
      </c>
      <c r="L3536" s="21">
        <f t="shared" si="222"/>
        <v>92869.071366579505</v>
      </c>
      <c r="M3536" s="21">
        <f t="shared" si="223"/>
        <v>0</v>
      </c>
    </row>
    <row r="3537" spans="1:13" ht="15.5" thickTop="1" thickBot="1" x14ac:dyDescent="0.4">
      <c r="A3537" s="5">
        <v>68.965000000000003</v>
      </c>
      <c r="B3537" s="5">
        <v>2877</v>
      </c>
      <c r="C3537" s="5">
        <v>43.6</v>
      </c>
      <c r="D3537" s="12">
        <v>2.2002311554282965</v>
      </c>
      <c r="E3537" s="20">
        <f>SUM('Vehicle Specification'!$J$7*'Forces Acting on Vehicle'!D3537)</f>
        <v>1342.1410048112609</v>
      </c>
      <c r="F3537" s="20">
        <f>SUM(0.5*'Vehicle Specification'!$J$9*'Vehicle Specification'!$J$13*'Vehicle Specification'!$J$10*'Forces Acting on Vehicle'!C3537^2)</f>
        <v>-971.40213684640014</v>
      </c>
      <c r="G3537" s="20">
        <f>SUM(0.5*'Vehicle Specification'!$J$9*'Vehicle Specification'!$J$13*'Vehicle Specification'!$J$11*'Forces Acting on Vehicle'!C3537^2)</f>
        <v>652.52240803360007</v>
      </c>
      <c r="H3537" s="20">
        <f>SUM('Vehicle Specification'!$J$8-'Forces Acting on Vehicle'!F3537)</f>
        <v>6955.5021368464004</v>
      </c>
      <c r="I3537" s="21">
        <f>SUM('Forces Acting on Vehicle'!H3537*'Vehicle Specification'!$J$12)</f>
        <v>139.11004273692802</v>
      </c>
      <c r="J3537" s="20">
        <f t="shared" si="220"/>
        <v>2133.7734555817888</v>
      </c>
      <c r="K3537" s="20">
        <f t="shared" si="221"/>
        <v>93032.522663365991</v>
      </c>
      <c r="L3537" s="21">
        <f t="shared" si="222"/>
        <v>93032.522663365991</v>
      </c>
      <c r="M3537" s="21">
        <f t="shared" si="223"/>
        <v>0</v>
      </c>
    </row>
    <row r="3538" spans="1:13" ht="15.5" thickTop="1" thickBot="1" x14ac:dyDescent="0.4">
      <c r="A3538" s="5">
        <v>68.983999999999995</v>
      </c>
      <c r="B3538" s="5">
        <v>2878</v>
      </c>
      <c r="C3538" s="5">
        <v>43.6</v>
      </c>
      <c r="D3538" s="12">
        <v>2.1811961685554357</v>
      </c>
      <c r="E3538" s="20">
        <f>SUM('Vehicle Specification'!$J$7*'Forces Acting on Vehicle'!D3538)</f>
        <v>1330.5296628188157</v>
      </c>
      <c r="F3538" s="20">
        <f>SUM(0.5*'Vehicle Specification'!$J$9*'Vehicle Specification'!$J$13*'Vehicle Specification'!$J$10*'Forces Acting on Vehicle'!C3538^2)</f>
        <v>-971.40213684640014</v>
      </c>
      <c r="G3538" s="20">
        <f>SUM(0.5*'Vehicle Specification'!$J$9*'Vehicle Specification'!$J$13*'Vehicle Specification'!$J$11*'Forces Acting on Vehicle'!C3538^2)</f>
        <v>652.52240803360007</v>
      </c>
      <c r="H3538" s="20">
        <f>SUM('Vehicle Specification'!$J$8-'Forces Acting on Vehicle'!F3538)</f>
        <v>6955.5021368464004</v>
      </c>
      <c r="I3538" s="21">
        <f>SUM('Forces Acting on Vehicle'!H3538*'Vehicle Specification'!$J$12)</f>
        <v>139.11004273692802</v>
      </c>
      <c r="J3538" s="20">
        <f t="shared" si="220"/>
        <v>2122.1621135893438</v>
      </c>
      <c r="K3538" s="20">
        <f t="shared" si="221"/>
        <v>92526.268152495395</v>
      </c>
      <c r="L3538" s="21">
        <f t="shared" si="222"/>
        <v>92526.268152495395</v>
      </c>
      <c r="M3538" s="21">
        <f t="shared" si="223"/>
        <v>0</v>
      </c>
    </row>
    <row r="3539" spans="1:13" ht="15.5" thickTop="1" thickBot="1" x14ac:dyDescent="0.4">
      <c r="A3539" s="5">
        <v>69.004000000000005</v>
      </c>
      <c r="B3539" s="5">
        <v>2879</v>
      </c>
      <c r="C3539" s="5">
        <v>43.7</v>
      </c>
      <c r="D3539" s="12">
        <v>2.1520378124844566</v>
      </c>
      <c r="E3539" s="20">
        <f>SUM('Vehicle Specification'!$J$7*'Forces Acting on Vehicle'!D3539)</f>
        <v>1312.7430656155186</v>
      </c>
      <c r="F3539" s="20">
        <f>SUM(0.5*'Vehicle Specification'!$J$9*'Vehicle Specification'!$J$13*'Vehicle Specification'!$J$10*'Forces Acting on Vehicle'!C3539^2)</f>
        <v>-975.86322001210033</v>
      </c>
      <c r="G3539" s="20">
        <f>SUM(0.5*'Vehicle Specification'!$J$9*'Vehicle Specification'!$J$13*'Vehicle Specification'!$J$11*'Forces Acting on Vehicle'!C3539^2)</f>
        <v>655.5190626829002</v>
      </c>
      <c r="H3539" s="20">
        <f>SUM('Vehicle Specification'!$J$8-'Forces Acting on Vehicle'!F3539)</f>
        <v>6959.9632200121005</v>
      </c>
      <c r="I3539" s="21">
        <f>SUM('Forces Acting on Vehicle'!H3539*'Vehicle Specification'!$J$12)</f>
        <v>139.19926440024201</v>
      </c>
      <c r="J3539" s="20">
        <f t="shared" si="220"/>
        <v>2107.4613926986608</v>
      </c>
      <c r="K3539" s="20">
        <f t="shared" si="221"/>
        <v>92096.062860931488</v>
      </c>
      <c r="L3539" s="21">
        <f t="shared" si="222"/>
        <v>92096.062860931488</v>
      </c>
      <c r="M3539" s="21">
        <f t="shared" si="223"/>
        <v>0</v>
      </c>
    </row>
    <row r="3540" spans="1:13" ht="15.5" thickTop="1" thickBot="1" x14ac:dyDescent="0.4">
      <c r="A3540" s="5">
        <v>69.022999999999996</v>
      </c>
      <c r="B3540" s="5">
        <v>2880</v>
      </c>
      <c r="C3540" s="5">
        <v>43.7</v>
      </c>
      <c r="D3540" s="12">
        <v>2.110322958566281</v>
      </c>
      <c r="E3540" s="20">
        <f>SUM('Vehicle Specification'!$J$7*'Forces Acting on Vehicle'!D3540)</f>
        <v>1287.2970047254314</v>
      </c>
      <c r="F3540" s="20">
        <f>SUM(0.5*'Vehicle Specification'!$J$9*'Vehicle Specification'!$J$13*'Vehicle Specification'!$J$10*'Forces Acting on Vehicle'!C3540^2)</f>
        <v>-975.86322001210033</v>
      </c>
      <c r="G3540" s="20">
        <f>SUM(0.5*'Vehicle Specification'!$J$9*'Vehicle Specification'!$J$13*'Vehicle Specification'!$J$11*'Forces Acting on Vehicle'!C3540^2)</f>
        <v>655.5190626829002</v>
      </c>
      <c r="H3540" s="20">
        <f>SUM('Vehicle Specification'!$J$8-'Forces Acting on Vehicle'!F3540)</f>
        <v>6959.9632200121005</v>
      </c>
      <c r="I3540" s="21">
        <f>SUM('Forces Acting on Vehicle'!H3540*'Vehicle Specification'!$J$12)</f>
        <v>139.19926440024201</v>
      </c>
      <c r="J3540" s="20">
        <f t="shared" si="220"/>
        <v>2082.0153318085736</v>
      </c>
      <c r="K3540" s="20">
        <f t="shared" si="221"/>
        <v>90984.07000003467</v>
      </c>
      <c r="L3540" s="21">
        <f t="shared" si="222"/>
        <v>90984.07000003467</v>
      </c>
      <c r="M3540" s="21">
        <f t="shared" si="223"/>
        <v>0</v>
      </c>
    </row>
    <row r="3541" spans="1:13" ht="15.5" thickTop="1" thickBot="1" x14ac:dyDescent="0.4">
      <c r="A3541" s="5">
        <v>69.043000000000006</v>
      </c>
      <c r="B3541" s="5">
        <v>2881</v>
      </c>
      <c r="C3541" s="5">
        <v>43.8</v>
      </c>
      <c r="D3541" s="12">
        <v>2.0539629469509295</v>
      </c>
      <c r="E3541" s="20">
        <f>SUM('Vehicle Specification'!$J$7*'Forces Acting on Vehicle'!D3541)</f>
        <v>1252.9173976400671</v>
      </c>
      <c r="F3541" s="20">
        <f>SUM(0.5*'Vehicle Specification'!$J$9*'Vehicle Specification'!$J$13*'Vehicle Specification'!$J$10*'Forces Acting on Vehicle'!C3541^2)</f>
        <v>-980.33452329960005</v>
      </c>
      <c r="G3541" s="20">
        <f>SUM(0.5*'Vehicle Specification'!$J$9*'Vehicle Specification'!$J$13*'Vehicle Specification'!$J$11*'Forces Acting on Vehicle'!C3541^2)</f>
        <v>658.52258252040008</v>
      </c>
      <c r="H3541" s="20">
        <f>SUM('Vehicle Specification'!$J$8-'Forces Acting on Vehicle'!F3541)</f>
        <v>6964.4345232996002</v>
      </c>
      <c r="I3541" s="21">
        <f>SUM('Forces Acting on Vehicle'!H3541*'Vehicle Specification'!$J$12)</f>
        <v>139.288690465992</v>
      </c>
      <c r="J3541" s="20">
        <f t="shared" si="220"/>
        <v>2050.7286706264595</v>
      </c>
      <c r="K3541" s="20">
        <f t="shared" si="221"/>
        <v>89821.915773438915</v>
      </c>
      <c r="L3541" s="21">
        <f t="shared" si="222"/>
        <v>89821.915773438915</v>
      </c>
      <c r="M3541" s="21">
        <f t="shared" si="223"/>
        <v>0</v>
      </c>
    </row>
    <row r="3542" spans="1:13" ht="15.5" thickTop="1" thickBot="1" x14ac:dyDescent="0.4">
      <c r="A3542" s="5">
        <v>69.063000000000002</v>
      </c>
      <c r="B3542" s="5">
        <v>2882</v>
      </c>
      <c r="C3542" s="5">
        <v>43.8</v>
      </c>
      <c r="D3542" s="12">
        <v>2.084787485278369</v>
      </c>
      <c r="E3542" s="20">
        <f>SUM('Vehicle Specification'!$J$7*'Forces Acting on Vehicle'!D3542)</f>
        <v>1271.7203660198052</v>
      </c>
      <c r="F3542" s="20">
        <f>SUM(0.5*'Vehicle Specification'!$J$9*'Vehicle Specification'!$J$13*'Vehicle Specification'!$J$10*'Forces Acting on Vehicle'!C3542^2)</f>
        <v>-980.33452329960005</v>
      </c>
      <c r="G3542" s="20">
        <f>SUM(0.5*'Vehicle Specification'!$J$9*'Vehicle Specification'!$J$13*'Vehicle Specification'!$J$11*'Forces Acting on Vehicle'!C3542^2)</f>
        <v>658.52258252040008</v>
      </c>
      <c r="H3542" s="20">
        <f>SUM('Vehicle Specification'!$J$8-'Forces Acting on Vehicle'!F3542)</f>
        <v>6964.4345232996002</v>
      </c>
      <c r="I3542" s="21">
        <f>SUM('Forces Acting on Vehicle'!H3542*'Vehicle Specification'!$J$12)</f>
        <v>139.288690465992</v>
      </c>
      <c r="J3542" s="20">
        <f t="shared" si="220"/>
        <v>2069.5316390061976</v>
      </c>
      <c r="K3542" s="20">
        <f t="shared" si="221"/>
        <v>90645.485788471444</v>
      </c>
      <c r="L3542" s="21">
        <f t="shared" si="222"/>
        <v>90645.485788471444</v>
      </c>
      <c r="M3542" s="21">
        <f t="shared" si="223"/>
        <v>0</v>
      </c>
    </row>
    <row r="3543" spans="1:13" ht="15.5" thickTop="1" thickBot="1" x14ac:dyDescent="0.4">
      <c r="A3543" s="5">
        <v>69.081999999999994</v>
      </c>
      <c r="B3543" s="5">
        <v>2882</v>
      </c>
      <c r="C3543" s="5">
        <v>43.9</v>
      </c>
      <c r="D3543" s="12">
        <v>2.1831716243757673</v>
      </c>
      <c r="E3543" s="20">
        <f>SUM('Vehicle Specification'!$J$7*'Forces Acting on Vehicle'!D3543)</f>
        <v>1331.734690869218</v>
      </c>
      <c r="F3543" s="20">
        <f>SUM(0.5*'Vehicle Specification'!$J$9*'Vehicle Specification'!$J$13*'Vehicle Specification'!$J$10*'Forces Acting on Vehicle'!C3543^2)</f>
        <v>-984.8160467089001</v>
      </c>
      <c r="G3543" s="20">
        <f>SUM(0.5*'Vehicle Specification'!$J$9*'Vehicle Specification'!$J$13*'Vehicle Specification'!$J$11*'Forces Acting on Vehicle'!C3543^2)</f>
        <v>661.53296754610005</v>
      </c>
      <c r="H3543" s="20">
        <f>SUM('Vehicle Specification'!$J$8-'Forces Acting on Vehicle'!F3543)</f>
        <v>6968.9160467089005</v>
      </c>
      <c r="I3543" s="21">
        <f>SUM('Forces Acting on Vehicle'!H3543*'Vehicle Specification'!$J$12)</f>
        <v>139.37832093417802</v>
      </c>
      <c r="J3543" s="20">
        <f t="shared" si="220"/>
        <v>2132.645979349496</v>
      </c>
      <c r="K3543" s="20">
        <f t="shared" si="221"/>
        <v>93623.158493442868</v>
      </c>
      <c r="L3543" s="21">
        <f t="shared" si="222"/>
        <v>93623.158493442868</v>
      </c>
      <c r="M3543" s="21">
        <f t="shared" si="223"/>
        <v>0</v>
      </c>
    </row>
    <row r="3544" spans="1:13" ht="15.5" thickTop="1" thickBot="1" x14ac:dyDescent="0.4">
      <c r="A3544" s="5">
        <v>69.102000000000004</v>
      </c>
      <c r="B3544" s="5">
        <v>2883</v>
      </c>
      <c r="C3544" s="5">
        <v>44</v>
      </c>
      <c r="D3544" s="12">
        <v>2.2383085493268533</v>
      </c>
      <c r="E3544" s="20">
        <f>SUM('Vehicle Specification'!$J$7*'Forces Acting on Vehicle'!D3544)</f>
        <v>1365.3682150893806</v>
      </c>
      <c r="F3544" s="20">
        <f>SUM(0.5*'Vehicle Specification'!$J$9*'Vehicle Specification'!$J$13*'Vehicle Specification'!$J$10*'Forces Acting on Vehicle'!C3544^2)</f>
        <v>-989.30779024000014</v>
      </c>
      <c r="G3544" s="20">
        <f>SUM(0.5*'Vehicle Specification'!$J$9*'Vehicle Specification'!$J$13*'Vehicle Specification'!$J$11*'Forces Acting on Vehicle'!C3544^2)</f>
        <v>664.55021776000012</v>
      </c>
      <c r="H3544" s="20">
        <f>SUM('Vehicle Specification'!$J$8-'Forces Acting on Vehicle'!F3544)</f>
        <v>6973.4077902400004</v>
      </c>
      <c r="I3544" s="21">
        <f>SUM('Forces Acting on Vehicle'!H3544*'Vehicle Specification'!$J$12)</f>
        <v>139.46815580480001</v>
      </c>
      <c r="J3544" s="20">
        <f t="shared" si="220"/>
        <v>2169.3865886541807</v>
      </c>
      <c r="K3544" s="20">
        <f t="shared" si="221"/>
        <v>95453.009900783945</v>
      </c>
      <c r="L3544" s="21">
        <f t="shared" si="222"/>
        <v>95453.009900783945</v>
      </c>
      <c r="M3544" s="21">
        <f t="shared" si="223"/>
        <v>0</v>
      </c>
    </row>
    <row r="3545" spans="1:13" ht="15.5" thickTop="1" thickBot="1" x14ac:dyDescent="0.4">
      <c r="A3545" s="5">
        <v>69.120999999999995</v>
      </c>
      <c r="B3545" s="5">
        <v>2884</v>
      </c>
      <c r="C3545" s="5">
        <v>44</v>
      </c>
      <c r="D3545" s="12">
        <v>2.2473531208010593</v>
      </c>
      <c r="E3545" s="20">
        <f>SUM('Vehicle Specification'!$J$7*'Forces Acting on Vehicle'!D3545)</f>
        <v>1370.8854036886462</v>
      </c>
      <c r="F3545" s="20">
        <f>SUM(0.5*'Vehicle Specification'!$J$9*'Vehicle Specification'!$J$13*'Vehicle Specification'!$J$10*'Forces Acting on Vehicle'!C3545^2)</f>
        <v>-989.30779024000014</v>
      </c>
      <c r="G3545" s="20">
        <f>SUM(0.5*'Vehicle Specification'!$J$9*'Vehicle Specification'!$J$13*'Vehicle Specification'!$J$11*'Forces Acting on Vehicle'!C3545^2)</f>
        <v>664.55021776000012</v>
      </c>
      <c r="H3545" s="20">
        <f>SUM('Vehicle Specification'!$J$8-'Forces Acting on Vehicle'!F3545)</f>
        <v>6973.4077902400004</v>
      </c>
      <c r="I3545" s="21">
        <f>SUM('Forces Acting on Vehicle'!H3545*'Vehicle Specification'!$J$12)</f>
        <v>139.46815580480001</v>
      </c>
      <c r="J3545" s="20">
        <f t="shared" si="220"/>
        <v>2174.9037772534462</v>
      </c>
      <c r="K3545" s="20">
        <f t="shared" si="221"/>
        <v>95695.766199151636</v>
      </c>
      <c r="L3545" s="21">
        <f t="shared" si="222"/>
        <v>95695.766199151636</v>
      </c>
      <c r="M3545" s="21">
        <f t="shared" si="223"/>
        <v>0</v>
      </c>
    </row>
    <row r="3546" spans="1:13" ht="15.5" thickTop="1" thickBot="1" x14ac:dyDescent="0.4">
      <c r="A3546" s="5">
        <v>69.141000000000005</v>
      </c>
      <c r="B3546" s="5">
        <v>2885</v>
      </c>
      <c r="C3546" s="5">
        <v>44.1</v>
      </c>
      <c r="D3546" s="12">
        <v>2.2292191590358095</v>
      </c>
      <c r="E3546" s="20">
        <f>SUM('Vehicle Specification'!$J$7*'Forces Acting on Vehicle'!D3546)</f>
        <v>1359.8236870118437</v>
      </c>
      <c r="F3546" s="20">
        <f>SUM(0.5*'Vehicle Specification'!$J$9*'Vehicle Specification'!$J$13*'Vehicle Specification'!$J$10*'Forces Acting on Vehicle'!C3546^2)</f>
        <v>-993.80975389290029</v>
      </c>
      <c r="G3546" s="20">
        <f>SUM(0.5*'Vehicle Specification'!$J$9*'Vehicle Specification'!$J$13*'Vehicle Specification'!$J$11*'Forces Acting on Vehicle'!C3546^2)</f>
        <v>667.57433316210017</v>
      </c>
      <c r="H3546" s="20">
        <f>SUM('Vehicle Specification'!$J$8-'Forces Acting on Vehicle'!F3546)</f>
        <v>6977.9097538929009</v>
      </c>
      <c r="I3546" s="21">
        <f>SUM('Forces Acting on Vehicle'!H3546*'Vehicle Specification'!$J$12)</f>
        <v>139.55819507785802</v>
      </c>
      <c r="J3546" s="20">
        <f t="shared" si="220"/>
        <v>2166.956215251802</v>
      </c>
      <c r="K3546" s="20">
        <f t="shared" si="221"/>
        <v>95562.769092604474</v>
      </c>
      <c r="L3546" s="21">
        <f t="shared" si="222"/>
        <v>95562.769092604474</v>
      </c>
      <c r="M3546" s="21">
        <f t="shared" si="223"/>
        <v>0</v>
      </c>
    </row>
    <row r="3547" spans="1:13" ht="15.5" thickTop="1" thickBot="1" x14ac:dyDescent="0.4">
      <c r="A3547" s="5">
        <v>69.16</v>
      </c>
      <c r="B3547" s="5">
        <v>2886</v>
      </c>
      <c r="C3547" s="5">
        <v>44.1</v>
      </c>
      <c r="D3547" s="12">
        <v>2.1466509882927003</v>
      </c>
      <c r="E3547" s="20">
        <f>SUM('Vehicle Specification'!$J$7*'Forces Acting on Vehicle'!D3547)</f>
        <v>1309.4571028585472</v>
      </c>
      <c r="F3547" s="20">
        <f>SUM(0.5*'Vehicle Specification'!$J$9*'Vehicle Specification'!$J$13*'Vehicle Specification'!$J$10*'Forces Acting on Vehicle'!C3547^2)</f>
        <v>-993.80975389290029</v>
      </c>
      <c r="G3547" s="20">
        <f>SUM(0.5*'Vehicle Specification'!$J$9*'Vehicle Specification'!$J$13*'Vehicle Specification'!$J$11*'Forces Acting on Vehicle'!C3547^2)</f>
        <v>667.57433316210017</v>
      </c>
      <c r="H3547" s="20">
        <f>SUM('Vehicle Specification'!$J$8-'Forces Acting on Vehicle'!F3547)</f>
        <v>6977.9097538929009</v>
      </c>
      <c r="I3547" s="21">
        <f>SUM('Forces Acting on Vehicle'!H3547*'Vehicle Specification'!$J$12)</f>
        <v>139.55819507785802</v>
      </c>
      <c r="J3547" s="20">
        <f t="shared" si="220"/>
        <v>2116.5896310985054</v>
      </c>
      <c r="K3547" s="20">
        <f t="shared" si="221"/>
        <v>93341.602731444087</v>
      </c>
      <c r="L3547" s="21">
        <f t="shared" si="222"/>
        <v>93341.602731444087</v>
      </c>
      <c r="M3547" s="21">
        <f t="shared" si="223"/>
        <v>0</v>
      </c>
    </row>
    <row r="3548" spans="1:13" ht="15.5" thickTop="1" thickBot="1" x14ac:dyDescent="0.4">
      <c r="A3548" s="5">
        <v>69.180000000000007</v>
      </c>
      <c r="B3548" s="5">
        <v>2887</v>
      </c>
      <c r="C3548" s="5">
        <v>44.2</v>
      </c>
      <c r="D3548" s="12">
        <v>2.015738262327516</v>
      </c>
      <c r="E3548" s="20">
        <f>SUM('Vehicle Specification'!$J$7*'Forces Acting on Vehicle'!D3548)</f>
        <v>1229.6003400197847</v>
      </c>
      <c r="F3548" s="20">
        <f>SUM(0.5*'Vehicle Specification'!$J$9*'Vehicle Specification'!$J$13*'Vehicle Specification'!$J$10*'Forces Acting on Vehicle'!C3548^2)</f>
        <v>-998.32193766760031</v>
      </c>
      <c r="G3548" s="20">
        <f>SUM(0.5*'Vehicle Specification'!$J$9*'Vehicle Specification'!$J$13*'Vehicle Specification'!$J$11*'Forces Acting on Vehicle'!C3548^2)</f>
        <v>670.60531375240021</v>
      </c>
      <c r="H3548" s="20">
        <f>SUM('Vehicle Specification'!$J$8-'Forces Acting on Vehicle'!F3548)</f>
        <v>6982.421937667601</v>
      </c>
      <c r="I3548" s="21">
        <f>SUM('Forces Acting on Vehicle'!H3548*'Vehicle Specification'!$J$12)</f>
        <v>139.64843875335202</v>
      </c>
      <c r="J3548" s="20">
        <f t="shared" si="220"/>
        <v>2039.854092525537</v>
      </c>
      <c r="K3548" s="20">
        <f t="shared" si="221"/>
        <v>90161.550889628736</v>
      </c>
      <c r="L3548" s="21">
        <f t="shared" si="222"/>
        <v>90161.550889628736</v>
      </c>
      <c r="M3548" s="21">
        <f t="shared" si="223"/>
        <v>0</v>
      </c>
    </row>
    <row r="3549" spans="1:13" ht="15.5" thickTop="1" thickBot="1" x14ac:dyDescent="0.4">
      <c r="A3549" s="5">
        <v>69.198999999999998</v>
      </c>
      <c r="B3549" s="5">
        <v>2888</v>
      </c>
      <c r="C3549" s="5">
        <v>44.2</v>
      </c>
      <c r="D3549" s="12">
        <v>1.9451197002428833</v>
      </c>
      <c r="E3549" s="20">
        <f>SUM('Vehicle Specification'!$J$7*'Forces Acting on Vehicle'!D3549)</f>
        <v>1186.5230171481587</v>
      </c>
      <c r="F3549" s="20">
        <f>SUM(0.5*'Vehicle Specification'!$J$9*'Vehicle Specification'!$J$13*'Vehicle Specification'!$J$10*'Forces Acting on Vehicle'!C3549^2)</f>
        <v>-998.32193766760031</v>
      </c>
      <c r="G3549" s="20">
        <f>SUM(0.5*'Vehicle Specification'!$J$9*'Vehicle Specification'!$J$13*'Vehicle Specification'!$J$11*'Forces Acting on Vehicle'!C3549^2)</f>
        <v>670.60531375240021</v>
      </c>
      <c r="H3549" s="20">
        <f>SUM('Vehicle Specification'!$J$8-'Forces Acting on Vehicle'!F3549)</f>
        <v>6982.421937667601</v>
      </c>
      <c r="I3549" s="21">
        <f>SUM('Forces Acting on Vehicle'!H3549*'Vehicle Specification'!$J$12)</f>
        <v>139.64843875335202</v>
      </c>
      <c r="J3549" s="20">
        <f t="shared" si="220"/>
        <v>1996.7767696539108</v>
      </c>
      <c r="K3549" s="20">
        <f t="shared" si="221"/>
        <v>88257.533218702869</v>
      </c>
      <c r="L3549" s="21">
        <f t="shared" si="222"/>
        <v>88257.533218702869</v>
      </c>
      <c r="M3549" s="21">
        <f t="shared" si="223"/>
        <v>0</v>
      </c>
    </row>
    <row r="3550" spans="1:13" ht="15.5" thickTop="1" thickBot="1" x14ac:dyDescent="0.4">
      <c r="A3550" s="5">
        <v>69.218999999999994</v>
      </c>
      <c r="B3550" s="5">
        <v>2889</v>
      </c>
      <c r="C3550" s="5">
        <v>44.3</v>
      </c>
      <c r="D3550" s="12">
        <v>1.9591730899773752</v>
      </c>
      <c r="E3550" s="20">
        <f>SUM('Vehicle Specification'!$J$7*'Forces Acting on Vehicle'!D3550)</f>
        <v>1195.0955848861988</v>
      </c>
      <c r="F3550" s="20">
        <f>SUM(0.5*'Vehicle Specification'!$J$9*'Vehicle Specification'!$J$13*'Vehicle Specification'!$J$10*'Forces Acting on Vehicle'!C3550^2)</f>
        <v>-1002.8443415641001</v>
      </c>
      <c r="G3550" s="20">
        <f>SUM(0.5*'Vehicle Specification'!$J$9*'Vehicle Specification'!$J$13*'Vehicle Specification'!$J$11*'Forces Acting on Vehicle'!C3550^2)</f>
        <v>673.64315953089999</v>
      </c>
      <c r="H3550" s="20">
        <f>SUM('Vehicle Specification'!$J$8-'Forces Acting on Vehicle'!F3550)</f>
        <v>6986.9443415641008</v>
      </c>
      <c r="I3550" s="21">
        <f>SUM('Forces Acting on Vehicle'!H3550*'Vehicle Specification'!$J$12)</f>
        <v>139.73888683128203</v>
      </c>
      <c r="J3550" s="20">
        <f t="shared" si="220"/>
        <v>2008.4776312483809</v>
      </c>
      <c r="K3550" s="20">
        <f t="shared" si="221"/>
        <v>88975.559064303263</v>
      </c>
      <c r="L3550" s="21">
        <f t="shared" si="222"/>
        <v>88975.559064303263</v>
      </c>
      <c r="M3550" s="21">
        <f t="shared" si="223"/>
        <v>0</v>
      </c>
    </row>
    <row r="3551" spans="1:13" ht="15.5" thickTop="1" thickBot="1" x14ac:dyDescent="0.4">
      <c r="A3551" s="5">
        <v>69.238</v>
      </c>
      <c r="B3551" s="5">
        <v>2889</v>
      </c>
      <c r="C3551" s="5">
        <v>44.3</v>
      </c>
      <c r="D3551" s="12">
        <v>2.00985376897227</v>
      </c>
      <c r="E3551" s="20">
        <f>SUM('Vehicle Specification'!$J$7*'Forces Acting on Vehicle'!D3551)</f>
        <v>1226.0107990730846</v>
      </c>
      <c r="F3551" s="20">
        <f>SUM(0.5*'Vehicle Specification'!$J$9*'Vehicle Specification'!$J$13*'Vehicle Specification'!$J$10*'Forces Acting on Vehicle'!C3551^2)</f>
        <v>-1002.8443415641001</v>
      </c>
      <c r="G3551" s="20">
        <f>SUM(0.5*'Vehicle Specification'!$J$9*'Vehicle Specification'!$J$13*'Vehicle Specification'!$J$11*'Forces Acting on Vehicle'!C3551^2)</f>
        <v>673.64315953089999</v>
      </c>
      <c r="H3551" s="20">
        <f>SUM('Vehicle Specification'!$J$8-'Forces Acting on Vehicle'!F3551)</f>
        <v>6986.9443415641008</v>
      </c>
      <c r="I3551" s="21">
        <f>SUM('Forces Acting on Vehicle'!H3551*'Vehicle Specification'!$J$12)</f>
        <v>139.73888683128203</v>
      </c>
      <c r="J3551" s="20">
        <f t="shared" si="220"/>
        <v>2039.3928454352667</v>
      </c>
      <c r="K3551" s="20">
        <f t="shared" si="221"/>
        <v>90345.103052782317</v>
      </c>
      <c r="L3551" s="21">
        <f t="shared" si="222"/>
        <v>90345.103052782317</v>
      </c>
      <c r="M3551" s="21">
        <f t="shared" si="223"/>
        <v>0</v>
      </c>
    </row>
    <row r="3552" spans="1:13" ht="15.5" thickTop="1" thickBot="1" x14ac:dyDescent="0.4">
      <c r="A3552" s="5">
        <v>69.257999999999996</v>
      </c>
      <c r="B3552" s="5">
        <v>2890</v>
      </c>
      <c r="C3552" s="5">
        <v>44.4</v>
      </c>
      <c r="D3552" s="12">
        <v>2.0891221289887718</v>
      </c>
      <c r="E3552" s="20">
        <f>SUM('Vehicle Specification'!$J$7*'Forces Acting on Vehicle'!D3552)</f>
        <v>1274.3644986831507</v>
      </c>
      <c r="F3552" s="20">
        <f>SUM(0.5*'Vehicle Specification'!$J$9*'Vehicle Specification'!$J$13*'Vehicle Specification'!$J$10*'Forces Acting on Vehicle'!C3552^2)</f>
        <v>-1007.3769655824001</v>
      </c>
      <c r="G3552" s="20">
        <f>SUM(0.5*'Vehicle Specification'!$J$9*'Vehicle Specification'!$J$13*'Vehicle Specification'!$J$11*'Forces Acting on Vehicle'!C3552^2)</f>
        <v>676.6878704976001</v>
      </c>
      <c r="H3552" s="20">
        <f>SUM('Vehicle Specification'!$J$8-'Forces Acting on Vehicle'!F3552)</f>
        <v>6991.4769655824002</v>
      </c>
      <c r="I3552" s="21">
        <f>SUM('Forces Acting on Vehicle'!H3552*'Vehicle Specification'!$J$12)</f>
        <v>139.82953931164801</v>
      </c>
      <c r="J3552" s="20">
        <f t="shared" si="220"/>
        <v>2090.8819084923989</v>
      </c>
      <c r="K3552" s="20">
        <f t="shared" si="221"/>
        <v>92835.156737062513</v>
      </c>
      <c r="L3552" s="21">
        <f t="shared" si="222"/>
        <v>92835.156737062513</v>
      </c>
      <c r="M3552" s="21">
        <f t="shared" si="223"/>
        <v>0</v>
      </c>
    </row>
    <row r="3553" spans="1:13" ht="15.5" thickTop="1" thickBot="1" x14ac:dyDescent="0.4">
      <c r="A3553" s="5">
        <v>69.277000000000001</v>
      </c>
      <c r="B3553" s="5">
        <v>2891</v>
      </c>
      <c r="C3553" s="5">
        <v>44.5</v>
      </c>
      <c r="D3553" s="12">
        <v>2.1409041039434462</v>
      </c>
      <c r="E3553" s="20">
        <f>SUM('Vehicle Specification'!$J$7*'Forces Acting on Vehicle'!D3553)</f>
        <v>1305.9515034055021</v>
      </c>
      <c r="F3553" s="20">
        <f>SUM(0.5*'Vehicle Specification'!$J$9*'Vehicle Specification'!$J$13*'Vehicle Specification'!$J$10*'Forces Acting on Vehicle'!C3553^2)</f>
        <v>-1011.9198097225002</v>
      </c>
      <c r="G3553" s="20">
        <f>SUM(0.5*'Vehicle Specification'!$J$9*'Vehicle Specification'!$J$13*'Vehicle Specification'!$J$11*'Forces Acting on Vehicle'!C3553^2)</f>
        <v>679.73944665250008</v>
      </c>
      <c r="H3553" s="20">
        <f>SUM('Vehicle Specification'!$J$8-'Forces Acting on Vehicle'!F3553)</f>
        <v>6996.0198097225002</v>
      </c>
      <c r="I3553" s="21">
        <f>SUM('Forces Acting on Vehicle'!H3553*'Vehicle Specification'!$J$12)</f>
        <v>139.92039619445001</v>
      </c>
      <c r="J3553" s="20">
        <f t="shared" si="220"/>
        <v>2125.6113462524522</v>
      </c>
      <c r="K3553" s="20">
        <f t="shared" si="221"/>
        <v>94589.704908234125</v>
      </c>
      <c r="L3553" s="21">
        <f t="shared" si="222"/>
        <v>94589.704908234125</v>
      </c>
      <c r="M3553" s="21">
        <f t="shared" si="223"/>
        <v>0</v>
      </c>
    </row>
    <row r="3554" spans="1:13" ht="15.5" thickTop="1" thickBot="1" x14ac:dyDescent="0.4">
      <c r="A3554" s="5">
        <v>69.296999999999997</v>
      </c>
      <c r="B3554" s="5">
        <v>2892</v>
      </c>
      <c r="C3554" s="5">
        <v>44.5</v>
      </c>
      <c r="D3554" s="12">
        <v>2.1615781819589115</v>
      </c>
      <c r="E3554" s="20">
        <f>SUM('Vehicle Specification'!$J$7*'Forces Acting on Vehicle'!D3554)</f>
        <v>1318.562690994936</v>
      </c>
      <c r="F3554" s="20">
        <f>SUM(0.5*'Vehicle Specification'!$J$9*'Vehicle Specification'!$J$13*'Vehicle Specification'!$J$10*'Forces Acting on Vehicle'!C3554^2)</f>
        <v>-1011.9198097225002</v>
      </c>
      <c r="G3554" s="20">
        <f>SUM(0.5*'Vehicle Specification'!$J$9*'Vehicle Specification'!$J$13*'Vehicle Specification'!$J$11*'Forces Acting on Vehicle'!C3554^2)</f>
        <v>679.73944665250008</v>
      </c>
      <c r="H3554" s="20">
        <f>SUM('Vehicle Specification'!$J$8-'Forces Acting on Vehicle'!F3554)</f>
        <v>6996.0198097225002</v>
      </c>
      <c r="I3554" s="21">
        <f>SUM('Forces Acting on Vehicle'!H3554*'Vehicle Specification'!$J$12)</f>
        <v>139.92039619445001</v>
      </c>
      <c r="J3554" s="20">
        <f t="shared" si="220"/>
        <v>2138.2225338418862</v>
      </c>
      <c r="K3554" s="20">
        <f t="shared" si="221"/>
        <v>95150.902755963936</v>
      </c>
      <c r="L3554" s="21">
        <f t="shared" si="222"/>
        <v>95150.902755963936</v>
      </c>
      <c r="M3554" s="21">
        <f t="shared" si="223"/>
        <v>0</v>
      </c>
    </row>
    <row r="3555" spans="1:13" ht="15.5" thickTop="1" thickBot="1" x14ac:dyDescent="0.4">
      <c r="A3555" s="5">
        <v>69.316000000000003</v>
      </c>
      <c r="B3555" s="5">
        <v>2893</v>
      </c>
      <c r="C3555" s="5">
        <v>44.6</v>
      </c>
      <c r="D3555" s="12">
        <v>2.1699402857569754</v>
      </c>
      <c r="E3555" s="20">
        <f>SUM('Vehicle Specification'!$J$7*'Forces Acting on Vehicle'!D3555)</f>
        <v>1323.6635743117549</v>
      </c>
      <c r="F3555" s="20">
        <f>SUM(0.5*'Vehicle Specification'!$J$9*'Vehicle Specification'!$J$13*'Vehicle Specification'!$J$10*'Forces Acting on Vehicle'!C3555^2)</f>
        <v>-1016.4728739844002</v>
      </c>
      <c r="G3555" s="20">
        <f>SUM(0.5*'Vehicle Specification'!$J$9*'Vehicle Specification'!$J$13*'Vehicle Specification'!$J$11*'Forces Acting on Vehicle'!C3555^2)</f>
        <v>682.79788799560015</v>
      </c>
      <c r="H3555" s="20">
        <f>SUM('Vehicle Specification'!$J$8-'Forces Acting on Vehicle'!F3555)</f>
        <v>7000.5728739844008</v>
      </c>
      <c r="I3555" s="21">
        <f>SUM('Forces Acting on Vehicle'!H3555*'Vehicle Specification'!$J$12)</f>
        <v>140.011457479688</v>
      </c>
      <c r="J3555" s="20">
        <f t="shared" si="220"/>
        <v>2146.4729197870429</v>
      </c>
      <c r="K3555" s="20">
        <f t="shared" si="221"/>
        <v>95732.692222502112</v>
      </c>
      <c r="L3555" s="21">
        <f t="shared" si="222"/>
        <v>95732.692222502112</v>
      </c>
      <c r="M3555" s="21">
        <f t="shared" si="223"/>
        <v>0</v>
      </c>
    </row>
    <row r="3556" spans="1:13" ht="15.5" thickTop="1" thickBot="1" x14ac:dyDescent="0.4">
      <c r="A3556" s="5">
        <v>69.335999999999999</v>
      </c>
      <c r="B3556" s="5">
        <v>2894</v>
      </c>
      <c r="C3556" s="5">
        <v>44.6</v>
      </c>
      <c r="D3556" s="12">
        <v>2.1984967992574278</v>
      </c>
      <c r="E3556" s="20">
        <f>SUM('Vehicle Specification'!$J$7*'Forces Acting on Vehicle'!D3556)</f>
        <v>1341.0830475470309</v>
      </c>
      <c r="F3556" s="20">
        <f>SUM(0.5*'Vehicle Specification'!$J$9*'Vehicle Specification'!$J$13*'Vehicle Specification'!$J$10*'Forces Acting on Vehicle'!C3556^2)</f>
        <v>-1016.4728739844002</v>
      </c>
      <c r="G3556" s="20">
        <f>SUM(0.5*'Vehicle Specification'!$J$9*'Vehicle Specification'!$J$13*'Vehicle Specification'!$J$11*'Forces Acting on Vehicle'!C3556^2)</f>
        <v>682.79788799560015</v>
      </c>
      <c r="H3556" s="20">
        <f>SUM('Vehicle Specification'!$J$8-'Forces Acting on Vehicle'!F3556)</f>
        <v>7000.5728739844008</v>
      </c>
      <c r="I3556" s="21">
        <f>SUM('Forces Acting on Vehicle'!H3556*'Vehicle Specification'!$J$12)</f>
        <v>140.011457479688</v>
      </c>
      <c r="J3556" s="20">
        <f t="shared" si="220"/>
        <v>2163.8923930223191</v>
      </c>
      <c r="K3556" s="20">
        <f t="shared" si="221"/>
        <v>96509.600728795427</v>
      </c>
      <c r="L3556" s="21">
        <f t="shared" si="222"/>
        <v>96509.600728795427</v>
      </c>
      <c r="M3556" s="21">
        <f t="shared" si="223"/>
        <v>0</v>
      </c>
    </row>
    <row r="3557" spans="1:13" ht="15.5" thickTop="1" thickBot="1" x14ac:dyDescent="0.4">
      <c r="A3557" s="5">
        <v>69.355000000000004</v>
      </c>
      <c r="B3557" s="5">
        <v>2895</v>
      </c>
      <c r="C3557" s="5">
        <v>44.7</v>
      </c>
      <c r="D3557" s="12">
        <v>2.208623680668012</v>
      </c>
      <c r="E3557" s="20">
        <f>SUM('Vehicle Specification'!$J$7*'Forces Acting on Vehicle'!D3557)</f>
        <v>1347.2604452074872</v>
      </c>
      <c r="F3557" s="20">
        <f>SUM(0.5*'Vehicle Specification'!$J$9*'Vehicle Specification'!$J$13*'Vehicle Specification'!$J$10*'Forces Acting on Vehicle'!C3557^2)</f>
        <v>-1021.0361583681002</v>
      </c>
      <c r="G3557" s="20">
        <f>SUM(0.5*'Vehicle Specification'!$J$9*'Vehicle Specification'!$J$13*'Vehicle Specification'!$J$11*'Forces Acting on Vehicle'!C3557^2)</f>
        <v>685.86319452690009</v>
      </c>
      <c r="H3557" s="20">
        <f>SUM('Vehicle Specification'!$J$8-'Forces Acting on Vehicle'!F3557)</f>
        <v>7005.136158368101</v>
      </c>
      <c r="I3557" s="21">
        <f>SUM('Forces Acting on Vehicle'!H3557*'Vehicle Specification'!$J$12)</f>
        <v>140.10272316736203</v>
      </c>
      <c r="J3557" s="20">
        <f t="shared" si="220"/>
        <v>2173.2263629017493</v>
      </c>
      <c r="K3557" s="20">
        <f t="shared" si="221"/>
        <v>97143.218421708196</v>
      </c>
      <c r="L3557" s="21">
        <f t="shared" si="222"/>
        <v>97143.218421708196</v>
      </c>
      <c r="M3557" s="21">
        <f t="shared" si="223"/>
        <v>0</v>
      </c>
    </row>
    <row r="3558" spans="1:13" ht="15.5" thickTop="1" thickBot="1" x14ac:dyDescent="0.4">
      <c r="A3558" s="5">
        <v>69.375</v>
      </c>
      <c r="B3558" s="5">
        <v>2895</v>
      </c>
      <c r="C3558" s="5">
        <v>44.7</v>
      </c>
      <c r="D3558" s="12">
        <v>2.1850746839034154</v>
      </c>
      <c r="E3558" s="20">
        <f>SUM('Vehicle Specification'!$J$7*'Forces Acting on Vehicle'!D3558)</f>
        <v>1332.8955571810834</v>
      </c>
      <c r="F3558" s="20">
        <f>SUM(0.5*'Vehicle Specification'!$J$9*'Vehicle Specification'!$J$13*'Vehicle Specification'!$J$10*'Forces Acting on Vehicle'!C3558^2)</f>
        <v>-1021.0361583681002</v>
      </c>
      <c r="G3558" s="20">
        <f>SUM(0.5*'Vehicle Specification'!$J$9*'Vehicle Specification'!$J$13*'Vehicle Specification'!$J$11*'Forces Acting on Vehicle'!C3558^2)</f>
        <v>685.86319452690009</v>
      </c>
      <c r="H3558" s="20">
        <f>SUM('Vehicle Specification'!$J$8-'Forces Acting on Vehicle'!F3558)</f>
        <v>7005.136158368101</v>
      </c>
      <c r="I3558" s="21">
        <f>SUM('Forces Acting on Vehicle'!H3558*'Vehicle Specification'!$J$12)</f>
        <v>140.10272316736203</v>
      </c>
      <c r="J3558" s="20">
        <f t="shared" si="220"/>
        <v>2158.8614748753457</v>
      </c>
      <c r="K3558" s="20">
        <f t="shared" si="221"/>
        <v>96501.107926927958</v>
      </c>
      <c r="L3558" s="21">
        <f t="shared" si="222"/>
        <v>96501.107926927958</v>
      </c>
      <c r="M3558" s="21">
        <f t="shared" si="223"/>
        <v>0</v>
      </c>
    </row>
    <row r="3559" spans="1:13" ht="15.5" thickTop="1" thickBot="1" x14ac:dyDescent="0.4">
      <c r="A3559" s="5">
        <v>69.394999999999996</v>
      </c>
      <c r="B3559" s="5">
        <v>2896</v>
      </c>
      <c r="C3559" s="5">
        <v>44.8</v>
      </c>
      <c r="D3559" s="12">
        <v>2.1152189688404381</v>
      </c>
      <c r="E3559" s="20">
        <f>SUM('Vehicle Specification'!$J$7*'Forces Acting on Vehicle'!D3559)</f>
        <v>1290.2835709926674</v>
      </c>
      <c r="F3559" s="20">
        <f>SUM(0.5*'Vehicle Specification'!$J$9*'Vehicle Specification'!$J$13*'Vehicle Specification'!$J$10*'Forces Acting on Vehicle'!C3559^2)</f>
        <v>-1025.6096628736</v>
      </c>
      <c r="G3559" s="20">
        <f>SUM(0.5*'Vehicle Specification'!$J$9*'Vehicle Specification'!$J$13*'Vehicle Specification'!$J$11*'Forces Acting on Vehicle'!C3559^2)</f>
        <v>688.93536624640001</v>
      </c>
      <c r="H3559" s="20">
        <f>SUM('Vehicle Specification'!$J$8-'Forces Acting on Vehicle'!F3559)</f>
        <v>7009.7096628735999</v>
      </c>
      <c r="I3559" s="21">
        <f>SUM('Forces Acting on Vehicle'!H3559*'Vehicle Specification'!$J$12)</f>
        <v>140.19419325747199</v>
      </c>
      <c r="J3559" s="20">
        <f t="shared" si="220"/>
        <v>2119.4131304965395</v>
      </c>
      <c r="K3559" s="20">
        <f t="shared" si="221"/>
        <v>94949.708246244962</v>
      </c>
      <c r="L3559" s="21">
        <f t="shared" si="222"/>
        <v>94949.708246244962</v>
      </c>
      <c r="M3559" s="21">
        <f t="shared" si="223"/>
        <v>0</v>
      </c>
    </row>
    <row r="3560" spans="1:13" ht="15.5" thickTop="1" thickBot="1" x14ac:dyDescent="0.4">
      <c r="A3560" s="5">
        <v>69.414000000000001</v>
      </c>
      <c r="B3560" s="5">
        <v>2897</v>
      </c>
      <c r="C3560" s="5">
        <v>44.8</v>
      </c>
      <c r="D3560" s="12">
        <v>1.991310829186048</v>
      </c>
      <c r="E3560" s="20">
        <f>SUM('Vehicle Specification'!$J$7*'Forces Acting on Vehicle'!D3560)</f>
        <v>1214.6996058034892</v>
      </c>
      <c r="F3560" s="20">
        <f>SUM(0.5*'Vehicle Specification'!$J$9*'Vehicle Specification'!$J$13*'Vehicle Specification'!$J$10*'Forces Acting on Vehicle'!C3560^2)</f>
        <v>-1025.6096628736</v>
      </c>
      <c r="G3560" s="20">
        <f>SUM(0.5*'Vehicle Specification'!$J$9*'Vehicle Specification'!$J$13*'Vehicle Specification'!$J$11*'Forces Acting on Vehicle'!C3560^2)</f>
        <v>688.93536624640001</v>
      </c>
      <c r="H3560" s="20">
        <f>SUM('Vehicle Specification'!$J$8-'Forces Acting on Vehicle'!F3560)</f>
        <v>7009.7096628735999</v>
      </c>
      <c r="I3560" s="21">
        <f>SUM('Forces Acting on Vehicle'!H3560*'Vehicle Specification'!$J$12)</f>
        <v>140.19419325747199</v>
      </c>
      <c r="J3560" s="20">
        <f t="shared" si="220"/>
        <v>2043.8291653073613</v>
      </c>
      <c r="K3560" s="20">
        <f t="shared" si="221"/>
        <v>91563.546605769778</v>
      </c>
      <c r="L3560" s="21">
        <f t="shared" si="222"/>
        <v>91563.546605769778</v>
      </c>
      <c r="M3560" s="21">
        <f t="shared" si="223"/>
        <v>0</v>
      </c>
    </row>
    <row r="3561" spans="1:13" ht="15.5" thickTop="1" thickBot="1" x14ac:dyDescent="0.4">
      <c r="A3561" s="5">
        <v>69.433999999999997</v>
      </c>
      <c r="B3561" s="5">
        <v>2898</v>
      </c>
      <c r="C3561" s="5">
        <v>44.9</v>
      </c>
      <c r="D3561" s="12">
        <v>1.8818652628604549</v>
      </c>
      <c r="E3561" s="20">
        <f>SUM('Vehicle Specification'!$J$7*'Forces Acting on Vehicle'!D3561)</f>
        <v>1147.9378103448776</v>
      </c>
      <c r="F3561" s="20">
        <f>SUM(0.5*'Vehicle Specification'!$J$9*'Vehicle Specification'!$J$13*'Vehicle Specification'!$J$10*'Forces Acting on Vehicle'!C3561^2)</f>
        <v>-1030.1933875009001</v>
      </c>
      <c r="G3561" s="20">
        <f>SUM(0.5*'Vehicle Specification'!$J$9*'Vehicle Specification'!$J$13*'Vehicle Specification'!$J$11*'Forces Acting on Vehicle'!C3561^2)</f>
        <v>692.01440315410002</v>
      </c>
      <c r="H3561" s="20">
        <f>SUM('Vehicle Specification'!$J$8-'Forces Acting on Vehicle'!F3561)</f>
        <v>7014.2933875009003</v>
      </c>
      <c r="I3561" s="21">
        <f>SUM('Forces Acting on Vehicle'!H3561*'Vehicle Specification'!$J$12)</f>
        <v>140.28586775001801</v>
      </c>
      <c r="J3561" s="20">
        <f t="shared" si="220"/>
        <v>1980.2380812489955</v>
      </c>
      <c r="K3561" s="20">
        <f t="shared" si="221"/>
        <v>88912.689848079899</v>
      </c>
      <c r="L3561" s="21">
        <f t="shared" si="222"/>
        <v>88912.689848079899</v>
      </c>
      <c r="M3561" s="21">
        <f t="shared" si="223"/>
        <v>0</v>
      </c>
    </row>
    <row r="3562" spans="1:13" ht="15.5" thickTop="1" thickBot="1" x14ac:dyDescent="0.4">
      <c r="A3562" s="5">
        <v>69.453000000000003</v>
      </c>
      <c r="B3562" s="5">
        <v>2899</v>
      </c>
      <c r="C3562" s="5">
        <v>44.9</v>
      </c>
      <c r="D3562" s="12">
        <v>1.8417682630288907</v>
      </c>
      <c r="E3562" s="20">
        <f>SUM('Vehicle Specification'!$J$7*'Forces Acting on Vehicle'!D3562)</f>
        <v>1123.4786404476233</v>
      </c>
      <c r="F3562" s="20">
        <f>SUM(0.5*'Vehicle Specification'!$J$9*'Vehicle Specification'!$J$13*'Vehicle Specification'!$J$10*'Forces Acting on Vehicle'!C3562^2)</f>
        <v>-1030.1933875009001</v>
      </c>
      <c r="G3562" s="20">
        <f>SUM(0.5*'Vehicle Specification'!$J$9*'Vehicle Specification'!$J$13*'Vehicle Specification'!$J$11*'Forces Acting on Vehicle'!C3562^2)</f>
        <v>692.01440315410002</v>
      </c>
      <c r="H3562" s="20">
        <f>SUM('Vehicle Specification'!$J$8-'Forces Acting on Vehicle'!F3562)</f>
        <v>7014.2933875009003</v>
      </c>
      <c r="I3562" s="21">
        <f>SUM('Forces Acting on Vehicle'!H3562*'Vehicle Specification'!$J$12)</f>
        <v>140.28586775001801</v>
      </c>
      <c r="J3562" s="20">
        <f t="shared" si="220"/>
        <v>1955.7789113517415</v>
      </c>
      <c r="K3562" s="20">
        <f t="shared" si="221"/>
        <v>87814.473119693197</v>
      </c>
      <c r="L3562" s="21">
        <f t="shared" si="222"/>
        <v>87814.473119693197</v>
      </c>
      <c r="M3562" s="21">
        <f t="shared" si="223"/>
        <v>0</v>
      </c>
    </row>
    <row r="3563" spans="1:13" ht="15.5" thickTop="1" thickBot="1" x14ac:dyDescent="0.4">
      <c r="A3563" s="5">
        <v>69.472999999999999</v>
      </c>
      <c r="B3563" s="5">
        <v>2900</v>
      </c>
      <c r="C3563" s="5">
        <v>45</v>
      </c>
      <c r="D3563" s="12">
        <v>1.8296951335642024</v>
      </c>
      <c r="E3563" s="20">
        <f>SUM('Vehicle Specification'!$J$7*'Forces Acting on Vehicle'!D3563)</f>
        <v>1116.1140314741635</v>
      </c>
      <c r="F3563" s="20">
        <f>SUM(0.5*'Vehicle Specification'!$J$9*'Vehicle Specification'!$J$13*'Vehicle Specification'!$J$10*'Forces Acting on Vehicle'!C3563^2)</f>
        <v>-1034.7873322500002</v>
      </c>
      <c r="G3563" s="20">
        <f>SUM(0.5*'Vehicle Specification'!$J$9*'Vehicle Specification'!$J$13*'Vehicle Specification'!$J$11*'Forces Acting on Vehicle'!C3563^2)</f>
        <v>695.10030525000013</v>
      </c>
      <c r="H3563" s="20">
        <f>SUM('Vehicle Specification'!$J$8-'Forces Acting on Vehicle'!F3563)</f>
        <v>7018.8873322500003</v>
      </c>
      <c r="I3563" s="21">
        <f>SUM('Forces Acting on Vehicle'!H3563*'Vehicle Specification'!$J$12)</f>
        <v>140.377746645</v>
      </c>
      <c r="J3563" s="20">
        <f t="shared" si="220"/>
        <v>1951.5920833691639</v>
      </c>
      <c r="K3563" s="20">
        <f t="shared" si="221"/>
        <v>87821.64375161237</v>
      </c>
      <c r="L3563" s="21">
        <f t="shared" si="222"/>
        <v>87821.64375161237</v>
      </c>
      <c r="M3563" s="21">
        <f t="shared" si="223"/>
        <v>0</v>
      </c>
    </row>
    <row r="3564" spans="1:13" ht="15.5" thickTop="1" thickBot="1" x14ac:dyDescent="0.4">
      <c r="A3564" s="5">
        <v>69.492000000000004</v>
      </c>
      <c r="B3564" s="5">
        <v>2901</v>
      </c>
      <c r="C3564" s="5">
        <v>45</v>
      </c>
      <c r="D3564" s="12">
        <v>1.8130135706969752</v>
      </c>
      <c r="E3564" s="20">
        <f>SUM('Vehicle Specification'!$J$7*'Forces Acting on Vehicle'!D3564)</f>
        <v>1105.938278125155</v>
      </c>
      <c r="F3564" s="20">
        <f>SUM(0.5*'Vehicle Specification'!$J$9*'Vehicle Specification'!$J$13*'Vehicle Specification'!$J$10*'Forces Acting on Vehicle'!C3564^2)</f>
        <v>-1034.7873322500002</v>
      </c>
      <c r="G3564" s="20">
        <f>SUM(0.5*'Vehicle Specification'!$J$9*'Vehicle Specification'!$J$13*'Vehicle Specification'!$J$11*'Forces Acting on Vehicle'!C3564^2)</f>
        <v>695.10030525000013</v>
      </c>
      <c r="H3564" s="20">
        <f>SUM('Vehicle Specification'!$J$8-'Forces Acting on Vehicle'!F3564)</f>
        <v>7018.8873322500003</v>
      </c>
      <c r="I3564" s="21">
        <f>SUM('Forces Acting on Vehicle'!H3564*'Vehicle Specification'!$J$12)</f>
        <v>140.377746645</v>
      </c>
      <c r="J3564" s="20">
        <f t="shared" si="220"/>
        <v>1941.4163300201553</v>
      </c>
      <c r="K3564" s="20">
        <f t="shared" si="221"/>
        <v>87363.734850906985</v>
      </c>
      <c r="L3564" s="21">
        <f t="shared" si="222"/>
        <v>87363.734850906985</v>
      </c>
      <c r="M3564" s="21">
        <f t="shared" si="223"/>
        <v>0</v>
      </c>
    </row>
    <row r="3565" spans="1:13" ht="15.5" thickTop="1" thickBot="1" x14ac:dyDescent="0.4">
      <c r="A3565" s="5">
        <v>69.512</v>
      </c>
      <c r="B3565" s="5">
        <v>2902</v>
      </c>
      <c r="C3565" s="5">
        <v>45.1</v>
      </c>
      <c r="D3565" s="12">
        <v>1.8048780299837146</v>
      </c>
      <c r="E3565" s="20">
        <f>SUM('Vehicle Specification'!$J$7*'Forces Acting on Vehicle'!D3565)</f>
        <v>1100.9755982900658</v>
      </c>
      <c r="F3565" s="20">
        <f>SUM(0.5*'Vehicle Specification'!$J$9*'Vehicle Specification'!$J$13*'Vehicle Specification'!$J$10*'Forces Acting on Vehicle'!C3565^2)</f>
        <v>-1039.3914971209003</v>
      </c>
      <c r="G3565" s="20">
        <f>SUM(0.5*'Vehicle Specification'!$J$9*'Vehicle Specification'!$J$13*'Vehicle Specification'!$J$11*'Forces Acting on Vehicle'!C3565^2)</f>
        <v>698.19307253410011</v>
      </c>
      <c r="H3565" s="20">
        <f>SUM('Vehicle Specification'!$J$8-'Forces Acting on Vehicle'!F3565)</f>
        <v>7023.4914971209009</v>
      </c>
      <c r="I3565" s="21">
        <f>SUM('Forces Acting on Vehicle'!H3565*'Vehicle Specification'!$J$12)</f>
        <v>140.46982994241802</v>
      </c>
      <c r="J3565" s="20">
        <f t="shared" si="220"/>
        <v>1939.638500766584</v>
      </c>
      <c r="K3565" s="20">
        <f t="shared" si="221"/>
        <v>87477.696384572948</v>
      </c>
      <c r="L3565" s="21">
        <f t="shared" si="222"/>
        <v>87477.696384572948</v>
      </c>
      <c r="M3565" s="21">
        <f t="shared" si="223"/>
        <v>0</v>
      </c>
    </row>
    <row r="3566" spans="1:13" ht="15.5" thickTop="1" thickBot="1" x14ac:dyDescent="0.4">
      <c r="A3566" s="5">
        <v>69.531000000000006</v>
      </c>
      <c r="B3566" s="5">
        <v>2902</v>
      </c>
      <c r="C3566" s="5">
        <v>45.1</v>
      </c>
      <c r="D3566" s="12">
        <v>1.8046673819253487</v>
      </c>
      <c r="E3566" s="20">
        <f>SUM('Vehicle Specification'!$J$7*'Forces Acting on Vehicle'!D3566)</f>
        <v>1100.8471029744628</v>
      </c>
      <c r="F3566" s="20">
        <f>SUM(0.5*'Vehicle Specification'!$J$9*'Vehicle Specification'!$J$13*'Vehicle Specification'!$J$10*'Forces Acting on Vehicle'!C3566^2)</f>
        <v>-1039.3914971209003</v>
      </c>
      <c r="G3566" s="20">
        <f>SUM(0.5*'Vehicle Specification'!$J$9*'Vehicle Specification'!$J$13*'Vehicle Specification'!$J$11*'Forces Acting on Vehicle'!C3566^2)</f>
        <v>698.19307253410011</v>
      </c>
      <c r="H3566" s="20">
        <f>SUM('Vehicle Specification'!$J$8-'Forces Acting on Vehicle'!F3566)</f>
        <v>7023.4914971209009</v>
      </c>
      <c r="I3566" s="21">
        <f>SUM('Forces Acting on Vehicle'!H3566*'Vehicle Specification'!$J$12)</f>
        <v>140.46982994241802</v>
      </c>
      <c r="J3566" s="20">
        <f t="shared" si="220"/>
        <v>1939.510005450981</v>
      </c>
      <c r="K3566" s="20">
        <f t="shared" si="221"/>
        <v>87471.901245839239</v>
      </c>
      <c r="L3566" s="21">
        <f t="shared" si="222"/>
        <v>87471.901245839239</v>
      </c>
      <c r="M3566" s="21">
        <f t="shared" si="223"/>
        <v>0</v>
      </c>
    </row>
    <row r="3567" spans="1:13" ht="15.5" thickTop="1" thickBot="1" x14ac:dyDescent="0.4">
      <c r="A3567" s="5">
        <v>69.551000000000002</v>
      </c>
      <c r="B3567" s="5">
        <v>2903</v>
      </c>
      <c r="C3567" s="5">
        <v>45.2</v>
      </c>
      <c r="D3567" s="12">
        <v>1.7912405541053367</v>
      </c>
      <c r="E3567" s="20">
        <f>SUM('Vehicle Specification'!$J$7*'Forces Acting on Vehicle'!D3567)</f>
        <v>1092.6567380042554</v>
      </c>
      <c r="F3567" s="20">
        <f>SUM(0.5*'Vehicle Specification'!$J$9*'Vehicle Specification'!$J$13*'Vehicle Specification'!$J$10*'Forces Acting on Vehicle'!C3567^2)</f>
        <v>-1044.0058821136004</v>
      </c>
      <c r="G3567" s="20">
        <f>SUM(0.5*'Vehicle Specification'!$J$9*'Vehicle Specification'!$J$13*'Vehicle Specification'!$J$11*'Forces Acting on Vehicle'!C3567^2)</f>
        <v>701.29270500640018</v>
      </c>
      <c r="H3567" s="20">
        <f>SUM('Vehicle Specification'!$J$8-'Forces Acting on Vehicle'!F3567)</f>
        <v>7028.1058821136012</v>
      </c>
      <c r="I3567" s="21">
        <f>SUM('Forces Acting on Vehicle'!H3567*'Vehicle Specification'!$J$12)</f>
        <v>140.56211764227203</v>
      </c>
      <c r="J3567" s="20">
        <f t="shared" si="220"/>
        <v>1934.5115606529275</v>
      </c>
      <c r="K3567" s="20">
        <f t="shared" si="221"/>
        <v>87439.922541512336</v>
      </c>
      <c r="L3567" s="21">
        <f t="shared" si="222"/>
        <v>87439.922541512336</v>
      </c>
      <c r="M3567" s="21">
        <f t="shared" si="223"/>
        <v>0</v>
      </c>
    </row>
    <row r="3568" spans="1:13" ht="15.5" thickTop="1" thickBot="1" x14ac:dyDescent="0.4">
      <c r="A3568" s="5">
        <v>69.569999999999993</v>
      </c>
      <c r="B3568" s="5">
        <v>2904</v>
      </c>
      <c r="C3568" s="5">
        <v>45.2</v>
      </c>
      <c r="D3568" s="12">
        <v>1.8422435344410926</v>
      </c>
      <c r="E3568" s="20">
        <f>SUM('Vehicle Specification'!$J$7*'Forces Acting on Vehicle'!D3568)</f>
        <v>1123.7685560090665</v>
      </c>
      <c r="F3568" s="20">
        <f>SUM(0.5*'Vehicle Specification'!$J$9*'Vehicle Specification'!$J$13*'Vehicle Specification'!$J$10*'Forces Acting on Vehicle'!C3568^2)</f>
        <v>-1044.0058821136004</v>
      </c>
      <c r="G3568" s="20">
        <f>SUM(0.5*'Vehicle Specification'!$J$9*'Vehicle Specification'!$J$13*'Vehicle Specification'!$J$11*'Forces Acting on Vehicle'!C3568^2)</f>
        <v>701.29270500640018</v>
      </c>
      <c r="H3568" s="20">
        <f>SUM('Vehicle Specification'!$J$8-'Forces Acting on Vehicle'!F3568)</f>
        <v>7028.1058821136012</v>
      </c>
      <c r="I3568" s="21">
        <f>SUM('Forces Acting on Vehicle'!H3568*'Vehicle Specification'!$J$12)</f>
        <v>140.56211764227203</v>
      </c>
      <c r="J3568" s="20">
        <f t="shared" si="220"/>
        <v>1965.6233786577386</v>
      </c>
      <c r="K3568" s="20">
        <f t="shared" si="221"/>
        <v>88846.176715329784</v>
      </c>
      <c r="L3568" s="21">
        <f t="shared" si="222"/>
        <v>88846.176715329784</v>
      </c>
      <c r="M3568" s="21">
        <f t="shared" si="223"/>
        <v>0</v>
      </c>
    </row>
    <row r="3569" spans="1:13" ht="15.5" thickTop="1" thickBot="1" x14ac:dyDescent="0.4">
      <c r="A3569" s="5">
        <v>69.59</v>
      </c>
      <c r="B3569" s="5">
        <v>2905</v>
      </c>
      <c r="C3569" s="5">
        <v>45.3</v>
      </c>
      <c r="D3569" s="12">
        <v>1.9243076472334999</v>
      </c>
      <c r="E3569" s="20">
        <f>SUM('Vehicle Specification'!$J$7*'Forces Acting on Vehicle'!D3569)</f>
        <v>1173.8276648124349</v>
      </c>
      <c r="F3569" s="20">
        <f>SUM(0.5*'Vehicle Specification'!$J$9*'Vehicle Specification'!$J$13*'Vehicle Specification'!$J$10*'Forces Acting on Vehicle'!C3569^2)</f>
        <v>-1048.6304872281</v>
      </c>
      <c r="G3569" s="20">
        <f>SUM(0.5*'Vehicle Specification'!$J$9*'Vehicle Specification'!$J$13*'Vehicle Specification'!$J$11*'Forces Acting on Vehicle'!C3569^2)</f>
        <v>704.39920266690001</v>
      </c>
      <c r="H3569" s="20">
        <f>SUM('Vehicle Specification'!$J$8-'Forces Acting on Vehicle'!F3569)</f>
        <v>7032.7304872281002</v>
      </c>
      <c r="I3569" s="21">
        <f>SUM('Forces Acting on Vehicle'!H3569*'Vehicle Specification'!$J$12)</f>
        <v>140.65460974456201</v>
      </c>
      <c r="J3569" s="20">
        <f t="shared" si="220"/>
        <v>2018.881477223897</v>
      </c>
      <c r="K3569" s="20">
        <f t="shared" si="221"/>
        <v>91455.330918242529</v>
      </c>
      <c r="L3569" s="21">
        <f t="shared" si="222"/>
        <v>91455.330918242529</v>
      </c>
      <c r="M3569" s="21">
        <f t="shared" si="223"/>
        <v>0</v>
      </c>
    </row>
    <row r="3570" spans="1:13" ht="15.5" thickTop="1" thickBot="1" x14ac:dyDescent="0.4">
      <c r="A3570" s="5">
        <v>69.608999999999995</v>
      </c>
      <c r="B3570" s="5">
        <v>2906</v>
      </c>
      <c r="C3570" s="5">
        <v>45.3</v>
      </c>
      <c r="D3570" s="12">
        <v>1.9836299453565998</v>
      </c>
      <c r="E3570" s="20">
        <f>SUM('Vehicle Specification'!$J$7*'Forces Acting on Vehicle'!D3570)</f>
        <v>1210.0142666675258</v>
      </c>
      <c r="F3570" s="20">
        <f>SUM(0.5*'Vehicle Specification'!$J$9*'Vehicle Specification'!$J$13*'Vehicle Specification'!$J$10*'Forces Acting on Vehicle'!C3570^2)</f>
        <v>-1048.6304872281</v>
      </c>
      <c r="G3570" s="20">
        <f>SUM(0.5*'Vehicle Specification'!$J$9*'Vehicle Specification'!$J$13*'Vehicle Specification'!$J$11*'Forces Acting on Vehicle'!C3570^2)</f>
        <v>704.39920266690001</v>
      </c>
      <c r="H3570" s="20">
        <f>SUM('Vehicle Specification'!$J$8-'Forces Acting on Vehicle'!F3570)</f>
        <v>7032.7304872281002</v>
      </c>
      <c r="I3570" s="21">
        <f>SUM('Forces Acting on Vehicle'!H3570*'Vehicle Specification'!$J$12)</f>
        <v>140.65460974456201</v>
      </c>
      <c r="J3570" s="20">
        <f t="shared" si="220"/>
        <v>2055.0680790789879</v>
      </c>
      <c r="K3570" s="20">
        <f t="shared" si="221"/>
        <v>93094.583982278142</v>
      </c>
      <c r="L3570" s="21">
        <f t="shared" si="222"/>
        <v>93094.583982278142</v>
      </c>
      <c r="M3570" s="21">
        <f t="shared" si="223"/>
        <v>0</v>
      </c>
    </row>
    <row r="3571" spans="1:13" ht="15.5" thickTop="1" thickBot="1" x14ac:dyDescent="0.4">
      <c r="A3571" s="5">
        <v>69.629000000000005</v>
      </c>
      <c r="B3571" s="5">
        <v>2907</v>
      </c>
      <c r="C3571" s="5">
        <v>45.4</v>
      </c>
      <c r="D3571" s="12">
        <v>1.9170556745335705</v>
      </c>
      <c r="E3571" s="20">
        <f>SUM('Vehicle Specification'!$J$7*'Forces Acting on Vehicle'!D3571)</f>
        <v>1169.403961465478</v>
      </c>
      <c r="F3571" s="20">
        <f>SUM(0.5*'Vehicle Specification'!$J$9*'Vehicle Specification'!$J$13*'Vehicle Specification'!$J$10*'Forces Acting on Vehicle'!C3571^2)</f>
        <v>-1053.2653124644</v>
      </c>
      <c r="G3571" s="20">
        <f>SUM(0.5*'Vehicle Specification'!$J$9*'Vehicle Specification'!$J$13*'Vehicle Specification'!$J$11*'Forces Acting on Vehicle'!C3571^2)</f>
        <v>707.51256551560004</v>
      </c>
      <c r="H3571" s="20">
        <f>SUM('Vehicle Specification'!$J$8-'Forces Acting on Vehicle'!F3571)</f>
        <v>7037.3653124644006</v>
      </c>
      <c r="I3571" s="21">
        <f>SUM('Forces Acting on Vehicle'!H3571*'Vehicle Specification'!$J$12)</f>
        <v>140.74730624928802</v>
      </c>
      <c r="J3571" s="20">
        <f t="shared" si="220"/>
        <v>2017.663833230366</v>
      </c>
      <c r="K3571" s="20">
        <f t="shared" si="221"/>
        <v>91601.938028658609</v>
      </c>
      <c r="L3571" s="21">
        <f t="shared" si="222"/>
        <v>91601.938028658609</v>
      </c>
      <c r="M3571" s="21">
        <f t="shared" si="223"/>
        <v>0</v>
      </c>
    </row>
    <row r="3572" spans="1:13" ht="15.5" thickTop="1" thickBot="1" x14ac:dyDescent="0.4">
      <c r="A3572" s="5">
        <v>69.647999999999996</v>
      </c>
      <c r="B3572" s="5">
        <v>2908</v>
      </c>
      <c r="C3572" s="5">
        <v>45.4</v>
      </c>
      <c r="D3572" s="12">
        <v>1.8505221768052185</v>
      </c>
      <c r="E3572" s="20">
        <f>SUM('Vehicle Specification'!$J$7*'Forces Acting on Vehicle'!D3572)</f>
        <v>1128.8185278511833</v>
      </c>
      <c r="F3572" s="20">
        <f>SUM(0.5*'Vehicle Specification'!$J$9*'Vehicle Specification'!$J$13*'Vehicle Specification'!$J$10*'Forces Acting on Vehicle'!C3572^2)</f>
        <v>-1053.2653124644</v>
      </c>
      <c r="G3572" s="20">
        <f>SUM(0.5*'Vehicle Specification'!$J$9*'Vehicle Specification'!$J$13*'Vehicle Specification'!$J$11*'Forces Acting on Vehicle'!C3572^2)</f>
        <v>707.51256551560004</v>
      </c>
      <c r="H3572" s="20">
        <f>SUM('Vehicle Specification'!$J$8-'Forces Acting on Vehicle'!F3572)</f>
        <v>7037.3653124644006</v>
      </c>
      <c r="I3572" s="21">
        <f>SUM('Forces Acting on Vehicle'!H3572*'Vehicle Specification'!$J$12)</f>
        <v>140.74730624928802</v>
      </c>
      <c r="J3572" s="20">
        <f t="shared" si="220"/>
        <v>1977.0783996160712</v>
      </c>
      <c r="K3572" s="20">
        <f t="shared" si="221"/>
        <v>89759.359342569631</v>
      </c>
      <c r="L3572" s="21">
        <f t="shared" si="222"/>
        <v>89759.359342569631</v>
      </c>
      <c r="M3572" s="21">
        <f t="shared" si="223"/>
        <v>0</v>
      </c>
    </row>
    <row r="3573" spans="1:13" ht="15.5" thickTop="1" thickBot="1" x14ac:dyDescent="0.4">
      <c r="A3573" s="5">
        <v>69.668000000000006</v>
      </c>
      <c r="B3573" s="5">
        <v>2909</v>
      </c>
      <c r="C3573" s="5">
        <v>45.5</v>
      </c>
      <c r="D3573" s="12">
        <v>1.8498761080297654</v>
      </c>
      <c r="E3573" s="20">
        <f>SUM('Vehicle Specification'!$J$7*'Forces Acting on Vehicle'!D3573)</f>
        <v>1128.4244258981569</v>
      </c>
      <c r="F3573" s="20">
        <f>SUM(0.5*'Vehicle Specification'!$J$9*'Vehicle Specification'!$J$13*'Vehicle Specification'!$J$10*'Forces Acting on Vehicle'!C3573^2)</f>
        <v>-1057.9103578225001</v>
      </c>
      <c r="G3573" s="20">
        <f>SUM(0.5*'Vehicle Specification'!$J$9*'Vehicle Specification'!$J$13*'Vehicle Specification'!$J$11*'Forces Acting on Vehicle'!C3573^2)</f>
        <v>710.63279355250006</v>
      </c>
      <c r="H3573" s="20">
        <f>SUM('Vehicle Specification'!$J$8-'Forces Acting on Vehicle'!F3573)</f>
        <v>7042.0103578225007</v>
      </c>
      <c r="I3573" s="21">
        <f>SUM('Forces Acting on Vehicle'!H3573*'Vehicle Specification'!$J$12)</f>
        <v>140.84020715645002</v>
      </c>
      <c r="J3573" s="20">
        <f t="shared" si="220"/>
        <v>1979.897426607107</v>
      </c>
      <c r="K3573" s="20">
        <f t="shared" si="221"/>
        <v>90085.332910623372</v>
      </c>
      <c r="L3573" s="21">
        <f t="shared" si="222"/>
        <v>90085.332910623372</v>
      </c>
      <c r="M3573" s="21">
        <f t="shared" si="223"/>
        <v>0</v>
      </c>
    </row>
    <row r="3574" spans="1:13" ht="15.5" thickTop="1" thickBot="1" x14ac:dyDescent="0.4">
      <c r="A3574" s="5">
        <v>69.688000000000002</v>
      </c>
      <c r="B3574" s="5">
        <v>2910</v>
      </c>
      <c r="C3574" s="5">
        <v>45.5</v>
      </c>
      <c r="D3574" s="12">
        <v>1.9130312572718438</v>
      </c>
      <c r="E3574" s="20">
        <f>SUM('Vehicle Specification'!$J$7*'Forces Acting on Vehicle'!D3574)</f>
        <v>1166.9490669358247</v>
      </c>
      <c r="F3574" s="20">
        <f>SUM(0.5*'Vehicle Specification'!$J$9*'Vehicle Specification'!$J$13*'Vehicle Specification'!$J$10*'Forces Acting on Vehicle'!C3574^2)</f>
        <v>-1057.9103578225001</v>
      </c>
      <c r="G3574" s="20">
        <f>SUM(0.5*'Vehicle Specification'!$J$9*'Vehicle Specification'!$J$13*'Vehicle Specification'!$J$11*'Forces Acting on Vehicle'!C3574^2)</f>
        <v>710.63279355250006</v>
      </c>
      <c r="H3574" s="20">
        <f>SUM('Vehicle Specification'!$J$8-'Forces Acting on Vehicle'!F3574)</f>
        <v>7042.0103578225007</v>
      </c>
      <c r="I3574" s="21">
        <f>SUM('Forces Acting on Vehicle'!H3574*'Vehicle Specification'!$J$12)</f>
        <v>140.84020715645002</v>
      </c>
      <c r="J3574" s="20">
        <f t="shared" si="220"/>
        <v>2018.4220676447749</v>
      </c>
      <c r="K3574" s="20">
        <f t="shared" si="221"/>
        <v>91838.204077837261</v>
      </c>
      <c r="L3574" s="21">
        <f t="shared" si="222"/>
        <v>91838.204077837261</v>
      </c>
      <c r="M3574" s="21">
        <f t="shared" si="223"/>
        <v>0</v>
      </c>
    </row>
    <row r="3575" spans="1:13" ht="15.5" thickTop="1" thickBot="1" x14ac:dyDescent="0.4">
      <c r="A3575" s="5">
        <v>69.706999999999994</v>
      </c>
      <c r="B3575" s="5">
        <v>2910</v>
      </c>
      <c r="C3575" s="5">
        <v>45.6</v>
      </c>
      <c r="D3575" s="12">
        <v>1.9538020968698318</v>
      </c>
      <c r="E3575" s="20">
        <f>SUM('Vehicle Specification'!$J$7*'Forces Acting on Vehicle'!D3575)</f>
        <v>1191.8192790905973</v>
      </c>
      <c r="F3575" s="20">
        <f>SUM(0.5*'Vehicle Specification'!$J$9*'Vehicle Specification'!$J$13*'Vehicle Specification'!$J$10*'Forces Acting on Vehicle'!C3575^2)</f>
        <v>-1062.5656233024001</v>
      </c>
      <c r="G3575" s="20">
        <f>SUM(0.5*'Vehicle Specification'!$J$9*'Vehicle Specification'!$J$13*'Vehicle Specification'!$J$11*'Forces Acting on Vehicle'!C3575^2)</f>
        <v>713.75988677760017</v>
      </c>
      <c r="H3575" s="20">
        <f>SUM('Vehicle Specification'!$J$8-'Forces Acting on Vehicle'!F3575)</f>
        <v>7046.6656233024005</v>
      </c>
      <c r="I3575" s="21">
        <f>SUM('Forces Acting on Vehicle'!H3575*'Vehicle Specification'!$J$12)</f>
        <v>140.93331246604802</v>
      </c>
      <c r="J3575" s="20">
        <f t="shared" si="220"/>
        <v>2046.5124783342453</v>
      </c>
      <c r="K3575" s="20">
        <f t="shared" si="221"/>
        <v>93320.969012041591</v>
      </c>
      <c r="L3575" s="21">
        <f t="shared" si="222"/>
        <v>93320.969012041591</v>
      </c>
      <c r="M3575" s="21">
        <f t="shared" si="223"/>
        <v>0</v>
      </c>
    </row>
    <row r="3576" spans="1:13" ht="15.5" thickTop="1" thickBot="1" x14ac:dyDescent="0.4">
      <c r="A3576" s="5">
        <v>69.727000000000004</v>
      </c>
      <c r="B3576" s="5">
        <v>2911</v>
      </c>
      <c r="C3576" s="5">
        <v>45.6</v>
      </c>
      <c r="D3576" s="12">
        <v>1.91664444354505</v>
      </c>
      <c r="E3576" s="20">
        <f>SUM('Vehicle Specification'!$J$7*'Forces Acting on Vehicle'!D3576)</f>
        <v>1169.1531105624806</v>
      </c>
      <c r="F3576" s="20">
        <f>SUM(0.5*'Vehicle Specification'!$J$9*'Vehicle Specification'!$J$13*'Vehicle Specification'!$J$10*'Forces Acting on Vehicle'!C3576^2)</f>
        <v>-1062.5656233024001</v>
      </c>
      <c r="G3576" s="20">
        <f>SUM(0.5*'Vehicle Specification'!$J$9*'Vehicle Specification'!$J$13*'Vehicle Specification'!$J$11*'Forces Acting on Vehicle'!C3576^2)</f>
        <v>713.75988677760017</v>
      </c>
      <c r="H3576" s="20">
        <f>SUM('Vehicle Specification'!$J$8-'Forces Acting on Vehicle'!F3576)</f>
        <v>7046.6656233024005</v>
      </c>
      <c r="I3576" s="21">
        <f>SUM('Forces Acting on Vehicle'!H3576*'Vehicle Specification'!$J$12)</f>
        <v>140.93331246604802</v>
      </c>
      <c r="J3576" s="20">
        <f t="shared" si="220"/>
        <v>2023.8463098061288</v>
      </c>
      <c r="K3576" s="20">
        <f t="shared" si="221"/>
        <v>92287.391727159484</v>
      </c>
      <c r="L3576" s="21">
        <f t="shared" si="222"/>
        <v>92287.391727159484</v>
      </c>
      <c r="M3576" s="21">
        <f t="shared" si="223"/>
        <v>0</v>
      </c>
    </row>
    <row r="3577" spans="1:13" ht="15.5" thickTop="1" thickBot="1" x14ac:dyDescent="0.4">
      <c r="A3577" s="5">
        <v>69.745999999999995</v>
      </c>
      <c r="B3577" s="5">
        <v>2912</v>
      </c>
      <c r="C3577" s="5">
        <v>45.7</v>
      </c>
      <c r="D3577" s="12">
        <v>1.8905734598189841</v>
      </c>
      <c r="E3577" s="20">
        <f>SUM('Vehicle Specification'!$J$7*'Forces Acting on Vehicle'!D3577)</f>
        <v>1153.2498104895803</v>
      </c>
      <c r="F3577" s="20">
        <f>SUM(0.5*'Vehicle Specification'!$J$9*'Vehicle Specification'!$J$13*'Vehicle Specification'!$J$10*'Forces Acting on Vehicle'!C3577^2)</f>
        <v>-1067.2311089041002</v>
      </c>
      <c r="G3577" s="20">
        <f>SUM(0.5*'Vehicle Specification'!$J$9*'Vehicle Specification'!$J$13*'Vehicle Specification'!$J$11*'Forces Acting on Vehicle'!C3577^2)</f>
        <v>716.89384519090015</v>
      </c>
      <c r="H3577" s="20">
        <f>SUM('Vehicle Specification'!$J$8-'Forces Acting on Vehicle'!F3577)</f>
        <v>7051.3311089041008</v>
      </c>
      <c r="I3577" s="21">
        <f>SUM('Forces Acting on Vehicle'!H3577*'Vehicle Specification'!$J$12)</f>
        <v>141.02662217808202</v>
      </c>
      <c r="J3577" s="20">
        <f t="shared" si="220"/>
        <v>2011.1702778585627</v>
      </c>
      <c r="K3577" s="20">
        <f t="shared" si="221"/>
        <v>91910.481698136326</v>
      </c>
      <c r="L3577" s="21">
        <f t="shared" si="222"/>
        <v>91910.481698136326</v>
      </c>
      <c r="M3577" s="21">
        <f t="shared" si="223"/>
        <v>0</v>
      </c>
    </row>
    <row r="3578" spans="1:13" ht="15.5" thickTop="1" thickBot="1" x14ac:dyDescent="0.4">
      <c r="A3578" s="5">
        <v>69.766000000000005</v>
      </c>
      <c r="B3578" s="5">
        <v>2913</v>
      </c>
      <c r="C3578" s="5">
        <v>45.7</v>
      </c>
      <c r="D3578" s="12">
        <v>1.8882821147517896</v>
      </c>
      <c r="E3578" s="20">
        <f>SUM('Vehicle Specification'!$J$7*'Forces Acting on Vehicle'!D3578)</f>
        <v>1151.8520899985917</v>
      </c>
      <c r="F3578" s="20">
        <f>SUM(0.5*'Vehicle Specification'!$J$9*'Vehicle Specification'!$J$13*'Vehicle Specification'!$J$10*'Forces Acting on Vehicle'!C3578^2)</f>
        <v>-1067.2311089041002</v>
      </c>
      <c r="G3578" s="20">
        <f>SUM(0.5*'Vehicle Specification'!$J$9*'Vehicle Specification'!$J$13*'Vehicle Specification'!$J$11*'Forces Acting on Vehicle'!C3578^2)</f>
        <v>716.89384519090015</v>
      </c>
      <c r="H3578" s="20">
        <f>SUM('Vehicle Specification'!$J$8-'Forces Acting on Vehicle'!F3578)</f>
        <v>7051.3311089041008</v>
      </c>
      <c r="I3578" s="21">
        <f>SUM('Forces Acting on Vehicle'!H3578*'Vehicle Specification'!$J$12)</f>
        <v>141.02662217808202</v>
      </c>
      <c r="J3578" s="20">
        <f t="shared" si="220"/>
        <v>2009.7725573675739</v>
      </c>
      <c r="K3578" s="20">
        <f t="shared" si="221"/>
        <v>91846.605871698135</v>
      </c>
      <c r="L3578" s="21">
        <f t="shared" si="222"/>
        <v>91846.605871698135</v>
      </c>
      <c r="M3578" s="21">
        <f t="shared" si="223"/>
        <v>0</v>
      </c>
    </row>
    <row r="3579" spans="1:13" ht="15.5" thickTop="1" thickBot="1" x14ac:dyDescent="0.4">
      <c r="A3579" s="5">
        <v>69.784999999999997</v>
      </c>
      <c r="B3579" s="5">
        <v>2914</v>
      </c>
      <c r="C3579" s="5">
        <v>45.8</v>
      </c>
      <c r="D3579" s="12">
        <v>1.9203770876642516</v>
      </c>
      <c r="E3579" s="20">
        <f>SUM('Vehicle Specification'!$J$7*'Forces Acting on Vehicle'!D3579)</f>
        <v>1171.4300234751936</v>
      </c>
      <c r="F3579" s="20">
        <f>SUM(0.5*'Vehicle Specification'!$J$9*'Vehicle Specification'!$J$13*'Vehicle Specification'!$J$10*'Forces Acting on Vehicle'!C3579^2)</f>
        <v>-1071.9068146276002</v>
      </c>
      <c r="G3579" s="20">
        <f>SUM(0.5*'Vehicle Specification'!$J$9*'Vehicle Specification'!$J$13*'Vehicle Specification'!$J$11*'Forces Acting on Vehicle'!C3579^2)</f>
        <v>720.0346687924</v>
      </c>
      <c r="H3579" s="20">
        <f>SUM('Vehicle Specification'!$J$8-'Forces Acting on Vehicle'!F3579)</f>
        <v>7056.0068146276008</v>
      </c>
      <c r="I3579" s="21">
        <f>SUM('Forces Acting on Vehicle'!H3579*'Vehicle Specification'!$J$12)</f>
        <v>141.12013629255202</v>
      </c>
      <c r="J3579" s="20">
        <f t="shared" si="220"/>
        <v>2032.5848285601455</v>
      </c>
      <c r="K3579" s="20">
        <f t="shared" si="221"/>
        <v>93092.385148054658</v>
      </c>
      <c r="L3579" s="21">
        <f t="shared" si="222"/>
        <v>93092.385148054658</v>
      </c>
      <c r="M3579" s="21">
        <f t="shared" si="223"/>
        <v>0</v>
      </c>
    </row>
    <row r="3580" spans="1:13" ht="15.5" thickTop="1" thickBot="1" x14ac:dyDescent="0.4">
      <c r="A3580" s="5">
        <v>69.805000000000007</v>
      </c>
      <c r="B3580" s="5">
        <v>2915</v>
      </c>
      <c r="C3580" s="5">
        <v>45.8</v>
      </c>
      <c r="D3580" s="12">
        <v>1.9176845710009955</v>
      </c>
      <c r="E3580" s="20">
        <f>SUM('Vehicle Specification'!$J$7*'Forces Acting on Vehicle'!D3580)</f>
        <v>1169.7875883106074</v>
      </c>
      <c r="F3580" s="20">
        <f>SUM(0.5*'Vehicle Specification'!$J$9*'Vehicle Specification'!$J$13*'Vehicle Specification'!$J$10*'Forces Acting on Vehicle'!C3580^2)</f>
        <v>-1071.9068146276002</v>
      </c>
      <c r="G3580" s="20">
        <f>SUM(0.5*'Vehicle Specification'!$J$9*'Vehicle Specification'!$J$13*'Vehicle Specification'!$J$11*'Forces Acting on Vehicle'!C3580^2)</f>
        <v>720.0346687924</v>
      </c>
      <c r="H3580" s="20">
        <f>SUM('Vehicle Specification'!$J$8-'Forces Acting on Vehicle'!F3580)</f>
        <v>7056.0068146276008</v>
      </c>
      <c r="I3580" s="21">
        <f>SUM('Forces Acting on Vehicle'!H3580*'Vehicle Specification'!$J$12)</f>
        <v>141.12013629255202</v>
      </c>
      <c r="J3580" s="20">
        <f t="shared" si="220"/>
        <v>2030.9423933955593</v>
      </c>
      <c r="K3580" s="20">
        <f t="shared" si="221"/>
        <v>93017.161617516613</v>
      </c>
      <c r="L3580" s="21">
        <f t="shared" si="222"/>
        <v>93017.161617516613</v>
      </c>
      <c r="M3580" s="21">
        <f t="shared" si="223"/>
        <v>0</v>
      </c>
    </row>
    <row r="3581" spans="1:13" ht="15.5" thickTop="1" thickBot="1" x14ac:dyDescent="0.4">
      <c r="A3581" s="5">
        <v>69.823999999999998</v>
      </c>
      <c r="B3581" s="5">
        <v>2916</v>
      </c>
      <c r="C3581" s="5">
        <v>45.9</v>
      </c>
      <c r="D3581" s="12">
        <v>1.9014048214616994</v>
      </c>
      <c r="E3581" s="20">
        <f>SUM('Vehicle Specification'!$J$7*'Forces Acting on Vehicle'!D3581)</f>
        <v>1159.8569410916366</v>
      </c>
      <c r="F3581" s="20">
        <f>SUM(0.5*'Vehicle Specification'!$J$9*'Vehicle Specification'!$J$13*'Vehicle Specification'!$J$10*'Forces Acting on Vehicle'!C3581^2)</f>
        <v>-1076.5927404729002</v>
      </c>
      <c r="G3581" s="20">
        <f>SUM(0.5*'Vehicle Specification'!$J$9*'Vehicle Specification'!$J$13*'Vehicle Specification'!$J$11*'Forces Acting on Vehicle'!C3581^2)</f>
        <v>723.18235758210005</v>
      </c>
      <c r="H3581" s="20">
        <f>SUM('Vehicle Specification'!$J$8-'Forces Acting on Vehicle'!F3581)</f>
        <v>7060.6927404729004</v>
      </c>
      <c r="I3581" s="21">
        <f>SUM('Forces Acting on Vehicle'!H3581*'Vehicle Specification'!$J$12)</f>
        <v>141.21385480945801</v>
      </c>
      <c r="J3581" s="20">
        <f t="shared" si="220"/>
        <v>2024.2531534831946</v>
      </c>
      <c r="K3581" s="20">
        <f t="shared" si="221"/>
        <v>92913.219744878632</v>
      </c>
      <c r="L3581" s="21">
        <f t="shared" si="222"/>
        <v>92913.219744878632</v>
      </c>
      <c r="M3581" s="21">
        <f t="shared" si="223"/>
        <v>0</v>
      </c>
    </row>
    <row r="3582" spans="1:13" ht="15.5" thickTop="1" thickBot="1" x14ac:dyDescent="0.4">
      <c r="A3582" s="5">
        <v>69.843999999999994</v>
      </c>
      <c r="B3582" s="5">
        <v>2917</v>
      </c>
      <c r="C3582" s="5">
        <v>45.9</v>
      </c>
      <c r="D3582" s="12">
        <v>1.8810684795711956</v>
      </c>
      <c r="E3582" s="20">
        <f>SUM('Vehicle Specification'!$J$7*'Forces Acting on Vehicle'!D3582)</f>
        <v>1147.4517725384294</v>
      </c>
      <c r="F3582" s="20">
        <f>SUM(0.5*'Vehicle Specification'!$J$9*'Vehicle Specification'!$J$13*'Vehicle Specification'!$J$10*'Forces Acting on Vehicle'!C3582^2)</f>
        <v>-1076.5927404729002</v>
      </c>
      <c r="G3582" s="20">
        <f>SUM(0.5*'Vehicle Specification'!$J$9*'Vehicle Specification'!$J$13*'Vehicle Specification'!$J$11*'Forces Acting on Vehicle'!C3582^2)</f>
        <v>723.18235758210005</v>
      </c>
      <c r="H3582" s="20">
        <f>SUM('Vehicle Specification'!$J$8-'Forces Acting on Vehicle'!F3582)</f>
        <v>7060.6927404729004</v>
      </c>
      <c r="I3582" s="21">
        <f>SUM('Forces Acting on Vehicle'!H3582*'Vehicle Specification'!$J$12)</f>
        <v>141.21385480945801</v>
      </c>
      <c r="J3582" s="20">
        <f t="shared" si="220"/>
        <v>2011.8479849299874</v>
      </c>
      <c r="K3582" s="20">
        <f t="shared" si="221"/>
        <v>92343.822508286423</v>
      </c>
      <c r="L3582" s="21">
        <f t="shared" si="222"/>
        <v>92343.822508286423</v>
      </c>
      <c r="M3582" s="21">
        <f t="shared" si="223"/>
        <v>0</v>
      </c>
    </row>
    <row r="3583" spans="1:13" ht="15.5" thickTop="1" thickBot="1" x14ac:dyDescent="0.4">
      <c r="A3583" s="5">
        <v>69.863</v>
      </c>
      <c r="B3583" s="5">
        <v>2918</v>
      </c>
      <c r="C3583" s="5">
        <v>46</v>
      </c>
      <c r="D3583" s="12">
        <v>1.8682144225544788</v>
      </c>
      <c r="E3583" s="20">
        <f>SUM('Vehicle Specification'!$J$7*'Forces Acting on Vehicle'!D3583)</f>
        <v>1139.6107977582321</v>
      </c>
      <c r="F3583" s="20">
        <f>SUM(0.5*'Vehicle Specification'!$J$9*'Vehicle Specification'!$J$13*'Vehicle Specification'!$J$10*'Forces Acting on Vehicle'!C3583^2)</f>
        <v>-1081.2888864400002</v>
      </c>
      <c r="G3583" s="20">
        <f>SUM(0.5*'Vehicle Specification'!$J$9*'Vehicle Specification'!$J$13*'Vehicle Specification'!$J$11*'Forces Acting on Vehicle'!C3583^2)</f>
        <v>726.33691156000009</v>
      </c>
      <c r="H3583" s="20">
        <f>SUM('Vehicle Specification'!$J$8-'Forces Acting on Vehicle'!F3583)</f>
        <v>7065.3888864400005</v>
      </c>
      <c r="I3583" s="21">
        <f>SUM('Forces Acting on Vehicle'!H3583*'Vehicle Specification'!$J$12)</f>
        <v>141.3077777288</v>
      </c>
      <c r="J3583" s="20">
        <f t="shared" si="220"/>
        <v>2007.2554870470321</v>
      </c>
      <c r="K3583" s="20">
        <f t="shared" si="221"/>
        <v>92333.752404163475</v>
      </c>
      <c r="L3583" s="21">
        <f t="shared" si="222"/>
        <v>92333.752404163475</v>
      </c>
      <c r="M3583" s="21">
        <f t="shared" si="223"/>
        <v>0</v>
      </c>
    </row>
    <row r="3584" spans="1:13" ht="15.5" thickTop="1" thickBot="1" x14ac:dyDescent="0.4">
      <c r="A3584" s="5">
        <v>69.882999999999996</v>
      </c>
      <c r="B3584" s="5">
        <v>2919</v>
      </c>
      <c r="C3584" s="5">
        <v>46</v>
      </c>
      <c r="D3584" s="12">
        <v>1.6468738234138027</v>
      </c>
      <c r="E3584" s="20">
        <f>SUM('Vehicle Specification'!$J$7*'Forces Acting on Vehicle'!D3584)</f>
        <v>1004.5930322824197</v>
      </c>
      <c r="F3584" s="20">
        <f>SUM(0.5*'Vehicle Specification'!$J$9*'Vehicle Specification'!$J$13*'Vehicle Specification'!$J$10*'Forces Acting on Vehicle'!C3584^2)</f>
        <v>-1081.2888864400002</v>
      </c>
      <c r="G3584" s="20">
        <f>SUM(0.5*'Vehicle Specification'!$J$9*'Vehicle Specification'!$J$13*'Vehicle Specification'!$J$11*'Forces Acting on Vehicle'!C3584^2)</f>
        <v>726.33691156000009</v>
      </c>
      <c r="H3584" s="20">
        <f>SUM('Vehicle Specification'!$J$8-'Forces Acting on Vehicle'!F3584)</f>
        <v>7065.3888864400005</v>
      </c>
      <c r="I3584" s="21">
        <f>SUM('Forces Acting on Vehicle'!H3584*'Vehicle Specification'!$J$12)</f>
        <v>141.3077777288</v>
      </c>
      <c r="J3584" s="20">
        <f t="shared" si="220"/>
        <v>1872.2377215712197</v>
      </c>
      <c r="K3584" s="20">
        <f t="shared" si="221"/>
        <v>86122.935192276113</v>
      </c>
      <c r="L3584" s="21">
        <f t="shared" si="222"/>
        <v>86122.935192276113</v>
      </c>
      <c r="M3584" s="21">
        <f t="shared" si="223"/>
        <v>0</v>
      </c>
    </row>
    <row r="3585" spans="1:13" ht="15.5" thickTop="1" thickBot="1" x14ac:dyDescent="0.4">
      <c r="A3585" s="5">
        <v>69.902000000000001</v>
      </c>
      <c r="B3585" s="5">
        <v>2919</v>
      </c>
      <c r="C3585" s="5">
        <v>46</v>
      </c>
      <c r="D3585" s="12">
        <v>1.3007427238969407</v>
      </c>
      <c r="E3585" s="20">
        <f>SUM('Vehicle Specification'!$J$7*'Forces Acting on Vehicle'!D3585)</f>
        <v>793.45306157713378</v>
      </c>
      <c r="F3585" s="20">
        <f>SUM(0.5*'Vehicle Specification'!$J$9*'Vehicle Specification'!$J$13*'Vehicle Specification'!$J$10*'Forces Acting on Vehicle'!C3585^2)</f>
        <v>-1081.2888864400002</v>
      </c>
      <c r="G3585" s="20">
        <f>SUM(0.5*'Vehicle Specification'!$J$9*'Vehicle Specification'!$J$13*'Vehicle Specification'!$J$11*'Forces Acting on Vehicle'!C3585^2)</f>
        <v>726.33691156000009</v>
      </c>
      <c r="H3585" s="20">
        <f>SUM('Vehicle Specification'!$J$8-'Forces Acting on Vehicle'!F3585)</f>
        <v>7065.3888864400005</v>
      </c>
      <c r="I3585" s="21">
        <f>SUM('Forces Acting on Vehicle'!H3585*'Vehicle Specification'!$J$12)</f>
        <v>141.3077777288</v>
      </c>
      <c r="J3585" s="20">
        <f t="shared" si="220"/>
        <v>1661.0977508659339</v>
      </c>
      <c r="K3585" s="20">
        <f t="shared" si="221"/>
        <v>76410.496539832966</v>
      </c>
      <c r="L3585" s="21">
        <f t="shared" si="222"/>
        <v>76410.496539832966</v>
      </c>
      <c r="M3585" s="21">
        <f t="shared" si="223"/>
        <v>0</v>
      </c>
    </row>
    <row r="3586" spans="1:13" ht="15.5" thickTop="1" thickBot="1" x14ac:dyDescent="0.4">
      <c r="A3586" s="5">
        <v>69.921999999999997</v>
      </c>
      <c r="B3586" s="5">
        <v>2920</v>
      </c>
      <c r="C3586" s="5">
        <v>46.1</v>
      </c>
      <c r="D3586" s="12">
        <v>0.91576482583225183</v>
      </c>
      <c r="E3586" s="20">
        <f>SUM('Vehicle Specification'!$J$7*'Forces Acting on Vehicle'!D3586)</f>
        <v>558.61654375767364</v>
      </c>
      <c r="F3586" s="20">
        <f>SUM(0.5*'Vehicle Specification'!$J$9*'Vehicle Specification'!$J$13*'Vehicle Specification'!$J$10*'Forces Acting on Vehicle'!C3586^2)</f>
        <v>-1085.9952525289002</v>
      </c>
      <c r="G3586" s="20">
        <f>SUM(0.5*'Vehicle Specification'!$J$9*'Vehicle Specification'!$J$13*'Vehicle Specification'!$J$11*'Forces Acting on Vehicle'!C3586^2)</f>
        <v>729.49833072610011</v>
      </c>
      <c r="H3586" s="20">
        <f>SUM('Vehicle Specification'!$J$8-'Forces Acting on Vehicle'!F3586)</f>
        <v>7070.0952525289003</v>
      </c>
      <c r="I3586" s="21">
        <f>SUM('Forces Acting on Vehicle'!H3586*'Vehicle Specification'!$J$12)</f>
        <v>141.40190505057802</v>
      </c>
      <c r="J3586" s="20">
        <f t="shared" si="220"/>
        <v>1429.5167795343518</v>
      </c>
      <c r="K3586" s="20">
        <f t="shared" si="221"/>
        <v>65900.723536533624</v>
      </c>
      <c r="L3586" s="21">
        <f t="shared" si="222"/>
        <v>65900.723536533624</v>
      </c>
      <c r="M3586" s="21">
        <f t="shared" si="223"/>
        <v>0</v>
      </c>
    </row>
    <row r="3587" spans="1:13" ht="15.5" thickTop="1" thickBot="1" x14ac:dyDescent="0.4">
      <c r="A3587" s="5">
        <v>69.941000000000003</v>
      </c>
      <c r="B3587" s="5">
        <v>2921</v>
      </c>
      <c r="C3587" s="5">
        <v>46.1</v>
      </c>
      <c r="D3587" s="12">
        <v>-0.16583579913555446</v>
      </c>
      <c r="E3587" s="20">
        <f>SUM('Vehicle Specification'!$J$7*'Forces Acting on Vehicle'!D3587)</f>
        <v>-101.15983747268822</v>
      </c>
      <c r="F3587" s="20">
        <f>SUM(0.5*'Vehicle Specification'!$J$9*'Vehicle Specification'!$J$13*'Vehicle Specification'!$J$10*'Forces Acting on Vehicle'!C3587^2)</f>
        <v>-1085.9952525289002</v>
      </c>
      <c r="G3587" s="20">
        <f>SUM(0.5*'Vehicle Specification'!$J$9*'Vehicle Specification'!$J$13*'Vehicle Specification'!$J$11*'Forces Acting on Vehicle'!C3587^2)</f>
        <v>729.49833072610011</v>
      </c>
      <c r="H3587" s="20">
        <f>SUM('Vehicle Specification'!$J$8-'Forces Acting on Vehicle'!F3587)</f>
        <v>7070.0952525289003</v>
      </c>
      <c r="I3587" s="21">
        <f>SUM('Forces Acting on Vehicle'!H3587*'Vehicle Specification'!$J$12)</f>
        <v>141.40190505057802</v>
      </c>
      <c r="J3587" s="20">
        <f t="shared" si="220"/>
        <v>769.74039830398988</v>
      </c>
      <c r="K3587" s="20">
        <f t="shared" si="221"/>
        <v>35485.032361813937</v>
      </c>
      <c r="L3587" s="21">
        <f t="shared" si="222"/>
        <v>35485.032361813937</v>
      </c>
      <c r="M3587" s="21">
        <f t="shared" si="223"/>
        <v>0</v>
      </c>
    </row>
    <row r="3588" spans="1:13" ht="15.5" thickTop="1" thickBot="1" x14ac:dyDescent="0.4">
      <c r="A3588" s="5">
        <v>69.960999999999999</v>
      </c>
      <c r="B3588" s="5">
        <v>2922</v>
      </c>
      <c r="C3588" s="5">
        <v>46.1</v>
      </c>
      <c r="D3588" s="12">
        <v>-1.153161682474797</v>
      </c>
      <c r="E3588" s="20">
        <f>SUM('Vehicle Specification'!$J$7*'Forces Acting on Vehicle'!D3588)</f>
        <v>-703.42862630962622</v>
      </c>
      <c r="F3588" s="20">
        <f>SUM(0.5*'Vehicle Specification'!$J$9*'Vehicle Specification'!$J$13*'Vehicle Specification'!$J$10*'Forces Acting on Vehicle'!C3588^2)</f>
        <v>-1085.9952525289002</v>
      </c>
      <c r="G3588" s="20">
        <f>SUM(0.5*'Vehicle Specification'!$J$9*'Vehicle Specification'!$J$13*'Vehicle Specification'!$J$11*'Forces Acting on Vehicle'!C3588^2)</f>
        <v>729.49833072610011</v>
      </c>
      <c r="H3588" s="20">
        <f>SUM('Vehicle Specification'!$J$8-'Forces Acting on Vehicle'!F3588)</f>
        <v>7070.0952525289003</v>
      </c>
      <c r="I3588" s="21">
        <f>SUM('Forces Acting on Vehicle'!H3588*'Vehicle Specification'!$J$12)</f>
        <v>141.40190505057802</v>
      </c>
      <c r="J3588" s="20">
        <f t="shared" si="220"/>
        <v>167.47160946705191</v>
      </c>
      <c r="K3588" s="20">
        <f t="shared" si="221"/>
        <v>7720.441196431093</v>
      </c>
      <c r="L3588" s="21">
        <f t="shared" si="222"/>
        <v>7720.441196431093</v>
      </c>
      <c r="M3588" s="21">
        <f t="shared" si="223"/>
        <v>0</v>
      </c>
    </row>
    <row r="3589" spans="1:13" ht="15.5" thickTop="1" thickBot="1" x14ac:dyDescent="0.4">
      <c r="A3589" s="5">
        <v>69.98</v>
      </c>
      <c r="B3589" s="5">
        <v>2923</v>
      </c>
      <c r="C3589" s="5">
        <v>46</v>
      </c>
      <c r="D3589" s="12">
        <v>-2.1158336543706078</v>
      </c>
      <c r="E3589" s="20">
        <f>SUM('Vehicle Specification'!$J$7*'Forces Acting on Vehicle'!D3589)</f>
        <v>-1290.6585291660708</v>
      </c>
      <c r="F3589" s="20">
        <f>SUM(0.5*'Vehicle Specification'!$J$9*'Vehicle Specification'!$J$13*'Vehicle Specification'!$J$10*'Forces Acting on Vehicle'!C3589^2)</f>
        <v>-1081.2888864400002</v>
      </c>
      <c r="G3589" s="20">
        <f>SUM(0.5*'Vehicle Specification'!$J$9*'Vehicle Specification'!$J$13*'Vehicle Specification'!$J$11*'Forces Acting on Vehicle'!C3589^2)</f>
        <v>726.33691156000009</v>
      </c>
      <c r="H3589" s="20">
        <f>SUM('Vehicle Specification'!$J$8-'Forces Acting on Vehicle'!F3589)</f>
        <v>7065.3888864400005</v>
      </c>
      <c r="I3589" s="21">
        <f>SUM('Forces Acting on Vehicle'!H3589*'Vehicle Specification'!$J$12)</f>
        <v>141.3077777288</v>
      </c>
      <c r="J3589" s="20">
        <f t="shared" si="220"/>
        <v>-423.0138398772707</v>
      </c>
      <c r="K3589" s="20">
        <f t="shared" si="221"/>
        <v>-19458.636634354451</v>
      </c>
      <c r="L3589" s="21">
        <f t="shared" si="222"/>
        <v>0</v>
      </c>
      <c r="M3589" s="21">
        <f t="shared" si="223"/>
        <v>-19458.636634354451</v>
      </c>
    </row>
    <row r="3590" spans="1:13" ht="15.5" thickTop="1" thickBot="1" x14ac:dyDescent="0.4">
      <c r="A3590" s="5">
        <v>70</v>
      </c>
      <c r="B3590" s="5">
        <v>2924</v>
      </c>
      <c r="C3590" s="5">
        <v>45.9</v>
      </c>
      <c r="D3590" s="12">
        <v>-3.4658216771285013</v>
      </c>
      <c r="E3590" s="20">
        <f>SUM('Vehicle Specification'!$J$7*'Forces Acting on Vehicle'!D3590)</f>
        <v>-2114.1512230483859</v>
      </c>
      <c r="F3590" s="20">
        <f>SUM(0.5*'Vehicle Specification'!$J$9*'Vehicle Specification'!$J$13*'Vehicle Specification'!$J$10*'Forces Acting on Vehicle'!C3590^2)</f>
        <v>-1076.5927404729002</v>
      </c>
      <c r="G3590" s="20">
        <f>SUM(0.5*'Vehicle Specification'!$J$9*'Vehicle Specification'!$J$13*'Vehicle Specification'!$J$11*'Forces Acting on Vehicle'!C3590^2)</f>
        <v>723.18235758210005</v>
      </c>
      <c r="H3590" s="20">
        <f>SUM('Vehicle Specification'!$J$8-'Forces Acting on Vehicle'!F3590)</f>
        <v>7060.6927404729004</v>
      </c>
      <c r="I3590" s="21">
        <f>SUM('Forces Acting on Vehicle'!H3590*'Vehicle Specification'!$J$12)</f>
        <v>141.21385480945801</v>
      </c>
      <c r="J3590" s="20">
        <f t="shared" si="220"/>
        <v>-1249.7550106568278</v>
      </c>
      <c r="K3590" s="20">
        <f t="shared" si="221"/>
        <v>-57363.754989148394</v>
      </c>
      <c r="L3590" s="21">
        <f t="shared" si="222"/>
        <v>0</v>
      </c>
      <c r="M3590" s="21">
        <f t="shared" si="223"/>
        <v>-57363.754989148394</v>
      </c>
    </row>
    <row r="3591" spans="1:13" ht="15.5" thickTop="1" thickBot="1" x14ac:dyDescent="0.4">
      <c r="A3591" s="5">
        <v>70.02</v>
      </c>
      <c r="B3591" s="5">
        <v>2925</v>
      </c>
      <c r="C3591" s="5">
        <v>45.8</v>
      </c>
      <c r="D3591" s="12">
        <v>-4.7886146277672479</v>
      </c>
      <c r="E3591" s="20">
        <f>SUM('Vehicle Specification'!$J$7*'Forces Acting on Vehicle'!D3591)</f>
        <v>-2921.0549229380213</v>
      </c>
      <c r="F3591" s="20">
        <f>SUM(0.5*'Vehicle Specification'!$J$9*'Vehicle Specification'!$J$13*'Vehicle Specification'!$J$10*'Forces Acting on Vehicle'!C3591^2)</f>
        <v>-1071.9068146276002</v>
      </c>
      <c r="G3591" s="20">
        <f>SUM(0.5*'Vehicle Specification'!$J$9*'Vehicle Specification'!$J$13*'Vehicle Specification'!$J$11*'Forces Acting on Vehicle'!C3591^2)</f>
        <v>720.0346687924</v>
      </c>
      <c r="H3591" s="20">
        <f>SUM('Vehicle Specification'!$J$8-'Forces Acting on Vehicle'!F3591)</f>
        <v>7056.0068146276008</v>
      </c>
      <c r="I3591" s="21">
        <f>SUM('Forces Acting on Vehicle'!H3591*'Vehicle Specification'!$J$12)</f>
        <v>141.12013629255202</v>
      </c>
      <c r="J3591" s="20">
        <f t="shared" si="220"/>
        <v>-2059.9001178530689</v>
      </c>
      <c r="K3591" s="20">
        <f t="shared" si="221"/>
        <v>-94343.425397670551</v>
      </c>
      <c r="L3591" s="21">
        <f t="shared" si="222"/>
        <v>0</v>
      </c>
      <c r="M3591" s="21">
        <f t="shared" si="223"/>
        <v>-94343.425397670551</v>
      </c>
    </row>
    <row r="3592" spans="1:13" ht="15.5" thickTop="1" thickBot="1" x14ac:dyDescent="0.4">
      <c r="A3592" s="5">
        <v>70.039000000000001</v>
      </c>
      <c r="B3592" s="5">
        <v>2926</v>
      </c>
      <c r="C3592" s="5">
        <v>45.7</v>
      </c>
      <c r="D3592" s="12">
        <v>-6.092494237415444</v>
      </c>
      <c r="E3592" s="20">
        <f>SUM('Vehicle Specification'!$J$7*'Forces Acting on Vehicle'!D3592)</f>
        <v>-3716.421484823421</v>
      </c>
      <c r="F3592" s="20">
        <f>SUM(0.5*'Vehicle Specification'!$J$9*'Vehicle Specification'!$J$13*'Vehicle Specification'!$J$10*'Forces Acting on Vehicle'!C3592^2)</f>
        <v>-1067.2311089041002</v>
      </c>
      <c r="G3592" s="20">
        <f>SUM(0.5*'Vehicle Specification'!$J$9*'Vehicle Specification'!$J$13*'Vehicle Specification'!$J$11*'Forces Acting on Vehicle'!C3592^2)</f>
        <v>716.89384519090015</v>
      </c>
      <c r="H3592" s="20">
        <f>SUM('Vehicle Specification'!$J$8-'Forces Acting on Vehicle'!F3592)</f>
        <v>7051.3311089041008</v>
      </c>
      <c r="I3592" s="21">
        <f>SUM('Forces Acting on Vehicle'!H3592*'Vehicle Specification'!$J$12)</f>
        <v>141.02662217808202</v>
      </c>
      <c r="J3592" s="20">
        <f t="shared" ref="J3592:J3655" si="224">E3592+G3592+I3592</f>
        <v>-2858.5010174544386</v>
      </c>
      <c r="K3592" s="20">
        <f t="shared" ref="K3592:K3655" si="225">J3592*C3592</f>
        <v>-130633.49649766786</v>
      </c>
      <c r="L3592" s="21">
        <f t="shared" ref="L3592:L3655" si="226">IF(K3592&lt;=0, 0, K3592)</f>
        <v>0</v>
      </c>
      <c r="M3592" s="21">
        <f t="shared" ref="M3592:M3655" si="227">IF(K3592&lt;=0, K3592, 0)</f>
        <v>-130633.49649766786</v>
      </c>
    </row>
    <row r="3593" spans="1:13" ht="15.5" thickTop="1" thickBot="1" x14ac:dyDescent="0.4">
      <c r="A3593" s="5">
        <v>70.058999999999997</v>
      </c>
      <c r="B3593" s="5">
        <v>2927</v>
      </c>
      <c r="C3593" s="5">
        <v>45.5</v>
      </c>
      <c r="D3593" s="12">
        <v>-6.6361198726348976</v>
      </c>
      <c r="E3593" s="20">
        <f>SUM('Vehicle Specification'!$J$7*'Forces Acting on Vehicle'!D3593)</f>
        <v>-4048.0331223072876</v>
      </c>
      <c r="F3593" s="20">
        <f>SUM(0.5*'Vehicle Specification'!$J$9*'Vehicle Specification'!$J$13*'Vehicle Specification'!$J$10*'Forces Acting on Vehicle'!C3593^2)</f>
        <v>-1057.9103578225001</v>
      </c>
      <c r="G3593" s="20">
        <f>SUM(0.5*'Vehicle Specification'!$J$9*'Vehicle Specification'!$J$13*'Vehicle Specification'!$J$11*'Forces Acting on Vehicle'!C3593^2)</f>
        <v>710.63279355250006</v>
      </c>
      <c r="H3593" s="20">
        <f>SUM('Vehicle Specification'!$J$8-'Forces Acting on Vehicle'!F3593)</f>
        <v>7042.0103578225007</v>
      </c>
      <c r="I3593" s="21">
        <f>SUM('Forces Acting on Vehicle'!H3593*'Vehicle Specification'!$J$12)</f>
        <v>140.84020715645002</v>
      </c>
      <c r="J3593" s="20">
        <f t="shared" si="224"/>
        <v>-3196.5601215983374</v>
      </c>
      <c r="K3593" s="20">
        <f t="shared" si="225"/>
        <v>-145443.48553272436</v>
      </c>
      <c r="L3593" s="21">
        <f t="shared" si="226"/>
        <v>0</v>
      </c>
      <c r="M3593" s="21">
        <f t="shared" si="227"/>
        <v>-145443.48553272436</v>
      </c>
    </row>
    <row r="3594" spans="1:13" ht="15.5" thickTop="1" thickBot="1" x14ac:dyDescent="0.4">
      <c r="A3594" s="5">
        <v>70.078000000000003</v>
      </c>
      <c r="B3594" s="5">
        <v>2927</v>
      </c>
      <c r="C3594" s="5">
        <v>45.3</v>
      </c>
      <c r="D3594" s="12">
        <v>-7.3491016127385684</v>
      </c>
      <c r="E3594" s="20">
        <f>SUM('Vehicle Specification'!$J$7*'Forces Acting on Vehicle'!D3594)</f>
        <v>-4482.9519837705266</v>
      </c>
      <c r="F3594" s="20">
        <f>SUM(0.5*'Vehicle Specification'!$J$9*'Vehicle Specification'!$J$13*'Vehicle Specification'!$J$10*'Forces Acting on Vehicle'!C3594^2)</f>
        <v>-1048.6304872281</v>
      </c>
      <c r="G3594" s="20">
        <f>SUM(0.5*'Vehicle Specification'!$J$9*'Vehicle Specification'!$J$13*'Vehicle Specification'!$J$11*'Forces Acting on Vehicle'!C3594^2)</f>
        <v>704.39920266690001</v>
      </c>
      <c r="H3594" s="20">
        <f>SUM('Vehicle Specification'!$J$8-'Forces Acting on Vehicle'!F3594)</f>
        <v>7032.7304872281002</v>
      </c>
      <c r="I3594" s="21">
        <f>SUM('Forces Acting on Vehicle'!H3594*'Vehicle Specification'!$J$12)</f>
        <v>140.65460974456201</v>
      </c>
      <c r="J3594" s="20">
        <f t="shared" si="224"/>
        <v>-3637.8981713590642</v>
      </c>
      <c r="K3594" s="20">
        <f t="shared" si="225"/>
        <v>-164796.7871625656</v>
      </c>
      <c r="L3594" s="21">
        <f t="shared" si="226"/>
        <v>0</v>
      </c>
      <c r="M3594" s="21">
        <f t="shared" si="227"/>
        <v>-164796.7871625656</v>
      </c>
    </row>
    <row r="3595" spans="1:13" ht="15.5" thickTop="1" thickBot="1" x14ac:dyDescent="0.4">
      <c r="A3595" s="5">
        <v>70.097999999999999</v>
      </c>
      <c r="B3595" s="5">
        <v>2928</v>
      </c>
      <c r="C3595" s="5">
        <v>45.1</v>
      </c>
      <c r="D3595" s="12">
        <v>-7.9957372233230437</v>
      </c>
      <c r="E3595" s="20">
        <f>SUM('Vehicle Specification'!$J$7*'Forces Acting on Vehicle'!D3595)</f>
        <v>-4877.3997062270564</v>
      </c>
      <c r="F3595" s="20">
        <f>SUM(0.5*'Vehicle Specification'!$J$9*'Vehicle Specification'!$J$13*'Vehicle Specification'!$J$10*'Forces Acting on Vehicle'!C3595^2)</f>
        <v>-1039.3914971209003</v>
      </c>
      <c r="G3595" s="20">
        <f>SUM(0.5*'Vehicle Specification'!$J$9*'Vehicle Specification'!$J$13*'Vehicle Specification'!$J$11*'Forces Acting on Vehicle'!C3595^2)</f>
        <v>698.19307253410011</v>
      </c>
      <c r="H3595" s="20">
        <f>SUM('Vehicle Specification'!$J$8-'Forces Acting on Vehicle'!F3595)</f>
        <v>7023.4914971209009</v>
      </c>
      <c r="I3595" s="21">
        <f>SUM('Forces Acting on Vehicle'!H3595*'Vehicle Specification'!$J$12)</f>
        <v>140.46982994241802</v>
      </c>
      <c r="J3595" s="20">
        <f t="shared" si="224"/>
        <v>-4038.7368037505385</v>
      </c>
      <c r="K3595" s="20">
        <f t="shared" si="225"/>
        <v>-182147.02984914929</v>
      </c>
      <c r="L3595" s="21">
        <f t="shared" si="226"/>
        <v>0</v>
      </c>
      <c r="M3595" s="21">
        <f t="shared" si="227"/>
        <v>-182147.02984914929</v>
      </c>
    </row>
    <row r="3596" spans="1:13" ht="15.5" thickTop="1" thickBot="1" x14ac:dyDescent="0.4">
      <c r="A3596" s="5">
        <v>70.117000000000004</v>
      </c>
      <c r="B3596" s="5">
        <v>2929</v>
      </c>
      <c r="C3596" s="5">
        <v>44.9</v>
      </c>
      <c r="D3596" s="12">
        <v>-8.0989233856307692</v>
      </c>
      <c r="E3596" s="20">
        <f>SUM('Vehicle Specification'!$J$7*'Forces Acting on Vehicle'!D3596)</f>
        <v>-4940.3432652347692</v>
      </c>
      <c r="F3596" s="20">
        <f>SUM(0.5*'Vehicle Specification'!$J$9*'Vehicle Specification'!$J$13*'Vehicle Specification'!$J$10*'Forces Acting on Vehicle'!C3596^2)</f>
        <v>-1030.1933875009001</v>
      </c>
      <c r="G3596" s="20">
        <f>SUM(0.5*'Vehicle Specification'!$J$9*'Vehicle Specification'!$J$13*'Vehicle Specification'!$J$11*'Forces Acting on Vehicle'!C3596^2)</f>
        <v>692.01440315410002</v>
      </c>
      <c r="H3596" s="20">
        <f>SUM('Vehicle Specification'!$J$8-'Forces Acting on Vehicle'!F3596)</f>
        <v>7014.2933875009003</v>
      </c>
      <c r="I3596" s="21">
        <f>SUM('Forces Acting on Vehicle'!H3596*'Vehicle Specification'!$J$12)</f>
        <v>140.28586775001801</v>
      </c>
      <c r="J3596" s="20">
        <f t="shared" si="224"/>
        <v>-4108.0429943306508</v>
      </c>
      <c r="K3596" s="20">
        <f t="shared" si="225"/>
        <v>-184451.13044544621</v>
      </c>
      <c r="L3596" s="21">
        <f t="shared" si="226"/>
        <v>0</v>
      </c>
      <c r="M3596" s="21">
        <f t="shared" si="227"/>
        <v>-184451.13044544621</v>
      </c>
    </row>
    <row r="3597" spans="1:13" ht="15.5" thickTop="1" thickBot="1" x14ac:dyDescent="0.4">
      <c r="A3597" s="5">
        <v>70.137</v>
      </c>
      <c r="B3597" s="5">
        <v>2930</v>
      </c>
      <c r="C3597" s="5">
        <v>44.7</v>
      </c>
      <c r="D3597" s="12">
        <v>-8.5342891666493852</v>
      </c>
      <c r="E3597" s="20">
        <f>SUM('Vehicle Specification'!$J$7*'Forces Acting on Vehicle'!D3597)</f>
        <v>-5205.9163916561247</v>
      </c>
      <c r="F3597" s="20">
        <f>SUM(0.5*'Vehicle Specification'!$J$9*'Vehicle Specification'!$J$13*'Vehicle Specification'!$J$10*'Forces Acting on Vehicle'!C3597^2)</f>
        <v>-1021.0361583681002</v>
      </c>
      <c r="G3597" s="20">
        <f>SUM(0.5*'Vehicle Specification'!$J$9*'Vehicle Specification'!$J$13*'Vehicle Specification'!$J$11*'Forces Acting on Vehicle'!C3597^2)</f>
        <v>685.86319452690009</v>
      </c>
      <c r="H3597" s="20">
        <f>SUM('Vehicle Specification'!$J$8-'Forces Acting on Vehicle'!F3597)</f>
        <v>7005.136158368101</v>
      </c>
      <c r="I3597" s="21">
        <f>SUM('Forces Acting on Vehicle'!H3597*'Vehicle Specification'!$J$12)</f>
        <v>140.10272316736203</v>
      </c>
      <c r="J3597" s="20">
        <f t="shared" si="224"/>
        <v>-4379.9504739618624</v>
      </c>
      <c r="K3597" s="20">
        <f t="shared" si="225"/>
        <v>-195783.78618609527</v>
      </c>
      <c r="L3597" s="21">
        <f t="shared" si="226"/>
        <v>0</v>
      </c>
      <c r="M3597" s="21">
        <f t="shared" si="227"/>
        <v>-195783.78618609527</v>
      </c>
    </row>
    <row r="3598" spans="1:13" ht="15.5" thickTop="1" thickBot="1" x14ac:dyDescent="0.4">
      <c r="A3598" s="5">
        <v>70.156000000000006</v>
      </c>
      <c r="B3598" s="5">
        <v>2931</v>
      </c>
      <c r="C3598" s="5">
        <v>44.4</v>
      </c>
      <c r="D3598" s="12">
        <v>-8.7890498019162937</v>
      </c>
      <c r="E3598" s="20">
        <f>SUM('Vehicle Specification'!$J$7*'Forces Acting on Vehicle'!D3598)</f>
        <v>-5361.3203791689393</v>
      </c>
      <c r="F3598" s="20">
        <f>SUM(0.5*'Vehicle Specification'!$J$9*'Vehicle Specification'!$J$13*'Vehicle Specification'!$J$10*'Forces Acting on Vehicle'!C3598^2)</f>
        <v>-1007.3769655824001</v>
      </c>
      <c r="G3598" s="20">
        <f>SUM(0.5*'Vehicle Specification'!$J$9*'Vehicle Specification'!$J$13*'Vehicle Specification'!$J$11*'Forces Acting on Vehicle'!C3598^2)</f>
        <v>676.6878704976001</v>
      </c>
      <c r="H3598" s="20">
        <f>SUM('Vehicle Specification'!$J$8-'Forces Acting on Vehicle'!F3598)</f>
        <v>6991.4769655824002</v>
      </c>
      <c r="I3598" s="21">
        <f>SUM('Forces Acting on Vehicle'!H3598*'Vehicle Specification'!$J$12)</f>
        <v>139.82953931164801</v>
      </c>
      <c r="J3598" s="20">
        <f t="shared" si="224"/>
        <v>-4544.8029693596918</v>
      </c>
      <c r="K3598" s="20">
        <f t="shared" si="225"/>
        <v>-201789.25183957032</v>
      </c>
      <c r="L3598" s="21">
        <f t="shared" si="226"/>
        <v>0</v>
      </c>
      <c r="M3598" s="21">
        <f t="shared" si="227"/>
        <v>-201789.25183957032</v>
      </c>
    </row>
    <row r="3599" spans="1:13" ht="15.5" thickTop="1" thickBot="1" x14ac:dyDescent="0.4">
      <c r="A3599" s="5">
        <v>70.176000000000002</v>
      </c>
      <c r="B3599" s="5">
        <v>2932</v>
      </c>
      <c r="C3599" s="5">
        <v>44.2</v>
      </c>
      <c r="D3599" s="12">
        <v>-9.04298485396634</v>
      </c>
      <c r="E3599" s="20">
        <f>SUM('Vehicle Specification'!$J$7*'Forces Acting on Vehicle'!D3599)</f>
        <v>-5516.2207609194675</v>
      </c>
      <c r="F3599" s="20">
        <f>SUM(0.5*'Vehicle Specification'!$J$9*'Vehicle Specification'!$J$13*'Vehicle Specification'!$J$10*'Forces Acting on Vehicle'!C3599^2)</f>
        <v>-998.32193766760031</v>
      </c>
      <c r="G3599" s="20">
        <f>SUM(0.5*'Vehicle Specification'!$J$9*'Vehicle Specification'!$J$13*'Vehicle Specification'!$J$11*'Forces Acting on Vehicle'!C3599^2)</f>
        <v>670.60531375240021</v>
      </c>
      <c r="H3599" s="20">
        <f>SUM('Vehicle Specification'!$J$8-'Forces Acting on Vehicle'!F3599)</f>
        <v>6982.421937667601</v>
      </c>
      <c r="I3599" s="21">
        <f>SUM('Forces Acting on Vehicle'!H3599*'Vehicle Specification'!$J$12)</f>
        <v>139.64843875335202</v>
      </c>
      <c r="J3599" s="20">
        <f t="shared" si="224"/>
        <v>-4705.9670084137151</v>
      </c>
      <c r="K3599" s="20">
        <f t="shared" si="225"/>
        <v>-208003.74177188621</v>
      </c>
      <c r="L3599" s="21">
        <f t="shared" si="226"/>
        <v>0</v>
      </c>
      <c r="M3599" s="21">
        <f t="shared" si="227"/>
        <v>-208003.74177188621</v>
      </c>
    </row>
    <row r="3600" spans="1:13" ht="15.5" thickTop="1" thickBot="1" x14ac:dyDescent="0.4">
      <c r="A3600" s="5">
        <v>70.194999999999993</v>
      </c>
      <c r="B3600" s="5">
        <v>2933</v>
      </c>
      <c r="C3600" s="5">
        <v>43.9</v>
      </c>
      <c r="D3600" s="12">
        <v>-9.2901860755611043</v>
      </c>
      <c r="E3600" s="20">
        <f>SUM('Vehicle Specification'!$J$7*'Forces Acting on Vehicle'!D3600)</f>
        <v>-5667.0135060922739</v>
      </c>
      <c r="F3600" s="20">
        <f>SUM(0.5*'Vehicle Specification'!$J$9*'Vehicle Specification'!$J$13*'Vehicle Specification'!$J$10*'Forces Acting on Vehicle'!C3600^2)</f>
        <v>-984.8160467089001</v>
      </c>
      <c r="G3600" s="20">
        <f>SUM(0.5*'Vehicle Specification'!$J$9*'Vehicle Specification'!$J$13*'Vehicle Specification'!$J$11*'Forces Acting on Vehicle'!C3600^2)</f>
        <v>661.53296754610005</v>
      </c>
      <c r="H3600" s="20">
        <f>SUM('Vehicle Specification'!$J$8-'Forces Acting on Vehicle'!F3600)</f>
        <v>6968.9160467089005</v>
      </c>
      <c r="I3600" s="21">
        <f>SUM('Forces Acting on Vehicle'!H3600*'Vehicle Specification'!$J$12)</f>
        <v>139.37832093417802</v>
      </c>
      <c r="J3600" s="20">
        <f t="shared" si="224"/>
        <v>-4866.1022176119959</v>
      </c>
      <c r="K3600" s="20">
        <f t="shared" si="225"/>
        <v>-213621.88735316662</v>
      </c>
      <c r="L3600" s="21">
        <f t="shared" si="226"/>
        <v>0</v>
      </c>
      <c r="M3600" s="21">
        <f t="shared" si="227"/>
        <v>-213621.88735316662</v>
      </c>
    </row>
    <row r="3601" spans="1:13" ht="15.5" thickTop="1" thickBot="1" x14ac:dyDescent="0.4">
      <c r="A3601" s="5">
        <v>70.215000000000003</v>
      </c>
      <c r="B3601" s="5">
        <v>2934</v>
      </c>
      <c r="C3601" s="5">
        <v>43.7</v>
      </c>
      <c r="D3601" s="12">
        <v>-9.4663015595675049</v>
      </c>
      <c r="E3601" s="20">
        <f>SUM('Vehicle Specification'!$J$7*'Forces Acting on Vehicle'!D3601)</f>
        <v>-5774.4439513361776</v>
      </c>
      <c r="F3601" s="20">
        <f>SUM(0.5*'Vehicle Specification'!$J$9*'Vehicle Specification'!$J$13*'Vehicle Specification'!$J$10*'Forces Acting on Vehicle'!C3601^2)</f>
        <v>-975.86322001210033</v>
      </c>
      <c r="G3601" s="20">
        <f>SUM(0.5*'Vehicle Specification'!$J$9*'Vehicle Specification'!$J$13*'Vehicle Specification'!$J$11*'Forces Acting on Vehicle'!C3601^2)</f>
        <v>655.5190626829002</v>
      </c>
      <c r="H3601" s="20">
        <f>SUM('Vehicle Specification'!$J$8-'Forces Acting on Vehicle'!F3601)</f>
        <v>6959.9632200121005</v>
      </c>
      <c r="I3601" s="21">
        <f>SUM('Forces Acting on Vehicle'!H3601*'Vehicle Specification'!$J$12)</f>
        <v>139.19926440024201</v>
      </c>
      <c r="J3601" s="20">
        <f t="shared" si="224"/>
        <v>-4979.7256242530357</v>
      </c>
      <c r="K3601" s="20">
        <f t="shared" si="225"/>
        <v>-217614.00977985768</v>
      </c>
      <c r="L3601" s="21">
        <f t="shared" si="226"/>
        <v>0</v>
      </c>
      <c r="M3601" s="21">
        <f t="shared" si="227"/>
        <v>-217614.00977985768</v>
      </c>
    </row>
    <row r="3602" spans="1:13" ht="15.5" thickTop="1" thickBot="1" x14ac:dyDescent="0.4">
      <c r="A3602" s="5">
        <v>70.233999999999995</v>
      </c>
      <c r="B3602" s="5">
        <v>2934</v>
      </c>
      <c r="C3602" s="5">
        <v>43.4</v>
      </c>
      <c r="D3602" s="12">
        <v>-9.6414836273569353</v>
      </c>
      <c r="E3602" s="20">
        <f>SUM('Vehicle Specification'!$J$7*'Forces Acting on Vehicle'!D3602)</f>
        <v>-5881.3050126877306</v>
      </c>
      <c r="F3602" s="20">
        <f>SUM(0.5*'Vehicle Specification'!$J$9*'Vehicle Specification'!$J$13*'Vehicle Specification'!$J$10*'Forces Acting on Vehicle'!C3602^2)</f>
        <v>-962.51063088040007</v>
      </c>
      <c r="G3602" s="20">
        <f>SUM(0.5*'Vehicle Specification'!$J$9*'Vehicle Specification'!$J$13*'Vehicle Specification'!$J$11*'Forces Acting on Vehicle'!C3602^2)</f>
        <v>646.54969429960011</v>
      </c>
      <c r="H3602" s="20">
        <f>SUM('Vehicle Specification'!$J$8-'Forces Acting on Vehicle'!F3602)</f>
        <v>6946.6106308804001</v>
      </c>
      <c r="I3602" s="21">
        <f>SUM('Forces Acting on Vehicle'!H3602*'Vehicle Specification'!$J$12)</f>
        <v>138.932212617608</v>
      </c>
      <c r="J3602" s="20">
        <f t="shared" si="224"/>
        <v>-5095.8231057705216</v>
      </c>
      <c r="K3602" s="20">
        <f t="shared" si="225"/>
        <v>-221158.72279044063</v>
      </c>
      <c r="L3602" s="21">
        <f t="shared" si="226"/>
        <v>0</v>
      </c>
      <c r="M3602" s="21">
        <f t="shared" si="227"/>
        <v>-221158.72279044063</v>
      </c>
    </row>
    <row r="3603" spans="1:13" ht="15.5" thickTop="1" thickBot="1" x14ac:dyDescent="0.4">
      <c r="A3603" s="5">
        <v>70.254000000000005</v>
      </c>
      <c r="B3603" s="5">
        <v>2935</v>
      </c>
      <c r="C3603" s="5">
        <v>43.1</v>
      </c>
      <c r="D3603" s="12">
        <v>-9.7208667195158398</v>
      </c>
      <c r="E3603" s="20">
        <f>SUM('Vehicle Specification'!$J$7*'Forces Acting on Vehicle'!D3603)</f>
        <v>-5929.7286989046625</v>
      </c>
      <c r="F3603" s="20">
        <f>SUM(0.5*'Vehicle Specification'!$J$9*'Vehicle Specification'!$J$13*'Vehicle Specification'!$J$10*'Forces Acting on Vehicle'!C3603^2)</f>
        <v>-949.25002284490017</v>
      </c>
      <c r="G3603" s="20">
        <f>SUM(0.5*'Vehicle Specification'!$J$9*'Vehicle Specification'!$J$13*'Vehicle Specification'!$J$11*'Forces Acting on Vehicle'!C3603^2)</f>
        <v>637.64211261010007</v>
      </c>
      <c r="H3603" s="20">
        <f>SUM('Vehicle Specification'!$J$8-'Forces Acting on Vehicle'!F3603)</f>
        <v>6933.3500228449002</v>
      </c>
      <c r="I3603" s="21">
        <f>SUM('Forces Acting on Vehicle'!H3603*'Vehicle Specification'!$J$12)</f>
        <v>138.66700045689799</v>
      </c>
      <c r="J3603" s="20">
        <f t="shared" si="224"/>
        <v>-5153.4195858376643</v>
      </c>
      <c r="K3603" s="20">
        <f t="shared" si="225"/>
        <v>-222112.38414960334</v>
      </c>
      <c r="L3603" s="21">
        <f t="shared" si="226"/>
        <v>0</v>
      </c>
      <c r="M3603" s="21">
        <f t="shared" si="227"/>
        <v>-222112.38414960334</v>
      </c>
    </row>
    <row r="3604" spans="1:13" ht="15.5" thickTop="1" thickBot="1" x14ac:dyDescent="0.4">
      <c r="A3604" s="5">
        <v>70.272999999999996</v>
      </c>
      <c r="B3604" s="5">
        <v>2936</v>
      </c>
      <c r="C3604" s="5">
        <v>42.9</v>
      </c>
      <c r="D3604" s="12">
        <v>-9.8362004361910902</v>
      </c>
      <c r="E3604" s="20">
        <f>SUM('Vehicle Specification'!$J$7*'Forces Acting on Vehicle'!D3604)</f>
        <v>-6000.0822660765652</v>
      </c>
      <c r="F3604" s="20">
        <f>SUM(0.5*'Vehicle Specification'!$J$9*'Vehicle Specification'!$J$13*'Vehicle Specification'!$J$10*'Forces Acting on Vehicle'!C3604^2)</f>
        <v>-940.46071809690011</v>
      </c>
      <c r="G3604" s="20">
        <f>SUM(0.5*'Vehicle Specification'!$J$9*'Vehicle Specification'!$J$13*'Vehicle Specification'!$J$11*'Forces Acting on Vehicle'!C3604^2)</f>
        <v>631.73805075810003</v>
      </c>
      <c r="H3604" s="20">
        <f>SUM('Vehicle Specification'!$J$8-'Forces Acting on Vehicle'!F3604)</f>
        <v>6924.5607180969</v>
      </c>
      <c r="I3604" s="21">
        <f>SUM('Forces Acting on Vehicle'!H3604*'Vehicle Specification'!$J$12)</f>
        <v>138.49121436193801</v>
      </c>
      <c r="J3604" s="20">
        <f t="shared" si="224"/>
        <v>-5229.8530009565275</v>
      </c>
      <c r="K3604" s="20">
        <f t="shared" si="225"/>
        <v>-224360.69374103501</v>
      </c>
      <c r="L3604" s="21">
        <f t="shared" si="226"/>
        <v>0</v>
      </c>
      <c r="M3604" s="21">
        <f t="shared" si="227"/>
        <v>-224360.69374103501</v>
      </c>
    </row>
    <row r="3605" spans="1:13" ht="15.5" thickTop="1" thickBot="1" x14ac:dyDescent="0.4">
      <c r="A3605" s="5">
        <v>70.293000000000006</v>
      </c>
      <c r="B3605" s="5">
        <v>2937</v>
      </c>
      <c r="C3605" s="5">
        <v>42.6</v>
      </c>
      <c r="D3605" s="12">
        <v>-9.9140026865037321</v>
      </c>
      <c r="E3605" s="20">
        <f>SUM('Vehicle Specification'!$J$7*'Forces Acting on Vehicle'!D3605)</f>
        <v>-6047.5416387672767</v>
      </c>
      <c r="F3605" s="20">
        <f>SUM(0.5*'Vehicle Specification'!$J$9*'Vehicle Specification'!$J$13*'Vehicle Specification'!$J$10*'Forces Acting on Vehicle'!C3605^2)</f>
        <v>-927.35341188840027</v>
      </c>
      <c r="G3605" s="20">
        <f>SUM(0.5*'Vehicle Specification'!$J$9*'Vehicle Specification'!$J$13*'Vehicle Specification'!$J$11*'Forces Acting on Vehicle'!C3605^2)</f>
        <v>622.93344689160017</v>
      </c>
      <c r="H3605" s="20">
        <f>SUM('Vehicle Specification'!$J$8-'Forces Acting on Vehicle'!F3605)</f>
        <v>6911.4534118884003</v>
      </c>
      <c r="I3605" s="21">
        <f>SUM('Forces Acting on Vehicle'!H3605*'Vehicle Specification'!$J$12)</f>
        <v>138.22906823776802</v>
      </c>
      <c r="J3605" s="20">
        <f t="shared" si="224"/>
        <v>-5286.3791236379084</v>
      </c>
      <c r="K3605" s="20">
        <f t="shared" si="225"/>
        <v>-225199.7506669749</v>
      </c>
      <c r="L3605" s="21">
        <f t="shared" si="226"/>
        <v>0</v>
      </c>
      <c r="M3605" s="21">
        <f t="shared" si="227"/>
        <v>-225199.7506669749</v>
      </c>
    </row>
    <row r="3606" spans="1:13" ht="15.5" thickTop="1" thickBot="1" x14ac:dyDescent="0.4">
      <c r="A3606" s="5">
        <v>70.313000000000002</v>
      </c>
      <c r="B3606" s="5">
        <v>2938</v>
      </c>
      <c r="C3606" s="5">
        <v>42.4</v>
      </c>
      <c r="D3606" s="12">
        <v>-9.982833765274636</v>
      </c>
      <c r="E3606" s="20">
        <f>SUM('Vehicle Specification'!$J$7*'Forces Acting on Vehicle'!D3606)</f>
        <v>-6089.5285968175276</v>
      </c>
      <c r="F3606" s="20">
        <f>SUM(0.5*'Vehicle Specification'!$J$9*'Vehicle Specification'!$J$13*'Vehicle Specification'!$J$10*'Forces Acting on Vehicle'!C3606^2)</f>
        <v>-918.6663083584001</v>
      </c>
      <c r="G3606" s="20">
        <f>SUM(0.5*'Vehicle Specification'!$J$9*'Vehicle Specification'!$J$13*'Vehicle Specification'!$J$11*'Forces Acting on Vehicle'!C3606^2)</f>
        <v>617.09803692160006</v>
      </c>
      <c r="H3606" s="20">
        <f>SUM('Vehicle Specification'!$J$8-'Forces Acting on Vehicle'!F3606)</f>
        <v>6902.7663083584002</v>
      </c>
      <c r="I3606" s="21">
        <f>SUM('Forces Acting on Vehicle'!H3606*'Vehicle Specification'!$J$12)</f>
        <v>138.055326167168</v>
      </c>
      <c r="J3606" s="20">
        <f t="shared" si="224"/>
        <v>-5334.3752337287588</v>
      </c>
      <c r="K3606" s="20">
        <f t="shared" si="225"/>
        <v>-226177.50991009935</v>
      </c>
      <c r="L3606" s="21">
        <f t="shared" si="226"/>
        <v>0</v>
      </c>
      <c r="M3606" s="21">
        <f t="shared" si="227"/>
        <v>-226177.50991009935</v>
      </c>
    </row>
    <row r="3607" spans="1:13" ht="15.5" thickTop="1" thickBot="1" x14ac:dyDescent="0.4">
      <c r="A3607" s="5">
        <v>70.331999999999994</v>
      </c>
      <c r="B3607" s="5">
        <v>2939</v>
      </c>
      <c r="C3607" s="5">
        <v>42.1</v>
      </c>
      <c r="D3607" s="12">
        <v>-9.923944160226025</v>
      </c>
      <c r="E3607" s="20">
        <f>SUM('Vehicle Specification'!$J$7*'Forces Acting on Vehicle'!D3607)</f>
        <v>-6053.6059377378751</v>
      </c>
      <c r="F3607" s="20">
        <f>SUM(0.5*'Vehicle Specification'!$J$9*'Vehicle Specification'!$J$13*'Vehicle Specification'!$J$10*'Forces Acting on Vehicle'!C3607^2)</f>
        <v>-905.71230397690022</v>
      </c>
      <c r="G3607" s="20">
        <f>SUM(0.5*'Vehicle Specification'!$J$9*'Vehicle Specification'!$J$13*'Vehicle Specification'!$J$11*'Forces Acting on Vehicle'!C3607^2)</f>
        <v>608.39641087810014</v>
      </c>
      <c r="H3607" s="20">
        <f>SUM('Vehicle Specification'!$J$8-'Forces Acting on Vehicle'!F3607)</f>
        <v>6889.8123039769007</v>
      </c>
      <c r="I3607" s="21">
        <f>SUM('Forces Acting on Vehicle'!H3607*'Vehicle Specification'!$J$12)</f>
        <v>137.79624607953801</v>
      </c>
      <c r="J3607" s="20">
        <f t="shared" si="224"/>
        <v>-5307.4132807802371</v>
      </c>
      <c r="K3607" s="20">
        <f t="shared" si="225"/>
        <v>-223442.099120848</v>
      </c>
      <c r="L3607" s="21">
        <f t="shared" si="226"/>
        <v>0</v>
      </c>
      <c r="M3607" s="21">
        <f t="shared" si="227"/>
        <v>-223442.099120848</v>
      </c>
    </row>
    <row r="3608" spans="1:13" ht="15.5" thickTop="1" thickBot="1" x14ac:dyDescent="0.4">
      <c r="A3608" s="5">
        <v>70.352000000000004</v>
      </c>
      <c r="B3608" s="5">
        <v>2939</v>
      </c>
      <c r="C3608" s="5">
        <v>41.9</v>
      </c>
      <c r="D3608" s="12">
        <v>-9.4888194785747793</v>
      </c>
      <c r="E3608" s="20">
        <f>SUM('Vehicle Specification'!$J$7*'Forces Acting on Vehicle'!D3608)</f>
        <v>-5788.179881930615</v>
      </c>
      <c r="F3608" s="20">
        <f>SUM(0.5*'Vehicle Specification'!$J$9*'Vehicle Specification'!$J$13*'Vehicle Specification'!$J$10*'Forces Acting on Vehicle'!C3608^2)</f>
        <v>-897.12740166490005</v>
      </c>
      <c r="G3608" s="20">
        <f>SUM(0.5*'Vehicle Specification'!$J$9*'Vehicle Specification'!$J$13*'Vehicle Specification'!$J$11*'Forces Acting on Vehicle'!C3608^2)</f>
        <v>602.62965279010007</v>
      </c>
      <c r="H3608" s="20">
        <f>SUM('Vehicle Specification'!$J$8-'Forces Acting on Vehicle'!F3608)</f>
        <v>6881.2274016649008</v>
      </c>
      <c r="I3608" s="21">
        <f>SUM('Forces Acting on Vehicle'!H3608*'Vehicle Specification'!$J$12)</f>
        <v>137.62454803329803</v>
      </c>
      <c r="J3608" s="20">
        <f t="shared" si="224"/>
        <v>-5047.9256811072164</v>
      </c>
      <c r="K3608" s="20">
        <f t="shared" si="225"/>
        <v>-211508.08603839236</v>
      </c>
      <c r="L3608" s="21">
        <f t="shared" si="226"/>
        <v>0</v>
      </c>
      <c r="M3608" s="21">
        <f t="shared" si="227"/>
        <v>-211508.08603839236</v>
      </c>
    </row>
    <row r="3609" spans="1:13" ht="15.5" thickTop="1" thickBot="1" x14ac:dyDescent="0.4">
      <c r="A3609" s="5">
        <v>70.370999999999995</v>
      </c>
      <c r="B3609" s="5">
        <v>2940</v>
      </c>
      <c r="C3609" s="5">
        <v>41.6</v>
      </c>
      <c r="D3609" s="12">
        <v>-9.5055822831005017</v>
      </c>
      <c r="E3609" s="20">
        <f>SUM('Vehicle Specification'!$J$7*'Forces Acting on Vehicle'!D3609)</f>
        <v>-5798.4051926913062</v>
      </c>
      <c r="F3609" s="20">
        <f>SUM(0.5*'Vehicle Specification'!$J$9*'Vehicle Specification'!$J$13*'Vehicle Specification'!$J$10*'Forces Acting on Vehicle'!C3609^2)</f>
        <v>-884.32669911040023</v>
      </c>
      <c r="G3609" s="20">
        <f>SUM(0.5*'Vehicle Specification'!$J$9*'Vehicle Specification'!$J$13*'Vehicle Specification'!$J$11*'Forces Acting on Vehicle'!C3609^2)</f>
        <v>594.0310045696001</v>
      </c>
      <c r="H3609" s="20">
        <f>SUM('Vehicle Specification'!$J$8-'Forces Acting on Vehicle'!F3609)</f>
        <v>6868.4266991104005</v>
      </c>
      <c r="I3609" s="21">
        <f>SUM('Forces Acting on Vehicle'!H3609*'Vehicle Specification'!$J$12)</f>
        <v>137.36853398220802</v>
      </c>
      <c r="J3609" s="20">
        <f t="shared" si="224"/>
        <v>-5067.0056541394988</v>
      </c>
      <c r="K3609" s="20">
        <f t="shared" si="225"/>
        <v>-210787.43521220316</v>
      </c>
      <c r="L3609" s="21">
        <f t="shared" si="226"/>
        <v>0</v>
      </c>
      <c r="M3609" s="21">
        <f t="shared" si="227"/>
        <v>-210787.43521220316</v>
      </c>
    </row>
    <row r="3610" spans="1:13" ht="15.5" thickTop="1" thickBot="1" x14ac:dyDescent="0.4">
      <c r="A3610" s="5">
        <v>70.391000000000005</v>
      </c>
      <c r="B3610" s="5">
        <v>2941</v>
      </c>
      <c r="C3610" s="5">
        <v>41.4</v>
      </c>
      <c r="D3610" s="12">
        <v>-10.226526222877704</v>
      </c>
      <c r="E3610" s="20">
        <f>SUM('Vehicle Specification'!$J$7*'Forces Acting on Vehicle'!D3610)</f>
        <v>-6238.1809959553993</v>
      </c>
      <c r="F3610" s="20">
        <f>SUM(0.5*'Vehicle Specification'!$J$9*'Vehicle Specification'!$J$13*'Vehicle Specification'!$J$10*'Forces Acting on Vehicle'!C3610^2)</f>
        <v>-875.84399801640006</v>
      </c>
      <c r="G3610" s="20">
        <f>SUM(0.5*'Vehicle Specification'!$J$9*'Vehicle Specification'!$J$13*'Vehicle Specification'!$J$11*'Forces Acting on Vehicle'!C3610^2)</f>
        <v>588.33289836359995</v>
      </c>
      <c r="H3610" s="20">
        <f>SUM('Vehicle Specification'!$J$8-'Forces Acting on Vehicle'!F3610)</f>
        <v>6859.9439980164007</v>
      </c>
      <c r="I3610" s="21">
        <f>SUM('Forces Acting on Vehicle'!H3610*'Vehicle Specification'!$J$12)</f>
        <v>137.19887996032801</v>
      </c>
      <c r="J3610" s="20">
        <f t="shared" si="224"/>
        <v>-5512.6492176314714</v>
      </c>
      <c r="K3610" s="20">
        <f t="shared" si="225"/>
        <v>-228223.67760994291</v>
      </c>
      <c r="L3610" s="21">
        <f t="shared" si="226"/>
        <v>0</v>
      </c>
      <c r="M3610" s="21">
        <f t="shared" si="227"/>
        <v>-228223.67760994291</v>
      </c>
    </row>
    <row r="3611" spans="1:13" ht="15.5" thickTop="1" thickBot="1" x14ac:dyDescent="0.4">
      <c r="A3611" s="5">
        <v>70.41</v>
      </c>
      <c r="B3611" s="5">
        <v>2942</v>
      </c>
      <c r="C3611" s="5">
        <v>41.1</v>
      </c>
      <c r="D3611" s="12">
        <v>-9.9448707282924946</v>
      </c>
      <c r="E3611" s="20">
        <f>SUM('Vehicle Specification'!$J$7*'Forces Acting on Vehicle'!D3611)</f>
        <v>-6066.3711442584217</v>
      </c>
      <c r="F3611" s="20">
        <f>SUM(0.5*'Vehicle Specification'!$J$9*'Vehicle Specification'!$J$13*'Vehicle Specification'!$J$10*'Forces Acting on Vehicle'!C3611^2)</f>
        <v>-863.19659728890019</v>
      </c>
      <c r="G3611" s="20">
        <f>SUM(0.5*'Vehicle Specification'!$J$9*'Vehicle Specification'!$J$13*'Vehicle Specification'!$J$11*'Forces Acting on Vehicle'!C3611^2)</f>
        <v>579.83722796610004</v>
      </c>
      <c r="H3611" s="20">
        <f>SUM('Vehicle Specification'!$J$8-'Forces Acting on Vehicle'!F3611)</f>
        <v>6847.2965972889006</v>
      </c>
      <c r="I3611" s="21">
        <f>SUM('Forces Acting on Vehicle'!H3611*'Vehicle Specification'!$J$12)</f>
        <v>136.94593194577803</v>
      </c>
      <c r="J3611" s="20">
        <f t="shared" si="224"/>
        <v>-5349.5879843465436</v>
      </c>
      <c r="K3611" s="20">
        <f t="shared" si="225"/>
        <v>-219868.06615664295</v>
      </c>
      <c r="L3611" s="21">
        <f t="shared" si="226"/>
        <v>0</v>
      </c>
      <c r="M3611" s="21">
        <f t="shared" si="227"/>
        <v>-219868.06615664295</v>
      </c>
    </row>
    <row r="3612" spans="1:13" ht="15.5" thickTop="1" thickBot="1" x14ac:dyDescent="0.4">
      <c r="A3612" s="5">
        <v>70.430000000000007</v>
      </c>
      <c r="B3612" s="5">
        <v>2943</v>
      </c>
      <c r="C3612" s="5">
        <v>40.9</v>
      </c>
      <c r="D3612" s="12">
        <v>-11.404282726458415</v>
      </c>
      <c r="E3612" s="20">
        <f>SUM('Vehicle Specification'!$J$7*'Forces Acting on Vehicle'!D3612)</f>
        <v>-6956.6124631396333</v>
      </c>
      <c r="F3612" s="20">
        <f>SUM(0.5*'Vehicle Specification'!$J$9*'Vehicle Specification'!$J$13*'Vehicle Specification'!$J$10*'Forces Acting on Vehicle'!C3612^2)</f>
        <v>-854.81609741290015</v>
      </c>
      <c r="G3612" s="20">
        <f>SUM(0.5*'Vehicle Specification'!$J$9*'Vehicle Specification'!$J$13*'Vehicle Specification'!$J$11*'Forces Acting on Vehicle'!C3612^2)</f>
        <v>574.20777364210005</v>
      </c>
      <c r="H3612" s="20">
        <f>SUM('Vehicle Specification'!$J$8-'Forces Acting on Vehicle'!F3612)</f>
        <v>6838.9160974129009</v>
      </c>
      <c r="I3612" s="21">
        <f>SUM('Forces Acting on Vehicle'!H3612*'Vehicle Specification'!$J$12)</f>
        <v>136.77832194825803</v>
      </c>
      <c r="J3612" s="20">
        <f t="shared" si="224"/>
        <v>-6245.6263675492755</v>
      </c>
      <c r="K3612" s="20">
        <f t="shared" si="225"/>
        <v>-255446.11843276536</v>
      </c>
      <c r="L3612" s="21">
        <f t="shared" si="226"/>
        <v>0</v>
      </c>
      <c r="M3612" s="21">
        <f t="shared" si="227"/>
        <v>-255446.11843276536</v>
      </c>
    </row>
    <row r="3613" spans="1:13" ht="15.5" thickTop="1" thickBot="1" x14ac:dyDescent="0.4">
      <c r="A3613" s="5">
        <v>70.448999999999998</v>
      </c>
      <c r="B3613" s="5">
        <v>2943</v>
      </c>
      <c r="C3613" s="5">
        <v>40.700000000000003</v>
      </c>
      <c r="D3613" s="12">
        <v>-11.326075897094539</v>
      </c>
      <c r="E3613" s="20">
        <f>SUM('Vehicle Specification'!$J$7*'Forces Acting on Vehicle'!D3613)</f>
        <v>-6908.9062972276688</v>
      </c>
      <c r="F3613" s="20">
        <f>SUM(0.5*'Vehicle Specification'!$J$9*'Vehicle Specification'!$J$13*'Vehicle Specification'!$J$10*'Forces Acting on Vehicle'!C3613^2)</f>
        <v>-846.47647802410029</v>
      </c>
      <c r="G3613" s="20">
        <f>SUM(0.5*'Vehicle Specification'!$J$9*'Vehicle Specification'!$J$13*'Vehicle Specification'!$J$11*'Forces Acting on Vehicle'!C3613^2)</f>
        <v>568.6057800709001</v>
      </c>
      <c r="H3613" s="20">
        <f>SUM('Vehicle Specification'!$J$8-'Forces Acting on Vehicle'!F3613)</f>
        <v>6830.5764780241007</v>
      </c>
      <c r="I3613" s="21">
        <f>SUM('Forces Acting on Vehicle'!H3613*'Vehicle Specification'!$J$12)</f>
        <v>136.61152956048201</v>
      </c>
      <c r="J3613" s="20">
        <f t="shared" si="224"/>
        <v>-6203.6889875962861</v>
      </c>
      <c r="K3613" s="20">
        <f t="shared" si="225"/>
        <v>-252490.14179516886</v>
      </c>
      <c r="L3613" s="21">
        <f t="shared" si="226"/>
        <v>0</v>
      </c>
      <c r="M3613" s="21">
        <f t="shared" si="227"/>
        <v>-252490.14179516886</v>
      </c>
    </row>
    <row r="3614" spans="1:13" ht="15.5" thickTop="1" thickBot="1" x14ac:dyDescent="0.4">
      <c r="A3614" s="5">
        <v>70.468999999999994</v>
      </c>
      <c r="B3614" s="5">
        <v>2944</v>
      </c>
      <c r="C3614" s="5">
        <v>40.4</v>
      </c>
      <c r="D3614" s="12">
        <v>-11.081637267346244</v>
      </c>
      <c r="E3614" s="20">
        <f>SUM('Vehicle Specification'!$J$7*'Forces Acting on Vehicle'!D3614)</f>
        <v>-6759.7987330812084</v>
      </c>
      <c r="F3614" s="20">
        <f>SUM(0.5*'Vehicle Specification'!$J$9*'Vehicle Specification'!$J$13*'Vehicle Specification'!$J$10*'Forces Acting on Vehicle'!C3614^2)</f>
        <v>-834.04369985440007</v>
      </c>
      <c r="G3614" s="20">
        <f>SUM(0.5*'Vehicle Specification'!$J$9*'Vehicle Specification'!$J$13*'Vehicle Specification'!$J$11*'Forces Acting on Vehicle'!C3614^2)</f>
        <v>560.25427862560002</v>
      </c>
      <c r="H3614" s="20">
        <f>SUM('Vehicle Specification'!$J$8-'Forces Acting on Vehicle'!F3614)</f>
        <v>6818.1436998544004</v>
      </c>
      <c r="I3614" s="21">
        <f>SUM('Forces Acting on Vehicle'!H3614*'Vehicle Specification'!$J$12)</f>
        <v>136.362873997088</v>
      </c>
      <c r="J3614" s="20">
        <f t="shared" si="224"/>
        <v>-6063.1815804585203</v>
      </c>
      <c r="K3614" s="20">
        <f t="shared" si="225"/>
        <v>-244952.5358505242</v>
      </c>
      <c r="L3614" s="21">
        <f t="shared" si="226"/>
        <v>0</v>
      </c>
      <c r="M3614" s="21">
        <f t="shared" si="227"/>
        <v>-244952.5358505242</v>
      </c>
    </row>
    <row r="3615" spans="1:13" ht="15.5" thickTop="1" thickBot="1" x14ac:dyDescent="0.4">
      <c r="A3615" s="5">
        <v>70.488</v>
      </c>
      <c r="B3615" s="5">
        <v>2945</v>
      </c>
      <c r="C3615" s="5">
        <v>40.1</v>
      </c>
      <c r="D3615" s="12">
        <v>-10.830314629615957</v>
      </c>
      <c r="E3615" s="20">
        <f>SUM('Vehicle Specification'!$J$7*'Forces Acting on Vehicle'!D3615)</f>
        <v>-6606.4919240657337</v>
      </c>
      <c r="F3615" s="20">
        <f>SUM(0.5*'Vehicle Specification'!$J$9*'Vehicle Specification'!$J$13*'Vehicle Specification'!$J$10*'Forces Acting on Vehicle'!C3615^2)</f>
        <v>-821.70290278090022</v>
      </c>
      <c r="G3615" s="20">
        <f>SUM(0.5*'Vehicle Specification'!$J$9*'Vehicle Specification'!$J$13*'Vehicle Specification'!$J$11*'Forces Acting on Vehicle'!C3615^2)</f>
        <v>551.96456387410012</v>
      </c>
      <c r="H3615" s="20">
        <f>SUM('Vehicle Specification'!$J$8-'Forces Acting on Vehicle'!F3615)</f>
        <v>6805.8029027809007</v>
      </c>
      <c r="I3615" s="21">
        <f>SUM('Forces Acting on Vehicle'!H3615*'Vehicle Specification'!$J$12)</f>
        <v>136.11605805561803</v>
      </c>
      <c r="J3615" s="20">
        <f t="shared" si="224"/>
        <v>-5918.4113021360154</v>
      </c>
      <c r="K3615" s="20">
        <f t="shared" si="225"/>
        <v>-237328.29321565424</v>
      </c>
      <c r="L3615" s="21">
        <f t="shared" si="226"/>
        <v>0</v>
      </c>
      <c r="M3615" s="21">
        <f t="shared" si="227"/>
        <v>-237328.29321565424</v>
      </c>
    </row>
    <row r="3616" spans="1:13" ht="15.5" thickTop="1" thickBot="1" x14ac:dyDescent="0.4">
      <c r="A3616" s="5">
        <v>70.507999999999996</v>
      </c>
      <c r="B3616" s="5">
        <v>2946</v>
      </c>
      <c r="C3616" s="5">
        <v>39.799999999999997</v>
      </c>
      <c r="D3616" s="12">
        <v>-10.58086614476967</v>
      </c>
      <c r="E3616" s="20">
        <f>SUM('Vehicle Specification'!$J$7*'Forces Acting on Vehicle'!D3616)</f>
        <v>-6454.3283483094992</v>
      </c>
      <c r="F3616" s="20">
        <f>SUM(0.5*'Vehicle Specification'!$J$9*'Vehicle Specification'!$J$13*'Vehicle Specification'!$J$10*'Forces Acting on Vehicle'!C3616^2)</f>
        <v>-809.45408680360003</v>
      </c>
      <c r="G3616" s="20">
        <f>SUM(0.5*'Vehicle Specification'!$J$9*'Vehicle Specification'!$J$13*'Vehicle Specification'!$J$11*'Forces Acting on Vehicle'!C3616^2)</f>
        <v>543.73663581639994</v>
      </c>
      <c r="H3616" s="20">
        <f>SUM('Vehicle Specification'!$J$8-'Forces Acting on Vehicle'!F3616)</f>
        <v>6793.5540868036005</v>
      </c>
      <c r="I3616" s="21">
        <f>SUM('Forces Acting on Vehicle'!H3616*'Vehicle Specification'!$J$12)</f>
        <v>135.871081736072</v>
      </c>
      <c r="J3616" s="20">
        <f t="shared" si="224"/>
        <v>-5774.7206307570277</v>
      </c>
      <c r="K3616" s="20">
        <f t="shared" si="225"/>
        <v>-229833.88110412969</v>
      </c>
      <c r="L3616" s="21">
        <f t="shared" si="226"/>
        <v>0</v>
      </c>
      <c r="M3616" s="21">
        <f t="shared" si="227"/>
        <v>-229833.88110412969</v>
      </c>
    </row>
    <row r="3617" spans="1:13" ht="15.5" thickTop="1" thickBot="1" x14ac:dyDescent="0.4">
      <c r="A3617" s="5">
        <v>70.527000000000001</v>
      </c>
      <c r="B3617" s="5">
        <v>2947</v>
      </c>
      <c r="C3617" s="5">
        <v>39.5</v>
      </c>
      <c r="D3617" s="12">
        <v>-10.345400199781981</v>
      </c>
      <c r="E3617" s="20">
        <f>SUM('Vehicle Specification'!$J$7*'Forces Acting on Vehicle'!D3617)</f>
        <v>-6310.6941218670081</v>
      </c>
      <c r="F3617" s="20">
        <f>SUM(0.5*'Vehicle Specification'!$J$9*'Vehicle Specification'!$J$13*'Vehicle Specification'!$J$10*'Forces Acting on Vehicle'!C3617^2)</f>
        <v>-797.2972519225001</v>
      </c>
      <c r="G3617" s="20">
        <f>SUM(0.5*'Vehicle Specification'!$J$9*'Vehicle Specification'!$J$13*'Vehicle Specification'!$J$11*'Forces Acting on Vehicle'!C3617^2)</f>
        <v>535.57049445250004</v>
      </c>
      <c r="H3617" s="20">
        <f>SUM('Vehicle Specification'!$J$8-'Forces Acting on Vehicle'!F3617)</f>
        <v>6781.3972519225008</v>
      </c>
      <c r="I3617" s="21">
        <f>SUM('Forces Acting on Vehicle'!H3617*'Vehicle Specification'!$J$12)</f>
        <v>135.62794503845001</v>
      </c>
      <c r="J3617" s="20">
        <f t="shared" si="224"/>
        <v>-5639.4956823760585</v>
      </c>
      <c r="K3617" s="20">
        <f t="shared" si="225"/>
        <v>-222760.0794538543</v>
      </c>
      <c r="L3617" s="21">
        <f t="shared" si="226"/>
        <v>0</v>
      </c>
      <c r="M3617" s="21">
        <f t="shared" si="227"/>
        <v>-222760.0794538543</v>
      </c>
    </row>
    <row r="3618" spans="1:13" ht="15.5" thickTop="1" thickBot="1" x14ac:dyDescent="0.4">
      <c r="A3618" s="5">
        <v>70.546999999999997</v>
      </c>
      <c r="B3618" s="5">
        <v>2947</v>
      </c>
      <c r="C3618" s="5">
        <v>39.299999999999997</v>
      </c>
      <c r="D3618" s="12">
        <v>-10.115690889326</v>
      </c>
      <c r="E3618" s="20">
        <f>SUM('Vehicle Specification'!$J$7*'Forces Acting on Vehicle'!D3618)</f>
        <v>-6170.5714424888602</v>
      </c>
      <c r="F3618" s="20">
        <f>SUM(0.5*'Vehicle Specification'!$J$9*'Vehicle Specification'!$J$13*'Vehicle Specification'!$J$10*'Forces Acting on Vehicle'!C3618^2)</f>
        <v>-789.24379594410004</v>
      </c>
      <c r="G3618" s="20">
        <f>SUM(0.5*'Vehicle Specification'!$J$9*'Vehicle Specification'!$J$13*'Vehicle Specification'!$J$11*'Forces Acting on Vehicle'!C3618^2)</f>
        <v>530.16072615090002</v>
      </c>
      <c r="H3618" s="20">
        <f>SUM('Vehicle Specification'!$J$8-'Forces Acting on Vehicle'!F3618)</f>
        <v>6773.3437959441007</v>
      </c>
      <c r="I3618" s="21">
        <f>SUM('Forces Acting on Vehicle'!H3618*'Vehicle Specification'!$J$12)</f>
        <v>135.46687591888201</v>
      </c>
      <c r="J3618" s="20">
        <f t="shared" si="224"/>
        <v>-5504.9438404190787</v>
      </c>
      <c r="K3618" s="20">
        <f t="shared" si="225"/>
        <v>-216344.29292846977</v>
      </c>
      <c r="L3618" s="21">
        <f t="shared" si="226"/>
        <v>0</v>
      </c>
      <c r="M3618" s="21">
        <f t="shared" si="227"/>
        <v>-216344.29292846977</v>
      </c>
    </row>
    <row r="3619" spans="1:13" ht="15.5" thickTop="1" thickBot="1" x14ac:dyDescent="0.4">
      <c r="A3619" s="5">
        <v>70.566000000000003</v>
      </c>
      <c r="B3619" s="5">
        <v>2948</v>
      </c>
      <c r="C3619" s="5">
        <v>39</v>
      </c>
      <c r="D3619" s="12">
        <v>-9.9936683733991352</v>
      </c>
      <c r="E3619" s="20">
        <f>SUM('Vehicle Specification'!$J$7*'Forces Acting on Vehicle'!D3619)</f>
        <v>-6096.1377077734724</v>
      </c>
      <c r="F3619" s="20">
        <f>SUM(0.5*'Vehicle Specification'!$J$9*'Vehicle Specification'!$J$13*'Vehicle Specification'!$J$10*'Forces Acting on Vehicle'!C3619^2)</f>
        <v>-777.24026289000017</v>
      </c>
      <c r="G3619" s="20">
        <f>SUM(0.5*'Vehicle Specification'!$J$9*'Vehicle Specification'!$J$13*'Vehicle Specification'!$J$11*'Forces Acting on Vehicle'!C3619^2)</f>
        <v>522.09756261000007</v>
      </c>
      <c r="H3619" s="20">
        <f>SUM('Vehicle Specification'!$J$8-'Forces Acting on Vehicle'!F3619)</f>
        <v>6761.3402628900003</v>
      </c>
      <c r="I3619" s="21">
        <f>SUM('Forces Acting on Vehicle'!H3619*'Vehicle Specification'!$J$12)</f>
        <v>135.22680525780001</v>
      </c>
      <c r="J3619" s="20">
        <f t="shared" si="224"/>
        <v>-5438.8133399056724</v>
      </c>
      <c r="K3619" s="20">
        <f t="shared" si="225"/>
        <v>-212113.72025632122</v>
      </c>
      <c r="L3619" s="21">
        <f t="shared" si="226"/>
        <v>0</v>
      </c>
      <c r="M3619" s="21">
        <f t="shared" si="227"/>
        <v>-212113.72025632122</v>
      </c>
    </row>
    <row r="3620" spans="1:13" ht="15.5" thickTop="1" thickBot="1" x14ac:dyDescent="0.4">
      <c r="A3620" s="5">
        <v>70.585999999999999</v>
      </c>
      <c r="B3620" s="5">
        <v>2949</v>
      </c>
      <c r="C3620" s="5">
        <v>38.700000000000003</v>
      </c>
      <c r="D3620" s="12">
        <v>-9.858230910263071</v>
      </c>
      <c r="E3620" s="20">
        <f>SUM('Vehicle Specification'!$J$7*'Forces Acting on Vehicle'!D3620)</f>
        <v>-6013.5208552604736</v>
      </c>
      <c r="F3620" s="20">
        <f>SUM(0.5*'Vehicle Specification'!$J$9*'Vehicle Specification'!$J$13*'Vehicle Specification'!$J$10*'Forces Acting on Vehicle'!C3620^2)</f>
        <v>-765.32871093210031</v>
      </c>
      <c r="G3620" s="20">
        <f>SUM(0.5*'Vehicle Specification'!$J$9*'Vehicle Specification'!$J$13*'Vehicle Specification'!$J$11*'Forces Acting on Vehicle'!C3620^2)</f>
        <v>514.09618576290018</v>
      </c>
      <c r="H3620" s="20">
        <f>SUM('Vehicle Specification'!$J$8-'Forces Acting on Vehicle'!F3620)</f>
        <v>6749.4287109321003</v>
      </c>
      <c r="I3620" s="21">
        <f>SUM('Forces Acting on Vehicle'!H3620*'Vehicle Specification'!$J$12)</f>
        <v>134.98857421864201</v>
      </c>
      <c r="J3620" s="20">
        <f t="shared" si="224"/>
        <v>-5364.436095278932</v>
      </c>
      <c r="K3620" s="20">
        <f t="shared" si="225"/>
        <v>-207603.67688729469</v>
      </c>
      <c r="L3620" s="21">
        <f t="shared" si="226"/>
        <v>0</v>
      </c>
      <c r="M3620" s="21">
        <f t="shared" si="227"/>
        <v>-207603.67688729469</v>
      </c>
    </row>
    <row r="3621" spans="1:13" ht="15.5" thickTop="1" thickBot="1" x14ac:dyDescent="0.4">
      <c r="A3621" s="5">
        <v>70.605000000000004</v>
      </c>
      <c r="B3621" s="5">
        <v>2950</v>
      </c>
      <c r="C3621" s="5">
        <v>38.5</v>
      </c>
      <c r="D3621" s="12">
        <v>-9.7165219058000076</v>
      </c>
      <c r="E3621" s="20">
        <f>SUM('Vehicle Specification'!$J$7*'Forces Acting on Vehicle'!D3621)</f>
        <v>-5927.0783625380045</v>
      </c>
      <c r="F3621" s="20">
        <f>SUM(0.5*'Vehicle Specification'!$J$9*'Vehicle Specification'!$J$13*'Vehicle Specification'!$J$10*'Forces Acting on Vehicle'!C3621^2)</f>
        <v>-757.43877690250008</v>
      </c>
      <c r="G3621" s="20">
        <f>SUM(0.5*'Vehicle Specification'!$J$9*'Vehicle Specification'!$J$13*'Vehicle Specification'!$J$11*'Forces Acting on Vehicle'!C3621^2)</f>
        <v>508.79626047250008</v>
      </c>
      <c r="H3621" s="20">
        <f>SUM('Vehicle Specification'!$J$8-'Forces Acting on Vehicle'!F3621)</f>
        <v>6741.5387769025001</v>
      </c>
      <c r="I3621" s="21">
        <f>SUM('Forces Acting on Vehicle'!H3621*'Vehicle Specification'!$J$12)</f>
        <v>134.83077553805001</v>
      </c>
      <c r="J3621" s="20">
        <f t="shared" si="224"/>
        <v>-5283.4513265274545</v>
      </c>
      <c r="K3621" s="20">
        <f t="shared" si="225"/>
        <v>-203412.87607130699</v>
      </c>
      <c r="L3621" s="21">
        <f t="shared" si="226"/>
        <v>0</v>
      </c>
      <c r="M3621" s="21">
        <f t="shared" si="227"/>
        <v>-203412.87607130699</v>
      </c>
    </row>
    <row r="3622" spans="1:13" ht="15.5" thickTop="1" thickBot="1" x14ac:dyDescent="0.4">
      <c r="A3622" s="5">
        <v>70.625</v>
      </c>
      <c r="B3622" s="5">
        <v>2950</v>
      </c>
      <c r="C3622" s="5">
        <v>38.200000000000003</v>
      </c>
      <c r="D3622" s="12">
        <v>-9.5589565808908361</v>
      </c>
      <c r="E3622" s="20">
        <f>SUM('Vehicle Specification'!$J$7*'Forces Acting on Vehicle'!D3622)</f>
        <v>-5830.9635143434098</v>
      </c>
      <c r="F3622" s="20">
        <f>SUM(0.5*'Vehicle Specification'!$J$9*'Vehicle Specification'!$J$13*'Vehicle Specification'!$J$10*'Forces Acting on Vehicle'!C3622^2)</f>
        <v>-745.68052677160028</v>
      </c>
      <c r="G3622" s="20">
        <f>SUM(0.5*'Vehicle Specification'!$J$9*'Vehicle Specification'!$J$13*'Vehicle Specification'!$J$11*'Forces Acting on Vehicle'!C3622^2)</f>
        <v>500.89786144840014</v>
      </c>
      <c r="H3622" s="20">
        <f>SUM('Vehicle Specification'!$J$8-'Forces Acting on Vehicle'!F3622)</f>
        <v>6729.7805267716003</v>
      </c>
      <c r="I3622" s="21">
        <f>SUM('Forces Acting on Vehicle'!H3622*'Vehicle Specification'!$J$12)</f>
        <v>134.595610535432</v>
      </c>
      <c r="J3622" s="20">
        <f t="shared" si="224"/>
        <v>-5195.4700423595777</v>
      </c>
      <c r="K3622" s="20">
        <f t="shared" si="225"/>
        <v>-198466.95561813589</v>
      </c>
      <c r="L3622" s="21">
        <f t="shared" si="226"/>
        <v>0</v>
      </c>
      <c r="M3622" s="21">
        <f t="shared" si="227"/>
        <v>-198466.95561813589</v>
      </c>
    </row>
    <row r="3623" spans="1:13" ht="15.5" thickTop="1" thickBot="1" x14ac:dyDescent="0.4">
      <c r="A3623" s="5">
        <v>70.644999999999996</v>
      </c>
      <c r="B3623" s="5">
        <v>2951</v>
      </c>
      <c r="C3623" s="5">
        <v>38</v>
      </c>
      <c r="D3623" s="12">
        <v>-9.5006858818918065</v>
      </c>
      <c r="E3623" s="20">
        <f>SUM('Vehicle Specification'!$J$7*'Forces Acting on Vehicle'!D3623)</f>
        <v>-5795.4183879540024</v>
      </c>
      <c r="F3623" s="20">
        <f>SUM(0.5*'Vehicle Specification'!$J$9*'Vehicle Specification'!$J$13*'Vehicle Specification'!$J$10*'Forces Acting on Vehicle'!C3623^2)</f>
        <v>-737.89279396000006</v>
      </c>
      <c r="G3623" s="20">
        <f>SUM(0.5*'Vehicle Specification'!$J$9*'Vehicle Specification'!$J$13*'Vehicle Specification'!$J$11*'Forces Acting on Vehicle'!C3623^2)</f>
        <v>495.66658804000008</v>
      </c>
      <c r="H3623" s="20">
        <f>SUM('Vehicle Specification'!$J$8-'Forces Acting on Vehicle'!F3623)</f>
        <v>6721.9927939600002</v>
      </c>
      <c r="I3623" s="21">
        <f>SUM('Forces Acting on Vehicle'!H3623*'Vehicle Specification'!$J$12)</f>
        <v>134.4398558792</v>
      </c>
      <c r="J3623" s="20">
        <f t="shared" si="224"/>
        <v>-5165.3119440348019</v>
      </c>
      <c r="K3623" s="20">
        <f t="shared" si="225"/>
        <v>-196281.85387332249</v>
      </c>
      <c r="L3623" s="21">
        <f t="shared" si="226"/>
        <v>0</v>
      </c>
      <c r="M3623" s="21">
        <f t="shared" si="227"/>
        <v>-196281.85387332249</v>
      </c>
    </row>
    <row r="3624" spans="1:13" ht="15.5" thickTop="1" thickBot="1" x14ac:dyDescent="0.4">
      <c r="A3624" s="5">
        <v>70.664000000000001</v>
      </c>
      <c r="B3624" s="5">
        <v>2952</v>
      </c>
      <c r="C3624" s="5">
        <v>37.700000000000003</v>
      </c>
      <c r="D3624" s="12">
        <v>-9.4098296829077999</v>
      </c>
      <c r="E3624" s="20">
        <f>SUM('Vehicle Specification'!$J$7*'Forces Acting on Vehicle'!D3624)</f>
        <v>-5739.996106573758</v>
      </c>
      <c r="F3624" s="20">
        <f>SUM(0.5*'Vehicle Specification'!$J$9*'Vehicle Specification'!$J$13*'Vehicle Specification'!$J$10*'Forces Acting on Vehicle'!C3624^2)</f>
        <v>-726.28784565610022</v>
      </c>
      <c r="G3624" s="20">
        <f>SUM(0.5*'Vehicle Specification'!$J$9*'Vehicle Specification'!$J$13*'Vehicle Specification'!$J$11*'Forces Acting on Vehicle'!C3624^2)</f>
        <v>487.87116683890014</v>
      </c>
      <c r="H3624" s="20">
        <f>SUM('Vehicle Specification'!$J$8-'Forces Acting on Vehicle'!F3624)</f>
        <v>6710.3878456561006</v>
      </c>
      <c r="I3624" s="21">
        <f>SUM('Forces Acting on Vehicle'!H3624*'Vehicle Specification'!$J$12)</f>
        <v>134.20775691312201</v>
      </c>
      <c r="J3624" s="20">
        <f t="shared" si="224"/>
        <v>-5117.917182821735</v>
      </c>
      <c r="K3624" s="20">
        <f t="shared" si="225"/>
        <v>-192945.47779237942</v>
      </c>
      <c r="L3624" s="21">
        <f t="shared" si="226"/>
        <v>0</v>
      </c>
      <c r="M3624" s="21">
        <f t="shared" si="227"/>
        <v>-192945.47779237942</v>
      </c>
    </row>
    <row r="3625" spans="1:13" ht="15.5" thickTop="1" thickBot="1" x14ac:dyDescent="0.4">
      <c r="A3625" s="5">
        <v>70.683999999999997</v>
      </c>
      <c r="B3625" s="5">
        <v>2953</v>
      </c>
      <c r="C3625" s="5">
        <v>37.5</v>
      </c>
      <c r="D3625" s="12">
        <v>-9.3170638710452049</v>
      </c>
      <c r="E3625" s="20">
        <f>SUM('Vehicle Specification'!$J$7*'Forces Acting on Vehicle'!D3625)</f>
        <v>-5683.4089613375754</v>
      </c>
      <c r="F3625" s="20">
        <f>SUM(0.5*'Vehicle Specification'!$J$9*'Vehicle Specification'!$J$13*'Vehicle Specification'!$J$10*'Forces Acting on Vehicle'!C3625^2)</f>
        <v>-718.60231406250011</v>
      </c>
      <c r="G3625" s="20">
        <f>SUM(0.5*'Vehicle Specification'!$J$9*'Vehicle Specification'!$J$13*'Vehicle Specification'!$J$11*'Forces Acting on Vehicle'!C3625^2)</f>
        <v>482.70854531250006</v>
      </c>
      <c r="H3625" s="20">
        <f>SUM('Vehicle Specification'!$J$8-'Forces Acting on Vehicle'!F3625)</f>
        <v>6702.7023140625006</v>
      </c>
      <c r="I3625" s="21">
        <f>SUM('Forces Acting on Vehicle'!H3625*'Vehicle Specification'!$J$12)</f>
        <v>134.05404628125001</v>
      </c>
      <c r="J3625" s="20">
        <f t="shared" si="224"/>
        <v>-5066.6463697438257</v>
      </c>
      <c r="K3625" s="20">
        <f t="shared" si="225"/>
        <v>-189999.23886539348</v>
      </c>
      <c r="L3625" s="21">
        <f t="shared" si="226"/>
        <v>0</v>
      </c>
      <c r="M3625" s="21">
        <f t="shared" si="227"/>
        <v>-189999.23886539348</v>
      </c>
    </row>
    <row r="3626" spans="1:13" ht="15.5" thickTop="1" thickBot="1" x14ac:dyDescent="0.4">
      <c r="A3626" s="5">
        <v>70.703000000000003</v>
      </c>
      <c r="B3626" s="5">
        <v>2953</v>
      </c>
      <c r="C3626" s="5">
        <v>37.299999999999997</v>
      </c>
      <c r="D3626" s="12">
        <v>-9.2132301520062203</v>
      </c>
      <c r="E3626" s="20">
        <f>SUM('Vehicle Specification'!$J$7*'Forces Acting on Vehicle'!D3626)</f>
        <v>-5620.0703927237946</v>
      </c>
      <c r="F3626" s="20">
        <f>SUM(0.5*'Vehicle Specification'!$J$9*'Vehicle Specification'!$J$13*'Vehicle Specification'!$J$10*'Forces Acting on Vehicle'!C3626^2)</f>
        <v>-710.95766295609997</v>
      </c>
      <c r="G3626" s="20">
        <f>SUM(0.5*'Vehicle Specification'!$J$9*'Vehicle Specification'!$J$13*'Vehicle Specification'!$J$11*'Forces Acting on Vehicle'!C3626^2)</f>
        <v>477.57338453889997</v>
      </c>
      <c r="H3626" s="20">
        <f>SUM('Vehicle Specification'!$J$8-'Forces Acting on Vehicle'!F3626)</f>
        <v>6695.0576629561001</v>
      </c>
      <c r="I3626" s="21">
        <f>SUM('Forces Acting on Vehicle'!H3626*'Vehicle Specification'!$J$12)</f>
        <v>133.901153259122</v>
      </c>
      <c r="J3626" s="20">
        <f t="shared" si="224"/>
        <v>-5008.595854925773</v>
      </c>
      <c r="K3626" s="20">
        <f t="shared" si="225"/>
        <v>-186820.62538873131</v>
      </c>
      <c r="L3626" s="21">
        <f t="shared" si="226"/>
        <v>0</v>
      </c>
      <c r="M3626" s="21">
        <f t="shared" si="227"/>
        <v>-186820.62538873131</v>
      </c>
    </row>
    <row r="3627" spans="1:13" ht="15.5" thickTop="1" thickBot="1" x14ac:dyDescent="0.4">
      <c r="A3627" s="5">
        <v>70.722999999999999</v>
      </c>
      <c r="B3627" s="5">
        <v>2954</v>
      </c>
      <c r="C3627" s="5">
        <v>37</v>
      </c>
      <c r="D3627" s="12">
        <v>-8.9662856247589264</v>
      </c>
      <c r="E3627" s="20">
        <f>SUM('Vehicle Specification'!$J$7*'Forces Acting on Vehicle'!D3627)</f>
        <v>-5469.434231102945</v>
      </c>
      <c r="F3627" s="20">
        <f>SUM(0.5*'Vehicle Specification'!$J$9*'Vehicle Specification'!$J$13*'Vehicle Specification'!$J$10*'Forces Acting on Vehicle'!C3627^2)</f>
        <v>-699.56733721000012</v>
      </c>
      <c r="G3627" s="20">
        <f>SUM(0.5*'Vehicle Specification'!$J$9*'Vehicle Specification'!$J$13*'Vehicle Specification'!$J$11*'Forces Acting on Vehicle'!C3627^2)</f>
        <v>469.92213229000004</v>
      </c>
      <c r="H3627" s="20">
        <f>SUM('Vehicle Specification'!$J$8-'Forces Acting on Vehicle'!F3627)</f>
        <v>6683.6673372100004</v>
      </c>
      <c r="I3627" s="21">
        <f>SUM('Forces Acting on Vehicle'!H3627*'Vehicle Specification'!$J$12)</f>
        <v>133.67334674420002</v>
      </c>
      <c r="J3627" s="20">
        <f t="shared" si="224"/>
        <v>-4865.8387520687447</v>
      </c>
      <c r="K3627" s="20">
        <f t="shared" si="225"/>
        <v>-180036.03382654354</v>
      </c>
      <c r="L3627" s="21">
        <f t="shared" si="226"/>
        <v>0</v>
      </c>
      <c r="M3627" s="21">
        <f t="shared" si="227"/>
        <v>-180036.03382654354</v>
      </c>
    </row>
    <row r="3628" spans="1:13" ht="15.5" thickTop="1" thickBot="1" x14ac:dyDescent="0.4">
      <c r="A3628" s="5">
        <v>70.742000000000004</v>
      </c>
      <c r="B3628" s="5">
        <v>2955</v>
      </c>
      <c r="C3628" s="5">
        <v>36.799999999999997</v>
      </c>
      <c r="D3628" s="12">
        <v>-8.7105714782452441</v>
      </c>
      <c r="E3628" s="20">
        <f>SUM('Vehicle Specification'!$J$7*'Forces Acting on Vehicle'!D3628)</f>
        <v>-5313.4486017295985</v>
      </c>
      <c r="F3628" s="20">
        <f>SUM(0.5*'Vehicle Specification'!$J$9*'Vehicle Specification'!$J$13*'Vehicle Specification'!$J$10*'Forces Acting on Vehicle'!C3628^2)</f>
        <v>-692.02488732159998</v>
      </c>
      <c r="G3628" s="20">
        <f>SUM(0.5*'Vehicle Specification'!$J$9*'Vehicle Specification'!$J$13*'Vehicle Specification'!$J$11*'Forces Acting on Vehicle'!C3628^2)</f>
        <v>464.85562339839998</v>
      </c>
      <c r="H3628" s="20">
        <f>SUM('Vehicle Specification'!$J$8-'Forces Acting on Vehicle'!F3628)</f>
        <v>6676.1248873216</v>
      </c>
      <c r="I3628" s="21">
        <f>SUM('Forces Acting on Vehicle'!H3628*'Vehicle Specification'!$J$12)</f>
        <v>133.52249774643201</v>
      </c>
      <c r="J3628" s="20">
        <f t="shared" si="224"/>
        <v>-4715.0704805847663</v>
      </c>
      <c r="K3628" s="20">
        <f t="shared" si="225"/>
        <v>-173514.59368551939</v>
      </c>
      <c r="L3628" s="21">
        <f t="shared" si="226"/>
        <v>0</v>
      </c>
      <c r="M3628" s="21">
        <f t="shared" si="227"/>
        <v>-173514.59368551939</v>
      </c>
    </row>
    <row r="3629" spans="1:13" ht="15.5" thickTop="1" thickBot="1" x14ac:dyDescent="0.4">
      <c r="A3629" s="5">
        <v>70.762</v>
      </c>
      <c r="B3629" s="5">
        <v>2955</v>
      </c>
      <c r="C3629" s="5">
        <v>36.6</v>
      </c>
      <c r="D3629" s="12">
        <v>-8.4364292401336254</v>
      </c>
      <c r="E3629" s="20">
        <f>SUM('Vehicle Specification'!$J$7*'Forces Acting on Vehicle'!D3629)</f>
        <v>-5146.2218364815117</v>
      </c>
      <c r="F3629" s="20">
        <f>SUM(0.5*'Vehicle Specification'!$J$9*'Vehicle Specification'!$J$13*'Vehicle Specification'!$J$10*'Forces Acting on Vehicle'!C3629^2)</f>
        <v>-684.52331792040025</v>
      </c>
      <c r="G3629" s="20">
        <f>SUM(0.5*'Vehicle Specification'!$J$9*'Vehicle Specification'!$J$13*'Vehicle Specification'!$J$11*'Forces Acting on Vehicle'!C3629^2)</f>
        <v>459.81657525960014</v>
      </c>
      <c r="H3629" s="20">
        <f>SUM('Vehicle Specification'!$J$8-'Forces Acting on Vehicle'!F3629)</f>
        <v>6668.623317920401</v>
      </c>
      <c r="I3629" s="21">
        <f>SUM('Forces Acting on Vehicle'!H3629*'Vehicle Specification'!$J$12)</f>
        <v>133.37246635840802</v>
      </c>
      <c r="J3629" s="20">
        <f t="shared" si="224"/>
        <v>-4553.0327948635031</v>
      </c>
      <c r="K3629" s="20">
        <f t="shared" si="225"/>
        <v>-166641.00029200423</v>
      </c>
      <c r="L3629" s="21">
        <f t="shared" si="226"/>
        <v>0</v>
      </c>
      <c r="M3629" s="21">
        <f t="shared" si="227"/>
        <v>-166641.00029200423</v>
      </c>
    </row>
    <row r="3630" spans="1:13" ht="15.5" thickTop="1" thickBot="1" x14ac:dyDescent="0.4">
      <c r="A3630" s="5">
        <v>70.781000000000006</v>
      </c>
      <c r="B3630" s="5">
        <v>2956</v>
      </c>
      <c r="C3630" s="5">
        <v>36.4</v>
      </c>
      <c r="D3630" s="12">
        <v>-8.1834463626435916</v>
      </c>
      <c r="E3630" s="20">
        <f>SUM('Vehicle Specification'!$J$7*'Forces Acting on Vehicle'!D3630)</f>
        <v>-4991.9022812125904</v>
      </c>
      <c r="F3630" s="20">
        <f>SUM(0.5*'Vehicle Specification'!$J$9*'Vehicle Specification'!$J$13*'Vehicle Specification'!$J$10*'Forces Acting on Vehicle'!C3630^2)</f>
        <v>-677.06262900640002</v>
      </c>
      <c r="G3630" s="20">
        <f>SUM(0.5*'Vehicle Specification'!$J$9*'Vehicle Specification'!$J$13*'Vehicle Specification'!$J$11*'Forces Acting on Vehicle'!C3630^2)</f>
        <v>454.8049878736</v>
      </c>
      <c r="H3630" s="20">
        <f>SUM('Vehicle Specification'!$J$8-'Forces Acting on Vehicle'!F3630)</f>
        <v>6661.1626290064005</v>
      </c>
      <c r="I3630" s="21">
        <f>SUM('Forces Acting on Vehicle'!H3630*'Vehicle Specification'!$J$12)</f>
        <v>133.22325258012802</v>
      </c>
      <c r="J3630" s="20">
        <f t="shared" si="224"/>
        <v>-4403.8740407588621</v>
      </c>
      <c r="K3630" s="20">
        <f t="shared" si="225"/>
        <v>-160301.01508362257</v>
      </c>
      <c r="L3630" s="21">
        <f t="shared" si="226"/>
        <v>0</v>
      </c>
      <c r="M3630" s="21">
        <f t="shared" si="227"/>
        <v>-160301.01508362257</v>
      </c>
    </row>
    <row r="3631" spans="1:13" ht="15.5" thickTop="1" thickBot="1" x14ac:dyDescent="0.4">
      <c r="A3631" s="5">
        <v>70.801000000000002</v>
      </c>
      <c r="B3631" s="5">
        <v>2957</v>
      </c>
      <c r="C3631" s="5">
        <v>36.1</v>
      </c>
      <c r="D3631" s="12">
        <v>-7.9385399953227624</v>
      </c>
      <c r="E3631" s="20">
        <f>SUM('Vehicle Specification'!$J$7*'Forces Acting on Vehicle'!D3631)</f>
        <v>-4842.509397146885</v>
      </c>
      <c r="F3631" s="20">
        <f>SUM(0.5*'Vehicle Specification'!$J$9*'Vehicle Specification'!$J$13*'Vehicle Specification'!$J$10*'Forces Acting on Vehicle'!C3631^2)</f>
        <v>-665.9482465489001</v>
      </c>
      <c r="G3631" s="20">
        <f>SUM(0.5*'Vehicle Specification'!$J$9*'Vehicle Specification'!$J$13*'Vehicle Specification'!$J$11*'Forces Acting on Vehicle'!C3631^2)</f>
        <v>447.33909570610007</v>
      </c>
      <c r="H3631" s="20">
        <f>SUM('Vehicle Specification'!$J$8-'Forces Acting on Vehicle'!F3631)</f>
        <v>6650.0482465489004</v>
      </c>
      <c r="I3631" s="21">
        <f>SUM('Forces Acting on Vehicle'!H3631*'Vehicle Specification'!$J$12)</f>
        <v>133.000964930978</v>
      </c>
      <c r="J3631" s="20">
        <f t="shared" si="224"/>
        <v>-4262.1693365098072</v>
      </c>
      <c r="K3631" s="20">
        <f t="shared" si="225"/>
        <v>-153864.31304800406</v>
      </c>
      <c r="L3631" s="21">
        <f t="shared" si="226"/>
        <v>0</v>
      </c>
      <c r="M3631" s="21">
        <f t="shared" si="227"/>
        <v>-153864.31304800406</v>
      </c>
    </row>
    <row r="3632" spans="1:13" ht="15.5" thickTop="1" thickBot="1" x14ac:dyDescent="0.4">
      <c r="A3632" s="5">
        <v>70.819999999999993</v>
      </c>
      <c r="B3632" s="5">
        <v>2958</v>
      </c>
      <c r="C3632" s="5">
        <v>35.9</v>
      </c>
      <c r="D3632" s="12">
        <v>-7.4468599143678729</v>
      </c>
      <c r="E3632" s="20">
        <f>SUM('Vehicle Specification'!$J$7*'Forces Acting on Vehicle'!D3632)</f>
        <v>-4542.5845477644025</v>
      </c>
      <c r="F3632" s="20">
        <f>SUM(0.5*'Vehicle Specification'!$J$9*'Vehicle Specification'!$J$13*'Vehicle Specification'!$J$10*'Forces Acting on Vehicle'!C3632^2)</f>
        <v>-658.5897588529001</v>
      </c>
      <c r="G3632" s="20">
        <f>SUM(0.5*'Vehicle Specification'!$J$9*'Vehicle Specification'!$J$13*'Vehicle Specification'!$J$11*'Forces Acting on Vehicle'!C3632^2)</f>
        <v>442.39616020210002</v>
      </c>
      <c r="H3632" s="20">
        <f>SUM('Vehicle Specification'!$J$8-'Forces Acting on Vehicle'!F3632)</f>
        <v>6642.6897588529009</v>
      </c>
      <c r="I3632" s="21">
        <f>SUM('Forces Acting on Vehicle'!H3632*'Vehicle Specification'!$J$12)</f>
        <v>132.85379517705803</v>
      </c>
      <c r="J3632" s="20">
        <f t="shared" si="224"/>
        <v>-3967.3345923852444</v>
      </c>
      <c r="K3632" s="20">
        <f t="shared" si="225"/>
        <v>-142427.31186663028</v>
      </c>
      <c r="L3632" s="21">
        <f t="shared" si="226"/>
        <v>0</v>
      </c>
      <c r="M3632" s="21">
        <f t="shared" si="227"/>
        <v>-142427.31186663028</v>
      </c>
    </row>
    <row r="3633" spans="1:13" ht="15.5" thickTop="1" thickBot="1" x14ac:dyDescent="0.4">
      <c r="A3633" s="5">
        <v>70.84</v>
      </c>
      <c r="B3633" s="5">
        <v>2958</v>
      </c>
      <c r="C3633" s="5">
        <v>35.700000000000003</v>
      </c>
      <c r="D3633" s="12">
        <v>-6.8809124390832856</v>
      </c>
      <c r="E3633" s="20">
        <f>SUM('Vehicle Specification'!$J$7*'Forces Acting on Vehicle'!D3633)</f>
        <v>-4197.3565878408044</v>
      </c>
      <c r="F3633" s="20">
        <f>SUM(0.5*'Vehicle Specification'!$J$9*'Vehicle Specification'!$J$13*'Vehicle Specification'!$J$10*'Forces Acting on Vehicle'!C3633^2)</f>
        <v>-651.27215164410018</v>
      </c>
      <c r="G3633" s="20">
        <f>SUM(0.5*'Vehicle Specification'!$J$9*'Vehicle Specification'!$J$13*'Vehicle Specification'!$J$11*'Forces Acting on Vehicle'!C3633^2)</f>
        <v>437.48068545090013</v>
      </c>
      <c r="H3633" s="20">
        <f>SUM('Vehicle Specification'!$J$8-'Forces Acting on Vehicle'!F3633)</f>
        <v>6635.3721516441001</v>
      </c>
      <c r="I3633" s="21">
        <f>SUM('Forces Acting on Vehicle'!H3633*'Vehicle Specification'!$J$12)</f>
        <v>132.707443032882</v>
      </c>
      <c r="J3633" s="20">
        <f t="shared" si="224"/>
        <v>-3627.1684593570221</v>
      </c>
      <c r="K3633" s="20">
        <f t="shared" si="225"/>
        <v>-129489.9139990457</v>
      </c>
      <c r="L3633" s="21">
        <f t="shared" si="226"/>
        <v>0</v>
      </c>
      <c r="M3633" s="21">
        <f t="shared" si="227"/>
        <v>-129489.9139990457</v>
      </c>
    </row>
    <row r="3634" spans="1:13" ht="15.5" thickTop="1" thickBot="1" x14ac:dyDescent="0.4">
      <c r="A3634" s="5">
        <v>70.858999999999995</v>
      </c>
      <c r="B3634" s="5">
        <v>2959</v>
      </c>
      <c r="C3634" s="5">
        <v>35.6</v>
      </c>
      <c r="D3634" s="12">
        <v>-6.2909189314710598</v>
      </c>
      <c r="E3634" s="20">
        <f>SUM('Vehicle Specification'!$J$7*'Forces Acting on Vehicle'!D3634)</f>
        <v>-3837.4605481973467</v>
      </c>
      <c r="F3634" s="20">
        <f>SUM(0.5*'Vehicle Specification'!$J$9*'Vehicle Specification'!$J$13*'Vehicle Specification'!$J$10*'Forces Acting on Vehicle'!C3634^2)</f>
        <v>-647.62867822240014</v>
      </c>
      <c r="G3634" s="20">
        <f>SUM(0.5*'Vehicle Specification'!$J$9*'Vehicle Specification'!$J$13*'Vehicle Specification'!$J$11*'Forces Acting on Vehicle'!C3634^2)</f>
        <v>435.03324585760009</v>
      </c>
      <c r="H3634" s="20">
        <f>SUM('Vehicle Specification'!$J$8-'Forces Acting on Vehicle'!F3634)</f>
        <v>6631.7286782224</v>
      </c>
      <c r="I3634" s="21">
        <f>SUM('Forces Acting on Vehicle'!H3634*'Vehicle Specification'!$J$12)</f>
        <v>132.634573564448</v>
      </c>
      <c r="J3634" s="20">
        <f t="shared" si="224"/>
        <v>-3269.7927287752987</v>
      </c>
      <c r="K3634" s="20">
        <f t="shared" si="225"/>
        <v>-116404.62114440063</v>
      </c>
      <c r="L3634" s="21">
        <f t="shared" si="226"/>
        <v>0</v>
      </c>
      <c r="M3634" s="21">
        <f t="shared" si="227"/>
        <v>-116404.62114440063</v>
      </c>
    </row>
    <row r="3635" spans="1:13" ht="15.5" thickTop="1" thickBot="1" x14ac:dyDescent="0.4">
      <c r="A3635" s="5">
        <v>70.879000000000005</v>
      </c>
      <c r="B3635" s="5">
        <v>2960</v>
      </c>
      <c r="C3635" s="5">
        <v>35.4</v>
      </c>
      <c r="D3635" s="12">
        <v>-5.6972341021682453</v>
      </c>
      <c r="E3635" s="20">
        <f>SUM('Vehicle Specification'!$J$7*'Forces Acting on Vehicle'!D3635)</f>
        <v>-3475.3128023226295</v>
      </c>
      <c r="F3635" s="20">
        <f>SUM(0.5*'Vehicle Specification'!$J$9*'Vehicle Specification'!$J$13*'Vehicle Specification'!$J$10*'Forces Acting on Vehicle'!C3635^2)</f>
        <v>-640.37239174440003</v>
      </c>
      <c r="G3635" s="20">
        <f>SUM(0.5*'Vehicle Specification'!$J$9*'Vehicle Specification'!$J$13*'Vehicle Specification'!$J$11*'Forces Acting on Vehicle'!C3635^2)</f>
        <v>430.15896223560003</v>
      </c>
      <c r="H3635" s="20">
        <f>SUM('Vehicle Specification'!$J$8-'Forces Acting on Vehicle'!F3635)</f>
        <v>6624.4723917444007</v>
      </c>
      <c r="I3635" s="21">
        <f>SUM('Forces Acting on Vehicle'!H3635*'Vehicle Specification'!$J$12)</f>
        <v>132.48944783488801</v>
      </c>
      <c r="J3635" s="20">
        <f t="shared" si="224"/>
        <v>-2912.6643922521416</v>
      </c>
      <c r="K3635" s="20">
        <f t="shared" si="225"/>
        <v>-103108.31948572581</v>
      </c>
      <c r="L3635" s="21">
        <f t="shared" si="226"/>
        <v>0</v>
      </c>
      <c r="M3635" s="21">
        <f t="shared" si="227"/>
        <v>-103108.31948572581</v>
      </c>
    </row>
    <row r="3636" spans="1:13" ht="15.5" thickTop="1" thickBot="1" x14ac:dyDescent="0.4">
      <c r="A3636" s="5">
        <v>70.897999999999996</v>
      </c>
      <c r="B3636" s="5">
        <v>2960</v>
      </c>
      <c r="C3636" s="5">
        <v>35.299999999999997</v>
      </c>
      <c r="D3636" s="12">
        <v>-5.0932431564289491</v>
      </c>
      <c r="E3636" s="20">
        <f>SUM('Vehicle Specification'!$J$7*'Forces Acting on Vehicle'!D3636)</f>
        <v>-3106.8783254216592</v>
      </c>
      <c r="F3636" s="20">
        <f>SUM(0.5*'Vehicle Specification'!$J$9*'Vehicle Specification'!$J$13*'Vehicle Specification'!$J$10*'Forces Acting on Vehicle'!C3636^2)</f>
        <v>-636.75957868809996</v>
      </c>
      <c r="G3636" s="20">
        <f>SUM(0.5*'Vehicle Specification'!$J$9*'Vehicle Specification'!$J$13*'Vehicle Specification'!$J$11*'Forces Acting on Vehicle'!C3636^2)</f>
        <v>427.73211820689994</v>
      </c>
      <c r="H3636" s="20">
        <f>SUM('Vehicle Specification'!$J$8-'Forces Acting on Vehicle'!F3636)</f>
        <v>6620.8595786881006</v>
      </c>
      <c r="I3636" s="21">
        <f>SUM('Forces Acting on Vehicle'!H3636*'Vehicle Specification'!$J$12)</f>
        <v>132.41719157376201</v>
      </c>
      <c r="J3636" s="20">
        <f t="shared" si="224"/>
        <v>-2546.7290156409972</v>
      </c>
      <c r="K3636" s="20">
        <f t="shared" si="225"/>
        <v>-89899.534252127196</v>
      </c>
      <c r="L3636" s="21">
        <f t="shared" si="226"/>
        <v>0</v>
      </c>
      <c r="M3636" s="21">
        <f t="shared" si="227"/>
        <v>-89899.534252127196</v>
      </c>
    </row>
    <row r="3637" spans="1:13" ht="15.5" thickTop="1" thickBot="1" x14ac:dyDescent="0.4">
      <c r="A3637" s="5">
        <v>70.918000000000006</v>
      </c>
      <c r="B3637" s="5">
        <v>2961</v>
      </c>
      <c r="C3637" s="5">
        <v>35.1</v>
      </c>
      <c r="D3637" s="12">
        <v>-4.5174493618602058</v>
      </c>
      <c r="E3637" s="20">
        <f>SUM('Vehicle Specification'!$J$7*'Forces Acting on Vehicle'!D3637)</f>
        <v>-2755.6441107347255</v>
      </c>
      <c r="F3637" s="20">
        <f>SUM(0.5*'Vehicle Specification'!$J$9*'Vehicle Specification'!$J$13*'Vehicle Specification'!$J$10*'Forces Acting on Vehicle'!C3637^2)</f>
        <v>-629.56461294090013</v>
      </c>
      <c r="G3637" s="20">
        <f>SUM(0.5*'Vehicle Specification'!$J$9*'Vehicle Specification'!$J$13*'Vehicle Specification'!$J$11*'Forces Acting on Vehicle'!C3637^2)</f>
        <v>422.89902571410005</v>
      </c>
      <c r="H3637" s="20">
        <f>SUM('Vehicle Specification'!$J$8-'Forces Acting on Vehicle'!F3637)</f>
        <v>6613.6646129409</v>
      </c>
      <c r="I3637" s="21">
        <f>SUM('Forces Acting on Vehicle'!H3637*'Vehicle Specification'!$J$12)</f>
        <v>132.273292258818</v>
      </c>
      <c r="J3637" s="20">
        <f t="shared" si="224"/>
        <v>-2200.4717927618076</v>
      </c>
      <c r="K3637" s="20">
        <f t="shared" si="225"/>
        <v>-77236.559925939451</v>
      </c>
      <c r="L3637" s="21">
        <f t="shared" si="226"/>
        <v>0</v>
      </c>
      <c r="M3637" s="21">
        <f t="shared" si="227"/>
        <v>-77236.559925939451</v>
      </c>
    </row>
    <row r="3638" spans="1:13" ht="15.5" thickTop="1" thickBot="1" x14ac:dyDescent="0.4">
      <c r="A3638" s="5">
        <v>70.938000000000002</v>
      </c>
      <c r="B3638" s="5">
        <v>2962</v>
      </c>
      <c r="C3638" s="5">
        <v>35</v>
      </c>
      <c r="D3638" s="12">
        <v>-4.0077194839197059</v>
      </c>
      <c r="E3638" s="20">
        <f>SUM('Vehicle Specification'!$J$7*'Forces Acting on Vehicle'!D3638)</f>
        <v>-2444.7088851910207</v>
      </c>
      <c r="F3638" s="20">
        <f>SUM(0.5*'Vehicle Specification'!$J$9*'Vehicle Specification'!$J$13*'Vehicle Specification'!$J$10*'Forces Acting on Vehicle'!C3638^2)</f>
        <v>-625.98246025000014</v>
      </c>
      <c r="G3638" s="20">
        <f>SUM(0.5*'Vehicle Specification'!$J$9*'Vehicle Specification'!$J$13*'Vehicle Specification'!$J$11*'Forces Acting on Vehicle'!C3638^2)</f>
        <v>420.49277725000007</v>
      </c>
      <c r="H3638" s="20">
        <f>SUM('Vehicle Specification'!$J$8-'Forces Acting on Vehicle'!F3638)</f>
        <v>6610.0824602500006</v>
      </c>
      <c r="I3638" s="21">
        <f>SUM('Forces Acting on Vehicle'!H3638*'Vehicle Specification'!$J$12)</f>
        <v>132.20164920500002</v>
      </c>
      <c r="J3638" s="20">
        <f t="shared" si="224"/>
        <v>-1892.0144587360207</v>
      </c>
      <c r="K3638" s="20">
        <f t="shared" si="225"/>
        <v>-66220.506055760721</v>
      </c>
      <c r="L3638" s="21">
        <f t="shared" si="226"/>
        <v>0</v>
      </c>
      <c r="M3638" s="21">
        <f t="shared" si="227"/>
        <v>-66220.506055760721</v>
      </c>
    </row>
    <row r="3639" spans="1:13" ht="15.5" thickTop="1" thickBot="1" x14ac:dyDescent="0.4">
      <c r="A3639" s="5">
        <v>70.956999999999994</v>
      </c>
      <c r="B3639" s="5">
        <v>2962</v>
      </c>
      <c r="C3639" s="5">
        <v>34.9</v>
      </c>
      <c r="D3639" s="12">
        <v>-3.4779281789397616</v>
      </c>
      <c r="E3639" s="20">
        <f>SUM('Vehicle Specification'!$J$7*'Forces Acting on Vehicle'!D3639)</f>
        <v>-2121.5361891532548</v>
      </c>
      <c r="F3639" s="20">
        <f>SUM(0.5*'Vehicle Specification'!$J$9*'Vehicle Specification'!$J$13*'Vehicle Specification'!$J$10*'Forces Acting on Vehicle'!C3639^2)</f>
        <v>-622.41052768090015</v>
      </c>
      <c r="G3639" s="20">
        <f>SUM(0.5*'Vehicle Specification'!$J$9*'Vehicle Specification'!$J$13*'Vehicle Specification'!$J$11*'Forces Acting on Vehicle'!C3639^2)</f>
        <v>418.09339397410002</v>
      </c>
      <c r="H3639" s="20">
        <f>SUM('Vehicle Specification'!$J$8-'Forces Acting on Vehicle'!F3639)</f>
        <v>6606.5105276809009</v>
      </c>
      <c r="I3639" s="21">
        <f>SUM('Forces Acting on Vehicle'!H3639*'Vehicle Specification'!$J$12)</f>
        <v>132.13021055361801</v>
      </c>
      <c r="J3639" s="20">
        <f t="shared" si="224"/>
        <v>-1571.3125846255366</v>
      </c>
      <c r="K3639" s="20">
        <f t="shared" si="225"/>
        <v>-54838.809203431229</v>
      </c>
      <c r="L3639" s="21">
        <f t="shared" si="226"/>
        <v>0</v>
      </c>
      <c r="M3639" s="21">
        <f t="shared" si="227"/>
        <v>-54838.809203431229</v>
      </c>
    </row>
    <row r="3640" spans="1:13" ht="15.5" thickTop="1" thickBot="1" x14ac:dyDescent="0.4">
      <c r="A3640" s="5">
        <v>70.977000000000004</v>
      </c>
      <c r="B3640" s="5">
        <v>2963</v>
      </c>
      <c r="C3640" s="5">
        <v>34.9</v>
      </c>
      <c r="D3640" s="12">
        <v>-2.9226420387127461</v>
      </c>
      <c r="E3640" s="20">
        <f>SUM('Vehicle Specification'!$J$7*'Forces Acting on Vehicle'!D3640)</f>
        <v>-1782.8116436147752</v>
      </c>
      <c r="F3640" s="20">
        <f>SUM(0.5*'Vehicle Specification'!$J$9*'Vehicle Specification'!$J$13*'Vehicle Specification'!$J$10*'Forces Acting on Vehicle'!C3640^2)</f>
        <v>-622.41052768090015</v>
      </c>
      <c r="G3640" s="20">
        <f>SUM(0.5*'Vehicle Specification'!$J$9*'Vehicle Specification'!$J$13*'Vehicle Specification'!$J$11*'Forces Acting on Vehicle'!C3640^2)</f>
        <v>418.09339397410002</v>
      </c>
      <c r="H3640" s="20">
        <f>SUM('Vehicle Specification'!$J$8-'Forces Acting on Vehicle'!F3640)</f>
        <v>6606.5105276809009</v>
      </c>
      <c r="I3640" s="21">
        <f>SUM('Forces Acting on Vehicle'!H3640*'Vehicle Specification'!$J$12)</f>
        <v>132.13021055361801</v>
      </c>
      <c r="J3640" s="20">
        <f t="shared" si="224"/>
        <v>-1232.588039087057</v>
      </c>
      <c r="K3640" s="20">
        <f t="shared" si="225"/>
        <v>-43017.322564138289</v>
      </c>
      <c r="L3640" s="21">
        <f t="shared" si="226"/>
        <v>0</v>
      </c>
      <c r="M3640" s="21">
        <f t="shared" si="227"/>
        <v>-43017.322564138289</v>
      </c>
    </row>
    <row r="3641" spans="1:13" ht="15.5" thickTop="1" thickBot="1" x14ac:dyDescent="0.4">
      <c r="A3641" s="5">
        <v>70.995999999999995</v>
      </c>
      <c r="B3641" s="5">
        <v>2964</v>
      </c>
      <c r="C3641" s="5">
        <v>34.799999999999997</v>
      </c>
      <c r="D3641" s="12">
        <v>-2.5950724575318977</v>
      </c>
      <c r="E3641" s="20">
        <f>SUM('Vehicle Specification'!$J$7*'Forces Acting on Vehicle'!D3641)</f>
        <v>-1582.9941990944576</v>
      </c>
      <c r="F3641" s="20">
        <f>SUM(0.5*'Vehicle Specification'!$J$9*'Vehicle Specification'!$J$13*'Vehicle Specification'!$J$10*'Forces Acting on Vehicle'!C3641^2)</f>
        <v>-618.84881523359991</v>
      </c>
      <c r="G3641" s="20">
        <f>SUM(0.5*'Vehicle Specification'!$J$9*'Vehicle Specification'!$J$13*'Vehicle Specification'!$J$11*'Forces Acting on Vehicle'!C3641^2)</f>
        <v>415.70087588639996</v>
      </c>
      <c r="H3641" s="20">
        <f>SUM('Vehicle Specification'!$J$8-'Forces Acting on Vehicle'!F3641)</f>
        <v>6602.9488152335998</v>
      </c>
      <c r="I3641" s="21">
        <f>SUM('Forces Acting on Vehicle'!H3641*'Vehicle Specification'!$J$12)</f>
        <v>132.058976304672</v>
      </c>
      <c r="J3641" s="20">
        <f t="shared" si="224"/>
        <v>-1035.2343469033858</v>
      </c>
      <c r="K3641" s="20">
        <f t="shared" si="225"/>
        <v>-36026.155272237826</v>
      </c>
      <c r="L3641" s="21">
        <f t="shared" si="226"/>
        <v>0</v>
      </c>
      <c r="M3641" s="21">
        <f t="shared" si="227"/>
        <v>-36026.155272237826</v>
      </c>
    </row>
    <row r="3642" spans="1:13" ht="15.5" thickTop="1" thickBot="1" x14ac:dyDescent="0.4">
      <c r="A3642" s="5">
        <v>71.016000000000005</v>
      </c>
      <c r="B3642" s="5">
        <v>2964</v>
      </c>
      <c r="C3642" s="5">
        <v>34.700000000000003</v>
      </c>
      <c r="D3642" s="12">
        <v>-2.278183884988279</v>
      </c>
      <c r="E3642" s="20">
        <f>SUM('Vehicle Specification'!$J$7*'Forces Acting on Vehicle'!D3642)</f>
        <v>-1389.6921698428503</v>
      </c>
      <c r="F3642" s="20">
        <f>SUM(0.5*'Vehicle Specification'!$J$9*'Vehicle Specification'!$J$13*'Vehicle Specification'!$J$10*'Forces Acting on Vehicle'!C3642^2)</f>
        <v>-615.29732290810011</v>
      </c>
      <c r="G3642" s="20">
        <f>SUM(0.5*'Vehicle Specification'!$J$9*'Vehicle Specification'!$J$13*'Vehicle Specification'!$J$11*'Forces Acting on Vehicle'!C3642^2)</f>
        <v>413.3152229869001</v>
      </c>
      <c r="H3642" s="20">
        <f>SUM('Vehicle Specification'!$J$8-'Forces Acting on Vehicle'!F3642)</f>
        <v>6599.3973229081003</v>
      </c>
      <c r="I3642" s="21">
        <f>SUM('Forces Acting on Vehicle'!H3642*'Vehicle Specification'!$J$12)</f>
        <v>131.98794645816201</v>
      </c>
      <c r="J3642" s="20">
        <f t="shared" si="224"/>
        <v>-844.3890003977881</v>
      </c>
      <c r="K3642" s="20">
        <f t="shared" si="225"/>
        <v>-29300.29831380325</v>
      </c>
      <c r="L3642" s="21">
        <f t="shared" si="226"/>
        <v>0</v>
      </c>
      <c r="M3642" s="21">
        <f t="shared" si="227"/>
        <v>-29300.29831380325</v>
      </c>
    </row>
    <row r="3643" spans="1:13" ht="15.5" thickTop="1" thickBot="1" x14ac:dyDescent="0.4">
      <c r="A3643" s="5">
        <v>71.034999999999997</v>
      </c>
      <c r="B3643" s="5">
        <v>2965</v>
      </c>
      <c r="C3643" s="5">
        <v>34.700000000000003</v>
      </c>
      <c r="D3643" s="12">
        <v>-2.0525589250637899</v>
      </c>
      <c r="E3643" s="20">
        <f>SUM('Vehicle Specification'!$J$7*'Forces Acting on Vehicle'!D3643)</f>
        <v>-1252.0609442889117</v>
      </c>
      <c r="F3643" s="20">
        <f>SUM(0.5*'Vehicle Specification'!$J$9*'Vehicle Specification'!$J$13*'Vehicle Specification'!$J$10*'Forces Acting on Vehicle'!C3643^2)</f>
        <v>-615.29732290810011</v>
      </c>
      <c r="G3643" s="20">
        <f>SUM(0.5*'Vehicle Specification'!$J$9*'Vehicle Specification'!$J$13*'Vehicle Specification'!$J$11*'Forces Acting on Vehicle'!C3643^2)</f>
        <v>413.3152229869001</v>
      </c>
      <c r="H3643" s="20">
        <f>SUM('Vehicle Specification'!$J$8-'Forces Acting on Vehicle'!F3643)</f>
        <v>6599.3973229081003</v>
      </c>
      <c r="I3643" s="21">
        <f>SUM('Forces Acting on Vehicle'!H3643*'Vehicle Specification'!$J$12)</f>
        <v>131.98794645816201</v>
      </c>
      <c r="J3643" s="20">
        <f t="shared" si="224"/>
        <v>-706.75777484384957</v>
      </c>
      <c r="K3643" s="20">
        <f t="shared" si="225"/>
        <v>-24524.494787081581</v>
      </c>
      <c r="L3643" s="21">
        <f t="shared" si="226"/>
        <v>0</v>
      </c>
      <c r="M3643" s="21">
        <f t="shared" si="227"/>
        <v>-24524.494787081581</v>
      </c>
    </row>
    <row r="3644" spans="1:13" ht="15.5" thickTop="1" thickBot="1" x14ac:dyDescent="0.4">
      <c r="A3644" s="5">
        <v>71.055000000000007</v>
      </c>
      <c r="B3644" s="5">
        <v>2966</v>
      </c>
      <c r="C3644" s="5">
        <v>34.6</v>
      </c>
      <c r="D3644" s="12">
        <v>-2.0034877063920096</v>
      </c>
      <c r="E3644" s="20">
        <f>SUM('Vehicle Specification'!$J$7*'Forces Acting on Vehicle'!D3644)</f>
        <v>-1222.1275008991258</v>
      </c>
      <c r="F3644" s="20">
        <f>SUM(0.5*'Vehicle Specification'!$J$9*'Vehicle Specification'!$J$13*'Vehicle Specification'!$J$10*'Forces Acting on Vehicle'!C3644^2)</f>
        <v>-611.75605070440008</v>
      </c>
      <c r="G3644" s="20">
        <f>SUM(0.5*'Vehicle Specification'!$J$9*'Vehicle Specification'!$J$13*'Vehicle Specification'!$J$11*'Forces Acting on Vehicle'!C3644^2)</f>
        <v>410.9364352756001</v>
      </c>
      <c r="H3644" s="20">
        <f>SUM('Vehicle Specification'!$J$8-'Forces Acting on Vehicle'!F3644)</f>
        <v>6595.8560507044003</v>
      </c>
      <c r="I3644" s="21">
        <f>SUM('Forces Acting on Vehicle'!H3644*'Vehicle Specification'!$J$12)</f>
        <v>131.917121014088</v>
      </c>
      <c r="J3644" s="20">
        <f t="shared" si="224"/>
        <v>-679.27394460943765</v>
      </c>
      <c r="K3644" s="20">
        <f t="shared" si="225"/>
        <v>-23502.878483486544</v>
      </c>
      <c r="L3644" s="21">
        <f t="shared" si="226"/>
        <v>0</v>
      </c>
      <c r="M3644" s="21">
        <f t="shared" si="227"/>
        <v>-23502.878483486544</v>
      </c>
    </row>
    <row r="3645" spans="1:13" ht="15.5" thickTop="1" thickBot="1" x14ac:dyDescent="0.4">
      <c r="A3645" s="5">
        <v>71.073999999999998</v>
      </c>
      <c r="B3645" s="5">
        <v>2966</v>
      </c>
      <c r="C3645" s="5">
        <v>34.5</v>
      </c>
      <c r="D3645" s="12">
        <v>-1.9473390095338046</v>
      </c>
      <c r="E3645" s="20">
        <f>SUM('Vehicle Specification'!$J$7*'Forces Acting on Vehicle'!D3645)</f>
        <v>-1187.8767958156209</v>
      </c>
      <c r="F3645" s="20">
        <f>SUM(0.5*'Vehicle Specification'!$J$9*'Vehicle Specification'!$J$13*'Vehicle Specification'!$J$10*'Forces Acting on Vehicle'!C3645^2)</f>
        <v>-608.22499862250004</v>
      </c>
      <c r="G3645" s="20">
        <f>SUM(0.5*'Vehicle Specification'!$J$9*'Vehicle Specification'!$J$13*'Vehicle Specification'!$J$11*'Forces Acting on Vehicle'!C3645^2)</f>
        <v>408.56451275250004</v>
      </c>
      <c r="H3645" s="20">
        <f>SUM('Vehicle Specification'!$J$8-'Forces Acting on Vehicle'!F3645)</f>
        <v>6592.3249986225001</v>
      </c>
      <c r="I3645" s="21">
        <f>SUM('Forces Acting on Vehicle'!H3645*'Vehicle Specification'!$J$12)</f>
        <v>131.84649997245</v>
      </c>
      <c r="J3645" s="20">
        <f t="shared" si="224"/>
        <v>-647.46578309067081</v>
      </c>
      <c r="K3645" s="20">
        <f t="shared" si="225"/>
        <v>-22337.569516628144</v>
      </c>
      <c r="L3645" s="21">
        <f t="shared" si="226"/>
        <v>0</v>
      </c>
      <c r="M3645" s="21">
        <f t="shared" si="227"/>
        <v>-22337.569516628144</v>
      </c>
    </row>
    <row r="3646" spans="1:13" ht="15.5" thickTop="1" thickBot="1" x14ac:dyDescent="0.4">
      <c r="A3646" s="5">
        <v>71.093999999999994</v>
      </c>
      <c r="B3646" s="5">
        <v>2967</v>
      </c>
      <c r="C3646" s="5">
        <v>34.5</v>
      </c>
      <c r="D3646" s="12">
        <v>-1.8719543373904814</v>
      </c>
      <c r="E3646" s="20">
        <f>SUM('Vehicle Specification'!$J$7*'Forces Acting on Vehicle'!D3646)</f>
        <v>-1141.8921458081936</v>
      </c>
      <c r="F3646" s="20">
        <f>SUM(0.5*'Vehicle Specification'!$J$9*'Vehicle Specification'!$J$13*'Vehicle Specification'!$J$10*'Forces Acting on Vehicle'!C3646^2)</f>
        <v>-608.22499862250004</v>
      </c>
      <c r="G3646" s="20">
        <f>SUM(0.5*'Vehicle Specification'!$J$9*'Vehicle Specification'!$J$13*'Vehicle Specification'!$J$11*'Forces Acting on Vehicle'!C3646^2)</f>
        <v>408.56451275250004</v>
      </c>
      <c r="H3646" s="20">
        <f>SUM('Vehicle Specification'!$J$8-'Forces Acting on Vehicle'!F3646)</f>
        <v>6592.3249986225001</v>
      </c>
      <c r="I3646" s="21">
        <f>SUM('Forces Acting on Vehicle'!H3646*'Vehicle Specification'!$J$12)</f>
        <v>131.84649997245</v>
      </c>
      <c r="J3646" s="20">
        <f t="shared" si="224"/>
        <v>-601.48113308324355</v>
      </c>
      <c r="K3646" s="20">
        <f t="shared" si="225"/>
        <v>-20751.099091371903</v>
      </c>
      <c r="L3646" s="21">
        <f t="shared" si="226"/>
        <v>0</v>
      </c>
      <c r="M3646" s="21">
        <f t="shared" si="227"/>
        <v>-20751.099091371903</v>
      </c>
    </row>
    <row r="3647" spans="1:13" ht="15.5" thickTop="1" thickBot="1" x14ac:dyDescent="0.4">
      <c r="A3647" s="5">
        <v>71.113</v>
      </c>
      <c r="B3647" s="5">
        <v>2968</v>
      </c>
      <c r="C3647" s="5">
        <v>34.4</v>
      </c>
      <c r="D3647" s="12">
        <v>-1.7809362431337337</v>
      </c>
      <c r="E3647" s="20">
        <f>SUM('Vehicle Specification'!$J$7*'Forces Acting on Vehicle'!D3647)</f>
        <v>-1086.3711083115775</v>
      </c>
      <c r="F3647" s="20">
        <f>SUM(0.5*'Vehicle Specification'!$J$9*'Vehicle Specification'!$J$13*'Vehicle Specification'!$J$10*'Forces Acting on Vehicle'!C3647^2)</f>
        <v>-604.7041666624001</v>
      </c>
      <c r="G3647" s="20">
        <f>SUM(0.5*'Vehicle Specification'!$J$9*'Vehicle Specification'!$J$13*'Vehicle Specification'!$J$11*'Forces Acting on Vehicle'!C3647^2)</f>
        <v>406.19945541760001</v>
      </c>
      <c r="H3647" s="20">
        <f>SUM('Vehicle Specification'!$J$8-'Forces Acting on Vehicle'!F3647)</f>
        <v>6588.8041666624003</v>
      </c>
      <c r="I3647" s="21">
        <f>SUM('Forces Acting on Vehicle'!H3647*'Vehicle Specification'!$J$12)</f>
        <v>131.77608333324801</v>
      </c>
      <c r="J3647" s="20">
        <f t="shared" si="224"/>
        <v>-548.39556956072943</v>
      </c>
      <c r="K3647" s="20">
        <f t="shared" si="225"/>
        <v>-18864.80759288909</v>
      </c>
      <c r="L3647" s="21">
        <f t="shared" si="226"/>
        <v>0</v>
      </c>
      <c r="M3647" s="21">
        <f t="shared" si="227"/>
        <v>-18864.80759288909</v>
      </c>
    </row>
    <row r="3648" spans="1:13" ht="15.5" thickTop="1" thickBot="1" x14ac:dyDescent="0.4">
      <c r="A3648" s="5">
        <v>71.132999999999996</v>
      </c>
      <c r="B3648" s="5">
        <v>2968</v>
      </c>
      <c r="C3648" s="5">
        <v>34.4</v>
      </c>
      <c r="D3648" s="12">
        <v>-1.6925112459996874</v>
      </c>
      <c r="E3648" s="20">
        <f>SUM('Vehicle Specification'!$J$7*'Forces Acting on Vehicle'!D3648)</f>
        <v>-1032.4318600598092</v>
      </c>
      <c r="F3648" s="20">
        <f>SUM(0.5*'Vehicle Specification'!$J$9*'Vehicle Specification'!$J$13*'Vehicle Specification'!$J$10*'Forces Acting on Vehicle'!C3648^2)</f>
        <v>-604.7041666624001</v>
      </c>
      <c r="G3648" s="20">
        <f>SUM(0.5*'Vehicle Specification'!$J$9*'Vehicle Specification'!$J$13*'Vehicle Specification'!$J$11*'Forces Acting on Vehicle'!C3648^2)</f>
        <v>406.19945541760001</v>
      </c>
      <c r="H3648" s="20">
        <f>SUM('Vehicle Specification'!$J$8-'Forces Acting on Vehicle'!F3648)</f>
        <v>6588.8041666624003</v>
      </c>
      <c r="I3648" s="21">
        <f>SUM('Forces Acting on Vehicle'!H3648*'Vehicle Specification'!$J$12)</f>
        <v>131.77608333324801</v>
      </c>
      <c r="J3648" s="20">
        <f t="shared" si="224"/>
        <v>-494.45632130896115</v>
      </c>
      <c r="K3648" s="20">
        <f t="shared" si="225"/>
        <v>-17009.297453028263</v>
      </c>
      <c r="L3648" s="21">
        <f t="shared" si="226"/>
        <v>0</v>
      </c>
      <c r="M3648" s="21">
        <f t="shared" si="227"/>
        <v>-17009.297453028263</v>
      </c>
    </row>
    <row r="3649" spans="1:13" ht="15.5" thickTop="1" thickBot="1" x14ac:dyDescent="0.4">
      <c r="A3649" s="5">
        <v>71.152000000000001</v>
      </c>
      <c r="B3649" s="5">
        <v>2969</v>
      </c>
      <c r="C3649" s="5">
        <v>34.299999999999997</v>
      </c>
      <c r="D3649" s="12">
        <v>-1.5945824353042282</v>
      </c>
      <c r="E3649" s="20">
        <f>SUM('Vehicle Specification'!$J$7*'Forces Acting on Vehicle'!D3649)</f>
        <v>-972.69528553557916</v>
      </c>
      <c r="F3649" s="20">
        <f>SUM(0.5*'Vehicle Specification'!$J$9*'Vehicle Specification'!$J$13*'Vehicle Specification'!$J$10*'Forces Acting on Vehicle'!C3649^2)</f>
        <v>-601.19355482410003</v>
      </c>
      <c r="G3649" s="20">
        <f>SUM(0.5*'Vehicle Specification'!$J$9*'Vehicle Specification'!$J$13*'Vehicle Specification'!$J$11*'Forces Acting on Vehicle'!C3649^2)</f>
        <v>403.84126327089996</v>
      </c>
      <c r="H3649" s="20">
        <f>SUM('Vehicle Specification'!$J$8-'Forces Acting on Vehicle'!F3649)</f>
        <v>6585.2935548241003</v>
      </c>
      <c r="I3649" s="21">
        <f>SUM('Forces Acting on Vehicle'!H3649*'Vehicle Specification'!$J$12)</f>
        <v>131.70587109648201</v>
      </c>
      <c r="J3649" s="20">
        <f t="shared" si="224"/>
        <v>-437.14815116819716</v>
      </c>
      <c r="K3649" s="20">
        <f t="shared" si="225"/>
        <v>-14994.181585069162</v>
      </c>
      <c r="L3649" s="21">
        <f t="shared" si="226"/>
        <v>0</v>
      </c>
      <c r="M3649" s="21">
        <f t="shared" si="227"/>
        <v>-14994.181585069162</v>
      </c>
    </row>
    <row r="3650" spans="1:13" ht="15.5" thickTop="1" thickBot="1" x14ac:dyDescent="0.4">
      <c r="A3650" s="5">
        <v>71.171999999999997</v>
      </c>
      <c r="B3650" s="5">
        <v>2970</v>
      </c>
      <c r="C3650" s="5">
        <v>34.299999999999997</v>
      </c>
      <c r="D3650" s="12">
        <v>-1.5238413179490338</v>
      </c>
      <c r="E3650" s="20">
        <f>SUM('Vehicle Specification'!$J$7*'Forces Acting on Vehicle'!D3650)</f>
        <v>-929.54320394891056</v>
      </c>
      <c r="F3650" s="20">
        <f>SUM(0.5*'Vehicle Specification'!$J$9*'Vehicle Specification'!$J$13*'Vehicle Specification'!$J$10*'Forces Acting on Vehicle'!C3650^2)</f>
        <v>-601.19355482410003</v>
      </c>
      <c r="G3650" s="20">
        <f>SUM(0.5*'Vehicle Specification'!$J$9*'Vehicle Specification'!$J$13*'Vehicle Specification'!$J$11*'Forces Acting on Vehicle'!C3650^2)</f>
        <v>403.84126327089996</v>
      </c>
      <c r="H3650" s="20">
        <f>SUM('Vehicle Specification'!$J$8-'Forces Acting on Vehicle'!F3650)</f>
        <v>6585.2935548241003</v>
      </c>
      <c r="I3650" s="21">
        <f>SUM('Forces Acting on Vehicle'!H3650*'Vehicle Specification'!$J$12)</f>
        <v>131.70587109648201</v>
      </c>
      <c r="J3650" s="20">
        <f t="shared" si="224"/>
        <v>-393.99606958152856</v>
      </c>
      <c r="K3650" s="20">
        <f t="shared" si="225"/>
        <v>-13514.065186646429</v>
      </c>
      <c r="L3650" s="21">
        <f t="shared" si="226"/>
        <v>0</v>
      </c>
      <c r="M3650" s="21">
        <f t="shared" si="227"/>
        <v>-13514.065186646429</v>
      </c>
    </row>
    <row r="3651" spans="1:13" ht="15.5" thickTop="1" thickBot="1" x14ac:dyDescent="0.4">
      <c r="A3651" s="5">
        <v>71.191000000000003</v>
      </c>
      <c r="B3651" s="5">
        <v>2970</v>
      </c>
      <c r="C3651" s="5">
        <v>34.200000000000003</v>
      </c>
      <c r="D3651" s="12">
        <v>-1.4339664278223256</v>
      </c>
      <c r="E3651" s="20">
        <f>SUM('Vehicle Specification'!$J$7*'Forces Acting on Vehicle'!D3651)</f>
        <v>-874.71952097161864</v>
      </c>
      <c r="F3651" s="20">
        <f>SUM(0.5*'Vehicle Specification'!$J$9*'Vehicle Specification'!$J$13*'Vehicle Specification'!$J$10*'Forces Acting on Vehicle'!C3651^2)</f>
        <v>-597.69316310760018</v>
      </c>
      <c r="G3651" s="20">
        <f>SUM(0.5*'Vehicle Specification'!$J$9*'Vehicle Specification'!$J$13*'Vehicle Specification'!$J$11*'Forces Acting on Vehicle'!C3651^2)</f>
        <v>401.48993631240006</v>
      </c>
      <c r="H3651" s="20">
        <f>SUM('Vehicle Specification'!$J$8-'Forces Acting on Vehicle'!F3651)</f>
        <v>6581.7931631076008</v>
      </c>
      <c r="I3651" s="21">
        <f>SUM('Forces Acting on Vehicle'!H3651*'Vehicle Specification'!$J$12)</f>
        <v>131.63586326215201</v>
      </c>
      <c r="J3651" s="20">
        <f t="shared" si="224"/>
        <v>-341.59372139706659</v>
      </c>
      <c r="K3651" s="20">
        <f t="shared" si="225"/>
        <v>-11682.505271779679</v>
      </c>
      <c r="L3651" s="21">
        <f t="shared" si="226"/>
        <v>0</v>
      </c>
      <c r="M3651" s="21">
        <f t="shared" si="227"/>
        <v>-11682.505271779679</v>
      </c>
    </row>
    <row r="3652" spans="1:13" ht="15.5" thickTop="1" thickBot="1" x14ac:dyDescent="0.4">
      <c r="A3652" s="5">
        <v>71.210999999999999</v>
      </c>
      <c r="B3652" s="5">
        <v>2971</v>
      </c>
      <c r="C3652" s="5">
        <v>34.200000000000003</v>
      </c>
      <c r="D3652" s="12">
        <v>-1.3413984156097321</v>
      </c>
      <c r="E3652" s="20">
        <f>SUM('Vehicle Specification'!$J$7*'Forces Acting on Vehicle'!D3652)</f>
        <v>-818.25303352193657</v>
      </c>
      <c r="F3652" s="20">
        <f>SUM(0.5*'Vehicle Specification'!$J$9*'Vehicle Specification'!$J$13*'Vehicle Specification'!$J$10*'Forces Acting on Vehicle'!C3652^2)</f>
        <v>-597.69316310760018</v>
      </c>
      <c r="G3652" s="20">
        <f>SUM(0.5*'Vehicle Specification'!$J$9*'Vehicle Specification'!$J$13*'Vehicle Specification'!$J$11*'Forces Acting on Vehicle'!C3652^2)</f>
        <v>401.48993631240006</v>
      </c>
      <c r="H3652" s="20">
        <f>SUM('Vehicle Specification'!$J$8-'Forces Acting on Vehicle'!F3652)</f>
        <v>6581.7931631076008</v>
      </c>
      <c r="I3652" s="21">
        <f>SUM('Forces Acting on Vehicle'!H3652*'Vehicle Specification'!$J$12)</f>
        <v>131.63586326215201</v>
      </c>
      <c r="J3652" s="20">
        <f t="shared" si="224"/>
        <v>-285.12723394738452</v>
      </c>
      <c r="K3652" s="20">
        <f t="shared" si="225"/>
        <v>-9751.351401000551</v>
      </c>
      <c r="L3652" s="21">
        <f t="shared" si="226"/>
        <v>0</v>
      </c>
      <c r="M3652" s="21">
        <f t="shared" si="227"/>
        <v>-9751.351401000551</v>
      </c>
    </row>
    <row r="3653" spans="1:13" ht="15.5" thickTop="1" thickBot="1" x14ac:dyDescent="0.4">
      <c r="A3653" s="5">
        <v>71.23</v>
      </c>
      <c r="B3653" s="5">
        <v>2972</v>
      </c>
      <c r="C3653" s="5">
        <v>34.1</v>
      </c>
      <c r="D3653" s="12">
        <v>-1.2443408610545161</v>
      </c>
      <c r="E3653" s="20">
        <f>SUM('Vehicle Specification'!$J$7*'Forces Acting on Vehicle'!D3653)</f>
        <v>-759.04792524325489</v>
      </c>
      <c r="F3653" s="20">
        <f>SUM(0.5*'Vehicle Specification'!$J$9*'Vehicle Specification'!$J$13*'Vehicle Specification'!$J$10*'Forces Acting on Vehicle'!C3653^2)</f>
        <v>-594.20299151290021</v>
      </c>
      <c r="G3653" s="20">
        <f>SUM(0.5*'Vehicle Specification'!$J$9*'Vehicle Specification'!$J$13*'Vehicle Specification'!$J$11*'Forces Acting on Vehicle'!C3653^2)</f>
        <v>399.14547454210009</v>
      </c>
      <c r="H3653" s="20">
        <f>SUM('Vehicle Specification'!$J$8-'Forces Acting on Vehicle'!F3653)</f>
        <v>6578.3029915129009</v>
      </c>
      <c r="I3653" s="21">
        <f>SUM('Forces Acting on Vehicle'!H3653*'Vehicle Specification'!$J$12)</f>
        <v>131.56605983025801</v>
      </c>
      <c r="J3653" s="20">
        <f t="shared" si="224"/>
        <v>-228.33639087089679</v>
      </c>
      <c r="K3653" s="20">
        <f t="shared" si="225"/>
        <v>-7786.2709286975805</v>
      </c>
      <c r="L3653" s="21">
        <f t="shared" si="226"/>
        <v>0</v>
      </c>
      <c r="M3653" s="21">
        <f t="shared" si="227"/>
        <v>-7786.2709286975805</v>
      </c>
    </row>
    <row r="3654" spans="1:13" ht="15.5" thickTop="1" thickBot="1" x14ac:dyDescent="0.4">
      <c r="A3654" s="5">
        <v>71.25</v>
      </c>
      <c r="B3654" s="5">
        <v>2972</v>
      </c>
      <c r="C3654" s="5">
        <v>34.1</v>
      </c>
      <c r="D3654" s="12">
        <v>-1.1444080249065067</v>
      </c>
      <c r="E3654" s="20">
        <f>SUM('Vehicle Specification'!$J$7*'Forces Acting on Vehicle'!D3654)</f>
        <v>-698.08889519296906</v>
      </c>
      <c r="F3654" s="20">
        <f>SUM(0.5*'Vehicle Specification'!$J$9*'Vehicle Specification'!$J$13*'Vehicle Specification'!$J$10*'Forces Acting on Vehicle'!C3654^2)</f>
        <v>-594.20299151290021</v>
      </c>
      <c r="G3654" s="20">
        <f>SUM(0.5*'Vehicle Specification'!$J$9*'Vehicle Specification'!$J$13*'Vehicle Specification'!$J$11*'Forces Acting on Vehicle'!C3654^2)</f>
        <v>399.14547454210009</v>
      </c>
      <c r="H3654" s="20">
        <f>SUM('Vehicle Specification'!$J$8-'Forces Acting on Vehicle'!F3654)</f>
        <v>6578.3029915129009</v>
      </c>
      <c r="I3654" s="21">
        <f>SUM('Forces Acting on Vehicle'!H3654*'Vehicle Specification'!$J$12)</f>
        <v>131.56605983025801</v>
      </c>
      <c r="J3654" s="20">
        <f t="shared" si="224"/>
        <v>-167.37736082061096</v>
      </c>
      <c r="K3654" s="20">
        <f t="shared" si="225"/>
        <v>-5707.5680039828339</v>
      </c>
      <c r="L3654" s="21">
        <f t="shared" si="226"/>
        <v>0</v>
      </c>
      <c r="M3654" s="21">
        <f t="shared" si="227"/>
        <v>-5707.5680039828339</v>
      </c>
    </row>
    <row r="3655" spans="1:13" ht="15.5" thickTop="1" thickBot="1" x14ac:dyDescent="0.4">
      <c r="A3655" s="5">
        <v>71.27</v>
      </c>
      <c r="B3655" s="5">
        <v>2973</v>
      </c>
      <c r="C3655" s="5">
        <v>34</v>
      </c>
      <c r="D3655" s="12">
        <v>-1.0600910371826249</v>
      </c>
      <c r="E3655" s="20">
        <f>SUM('Vehicle Specification'!$J$7*'Forces Acting on Vehicle'!D3655)</f>
        <v>-646.65553268140116</v>
      </c>
      <c r="F3655" s="20">
        <f>SUM(0.5*'Vehicle Specification'!$J$9*'Vehicle Specification'!$J$13*'Vehicle Specification'!$J$10*'Forces Acting on Vehicle'!C3655^2)</f>
        <v>-590.72304004000011</v>
      </c>
      <c r="G3655" s="20">
        <f>SUM(0.5*'Vehicle Specification'!$J$9*'Vehicle Specification'!$J$13*'Vehicle Specification'!$J$11*'Forces Acting on Vehicle'!C3655^2)</f>
        <v>396.80787796000004</v>
      </c>
      <c r="H3655" s="20">
        <f>SUM('Vehicle Specification'!$J$8-'Forces Acting on Vehicle'!F3655)</f>
        <v>6574.8230400400007</v>
      </c>
      <c r="I3655" s="21">
        <f>SUM('Forces Acting on Vehicle'!H3655*'Vehicle Specification'!$J$12)</f>
        <v>131.49646080080001</v>
      </c>
      <c r="J3655" s="20">
        <f t="shared" si="224"/>
        <v>-118.3511939206011</v>
      </c>
      <c r="K3655" s="20">
        <f t="shared" si="225"/>
        <v>-4023.9405933004377</v>
      </c>
      <c r="L3655" s="21">
        <f t="shared" si="226"/>
        <v>0</v>
      </c>
      <c r="M3655" s="21">
        <f t="shared" si="227"/>
        <v>-4023.9405933004377</v>
      </c>
    </row>
    <row r="3656" spans="1:13" ht="15.5" thickTop="1" thickBot="1" x14ac:dyDescent="0.4">
      <c r="A3656" s="5">
        <v>71.289000000000001</v>
      </c>
      <c r="B3656" s="5">
        <v>2974</v>
      </c>
      <c r="C3656" s="5">
        <v>34</v>
      </c>
      <c r="D3656" s="12">
        <v>-0.99051067987304797</v>
      </c>
      <c r="E3656" s="20">
        <f>SUM('Vehicle Specification'!$J$7*'Forces Acting on Vehicle'!D3656)</f>
        <v>-604.21151472255929</v>
      </c>
      <c r="F3656" s="20">
        <f>SUM(0.5*'Vehicle Specification'!$J$9*'Vehicle Specification'!$J$13*'Vehicle Specification'!$J$10*'Forces Acting on Vehicle'!C3656^2)</f>
        <v>-590.72304004000011</v>
      </c>
      <c r="G3656" s="20">
        <f>SUM(0.5*'Vehicle Specification'!$J$9*'Vehicle Specification'!$J$13*'Vehicle Specification'!$J$11*'Forces Acting on Vehicle'!C3656^2)</f>
        <v>396.80787796000004</v>
      </c>
      <c r="H3656" s="20">
        <f>SUM('Vehicle Specification'!$J$8-'Forces Acting on Vehicle'!F3656)</f>
        <v>6574.8230400400007</v>
      </c>
      <c r="I3656" s="21">
        <f>SUM('Forces Acting on Vehicle'!H3656*'Vehicle Specification'!$J$12)</f>
        <v>131.49646080080001</v>
      </c>
      <c r="J3656" s="20">
        <f t="shared" ref="J3656:J3719" si="228">E3656+G3656+I3656</f>
        <v>-75.907175961759236</v>
      </c>
      <c r="K3656" s="20">
        <f t="shared" ref="K3656:K3719" si="229">J3656*C3656</f>
        <v>-2580.8439826998142</v>
      </c>
      <c r="L3656" s="21">
        <f t="shared" ref="L3656:L3719" si="230">IF(K3656&lt;=0, 0, K3656)</f>
        <v>0</v>
      </c>
      <c r="M3656" s="21">
        <f t="shared" ref="M3656:M3719" si="231">IF(K3656&lt;=0, K3656, 0)</f>
        <v>-2580.8439826998142</v>
      </c>
    </row>
    <row r="3657" spans="1:13" ht="15.5" thickTop="1" thickBot="1" x14ac:dyDescent="0.4">
      <c r="A3657" s="5">
        <v>71.308999999999997</v>
      </c>
      <c r="B3657" s="5">
        <v>2974</v>
      </c>
      <c r="C3657" s="5">
        <v>33.9</v>
      </c>
      <c r="D3657" s="12">
        <v>-0.94503795453439188</v>
      </c>
      <c r="E3657" s="20">
        <f>SUM('Vehicle Specification'!$J$7*'Forces Acting on Vehicle'!D3657)</f>
        <v>-576.47315226597902</v>
      </c>
      <c r="F3657" s="20">
        <f>SUM(0.5*'Vehicle Specification'!$J$9*'Vehicle Specification'!$J$13*'Vehicle Specification'!$J$10*'Forces Acting on Vehicle'!C3657^2)</f>
        <v>-587.25330868890001</v>
      </c>
      <c r="G3657" s="20">
        <f>SUM(0.5*'Vehicle Specification'!$J$9*'Vehicle Specification'!$J$13*'Vehicle Specification'!$J$11*'Forces Acting on Vehicle'!C3657^2)</f>
        <v>394.47714656609998</v>
      </c>
      <c r="H3657" s="20">
        <f>SUM('Vehicle Specification'!$J$8-'Forces Acting on Vehicle'!F3657)</f>
        <v>6571.3533086889001</v>
      </c>
      <c r="I3657" s="21">
        <f>SUM('Forces Acting on Vehicle'!H3657*'Vehicle Specification'!$J$12)</f>
        <v>131.427066173778</v>
      </c>
      <c r="J3657" s="20">
        <f t="shared" si="228"/>
        <v>-50.568939526101047</v>
      </c>
      <c r="K3657" s="20">
        <f t="shared" si="229"/>
        <v>-1714.2870499348255</v>
      </c>
      <c r="L3657" s="21">
        <f t="shared" si="230"/>
        <v>0</v>
      </c>
      <c r="M3657" s="21">
        <f t="shared" si="231"/>
        <v>-1714.2870499348255</v>
      </c>
    </row>
    <row r="3658" spans="1:13" ht="15.5" thickTop="1" thickBot="1" x14ac:dyDescent="0.4">
      <c r="A3658" s="5">
        <v>71.328000000000003</v>
      </c>
      <c r="B3658" s="5">
        <v>2975</v>
      </c>
      <c r="C3658" s="5">
        <v>33.9</v>
      </c>
      <c r="D3658" s="12">
        <v>-0.84939449465878325</v>
      </c>
      <c r="E3658" s="20">
        <f>SUM('Vehicle Specification'!$J$7*'Forces Acting on Vehicle'!D3658)</f>
        <v>-518.13064174185774</v>
      </c>
      <c r="F3658" s="20">
        <f>SUM(0.5*'Vehicle Specification'!$J$9*'Vehicle Specification'!$J$13*'Vehicle Specification'!$J$10*'Forces Acting on Vehicle'!C3658^2)</f>
        <v>-587.25330868890001</v>
      </c>
      <c r="G3658" s="20">
        <f>SUM(0.5*'Vehicle Specification'!$J$9*'Vehicle Specification'!$J$13*'Vehicle Specification'!$J$11*'Forces Acting on Vehicle'!C3658^2)</f>
        <v>394.47714656609998</v>
      </c>
      <c r="H3658" s="20">
        <f>SUM('Vehicle Specification'!$J$8-'Forces Acting on Vehicle'!F3658)</f>
        <v>6571.3533086889001</v>
      </c>
      <c r="I3658" s="21">
        <f>SUM('Forces Acting on Vehicle'!H3658*'Vehicle Specification'!$J$12)</f>
        <v>131.427066173778</v>
      </c>
      <c r="J3658" s="20">
        <f t="shared" si="228"/>
        <v>7.773570998020233</v>
      </c>
      <c r="K3658" s="20">
        <f t="shared" si="229"/>
        <v>263.52405683288589</v>
      </c>
      <c r="L3658" s="21">
        <f t="shared" si="230"/>
        <v>263.52405683288589</v>
      </c>
      <c r="M3658" s="21">
        <f t="shared" si="231"/>
        <v>0</v>
      </c>
    </row>
    <row r="3659" spans="1:13" ht="15.5" thickTop="1" thickBot="1" x14ac:dyDescent="0.4">
      <c r="A3659" s="5">
        <v>71.347999999999999</v>
      </c>
      <c r="B3659" s="5">
        <v>2976</v>
      </c>
      <c r="C3659" s="5">
        <v>33.9</v>
      </c>
      <c r="D3659" s="12">
        <v>-0.76338700310841201</v>
      </c>
      <c r="E3659" s="20">
        <f>SUM('Vehicle Specification'!$J$7*'Forces Acting on Vehicle'!D3659)</f>
        <v>-465.66607189613131</v>
      </c>
      <c r="F3659" s="20">
        <f>SUM(0.5*'Vehicle Specification'!$J$9*'Vehicle Specification'!$J$13*'Vehicle Specification'!$J$10*'Forces Acting on Vehicle'!C3659^2)</f>
        <v>-587.25330868890001</v>
      </c>
      <c r="G3659" s="20">
        <f>SUM(0.5*'Vehicle Specification'!$J$9*'Vehicle Specification'!$J$13*'Vehicle Specification'!$J$11*'Forces Acting on Vehicle'!C3659^2)</f>
        <v>394.47714656609998</v>
      </c>
      <c r="H3659" s="20">
        <f>SUM('Vehicle Specification'!$J$8-'Forces Acting on Vehicle'!F3659)</f>
        <v>6571.3533086889001</v>
      </c>
      <c r="I3659" s="21">
        <f>SUM('Forces Acting on Vehicle'!H3659*'Vehicle Specification'!$J$12)</f>
        <v>131.427066173778</v>
      </c>
      <c r="J3659" s="20">
        <f t="shared" si="228"/>
        <v>60.238140843746663</v>
      </c>
      <c r="K3659" s="20">
        <f t="shared" si="229"/>
        <v>2042.0729746030117</v>
      </c>
      <c r="L3659" s="21">
        <f t="shared" si="230"/>
        <v>2042.0729746030117</v>
      </c>
      <c r="M3659" s="21">
        <f t="shared" si="231"/>
        <v>0</v>
      </c>
    </row>
    <row r="3660" spans="1:13" ht="15.5" thickTop="1" thickBot="1" x14ac:dyDescent="0.4">
      <c r="A3660" s="5">
        <v>71.367000000000004</v>
      </c>
      <c r="B3660" s="5">
        <v>2976</v>
      </c>
      <c r="C3660" s="5">
        <v>33.799999999999997</v>
      </c>
      <c r="D3660" s="12">
        <v>-0.74041360682456325</v>
      </c>
      <c r="E3660" s="20">
        <f>SUM('Vehicle Specification'!$J$7*'Forces Acting on Vehicle'!D3660)</f>
        <v>-451.65230016298358</v>
      </c>
      <c r="F3660" s="20">
        <f>SUM(0.5*'Vehicle Specification'!$J$9*'Vehicle Specification'!$J$13*'Vehicle Specification'!$J$10*'Forces Acting on Vehicle'!C3660^2)</f>
        <v>-583.7937974596</v>
      </c>
      <c r="G3660" s="20">
        <f>SUM(0.5*'Vehicle Specification'!$J$9*'Vehicle Specification'!$J$13*'Vehicle Specification'!$J$11*'Forces Acting on Vehicle'!C3660^2)</f>
        <v>392.1532803604</v>
      </c>
      <c r="H3660" s="20">
        <f>SUM('Vehicle Specification'!$J$8-'Forces Acting on Vehicle'!F3660)</f>
        <v>6567.8937974596001</v>
      </c>
      <c r="I3660" s="21">
        <f>SUM('Forces Acting on Vehicle'!H3660*'Vehicle Specification'!$J$12)</f>
        <v>131.35787594919199</v>
      </c>
      <c r="J3660" s="20">
        <f t="shared" si="228"/>
        <v>71.858856146608417</v>
      </c>
      <c r="K3660" s="20">
        <f t="shared" si="229"/>
        <v>2428.8293377553641</v>
      </c>
      <c r="L3660" s="21">
        <f t="shared" si="230"/>
        <v>2428.8293377553641</v>
      </c>
      <c r="M3660" s="21">
        <f t="shared" si="231"/>
        <v>0</v>
      </c>
    </row>
    <row r="3661" spans="1:13" ht="15.5" thickTop="1" thickBot="1" x14ac:dyDescent="0.4">
      <c r="A3661" s="5">
        <v>71.387</v>
      </c>
      <c r="B3661" s="5">
        <v>2977</v>
      </c>
      <c r="C3661" s="5">
        <v>33.799999999999997</v>
      </c>
      <c r="D3661" s="12">
        <v>-0.75357136676670977</v>
      </c>
      <c r="E3661" s="20">
        <f>SUM('Vehicle Specification'!$J$7*'Forces Acting on Vehicle'!D3661)</f>
        <v>-459.67853372769298</v>
      </c>
      <c r="F3661" s="20">
        <f>SUM(0.5*'Vehicle Specification'!$J$9*'Vehicle Specification'!$J$13*'Vehicle Specification'!$J$10*'Forces Acting on Vehicle'!C3661^2)</f>
        <v>-583.7937974596</v>
      </c>
      <c r="G3661" s="20">
        <f>SUM(0.5*'Vehicle Specification'!$J$9*'Vehicle Specification'!$J$13*'Vehicle Specification'!$J$11*'Forces Acting on Vehicle'!C3661^2)</f>
        <v>392.1532803604</v>
      </c>
      <c r="H3661" s="20">
        <f>SUM('Vehicle Specification'!$J$8-'Forces Acting on Vehicle'!F3661)</f>
        <v>6567.8937974596001</v>
      </c>
      <c r="I3661" s="21">
        <f>SUM('Forces Acting on Vehicle'!H3661*'Vehicle Specification'!$J$12)</f>
        <v>131.35787594919199</v>
      </c>
      <c r="J3661" s="20">
        <f t="shared" si="228"/>
        <v>63.832622581899017</v>
      </c>
      <c r="K3661" s="20">
        <f t="shared" si="229"/>
        <v>2157.5426432681866</v>
      </c>
      <c r="L3661" s="21">
        <f t="shared" si="230"/>
        <v>2157.5426432681866</v>
      </c>
      <c r="M3661" s="21">
        <f t="shared" si="231"/>
        <v>0</v>
      </c>
    </row>
    <row r="3662" spans="1:13" ht="15.5" thickTop="1" thickBot="1" x14ac:dyDescent="0.4">
      <c r="A3662" s="5">
        <v>71.406000000000006</v>
      </c>
      <c r="B3662" s="5">
        <v>2978</v>
      </c>
      <c r="C3662" s="5">
        <v>33.799999999999997</v>
      </c>
      <c r="D3662" s="12">
        <v>-0.80247606803464733</v>
      </c>
      <c r="E3662" s="20">
        <f>SUM('Vehicle Specification'!$J$7*'Forces Acting on Vehicle'!D3662)</f>
        <v>-489.51040150113488</v>
      </c>
      <c r="F3662" s="20">
        <f>SUM(0.5*'Vehicle Specification'!$J$9*'Vehicle Specification'!$J$13*'Vehicle Specification'!$J$10*'Forces Acting on Vehicle'!C3662^2)</f>
        <v>-583.7937974596</v>
      </c>
      <c r="G3662" s="20">
        <f>SUM(0.5*'Vehicle Specification'!$J$9*'Vehicle Specification'!$J$13*'Vehicle Specification'!$J$11*'Forces Acting on Vehicle'!C3662^2)</f>
        <v>392.1532803604</v>
      </c>
      <c r="H3662" s="20">
        <f>SUM('Vehicle Specification'!$J$8-'Forces Acting on Vehicle'!F3662)</f>
        <v>6567.8937974596001</v>
      </c>
      <c r="I3662" s="21">
        <f>SUM('Forces Acting on Vehicle'!H3662*'Vehicle Specification'!$J$12)</f>
        <v>131.35787594919199</v>
      </c>
      <c r="J3662" s="20">
        <f t="shared" si="228"/>
        <v>34.000754808457117</v>
      </c>
      <c r="K3662" s="20">
        <f t="shared" si="229"/>
        <v>1149.2255125258505</v>
      </c>
      <c r="L3662" s="21">
        <f t="shared" si="230"/>
        <v>1149.2255125258505</v>
      </c>
      <c r="M3662" s="21">
        <f t="shared" si="231"/>
        <v>0</v>
      </c>
    </row>
    <row r="3663" spans="1:13" ht="15.5" thickTop="1" thickBot="1" x14ac:dyDescent="0.4">
      <c r="A3663" s="5">
        <v>71.426000000000002</v>
      </c>
      <c r="B3663" s="5">
        <v>2978</v>
      </c>
      <c r="C3663" s="5">
        <v>33.700000000000003</v>
      </c>
      <c r="D3663" s="12">
        <v>-0.88658558609573113</v>
      </c>
      <c r="E3663" s="20">
        <f>SUM('Vehicle Specification'!$J$7*'Forces Acting on Vehicle'!D3663)</f>
        <v>-540.817207518396</v>
      </c>
      <c r="F3663" s="20">
        <f>SUM(0.5*'Vehicle Specification'!$J$9*'Vehicle Specification'!$J$13*'Vehicle Specification'!$J$10*'Forces Acting on Vehicle'!C3663^2)</f>
        <v>-580.34450635210021</v>
      </c>
      <c r="G3663" s="20">
        <f>SUM(0.5*'Vehicle Specification'!$J$9*'Vehicle Specification'!$J$13*'Vehicle Specification'!$J$11*'Forces Acting on Vehicle'!C3663^2)</f>
        <v>389.83627934290013</v>
      </c>
      <c r="H3663" s="20">
        <f>SUM('Vehicle Specification'!$J$8-'Forces Acting on Vehicle'!F3663)</f>
        <v>6564.4445063521007</v>
      </c>
      <c r="I3663" s="21">
        <f>SUM('Forces Acting on Vehicle'!H3663*'Vehicle Specification'!$J$12)</f>
        <v>131.28889012704201</v>
      </c>
      <c r="J3663" s="20">
        <f t="shared" si="228"/>
        <v>-19.692038048453867</v>
      </c>
      <c r="K3663" s="20">
        <f t="shared" si="229"/>
        <v>-663.62168223289541</v>
      </c>
      <c r="L3663" s="21">
        <f t="shared" si="230"/>
        <v>0</v>
      </c>
      <c r="M3663" s="21">
        <f t="shared" si="231"/>
        <v>-663.62168223289541</v>
      </c>
    </row>
    <row r="3664" spans="1:13" ht="15.5" thickTop="1" thickBot="1" x14ac:dyDescent="0.4">
      <c r="A3664" s="5">
        <v>71.444999999999993</v>
      </c>
      <c r="B3664" s="5">
        <v>2979</v>
      </c>
      <c r="C3664" s="5">
        <v>33.700000000000003</v>
      </c>
      <c r="D3664" s="12">
        <v>-1.0060332277250608</v>
      </c>
      <c r="E3664" s="20">
        <f>SUM('Vehicle Specification'!$J$7*'Forces Acting on Vehicle'!D3664)</f>
        <v>-613.68026891228703</v>
      </c>
      <c r="F3664" s="20">
        <f>SUM(0.5*'Vehicle Specification'!$J$9*'Vehicle Specification'!$J$13*'Vehicle Specification'!$J$10*'Forces Acting on Vehicle'!C3664^2)</f>
        <v>-580.34450635210021</v>
      </c>
      <c r="G3664" s="20">
        <f>SUM(0.5*'Vehicle Specification'!$J$9*'Vehicle Specification'!$J$13*'Vehicle Specification'!$J$11*'Forces Acting on Vehicle'!C3664^2)</f>
        <v>389.83627934290013</v>
      </c>
      <c r="H3664" s="20">
        <f>SUM('Vehicle Specification'!$J$8-'Forces Acting on Vehicle'!F3664)</f>
        <v>6564.4445063521007</v>
      </c>
      <c r="I3664" s="21">
        <f>SUM('Forces Acting on Vehicle'!H3664*'Vehicle Specification'!$J$12)</f>
        <v>131.28889012704201</v>
      </c>
      <c r="J3664" s="20">
        <f t="shared" si="228"/>
        <v>-92.555099442344897</v>
      </c>
      <c r="K3664" s="20">
        <f t="shared" si="229"/>
        <v>-3119.1068512070233</v>
      </c>
      <c r="L3664" s="21">
        <f t="shared" si="230"/>
        <v>0</v>
      </c>
      <c r="M3664" s="21">
        <f t="shared" si="231"/>
        <v>-3119.1068512070233</v>
      </c>
    </row>
    <row r="3665" spans="1:13" ht="15.5" thickTop="1" thickBot="1" x14ac:dyDescent="0.4">
      <c r="A3665" s="5">
        <v>71.465000000000003</v>
      </c>
      <c r="B3665" s="5">
        <v>2980</v>
      </c>
      <c r="C3665" s="5">
        <v>33.6</v>
      </c>
      <c r="D3665" s="12">
        <v>-1.1675440921987121</v>
      </c>
      <c r="E3665" s="20">
        <f>SUM('Vehicle Specification'!$J$7*'Forces Acting on Vehicle'!D3665)</f>
        <v>-712.2018962412144</v>
      </c>
      <c r="F3665" s="20">
        <f>SUM(0.5*'Vehicle Specification'!$J$9*'Vehicle Specification'!$J$13*'Vehicle Specification'!$J$10*'Forces Acting on Vehicle'!C3665^2)</f>
        <v>-576.90543536640007</v>
      </c>
      <c r="G3665" s="20">
        <f>SUM(0.5*'Vehicle Specification'!$J$9*'Vehicle Specification'!$J$13*'Vehicle Specification'!$J$11*'Forces Acting on Vehicle'!C3665^2)</f>
        <v>387.52614351360006</v>
      </c>
      <c r="H3665" s="20">
        <f>SUM('Vehicle Specification'!$J$8-'Forces Acting on Vehicle'!F3665)</f>
        <v>6561.0054353664</v>
      </c>
      <c r="I3665" s="21">
        <f>SUM('Forces Acting on Vehicle'!H3665*'Vehicle Specification'!$J$12)</f>
        <v>131.220108707328</v>
      </c>
      <c r="J3665" s="20">
        <f t="shared" si="228"/>
        <v>-193.45564402028634</v>
      </c>
      <c r="K3665" s="20">
        <f t="shared" si="229"/>
        <v>-6500.109639081621</v>
      </c>
      <c r="L3665" s="21">
        <f t="shared" si="230"/>
        <v>0</v>
      </c>
      <c r="M3665" s="21">
        <f t="shared" si="231"/>
        <v>-6500.109639081621</v>
      </c>
    </row>
    <row r="3666" spans="1:13" ht="15.5" thickTop="1" thickBot="1" x14ac:dyDescent="0.4">
      <c r="A3666" s="5">
        <v>71.483999999999995</v>
      </c>
      <c r="B3666" s="5">
        <v>2980</v>
      </c>
      <c r="C3666" s="5">
        <v>33.6</v>
      </c>
      <c r="D3666" s="12">
        <v>-1.3298864338234666</v>
      </c>
      <c r="E3666" s="20">
        <f>SUM('Vehicle Specification'!$J$7*'Forces Acting on Vehicle'!D3666)</f>
        <v>-811.2307246323146</v>
      </c>
      <c r="F3666" s="20">
        <f>SUM(0.5*'Vehicle Specification'!$J$9*'Vehicle Specification'!$J$13*'Vehicle Specification'!$J$10*'Forces Acting on Vehicle'!C3666^2)</f>
        <v>-576.90543536640007</v>
      </c>
      <c r="G3666" s="20">
        <f>SUM(0.5*'Vehicle Specification'!$J$9*'Vehicle Specification'!$J$13*'Vehicle Specification'!$J$11*'Forces Acting on Vehicle'!C3666^2)</f>
        <v>387.52614351360006</v>
      </c>
      <c r="H3666" s="20">
        <f>SUM('Vehicle Specification'!$J$8-'Forces Acting on Vehicle'!F3666)</f>
        <v>6561.0054353664</v>
      </c>
      <c r="I3666" s="21">
        <f>SUM('Forces Acting on Vehicle'!H3666*'Vehicle Specification'!$J$12)</f>
        <v>131.220108707328</v>
      </c>
      <c r="J3666" s="20">
        <f t="shared" si="228"/>
        <v>-292.48447241138655</v>
      </c>
      <c r="K3666" s="20">
        <f t="shared" si="229"/>
        <v>-9827.4782730225888</v>
      </c>
      <c r="L3666" s="21">
        <f t="shared" si="230"/>
        <v>0</v>
      </c>
      <c r="M3666" s="21">
        <f t="shared" si="231"/>
        <v>-9827.4782730225888</v>
      </c>
    </row>
    <row r="3667" spans="1:13" ht="15.5" thickTop="1" thickBot="1" x14ac:dyDescent="0.4">
      <c r="A3667" s="5">
        <v>71.504000000000005</v>
      </c>
      <c r="B3667" s="5">
        <v>2981</v>
      </c>
      <c r="C3667" s="5">
        <v>33.5</v>
      </c>
      <c r="D3667" s="12">
        <v>-1.4800744996507513</v>
      </c>
      <c r="E3667" s="20">
        <f>SUM('Vehicle Specification'!$J$7*'Forces Acting on Vehicle'!D3667)</f>
        <v>-902.8454447869583</v>
      </c>
      <c r="F3667" s="20">
        <f>SUM(0.5*'Vehicle Specification'!$J$9*'Vehicle Specification'!$J$13*'Vehicle Specification'!$J$10*'Forces Acting on Vehicle'!C3667^2)</f>
        <v>-573.47658450250015</v>
      </c>
      <c r="G3667" s="20">
        <f>SUM(0.5*'Vehicle Specification'!$J$9*'Vehicle Specification'!$J$13*'Vehicle Specification'!$J$11*'Forces Acting on Vehicle'!C3667^2)</f>
        <v>385.22287287250003</v>
      </c>
      <c r="H3667" s="20">
        <f>SUM('Vehicle Specification'!$J$8-'Forces Acting on Vehicle'!F3667)</f>
        <v>6557.5765845025007</v>
      </c>
      <c r="I3667" s="21">
        <f>SUM('Forces Acting on Vehicle'!H3667*'Vehicle Specification'!$J$12)</f>
        <v>131.15153169005001</v>
      </c>
      <c r="J3667" s="20">
        <f t="shared" si="228"/>
        <v>-386.47104022440828</v>
      </c>
      <c r="K3667" s="20">
        <f t="shared" si="229"/>
        <v>-12946.779847517677</v>
      </c>
      <c r="L3667" s="21">
        <f t="shared" si="230"/>
        <v>0</v>
      </c>
      <c r="M3667" s="21">
        <f t="shared" si="231"/>
        <v>-12946.779847517677</v>
      </c>
    </row>
    <row r="3668" spans="1:13" ht="15.5" thickTop="1" thickBot="1" x14ac:dyDescent="0.4">
      <c r="A3668" s="5">
        <v>71.522999999999996</v>
      </c>
      <c r="B3668" s="5">
        <v>2982</v>
      </c>
      <c r="C3668" s="5">
        <v>33.5</v>
      </c>
      <c r="D3668" s="12">
        <v>-1.599559483640381</v>
      </c>
      <c r="E3668" s="20">
        <f>SUM('Vehicle Specification'!$J$7*'Forces Acting on Vehicle'!D3668)</f>
        <v>-975.73128502063241</v>
      </c>
      <c r="F3668" s="20">
        <f>SUM(0.5*'Vehicle Specification'!$J$9*'Vehicle Specification'!$J$13*'Vehicle Specification'!$J$10*'Forces Acting on Vehicle'!C3668^2)</f>
        <v>-573.47658450250015</v>
      </c>
      <c r="G3668" s="20">
        <f>SUM(0.5*'Vehicle Specification'!$J$9*'Vehicle Specification'!$J$13*'Vehicle Specification'!$J$11*'Forces Acting on Vehicle'!C3668^2)</f>
        <v>385.22287287250003</v>
      </c>
      <c r="H3668" s="20">
        <f>SUM('Vehicle Specification'!$J$8-'Forces Acting on Vehicle'!F3668)</f>
        <v>6557.5765845025007</v>
      </c>
      <c r="I3668" s="21">
        <f>SUM('Forces Acting on Vehicle'!H3668*'Vehicle Specification'!$J$12)</f>
        <v>131.15153169005001</v>
      </c>
      <c r="J3668" s="20">
        <f t="shared" si="228"/>
        <v>-459.3568804580824</v>
      </c>
      <c r="K3668" s="20">
        <f t="shared" si="229"/>
        <v>-15388.455495345761</v>
      </c>
      <c r="L3668" s="21">
        <f t="shared" si="230"/>
        <v>0</v>
      </c>
      <c r="M3668" s="21">
        <f t="shared" si="231"/>
        <v>-15388.455495345761</v>
      </c>
    </row>
    <row r="3669" spans="1:13" ht="15.5" thickTop="1" thickBot="1" x14ac:dyDescent="0.4">
      <c r="A3669" s="5">
        <v>71.543000000000006</v>
      </c>
      <c r="B3669" s="5">
        <v>2982</v>
      </c>
      <c r="C3669" s="5">
        <v>33.4</v>
      </c>
      <c r="D3669" s="12">
        <v>-1.6723995445073954</v>
      </c>
      <c r="E3669" s="20">
        <f>SUM('Vehicle Specification'!$J$7*'Forces Acting on Vehicle'!D3669)</f>
        <v>-1020.1637221495112</v>
      </c>
      <c r="F3669" s="20">
        <f>SUM(0.5*'Vehicle Specification'!$J$9*'Vehicle Specification'!$J$13*'Vehicle Specification'!$J$10*'Forces Acting on Vehicle'!C3669^2)</f>
        <v>-570.0579537604001</v>
      </c>
      <c r="G3669" s="20">
        <f>SUM(0.5*'Vehicle Specification'!$J$9*'Vehicle Specification'!$J$13*'Vehicle Specification'!$J$11*'Forces Acting on Vehicle'!C3669^2)</f>
        <v>382.92646741960004</v>
      </c>
      <c r="H3669" s="20">
        <f>SUM('Vehicle Specification'!$J$8-'Forces Acting on Vehicle'!F3669)</f>
        <v>6554.1579537604002</v>
      </c>
      <c r="I3669" s="21">
        <f>SUM('Forces Acting on Vehicle'!H3669*'Vehicle Specification'!$J$12)</f>
        <v>131.08315907520802</v>
      </c>
      <c r="J3669" s="20">
        <f t="shared" si="228"/>
        <v>-506.1540956547031</v>
      </c>
      <c r="K3669" s="20">
        <f t="shared" si="229"/>
        <v>-16905.546794867081</v>
      </c>
      <c r="L3669" s="21">
        <f t="shared" si="230"/>
        <v>0</v>
      </c>
      <c r="M3669" s="21">
        <f t="shared" si="231"/>
        <v>-16905.546794867081</v>
      </c>
    </row>
    <row r="3670" spans="1:13" ht="15.5" thickTop="1" thickBot="1" x14ac:dyDescent="0.4">
      <c r="A3670" s="5">
        <v>71.563000000000002</v>
      </c>
      <c r="B3670" s="5">
        <v>2983</v>
      </c>
      <c r="C3670" s="5">
        <v>33.299999999999997</v>
      </c>
      <c r="D3670" s="12">
        <v>-1.7213650539458989</v>
      </c>
      <c r="E3670" s="20">
        <f>SUM('Vehicle Specification'!$J$7*'Forces Acting on Vehicle'!D3670)</f>
        <v>-1050.0326829069984</v>
      </c>
      <c r="F3670" s="20">
        <f>SUM(0.5*'Vehicle Specification'!$J$9*'Vehicle Specification'!$J$13*'Vehicle Specification'!$J$10*'Forces Acting on Vehicle'!C3670^2)</f>
        <v>-566.64954314010004</v>
      </c>
      <c r="G3670" s="20">
        <f>SUM(0.5*'Vehicle Specification'!$J$9*'Vehicle Specification'!$J$13*'Vehicle Specification'!$J$11*'Forces Acting on Vehicle'!C3670^2)</f>
        <v>380.63692715489998</v>
      </c>
      <c r="H3670" s="20">
        <f>SUM('Vehicle Specification'!$J$8-'Forces Acting on Vehicle'!F3670)</f>
        <v>6550.7495431401003</v>
      </c>
      <c r="I3670" s="21">
        <f>SUM('Forces Acting on Vehicle'!H3670*'Vehicle Specification'!$J$12)</f>
        <v>131.01499086280199</v>
      </c>
      <c r="J3670" s="20">
        <f t="shared" si="228"/>
        <v>-538.38076488929642</v>
      </c>
      <c r="K3670" s="20">
        <f t="shared" si="229"/>
        <v>-17928.079470813569</v>
      </c>
      <c r="L3670" s="21">
        <f t="shared" si="230"/>
        <v>0</v>
      </c>
      <c r="M3670" s="21">
        <f t="shared" si="231"/>
        <v>-17928.079470813569</v>
      </c>
    </row>
    <row r="3671" spans="1:13" ht="15.5" thickTop="1" thickBot="1" x14ac:dyDescent="0.4">
      <c r="A3671" s="5">
        <v>71.581999999999994</v>
      </c>
      <c r="B3671" s="5">
        <v>2984</v>
      </c>
      <c r="C3671" s="5">
        <v>33.299999999999997</v>
      </c>
      <c r="D3671" s="12">
        <v>-1.7304678328808247</v>
      </c>
      <c r="E3671" s="20">
        <f>SUM('Vehicle Specification'!$J$7*'Forces Acting on Vehicle'!D3671)</f>
        <v>-1055.5853780573032</v>
      </c>
      <c r="F3671" s="20">
        <f>SUM(0.5*'Vehicle Specification'!$J$9*'Vehicle Specification'!$J$13*'Vehicle Specification'!$J$10*'Forces Acting on Vehicle'!C3671^2)</f>
        <v>-566.64954314010004</v>
      </c>
      <c r="G3671" s="20">
        <f>SUM(0.5*'Vehicle Specification'!$J$9*'Vehicle Specification'!$J$13*'Vehicle Specification'!$J$11*'Forces Acting on Vehicle'!C3671^2)</f>
        <v>380.63692715489998</v>
      </c>
      <c r="H3671" s="20">
        <f>SUM('Vehicle Specification'!$J$8-'Forces Acting on Vehicle'!F3671)</f>
        <v>6550.7495431401003</v>
      </c>
      <c r="I3671" s="21">
        <f>SUM('Forces Acting on Vehicle'!H3671*'Vehicle Specification'!$J$12)</f>
        <v>131.01499086280199</v>
      </c>
      <c r="J3671" s="20">
        <f t="shared" si="228"/>
        <v>-543.93346003960119</v>
      </c>
      <c r="K3671" s="20">
        <f t="shared" si="229"/>
        <v>-18112.984219318718</v>
      </c>
      <c r="L3671" s="21">
        <f t="shared" si="230"/>
        <v>0</v>
      </c>
      <c r="M3671" s="21">
        <f t="shared" si="231"/>
        <v>-18112.984219318718</v>
      </c>
    </row>
    <row r="3672" spans="1:13" ht="15.5" thickTop="1" thickBot="1" x14ac:dyDescent="0.4">
      <c r="A3672" s="5">
        <v>71.602000000000004</v>
      </c>
      <c r="B3672" s="5">
        <v>2984</v>
      </c>
      <c r="C3672" s="5">
        <v>33.200000000000003</v>
      </c>
      <c r="D3672" s="12">
        <v>-1.7125827303888401</v>
      </c>
      <c r="E3672" s="20">
        <f>SUM('Vehicle Specification'!$J$7*'Forces Acting on Vehicle'!D3672)</f>
        <v>-1044.6754655371924</v>
      </c>
      <c r="F3672" s="20">
        <f>SUM(0.5*'Vehicle Specification'!$J$9*'Vehicle Specification'!$J$13*'Vehicle Specification'!$J$10*'Forces Acting on Vehicle'!C3672^2)</f>
        <v>-563.25135264160019</v>
      </c>
      <c r="G3672" s="20">
        <f>SUM(0.5*'Vehicle Specification'!$J$9*'Vehicle Specification'!$J$13*'Vehicle Specification'!$J$11*'Forces Acting on Vehicle'!C3672^2)</f>
        <v>378.35425207840012</v>
      </c>
      <c r="H3672" s="20">
        <f>SUM('Vehicle Specification'!$J$8-'Forces Acting on Vehicle'!F3672)</f>
        <v>6547.3513526416009</v>
      </c>
      <c r="I3672" s="21">
        <f>SUM('Forces Acting on Vehicle'!H3672*'Vehicle Specification'!$J$12)</f>
        <v>130.94702705283203</v>
      </c>
      <c r="J3672" s="20">
        <f t="shared" si="228"/>
        <v>-535.37418640596024</v>
      </c>
      <c r="K3672" s="20">
        <f t="shared" si="229"/>
        <v>-17774.422988677881</v>
      </c>
      <c r="L3672" s="21">
        <f t="shared" si="230"/>
        <v>0</v>
      </c>
      <c r="M3672" s="21">
        <f t="shared" si="231"/>
        <v>-17774.422988677881</v>
      </c>
    </row>
    <row r="3673" spans="1:13" ht="15.5" thickTop="1" thickBot="1" x14ac:dyDescent="0.4">
      <c r="A3673" s="5">
        <v>71.620999999999995</v>
      </c>
      <c r="B3673" s="5">
        <v>2985</v>
      </c>
      <c r="C3673" s="5">
        <v>33.1</v>
      </c>
      <c r="D3673" s="12">
        <v>-1.7306052473226365</v>
      </c>
      <c r="E3673" s="20">
        <f>SUM('Vehicle Specification'!$J$7*'Forces Acting on Vehicle'!D3673)</f>
        <v>-1055.6692008668083</v>
      </c>
      <c r="F3673" s="20">
        <f>SUM(0.5*'Vehicle Specification'!$J$9*'Vehicle Specification'!$J$13*'Vehicle Specification'!$J$10*'Forces Acting on Vehicle'!C3673^2)</f>
        <v>-559.86338226490011</v>
      </c>
      <c r="G3673" s="20">
        <f>SUM(0.5*'Vehicle Specification'!$J$9*'Vehicle Specification'!$J$13*'Vehicle Specification'!$J$11*'Forces Acting on Vehicle'!C3673^2)</f>
        <v>376.07844219010008</v>
      </c>
      <c r="H3673" s="20">
        <f>SUM('Vehicle Specification'!$J$8-'Forces Acting on Vehicle'!F3673)</f>
        <v>6543.9633822649002</v>
      </c>
      <c r="I3673" s="21">
        <f>SUM('Forces Acting on Vehicle'!H3673*'Vehicle Specification'!$J$12)</f>
        <v>130.879267645298</v>
      </c>
      <c r="J3673" s="20">
        <f t="shared" si="228"/>
        <v>-548.71149103141022</v>
      </c>
      <c r="K3673" s="20">
        <f t="shared" si="229"/>
        <v>-18162.350353139678</v>
      </c>
      <c r="L3673" s="21">
        <f t="shared" si="230"/>
        <v>0</v>
      </c>
      <c r="M3673" s="21">
        <f t="shared" si="231"/>
        <v>-18162.350353139678</v>
      </c>
    </row>
    <row r="3674" spans="1:13" ht="15.5" thickTop="1" thickBot="1" x14ac:dyDescent="0.4">
      <c r="A3674" s="5">
        <v>71.641000000000005</v>
      </c>
      <c r="B3674" s="5">
        <v>2986</v>
      </c>
      <c r="C3674" s="5">
        <v>33.1</v>
      </c>
      <c r="D3674" s="12">
        <v>-1.8343625044016694</v>
      </c>
      <c r="E3674" s="20">
        <f>SUM('Vehicle Specification'!$J$7*'Forces Acting on Vehicle'!D3674)</f>
        <v>-1118.9611276850183</v>
      </c>
      <c r="F3674" s="20">
        <f>SUM(0.5*'Vehicle Specification'!$J$9*'Vehicle Specification'!$J$13*'Vehicle Specification'!$J$10*'Forces Acting on Vehicle'!C3674^2)</f>
        <v>-559.86338226490011</v>
      </c>
      <c r="G3674" s="20">
        <f>SUM(0.5*'Vehicle Specification'!$J$9*'Vehicle Specification'!$J$13*'Vehicle Specification'!$J$11*'Forces Acting on Vehicle'!C3674^2)</f>
        <v>376.07844219010008</v>
      </c>
      <c r="H3674" s="20">
        <f>SUM('Vehicle Specification'!$J$8-'Forces Acting on Vehicle'!F3674)</f>
        <v>6543.9633822649002</v>
      </c>
      <c r="I3674" s="21">
        <f>SUM('Forces Acting on Vehicle'!H3674*'Vehicle Specification'!$J$12)</f>
        <v>130.879267645298</v>
      </c>
      <c r="J3674" s="20">
        <f t="shared" si="228"/>
        <v>-612.00341784962018</v>
      </c>
      <c r="K3674" s="20">
        <f t="shared" si="229"/>
        <v>-20257.313130822429</v>
      </c>
      <c r="L3674" s="21">
        <f t="shared" si="230"/>
        <v>0</v>
      </c>
      <c r="M3674" s="21">
        <f t="shared" si="231"/>
        <v>-20257.313130822429</v>
      </c>
    </row>
    <row r="3675" spans="1:13" ht="15.5" thickTop="1" thickBot="1" x14ac:dyDescent="0.4">
      <c r="A3675" s="5">
        <v>71.66</v>
      </c>
      <c r="B3675" s="5">
        <v>2986</v>
      </c>
      <c r="C3675" s="5">
        <v>33</v>
      </c>
      <c r="D3675" s="12">
        <v>-2.008078388867506</v>
      </c>
      <c r="E3675" s="20">
        <f>SUM('Vehicle Specification'!$J$7*'Forces Acting on Vehicle'!D3675)</f>
        <v>-1224.9278172091786</v>
      </c>
      <c r="F3675" s="20">
        <f>SUM(0.5*'Vehicle Specification'!$J$9*'Vehicle Specification'!$J$13*'Vehicle Specification'!$J$10*'Forces Acting on Vehicle'!C3675^2)</f>
        <v>-556.48563201000013</v>
      </c>
      <c r="G3675" s="20">
        <f>SUM(0.5*'Vehicle Specification'!$J$9*'Vehicle Specification'!$J$13*'Vehicle Specification'!$J$11*'Forces Acting on Vehicle'!C3675^2)</f>
        <v>373.80949749000007</v>
      </c>
      <c r="H3675" s="20">
        <f>SUM('Vehicle Specification'!$J$8-'Forces Acting on Vehicle'!F3675)</f>
        <v>6540.5856320100002</v>
      </c>
      <c r="I3675" s="21">
        <f>SUM('Forces Acting on Vehicle'!H3675*'Vehicle Specification'!$J$12)</f>
        <v>130.8117126402</v>
      </c>
      <c r="J3675" s="20">
        <f t="shared" si="228"/>
        <v>-720.30660707897857</v>
      </c>
      <c r="K3675" s="20">
        <f t="shared" si="229"/>
        <v>-23770.118033606293</v>
      </c>
      <c r="L3675" s="21">
        <f t="shared" si="230"/>
        <v>0</v>
      </c>
      <c r="M3675" s="21">
        <f t="shared" si="231"/>
        <v>-23770.118033606293</v>
      </c>
    </row>
    <row r="3676" spans="1:13" ht="15.5" thickTop="1" thickBot="1" x14ac:dyDescent="0.4">
      <c r="A3676" s="5">
        <v>71.680000000000007</v>
      </c>
      <c r="B3676" s="5">
        <v>2987</v>
      </c>
      <c r="C3676" s="5">
        <v>32.9</v>
      </c>
      <c r="D3676" s="12">
        <v>-2.1764156377136645</v>
      </c>
      <c r="E3676" s="20">
        <f>SUM('Vehicle Specification'!$J$7*'Forces Acting on Vehicle'!D3676)</f>
        <v>-1327.6135390053353</v>
      </c>
      <c r="F3676" s="20">
        <f>SUM(0.5*'Vehicle Specification'!$J$9*'Vehicle Specification'!$J$13*'Vehicle Specification'!$J$10*'Forces Acting on Vehicle'!C3676^2)</f>
        <v>-553.11810187690003</v>
      </c>
      <c r="G3676" s="20">
        <f>SUM(0.5*'Vehicle Specification'!$J$9*'Vehicle Specification'!$J$13*'Vehicle Specification'!$J$11*'Forces Acting on Vehicle'!C3676^2)</f>
        <v>371.54741797809999</v>
      </c>
      <c r="H3676" s="20">
        <f>SUM('Vehicle Specification'!$J$8-'Forces Acting on Vehicle'!F3676)</f>
        <v>6537.2181018769006</v>
      </c>
      <c r="I3676" s="21">
        <f>SUM('Forces Acting on Vehicle'!H3676*'Vehicle Specification'!$J$12)</f>
        <v>130.74436203753802</v>
      </c>
      <c r="J3676" s="20">
        <f t="shared" si="228"/>
        <v>-825.32175898969729</v>
      </c>
      <c r="K3676" s="20">
        <f t="shared" si="229"/>
        <v>-27153.085870761039</v>
      </c>
      <c r="L3676" s="21">
        <f t="shared" si="230"/>
        <v>0</v>
      </c>
      <c r="M3676" s="21">
        <f t="shared" si="231"/>
        <v>-27153.085870761039</v>
      </c>
    </row>
    <row r="3677" spans="1:13" ht="15.5" thickTop="1" thickBot="1" x14ac:dyDescent="0.4">
      <c r="A3677" s="5">
        <v>71.698999999999998</v>
      </c>
      <c r="B3677" s="5">
        <v>2987</v>
      </c>
      <c r="C3677" s="5">
        <v>32.799999999999997</v>
      </c>
      <c r="D3677" s="12">
        <v>-2.0623619781890041</v>
      </c>
      <c r="E3677" s="20">
        <f>SUM('Vehicle Specification'!$J$7*'Forces Acting on Vehicle'!D3677)</f>
        <v>-1258.0408066952925</v>
      </c>
      <c r="F3677" s="20">
        <f>SUM(0.5*'Vehicle Specification'!$J$9*'Vehicle Specification'!$J$13*'Vehicle Specification'!$J$10*'Forces Acting on Vehicle'!C3677^2)</f>
        <v>-549.76079186560003</v>
      </c>
      <c r="G3677" s="20">
        <f>SUM(0.5*'Vehicle Specification'!$J$9*'Vehicle Specification'!$J$13*'Vehicle Specification'!$J$11*'Forces Acting on Vehicle'!C3677^2)</f>
        <v>369.2922036544</v>
      </c>
      <c r="H3677" s="20">
        <f>SUM('Vehicle Specification'!$J$8-'Forces Acting on Vehicle'!F3677)</f>
        <v>6533.8607918656007</v>
      </c>
      <c r="I3677" s="21">
        <f>SUM('Forces Acting on Vehicle'!H3677*'Vehicle Specification'!$J$12)</f>
        <v>130.67721583731202</v>
      </c>
      <c r="J3677" s="20">
        <f t="shared" si="228"/>
        <v>-758.07138720358046</v>
      </c>
      <c r="K3677" s="20">
        <f t="shared" si="229"/>
        <v>-24864.741500277436</v>
      </c>
      <c r="L3677" s="21">
        <f t="shared" si="230"/>
        <v>0</v>
      </c>
      <c r="M3677" s="21">
        <f t="shared" si="231"/>
        <v>-24864.741500277436</v>
      </c>
    </row>
    <row r="3678" spans="1:13" ht="15.5" thickTop="1" thickBot="1" x14ac:dyDescent="0.4">
      <c r="A3678" s="5">
        <v>71.718999999999994</v>
      </c>
      <c r="B3678" s="5">
        <v>2988</v>
      </c>
      <c r="C3678" s="5">
        <v>32.700000000000003</v>
      </c>
      <c r="D3678" s="12">
        <v>-2.0215590145384303</v>
      </c>
      <c r="E3678" s="20">
        <f>SUM('Vehicle Specification'!$J$7*'Forces Acting on Vehicle'!D3678)</f>
        <v>-1233.1509988684425</v>
      </c>
      <c r="F3678" s="20">
        <f>SUM(0.5*'Vehicle Specification'!$J$9*'Vehicle Specification'!$J$13*'Vehicle Specification'!$J$10*'Forces Acting on Vehicle'!C3678^2)</f>
        <v>-546.41370197610013</v>
      </c>
      <c r="G3678" s="20">
        <f>SUM(0.5*'Vehicle Specification'!$J$9*'Vehicle Specification'!$J$13*'Vehicle Specification'!$J$11*'Forces Acting on Vehicle'!C3678^2)</f>
        <v>367.0438545189001</v>
      </c>
      <c r="H3678" s="20">
        <f>SUM('Vehicle Specification'!$J$8-'Forces Acting on Vehicle'!F3678)</f>
        <v>6530.5137019761005</v>
      </c>
      <c r="I3678" s="21">
        <f>SUM('Forces Acting on Vehicle'!H3678*'Vehicle Specification'!$J$12)</f>
        <v>130.61027403952201</v>
      </c>
      <c r="J3678" s="20">
        <f t="shared" si="228"/>
        <v>-735.49687031002031</v>
      </c>
      <c r="K3678" s="20">
        <f t="shared" si="229"/>
        <v>-24050.747659137665</v>
      </c>
      <c r="L3678" s="21">
        <f t="shared" si="230"/>
        <v>0</v>
      </c>
      <c r="M3678" s="21">
        <f t="shared" si="231"/>
        <v>-24050.747659137665</v>
      </c>
    </row>
    <row r="3679" spans="1:13" ht="15.5" thickTop="1" thickBot="1" x14ac:dyDescent="0.4">
      <c r="A3679" s="5">
        <v>71.738</v>
      </c>
      <c r="B3679" s="5">
        <v>2989</v>
      </c>
      <c r="C3679" s="5">
        <v>32.700000000000003</v>
      </c>
      <c r="D3679" s="12">
        <v>-1.9229233767388862</v>
      </c>
      <c r="E3679" s="20">
        <f>SUM('Vehicle Specification'!$J$7*'Forces Acting on Vehicle'!D3679)</f>
        <v>-1172.9832598107207</v>
      </c>
      <c r="F3679" s="20">
        <f>SUM(0.5*'Vehicle Specification'!$J$9*'Vehicle Specification'!$J$13*'Vehicle Specification'!$J$10*'Forces Acting on Vehicle'!C3679^2)</f>
        <v>-546.41370197610013</v>
      </c>
      <c r="G3679" s="20">
        <f>SUM(0.5*'Vehicle Specification'!$J$9*'Vehicle Specification'!$J$13*'Vehicle Specification'!$J$11*'Forces Acting on Vehicle'!C3679^2)</f>
        <v>367.0438545189001</v>
      </c>
      <c r="H3679" s="20">
        <f>SUM('Vehicle Specification'!$J$8-'Forces Acting on Vehicle'!F3679)</f>
        <v>6530.5137019761005</v>
      </c>
      <c r="I3679" s="21">
        <f>SUM('Forces Acting on Vehicle'!H3679*'Vehicle Specification'!$J$12)</f>
        <v>130.61027403952201</v>
      </c>
      <c r="J3679" s="20">
        <f t="shared" si="228"/>
        <v>-675.32913125229857</v>
      </c>
      <c r="K3679" s="20">
        <f t="shared" si="229"/>
        <v>-22083.262591950166</v>
      </c>
      <c r="L3679" s="21">
        <f t="shared" si="230"/>
        <v>0</v>
      </c>
      <c r="M3679" s="21">
        <f t="shared" si="231"/>
        <v>-22083.262591950166</v>
      </c>
    </row>
    <row r="3680" spans="1:13" ht="15.5" thickTop="1" thickBot="1" x14ac:dyDescent="0.4">
      <c r="A3680" s="5">
        <v>71.757999999999996</v>
      </c>
      <c r="B3680" s="5">
        <v>2989</v>
      </c>
      <c r="C3680" s="5">
        <v>32.6</v>
      </c>
      <c r="D3680" s="12">
        <v>-2.1645567198819697</v>
      </c>
      <c r="E3680" s="20">
        <f>SUM('Vehicle Specification'!$J$7*'Forces Acting on Vehicle'!D3680)</f>
        <v>-1320.3795991280015</v>
      </c>
      <c r="F3680" s="20">
        <f>SUM(0.5*'Vehicle Specification'!$J$9*'Vehicle Specification'!$J$13*'Vehicle Specification'!$J$10*'Forces Acting on Vehicle'!C3680^2)</f>
        <v>-543.07683220840011</v>
      </c>
      <c r="G3680" s="20">
        <f>SUM(0.5*'Vehicle Specification'!$J$9*'Vehicle Specification'!$J$13*'Vehicle Specification'!$J$11*'Forces Acting on Vehicle'!C3680^2)</f>
        <v>364.80237057160002</v>
      </c>
      <c r="H3680" s="20">
        <f>SUM('Vehicle Specification'!$J$8-'Forces Acting on Vehicle'!F3680)</f>
        <v>6527.1768322084008</v>
      </c>
      <c r="I3680" s="21">
        <f>SUM('Forces Acting on Vehicle'!H3680*'Vehicle Specification'!$J$12)</f>
        <v>130.54353664416803</v>
      </c>
      <c r="J3680" s="20">
        <f t="shared" si="228"/>
        <v>-825.03369191223339</v>
      </c>
      <c r="K3680" s="20">
        <f t="shared" si="229"/>
        <v>-26896.098356338811</v>
      </c>
      <c r="L3680" s="21">
        <f t="shared" si="230"/>
        <v>0</v>
      </c>
      <c r="M3680" s="21">
        <f t="shared" si="231"/>
        <v>-26896.098356338811</v>
      </c>
    </row>
    <row r="3681" spans="1:13" ht="15.5" thickTop="1" thickBot="1" x14ac:dyDescent="0.4">
      <c r="A3681" s="5">
        <v>71.777000000000001</v>
      </c>
      <c r="B3681" s="5">
        <v>2990</v>
      </c>
      <c r="C3681" s="5">
        <v>32.5</v>
      </c>
      <c r="D3681" s="12">
        <v>-2.3975919709447213</v>
      </c>
      <c r="E3681" s="20">
        <f>SUM('Vehicle Specification'!$J$7*'Forces Acting on Vehicle'!D3681)</f>
        <v>-1462.5311022762801</v>
      </c>
      <c r="F3681" s="20">
        <f>SUM(0.5*'Vehicle Specification'!$J$9*'Vehicle Specification'!$J$13*'Vehicle Specification'!$J$10*'Forces Acting on Vehicle'!C3681^2)</f>
        <v>-539.75018256250007</v>
      </c>
      <c r="G3681" s="20">
        <f>SUM(0.5*'Vehicle Specification'!$J$9*'Vehicle Specification'!$J$13*'Vehicle Specification'!$J$11*'Forces Acting on Vehicle'!C3681^2)</f>
        <v>362.56775181250003</v>
      </c>
      <c r="H3681" s="20">
        <f>SUM('Vehicle Specification'!$J$8-'Forces Acting on Vehicle'!F3681)</f>
        <v>6523.8501825625008</v>
      </c>
      <c r="I3681" s="21">
        <f>SUM('Forces Acting on Vehicle'!H3681*'Vehicle Specification'!$J$12)</f>
        <v>130.47700365125002</v>
      </c>
      <c r="J3681" s="20">
        <f t="shared" si="228"/>
        <v>-969.48634681252997</v>
      </c>
      <c r="K3681" s="20">
        <f t="shared" si="229"/>
        <v>-31508.306271407226</v>
      </c>
      <c r="L3681" s="21">
        <f t="shared" si="230"/>
        <v>0</v>
      </c>
      <c r="M3681" s="21">
        <f t="shared" si="231"/>
        <v>-31508.306271407226</v>
      </c>
    </row>
    <row r="3682" spans="1:13" ht="15.5" thickTop="1" thickBot="1" x14ac:dyDescent="0.4">
      <c r="A3682" s="5">
        <v>71.796999999999997</v>
      </c>
      <c r="B3682" s="5">
        <v>2991</v>
      </c>
      <c r="C3682" s="5">
        <v>32.4</v>
      </c>
      <c r="D3682" s="12">
        <v>-2.5822363248333278</v>
      </c>
      <c r="E3682" s="20">
        <f>SUM('Vehicle Specification'!$J$7*'Forces Acting on Vehicle'!D3682)</f>
        <v>-1575.16415814833</v>
      </c>
      <c r="F3682" s="20">
        <f>SUM(0.5*'Vehicle Specification'!$J$9*'Vehicle Specification'!$J$13*'Vehicle Specification'!$J$10*'Forces Acting on Vehicle'!C3682^2)</f>
        <v>-536.43375303840003</v>
      </c>
      <c r="G3682" s="20">
        <f>SUM(0.5*'Vehicle Specification'!$J$9*'Vehicle Specification'!$J$13*'Vehicle Specification'!$J$11*'Forces Acting on Vehicle'!C3682^2)</f>
        <v>360.33999824160003</v>
      </c>
      <c r="H3682" s="20">
        <f>SUM('Vehicle Specification'!$J$8-'Forces Acting on Vehicle'!F3682)</f>
        <v>6520.5337530384004</v>
      </c>
      <c r="I3682" s="21">
        <f>SUM('Forces Acting on Vehicle'!H3682*'Vehicle Specification'!$J$12)</f>
        <v>130.410675060768</v>
      </c>
      <c r="J3682" s="20">
        <f t="shared" si="228"/>
        <v>-1084.4134848459621</v>
      </c>
      <c r="K3682" s="20">
        <f t="shared" si="229"/>
        <v>-35134.996909009169</v>
      </c>
      <c r="L3682" s="21">
        <f t="shared" si="230"/>
        <v>0</v>
      </c>
      <c r="M3682" s="21">
        <f t="shared" si="231"/>
        <v>-35134.996909009169</v>
      </c>
    </row>
    <row r="3683" spans="1:13" ht="15.5" thickTop="1" thickBot="1" x14ac:dyDescent="0.4">
      <c r="A3683" s="5">
        <v>71.816000000000003</v>
      </c>
      <c r="B3683" s="5">
        <v>2991</v>
      </c>
      <c r="C3683" s="5">
        <v>32.299999999999997</v>
      </c>
      <c r="D3683" s="12">
        <v>-2.5588322616356667</v>
      </c>
      <c r="E3683" s="20">
        <f>SUM('Vehicle Specification'!$J$7*'Forces Acting on Vehicle'!D3683)</f>
        <v>-1560.8876795977567</v>
      </c>
      <c r="F3683" s="20">
        <f>SUM(0.5*'Vehicle Specification'!$J$9*'Vehicle Specification'!$J$13*'Vehicle Specification'!$J$10*'Forces Acting on Vehicle'!C3683^2)</f>
        <v>-533.12754363609997</v>
      </c>
      <c r="G3683" s="20">
        <f>SUM(0.5*'Vehicle Specification'!$J$9*'Vehicle Specification'!$J$13*'Vehicle Specification'!$J$11*'Forces Acting on Vehicle'!C3683^2)</f>
        <v>358.11910985889995</v>
      </c>
      <c r="H3683" s="20">
        <f>SUM('Vehicle Specification'!$J$8-'Forces Acting on Vehicle'!F3683)</f>
        <v>6517.2275436361006</v>
      </c>
      <c r="I3683" s="21">
        <f>SUM('Forces Acting on Vehicle'!H3683*'Vehicle Specification'!$J$12)</f>
        <v>130.34455087272201</v>
      </c>
      <c r="J3683" s="20">
        <f t="shared" si="228"/>
        <v>-1072.4240188661347</v>
      </c>
      <c r="K3683" s="20">
        <f t="shared" si="229"/>
        <v>-34639.295809376148</v>
      </c>
      <c r="L3683" s="21">
        <f t="shared" si="230"/>
        <v>0</v>
      </c>
      <c r="M3683" s="21">
        <f t="shared" si="231"/>
        <v>-34639.295809376148</v>
      </c>
    </row>
    <row r="3684" spans="1:13" ht="15.5" thickTop="1" thickBot="1" x14ac:dyDescent="0.4">
      <c r="A3684" s="5">
        <v>71.835999999999999</v>
      </c>
      <c r="B3684" s="5">
        <v>2992</v>
      </c>
      <c r="C3684" s="5">
        <v>32.200000000000003</v>
      </c>
      <c r="D3684" s="12">
        <v>-2.5226980391236049</v>
      </c>
      <c r="E3684" s="20">
        <f>SUM('Vehicle Specification'!$J$7*'Forces Acting on Vehicle'!D3684)</f>
        <v>-1538.8458038653989</v>
      </c>
      <c r="F3684" s="20">
        <f>SUM(0.5*'Vehicle Specification'!$J$9*'Vehicle Specification'!$J$13*'Vehicle Specification'!$J$10*'Forces Acting on Vehicle'!C3684^2)</f>
        <v>-529.83155435560013</v>
      </c>
      <c r="G3684" s="20">
        <f>SUM(0.5*'Vehicle Specification'!$J$9*'Vehicle Specification'!$J$13*'Vehicle Specification'!$J$11*'Forces Acting on Vehicle'!C3684^2)</f>
        <v>355.90508666440007</v>
      </c>
      <c r="H3684" s="20">
        <f>SUM('Vehicle Specification'!$J$8-'Forces Acting on Vehicle'!F3684)</f>
        <v>6513.9315543556004</v>
      </c>
      <c r="I3684" s="21">
        <f>SUM('Forces Acting on Vehicle'!H3684*'Vehicle Specification'!$J$12)</f>
        <v>130.27863108711202</v>
      </c>
      <c r="J3684" s="20">
        <f t="shared" si="228"/>
        <v>-1052.6620861138867</v>
      </c>
      <c r="K3684" s="20">
        <f t="shared" si="229"/>
        <v>-33895.719172867153</v>
      </c>
      <c r="L3684" s="21">
        <f t="shared" si="230"/>
        <v>0</v>
      </c>
      <c r="M3684" s="21">
        <f t="shared" si="231"/>
        <v>-33895.719172867153</v>
      </c>
    </row>
    <row r="3685" spans="1:13" ht="15.5" thickTop="1" thickBot="1" x14ac:dyDescent="0.4">
      <c r="A3685" s="5">
        <v>71.855000000000004</v>
      </c>
      <c r="B3685" s="5">
        <v>2993</v>
      </c>
      <c r="C3685" s="5">
        <v>32.1</v>
      </c>
      <c r="D3685" s="12">
        <v>-2.4865639081807815</v>
      </c>
      <c r="E3685" s="20">
        <f>SUM('Vehicle Specification'!$J$7*'Forces Acting on Vehicle'!D3685)</f>
        <v>-1516.8039839902767</v>
      </c>
      <c r="F3685" s="20">
        <f>SUM(0.5*'Vehicle Specification'!$J$9*'Vehicle Specification'!$J$13*'Vehicle Specification'!$J$10*'Forces Acting on Vehicle'!C3685^2)</f>
        <v>-526.54578519690017</v>
      </c>
      <c r="G3685" s="20">
        <f>SUM(0.5*'Vehicle Specification'!$J$9*'Vehicle Specification'!$J$13*'Vehicle Specification'!$J$11*'Forces Acting on Vehicle'!C3685^2)</f>
        <v>353.69792865810007</v>
      </c>
      <c r="H3685" s="20">
        <f>SUM('Vehicle Specification'!$J$8-'Forces Acting on Vehicle'!F3685)</f>
        <v>6510.6457851969008</v>
      </c>
      <c r="I3685" s="21">
        <f>SUM('Forces Acting on Vehicle'!H3685*'Vehicle Specification'!$J$12)</f>
        <v>130.21291570393802</v>
      </c>
      <c r="J3685" s="20">
        <f t="shared" si="228"/>
        <v>-1032.8931396282387</v>
      </c>
      <c r="K3685" s="20">
        <f t="shared" si="229"/>
        <v>-33155.869782066467</v>
      </c>
      <c r="L3685" s="21">
        <f t="shared" si="230"/>
        <v>0</v>
      </c>
      <c r="M3685" s="21">
        <f t="shared" si="231"/>
        <v>-33155.869782066467</v>
      </c>
    </row>
    <row r="3686" spans="1:13" ht="15.5" thickTop="1" thickBot="1" x14ac:dyDescent="0.4">
      <c r="A3686" s="5">
        <v>71.875</v>
      </c>
      <c r="B3686" s="5">
        <v>2993</v>
      </c>
      <c r="C3686" s="5">
        <v>32</v>
      </c>
      <c r="D3686" s="12">
        <v>-2.455245232488954</v>
      </c>
      <c r="E3686" s="20">
        <f>SUM('Vehicle Specification'!$J$7*'Forces Acting on Vehicle'!D3686)</f>
        <v>-1497.699591818262</v>
      </c>
      <c r="F3686" s="20">
        <f>SUM(0.5*'Vehicle Specification'!$J$9*'Vehicle Specification'!$J$13*'Vehicle Specification'!$J$10*'Forces Acting on Vehicle'!C3686^2)</f>
        <v>-523.27023616000008</v>
      </c>
      <c r="G3686" s="20">
        <f>SUM(0.5*'Vehicle Specification'!$J$9*'Vehicle Specification'!$J$13*'Vehicle Specification'!$J$11*'Forces Acting on Vehicle'!C3686^2)</f>
        <v>351.49763584000004</v>
      </c>
      <c r="H3686" s="20">
        <f>SUM('Vehicle Specification'!$J$8-'Forces Acting on Vehicle'!F3686)</f>
        <v>6507.3702361600008</v>
      </c>
      <c r="I3686" s="21">
        <f>SUM('Forces Acting on Vehicle'!H3686*'Vehicle Specification'!$J$12)</f>
        <v>130.14740472320003</v>
      </c>
      <c r="J3686" s="20">
        <f t="shared" si="228"/>
        <v>-1016.0545512550621</v>
      </c>
      <c r="K3686" s="20">
        <f t="shared" si="229"/>
        <v>-32513.745640161986</v>
      </c>
      <c r="L3686" s="21">
        <f t="shared" si="230"/>
        <v>0</v>
      </c>
      <c r="M3686" s="21">
        <f t="shared" si="231"/>
        <v>-32513.745640161986</v>
      </c>
    </row>
    <row r="3687" spans="1:13" ht="15.5" thickTop="1" thickBot="1" x14ac:dyDescent="0.4">
      <c r="A3687" s="5">
        <v>71.894999999999996</v>
      </c>
      <c r="B3687" s="5">
        <v>2994</v>
      </c>
      <c r="C3687" s="5">
        <v>31.9</v>
      </c>
      <c r="D3687" s="12">
        <v>-2.4547830946840947</v>
      </c>
      <c r="E3687" s="20">
        <f>SUM('Vehicle Specification'!$J$7*'Forces Acting on Vehicle'!D3687)</f>
        <v>-1497.4176877572977</v>
      </c>
      <c r="F3687" s="20">
        <f>SUM(0.5*'Vehicle Specification'!$J$9*'Vehicle Specification'!$J$13*'Vehicle Specification'!$J$10*'Forces Acting on Vehicle'!C3687^2)</f>
        <v>-520.00490724489998</v>
      </c>
      <c r="G3687" s="20">
        <f>SUM(0.5*'Vehicle Specification'!$J$9*'Vehicle Specification'!$J$13*'Vehicle Specification'!$J$11*'Forces Acting on Vehicle'!C3687^2)</f>
        <v>349.3042082101</v>
      </c>
      <c r="H3687" s="20">
        <f>SUM('Vehicle Specification'!$J$8-'Forces Acting on Vehicle'!F3687)</f>
        <v>6504.1049072449005</v>
      </c>
      <c r="I3687" s="21">
        <f>SUM('Forces Acting on Vehicle'!H3687*'Vehicle Specification'!$J$12)</f>
        <v>130.082098144898</v>
      </c>
      <c r="J3687" s="20">
        <f t="shared" si="228"/>
        <v>-1018.0313814022995</v>
      </c>
      <c r="K3687" s="20">
        <f t="shared" si="229"/>
        <v>-32475.201066733352</v>
      </c>
      <c r="L3687" s="21">
        <f t="shared" si="230"/>
        <v>0</v>
      </c>
      <c r="M3687" s="21">
        <f t="shared" si="231"/>
        <v>-32475.201066733352</v>
      </c>
    </row>
    <row r="3688" spans="1:13" ht="15.5" thickTop="1" thickBot="1" x14ac:dyDescent="0.4">
      <c r="A3688" s="5">
        <v>71.914000000000001</v>
      </c>
      <c r="B3688" s="5">
        <v>2994</v>
      </c>
      <c r="C3688" s="5">
        <v>31.8</v>
      </c>
      <c r="D3688" s="12">
        <v>-2.4854125657183666</v>
      </c>
      <c r="E3688" s="20">
        <f>SUM('Vehicle Specification'!$J$7*'Forces Acting on Vehicle'!D3688)</f>
        <v>-1516.1016650882036</v>
      </c>
      <c r="F3688" s="20">
        <f>SUM(0.5*'Vehicle Specification'!$J$9*'Vehicle Specification'!$J$13*'Vehicle Specification'!$J$10*'Forces Acting on Vehicle'!C3688^2)</f>
        <v>-516.7497984516001</v>
      </c>
      <c r="G3688" s="20">
        <f>SUM(0.5*'Vehicle Specification'!$J$9*'Vehicle Specification'!$J$13*'Vehicle Specification'!$J$11*'Forces Acting on Vehicle'!C3688^2)</f>
        <v>347.11764576840005</v>
      </c>
      <c r="H3688" s="20">
        <f>SUM('Vehicle Specification'!$J$8-'Forces Acting on Vehicle'!F3688)</f>
        <v>6500.8497984516007</v>
      </c>
      <c r="I3688" s="21">
        <f>SUM('Forces Acting on Vehicle'!H3688*'Vehicle Specification'!$J$12)</f>
        <v>130.01699596903202</v>
      </c>
      <c r="J3688" s="20">
        <f t="shared" si="228"/>
        <v>-1038.9670233507716</v>
      </c>
      <c r="K3688" s="20">
        <f t="shared" si="229"/>
        <v>-33039.151342554534</v>
      </c>
      <c r="L3688" s="21">
        <f t="shared" si="230"/>
        <v>0</v>
      </c>
      <c r="M3688" s="21">
        <f t="shared" si="231"/>
        <v>-33039.151342554534</v>
      </c>
    </row>
    <row r="3689" spans="1:13" ht="15.5" thickTop="1" thickBot="1" x14ac:dyDescent="0.4">
      <c r="A3689" s="5">
        <v>71.933999999999997</v>
      </c>
      <c r="B3689" s="5">
        <v>2995</v>
      </c>
      <c r="C3689" s="5">
        <v>31.7</v>
      </c>
      <c r="D3689" s="12">
        <v>-2.5033474594040506</v>
      </c>
      <c r="E3689" s="20">
        <f>SUM('Vehicle Specification'!$J$7*'Forces Acting on Vehicle'!D3689)</f>
        <v>-1527.0419502364709</v>
      </c>
      <c r="F3689" s="20">
        <f>SUM(0.5*'Vehicle Specification'!$J$9*'Vehicle Specification'!$J$13*'Vehicle Specification'!$J$10*'Forces Acting on Vehicle'!C3689^2)</f>
        <v>-513.50490978010009</v>
      </c>
      <c r="G3689" s="20">
        <f>SUM(0.5*'Vehicle Specification'!$J$9*'Vehicle Specification'!$J$13*'Vehicle Specification'!$J$11*'Forces Acting on Vehicle'!C3689^2)</f>
        <v>344.93794851490003</v>
      </c>
      <c r="H3689" s="20">
        <f>SUM('Vehicle Specification'!$J$8-'Forces Acting on Vehicle'!F3689)</f>
        <v>6497.6049097801006</v>
      </c>
      <c r="I3689" s="21">
        <f>SUM('Forces Acting on Vehicle'!H3689*'Vehicle Specification'!$J$12)</f>
        <v>129.95209819560202</v>
      </c>
      <c r="J3689" s="20">
        <f t="shared" si="228"/>
        <v>-1052.1519035259689</v>
      </c>
      <c r="K3689" s="20">
        <f t="shared" si="229"/>
        <v>-33353.215341773212</v>
      </c>
      <c r="L3689" s="21">
        <f t="shared" si="230"/>
        <v>0</v>
      </c>
      <c r="M3689" s="21">
        <f t="shared" si="231"/>
        <v>-33353.215341773212</v>
      </c>
    </row>
    <row r="3690" spans="1:13" ht="15.5" thickTop="1" thickBot="1" x14ac:dyDescent="0.4">
      <c r="A3690" s="5">
        <v>71.953000000000003</v>
      </c>
      <c r="B3690" s="5">
        <v>2996</v>
      </c>
      <c r="C3690" s="5">
        <v>31.6</v>
      </c>
      <c r="D3690" s="12">
        <v>-2.5156342218332988</v>
      </c>
      <c r="E3690" s="20">
        <f>SUM('Vehicle Specification'!$J$7*'Forces Acting on Vehicle'!D3690)</f>
        <v>-1534.5368753183122</v>
      </c>
      <c r="F3690" s="20">
        <f>SUM(0.5*'Vehicle Specification'!$J$9*'Vehicle Specification'!$J$13*'Vehicle Specification'!$J$10*'Forces Acting on Vehicle'!C3690^2)</f>
        <v>-510.27024123040013</v>
      </c>
      <c r="G3690" s="20">
        <f>SUM(0.5*'Vehicle Specification'!$J$9*'Vehicle Specification'!$J$13*'Vehicle Specification'!$J$11*'Forces Acting on Vehicle'!C3690^2)</f>
        <v>342.76511644960004</v>
      </c>
      <c r="H3690" s="20">
        <f>SUM('Vehicle Specification'!$J$8-'Forces Acting on Vehicle'!F3690)</f>
        <v>6494.3702412304001</v>
      </c>
      <c r="I3690" s="21">
        <f>SUM('Forces Acting on Vehicle'!H3690*'Vehicle Specification'!$J$12)</f>
        <v>129.88740482460801</v>
      </c>
      <c r="J3690" s="20">
        <f t="shared" si="228"/>
        <v>-1061.8843540441042</v>
      </c>
      <c r="K3690" s="20">
        <f t="shared" si="229"/>
        <v>-33555.545587793691</v>
      </c>
      <c r="L3690" s="21">
        <f t="shared" si="230"/>
        <v>0</v>
      </c>
      <c r="M3690" s="21">
        <f t="shared" si="231"/>
        <v>-33555.545587793691</v>
      </c>
    </row>
    <row r="3691" spans="1:13" ht="15.5" thickTop="1" thickBot="1" x14ac:dyDescent="0.4">
      <c r="A3691" s="5">
        <v>71.972999999999999</v>
      </c>
      <c r="B3691" s="5">
        <v>2996</v>
      </c>
      <c r="C3691" s="5">
        <v>31.5</v>
      </c>
      <c r="D3691" s="12">
        <v>-2.4402048742948708</v>
      </c>
      <c r="E3691" s="20">
        <f>SUM('Vehicle Specification'!$J$7*'Forces Acting on Vehicle'!D3691)</f>
        <v>-1488.5249733198712</v>
      </c>
      <c r="F3691" s="20">
        <f>SUM(0.5*'Vehicle Specification'!$J$9*'Vehicle Specification'!$J$13*'Vehicle Specification'!$J$10*'Forces Acting on Vehicle'!C3691^2)</f>
        <v>-507.0457928025001</v>
      </c>
      <c r="G3691" s="20">
        <f>SUM(0.5*'Vehicle Specification'!$J$9*'Vehicle Specification'!$J$13*'Vehicle Specification'!$J$11*'Forces Acting on Vehicle'!C3691^2)</f>
        <v>340.59914957250004</v>
      </c>
      <c r="H3691" s="20">
        <f>SUM('Vehicle Specification'!$J$8-'Forces Acting on Vehicle'!F3691)</f>
        <v>6491.1457928025002</v>
      </c>
      <c r="I3691" s="21">
        <f>SUM('Forces Acting on Vehicle'!H3691*'Vehicle Specification'!$J$12)</f>
        <v>129.82291585605</v>
      </c>
      <c r="J3691" s="20">
        <f t="shared" si="228"/>
        <v>-1018.1029078913211</v>
      </c>
      <c r="K3691" s="20">
        <f t="shared" si="229"/>
        <v>-32070.241598576617</v>
      </c>
      <c r="L3691" s="21">
        <f t="shared" si="230"/>
        <v>0</v>
      </c>
      <c r="M3691" s="21">
        <f t="shared" si="231"/>
        <v>-32070.241598576617</v>
      </c>
    </row>
    <row r="3692" spans="1:13" ht="15.5" thickTop="1" thickBot="1" x14ac:dyDescent="0.4">
      <c r="A3692" s="5">
        <v>71.992000000000004</v>
      </c>
      <c r="B3692" s="5">
        <v>2997</v>
      </c>
      <c r="C3692" s="5">
        <v>31.4</v>
      </c>
      <c r="D3692" s="12">
        <v>-2.3870726424234707</v>
      </c>
      <c r="E3692" s="20">
        <f>SUM('Vehicle Specification'!$J$7*'Forces Acting on Vehicle'!D3692)</f>
        <v>-1456.114311878317</v>
      </c>
      <c r="F3692" s="20">
        <f>SUM(0.5*'Vehicle Specification'!$J$9*'Vehicle Specification'!$J$13*'Vehicle Specification'!$J$10*'Forces Acting on Vehicle'!C3692^2)</f>
        <v>-503.83156449640006</v>
      </c>
      <c r="G3692" s="20">
        <f>SUM(0.5*'Vehicle Specification'!$J$9*'Vehicle Specification'!$J$13*'Vehicle Specification'!$J$11*'Forces Acting on Vehicle'!C3692^2)</f>
        <v>338.44004788360002</v>
      </c>
      <c r="H3692" s="20">
        <f>SUM('Vehicle Specification'!$J$8-'Forces Acting on Vehicle'!F3692)</f>
        <v>6487.9315644964008</v>
      </c>
      <c r="I3692" s="21">
        <f>SUM('Forces Acting on Vehicle'!H3692*'Vehicle Specification'!$J$12)</f>
        <v>129.75863128992802</v>
      </c>
      <c r="J3692" s="20">
        <f t="shared" si="228"/>
        <v>-987.915632704789</v>
      </c>
      <c r="K3692" s="20">
        <f t="shared" si="229"/>
        <v>-31020.550866930374</v>
      </c>
      <c r="L3692" s="21">
        <f t="shared" si="230"/>
        <v>0</v>
      </c>
      <c r="M3692" s="21">
        <f t="shared" si="231"/>
        <v>-31020.550866930374</v>
      </c>
    </row>
    <row r="3693" spans="1:13" ht="15.5" thickTop="1" thickBot="1" x14ac:dyDescent="0.4">
      <c r="A3693" s="5">
        <v>72.012</v>
      </c>
      <c r="B3693" s="5">
        <v>2997</v>
      </c>
      <c r="C3693" s="5">
        <v>31.3</v>
      </c>
      <c r="D3693" s="12">
        <v>-2.3710705662328473</v>
      </c>
      <c r="E3693" s="20">
        <f>SUM('Vehicle Specification'!$J$7*'Forces Acting on Vehicle'!D3693)</f>
        <v>-1446.3530454020367</v>
      </c>
      <c r="F3693" s="20">
        <f>SUM(0.5*'Vehicle Specification'!$J$9*'Vehicle Specification'!$J$13*'Vehicle Specification'!$J$10*'Forces Acting on Vehicle'!C3693^2)</f>
        <v>-500.62755631210013</v>
      </c>
      <c r="G3693" s="20">
        <f>SUM(0.5*'Vehicle Specification'!$J$9*'Vehicle Specification'!$J$13*'Vehicle Specification'!$J$11*'Forces Acting on Vehicle'!C3693^2)</f>
        <v>336.28781138290009</v>
      </c>
      <c r="H3693" s="20">
        <f>SUM('Vehicle Specification'!$J$8-'Forces Acting on Vehicle'!F3693)</f>
        <v>6484.7275563121002</v>
      </c>
      <c r="I3693" s="21">
        <f>SUM('Forces Acting on Vehicle'!H3693*'Vehicle Specification'!$J$12)</f>
        <v>129.694551126242</v>
      </c>
      <c r="J3693" s="20">
        <f t="shared" si="228"/>
        <v>-980.37068289289459</v>
      </c>
      <c r="K3693" s="20">
        <f t="shared" si="229"/>
        <v>-30685.602374547601</v>
      </c>
      <c r="L3693" s="21">
        <f t="shared" si="230"/>
        <v>0</v>
      </c>
      <c r="M3693" s="21">
        <f t="shared" si="231"/>
        <v>-30685.602374547601</v>
      </c>
    </row>
    <row r="3694" spans="1:13" ht="15.5" thickTop="1" thickBot="1" x14ac:dyDescent="0.4">
      <c r="A3694" s="5">
        <v>72.031000000000006</v>
      </c>
      <c r="B3694" s="5">
        <v>2998</v>
      </c>
      <c r="C3694" s="5">
        <v>31.2</v>
      </c>
      <c r="D3694" s="12">
        <v>-2.3626657812601826</v>
      </c>
      <c r="E3694" s="20">
        <f>SUM('Vehicle Specification'!$J$7*'Forces Acting on Vehicle'!D3694)</f>
        <v>-1441.2261265687114</v>
      </c>
      <c r="F3694" s="20">
        <f>SUM(0.5*'Vehicle Specification'!$J$9*'Vehicle Specification'!$J$13*'Vehicle Specification'!$J$10*'Forces Acting on Vehicle'!C3694^2)</f>
        <v>-497.43376824960006</v>
      </c>
      <c r="G3694" s="20">
        <f>SUM(0.5*'Vehicle Specification'!$J$9*'Vehicle Specification'!$J$13*'Vehicle Specification'!$J$11*'Forces Acting on Vehicle'!C3694^2)</f>
        <v>334.14244007040003</v>
      </c>
      <c r="H3694" s="20">
        <f>SUM('Vehicle Specification'!$J$8-'Forces Acting on Vehicle'!F3694)</f>
        <v>6481.5337682496001</v>
      </c>
      <c r="I3694" s="21">
        <f>SUM('Forces Acting on Vehicle'!H3694*'Vehicle Specification'!$J$12)</f>
        <v>129.63067536499202</v>
      </c>
      <c r="J3694" s="20">
        <f t="shared" si="228"/>
        <v>-977.45301113331936</v>
      </c>
      <c r="K3694" s="20">
        <f t="shared" si="229"/>
        <v>-30496.533947359563</v>
      </c>
      <c r="L3694" s="21">
        <f t="shared" si="230"/>
        <v>0</v>
      </c>
      <c r="M3694" s="21">
        <f t="shared" si="231"/>
        <v>-30496.533947359563</v>
      </c>
    </row>
    <row r="3695" spans="1:13" ht="15.5" thickTop="1" thickBot="1" x14ac:dyDescent="0.4">
      <c r="A3695" s="5">
        <v>72.051000000000002</v>
      </c>
      <c r="B3695" s="5">
        <v>2999</v>
      </c>
      <c r="C3695" s="5">
        <v>31.1</v>
      </c>
      <c r="D3695" s="12">
        <v>-2.3576553174469033</v>
      </c>
      <c r="E3695" s="20">
        <f>SUM('Vehicle Specification'!$J$7*'Forces Acting on Vehicle'!D3695)</f>
        <v>-1438.1697436426109</v>
      </c>
      <c r="F3695" s="20">
        <f>SUM(0.5*'Vehicle Specification'!$J$9*'Vehicle Specification'!$J$13*'Vehicle Specification'!$J$10*'Forces Acting on Vehicle'!C3695^2)</f>
        <v>-494.25020030890011</v>
      </c>
      <c r="G3695" s="20">
        <f>SUM(0.5*'Vehicle Specification'!$J$9*'Vehicle Specification'!$J$13*'Vehicle Specification'!$J$11*'Forces Acting on Vehicle'!C3695^2)</f>
        <v>332.00393394610006</v>
      </c>
      <c r="H3695" s="20">
        <f>SUM('Vehicle Specification'!$J$8-'Forces Acting on Vehicle'!F3695)</f>
        <v>6478.3502003089006</v>
      </c>
      <c r="I3695" s="21">
        <f>SUM('Forces Acting on Vehicle'!H3695*'Vehicle Specification'!$J$12)</f>
        <v>129.56700400617802</v>
      </c>
      <c r="J3695" s="20">
        <f t="shared" si="228"/>
        <v>-976.59880569033294</v>
      </c>
      <c r="K3695" s="20">
        <f t="shared" si="229"/>
        <v>-30372.222856969354</v>
      </c>
      <c r="L3695" s="21">
        <f t="shared" si="230"/>
        <v>0</v>
      </c>
      <c r="M3695" s="21">
        <f t="shared" si="231"/>
        <v>-30372.222856969354</v>
      </c>
    </row>
    <row r="3696" spans="1:13" ht="15.5" thickTop="1" thickBot="1" x14ac:dyDescent="0.4">
      <c r="A3696" s="5">
        <v>72.069999999999993</v>
      </c>
      <c r="B3696" s="5">
        <v>2999</v>
      </c>
      <c r="C3696" s="5">
        <v>31</v>
      </c>
      <c r="D3696" s="12">
        <v>-2.3634987050923852</v>
      </c>
      <c r="E3696" s="20">
        <f>SUM('Vehicle Specification'!$J$7*'Forces Acting on Vehicle'!D3696)</f>
        <v>-1441.734210106355</v>
      </c>
      <c r="F3696" s="20">
        <f>SUM(0.5*'Vehicle Specification'!$J$9*'Vehicle Specification'!$J$13*'Vehicle Specification'!$J$10*'Forces Acting on Vehicle'!C3696^2)</f>
        <v>-491.07685249000008</v>
      </c>
      <c r="G3696" s="20">
        <f>SUM(0.5*'Vehicle Specification'!$J$9*'Vehicle Specification'!$J$13*'Vehicle Specification'!$J$11*'Forces Acting on Vehicle'!C3696^2)</f>
        <v>329.87229301000002</v>
      </c>
      <c r="H3696" s="20">
        <f>SUM('Vehicle Specification'!$J$8-'Forces Acting on Vehicle'!F3696)</f>
        <v>6475.1768524900008</v>
      </c>
      <c r="I3696" s="21">
        <f>SUM('Forces Acting on Vehicle'!H3696*'Vehicle Specification'!$J$12)</f>
        <v>129.50353704980003</v>
      </c>
      <c r="J3696" s="20">
        <f t="shared" si="228"/>
        <v>-982.358380046555</v>
      </c>
      <c r="K3696" s="20">
        <f t="shared" si="229"/>
        <v>-30453.109781443203</v>
      </c>
      <c r="L3696" s="21">
        <f t="shared" si="230"/>
        <v>0</v>
      </c>
      <c r="M3696" s="21">
        <f t="shared" si="231"/>
        <v>-30453.109781443203</v>
      </c>
    </row>
    <row r="3697" spans="1:13" ht="15.5" thickTop="1" thickBot="1" x14ac:dyDescent="0.4">
      <c r="A3697" s="5">
        <v>72.09</v>
      </c>
      <c r="B3697" s="5">
        <v>3000</v>
      </c>
      <c r="C3697" s="5">
        <v>30.9</v>
      </c>
      <c r="D3697" s="12">
        <v>-2.3551398260893452</v>
      </c>
      <c r="E3697" s="20">
        <f>SUM('Vehicle Specification'!$J$7*'Forces Acting on Vehicle'!D3697)</f>
        <v>-1436.6352939145006</v>
      </c>
      <c r="F3697" s="20">
        <f>SUM(0.5*'Vehicle Specification'!$J$9*'Vehicle Specification'!$J$13*'Vehicle Specification'!$J$10*'Forces Acting on Vehicle'!C3697^2)</f>
        <v>-487.91372479290004</v>
      </c>
      <c r="G3697" s="20">
        <f>SUM(0.5*'Vehicle Specification'!$J$9*'Vehicle Specification'!$J$13*'Vehicle Specification'!$J$11*'Forces Acting on Vehicle'!C3697^2)</f>
        <v>327.74751726210002</v>
      </c>
      <c r="H3697" s="20">
        <f>SUM('Vehicle Specification'!$J$8-'Forces Acting on Vehicle'!F3697)</f>
        <v>6472.0137247929006</v>
      </c>
      <c r="I3697" s="21">
        <f>SUM('Forces Acting on Vehicle'!H3697*'Vehicle Specification'!$J$12)</f>
        <v>129.44027449585801</v>
      </c>
      <c r="J3697" s="20">
        <f t="shared" si="228"/>
        <v>-979.44750215654255</v>
      </c>
      <c r="K3697" s="20">
        <f t="shared" si="229"/>
        <v>-30264.927816637162</v>
      </c>
      <c r="L3697" s="21">
        <f t="shared" si="230"/>
        <v>0</v>
      </c>
      <c r="M3697" s="21">
        <f t="shared" si="231"/>
        <v>-30264.927816637162</v>
      </c>
    </row>
    <row r="3698" spans="1:13" ht="15.5" thickTop="1" thickBot="1" x14ac:dyDescent="0.4">
      <c r="A3698" s="5">
        <v>72.108999999999995</v>
      </c>
      <c r="B3698" s="5">
        <v>3001</v>
      </c>
      <c r="C3698" s="5">
        <v>30.8</v>
      </c>
      <c r="D3698" s="12">
        <v>-2.3544605550467486</v>
      </c>
      <c r="E3698" s="20">
        <f>SUM('Vehicle Specification'!$J$7*'Forces Acting on Vehicle'!D3698)</f>
        <v>-1436.2209385785166</v>
      </c>
      <c r="F3698" s="20">
        <f>SUM(0.5*'Vehicle Specification'!$J$9*'Vehicle Specification'!$J$13*'Vehicle Specification'!$J$10*'Forces Acting on Vehicle'!C3698^2)</f>
        <v>-484.76081721760011</v>
      </c>
      <c r="G3698" s="20">
        <f>SUM(0.5*'Vehicle Specification'!$J$9*'Vehicle Specification'!$J$13*'Vehicle Specification'!$J$11*'Forces Acting on Vehicle'!C3698^2)</f>
        <v>325.62960670240005</v>
      </c>
      <c r="H3698" s="20">
        <f>SUM('Vehicle Specification'!$J$8-'Forces Acting on Vehicle'!F3698)</f>
        <v>6468.8608172176009</v>
      </c>
      <c r="I3698" s="21">
        <f>SUM('Forces Acting on Vehicle'!H3698*'Vehicle Specification'!$J$12)</f>
        <v>129.37721634435201</v>
      </c>
      <c r="J3698" s="20">
        <f t="shared" si="228"/>
        <v>-981.21411553176449</v>
      </c>
      <c r="K3698" s="20">
        <f t="shared" si="229"/>
        <v>-30221.394758378348</v>
      </c>
      <c r="L3698" s="21">
        <f t="shared" si="230"/>
        <v>0</v>
      </c>
      <c r="M3698" s="21">
        <f t="shared" si="231"/>
        <v>-30221.394758378348</v>
      </c>
    </row>
    <row r="3699" spans="1:13" ht="15.5" thickTop="1" thickBot="1" x14ac:dyDescent="0.4">
      <c r="A3699" s="5">
        <v>72.129000000000005</v>
      </c>
      <c r="B3699" s="5">
        <v>3001</v>
      </c>
      <c r="C3699" s="5">
        <v>30.7</v>
      </c>
      <c r="D3699" s="12">
        <v>-2.2888890471654539</v>
      </c>
      <c r="E3699" s="20">
        <f>SUM('Vehicle Specification'!$J$7*'Forces Acting on Vehicle'!D3699)</f>
        <v>-1396.2223187709269</v>
      </c>
      <c r="F3699" s="20">
        <f>SUM(0.5*'Vehicle Specification'!$J$9*'Vehicle Specification'!$J$13*'Vehicle Specification'!$J$10*'Forces Acting on Vehicle'!C3699^2)</f>
        <v>-481.6181297641001</v>
      </c>
      <c r="G3699" s="20">
        <f>SUM(0.5*'Vehicle Specification'!$J$9*'Vehicle Specification'!$J$13*'Vehicle Specification'!$J$11*'Forces Acting on Vehicle'!C3699^2)</f>
        <v>323.51856133090007</v>
      </c>
      <c r="H3699" s="20">
        <f>SUM('Vehicle Specification'!$J$8-'Forces Acting on Vehicle'!F3699)</f>
        <v>6465.7181297641</v>
      </c>
      <c r="I3699" s="21">
        <f>SUM('Forces Acting on Vehicle'!H3699*'Vehicle Specification'!$J$12)</f>
        <v>129.31436259528201</v>
      </c>
      <c r="J3699" s="20">
        <f t="shared" si="228"/>
        <v>-943.38939484474497</v>
      </c>
      <c r="K3699" s="20">
        <f t="shared" si="229"/>
        <v>-28962.054421733668</v>
      </c>
      <c r="L3699" s="21">
        <f t="shared" si="230"/>
        <v>0</v>
      </c>
      <c r="M3699" s="21">
        <f t="shared" si="231"/>
        <v>-28962.054421733668</v>
      </c>
    </row>
    <row r="3700" spans="1:13" ht="15.5" thickTop="1" thickBot="1" x14ac:dyDescent="0.4">
      <c r="A3700" s="5">
        <v>72.147999999999996</v>
      </c>
      <c r="B3700" s="5">
        <v>3002</v>
      </c>
      <c r="C3700" s="5">
        <v>30.6</v>
      </c>
      <c r="D3700" s="12">
        <v>-2.2896851411759265</v>
      </c>
      <c r="E3700" s="20">
        <f>SUM('Vehicle Specification'!$J$7*'Forces Acting on Vehicle'!D3700)</f>
        <v>-1396.7079361173151</v>
      </c>
      <c r="F3700" s="20">
        <f>SUM(0.5*'Vehicle Specification'!$J$9*'Vehicle Specification'!$J$13*'Vehicle Specification'!$J$10*'Forces Acting on Vehicle'!C3700^2)</f>
        <v>-478.48566243240015</v>
      </c>
      <c r="G3700" s="20">
        <f>SUM(0.5*'Vehicle Specification'!$J$9*'Vehicle Specification'!$J$13*'Vehicle Specification'!$J$11*'Forces Acting on Vehicle'!C3700^2)</f>
        <v>321.41438114760007</v>
      </c>
      <c r="H3700" s="20">
        <f>SUM('Vehicle Specification'!$J$8-'Forces Acting on Vehicle'!F3700)</f>
        <v>6462.5856624324006</v>
      </c>
      <c r="I3700" s="21">
        <f>SUM('Forces Acting on Vehicle'!H3700*'Vehicle Specification'!$J$12)</f>
        <v>129.251713248648</v>
      </c>
      <c r="J3700" s="20">
        <f t="shared" si="228"/>
        <v>-946.04184172106693</v>
      </c>
      <c r="K3700" s="20">
        <f t="shared" si="229"/>
        <v>-28948.880356664649</v>
      </c>
      <c r="L3700" s="21">
        <f t="shared" si="230"/>
        <v>0</v>
      </c>
      <c r="M3700" s="21">
        <f t="shared" si="231"/>
        <v>-28948.880356664649</v>
      </c>
    </row>
    <row r="3701" spans="1:13" ht="15.5" thickTop="1" thickBot="1" x14ac:dyDescent="0.4">
      <c r="A3701" s="5">
        <v>72.168000000000006</v>
      </c>
      <c r="B3701" s="5">
        <v>3002</v>
      </c>
      <c r="C3701" s="5">
        <v>30.5</v>
      </c>
      <c r="D3701" s="12">
        <v>-2.325004549916124</v>
      </c>
      <c r="E3701" s="20">
        <f>SUM('Vehicle Specification'!$J$7*'Forces Acting on Vehicle'!D3701)</f>
        <v>-1418.2527754488356</v>
      </c>
      <c r="F3701" s="20">
        <f>SUM(0.5*'Vehicle Specification'!$J$9*'Vehicle Specification'!$J$13*'Vehicle Specification'!$J$10*'Forces Acting on Vehicle'!C3701^2)</f>
        <v>-475.36341522250007</v>
      </c>
      <c r="G3701" s="20">
        <f>SUM(0.5*'Vehicle Specification'!$J$9*'Vehicle Specification'!$J$13*'Vehicle Specification'!$J$11*'Forces Acting on Vehicle'!C3701^2)</f>
        <v>319.31706615250005</v>
      </c>
      <c r="H3701" s="20">
        <f>SUM('Vehicle Specification'!$J$8-'Forces Acting on Vehicle'!F3701)</f>
        <v>6459.4634152225008</v>
      </c>
      <c r="I3701" s="21">
        <f>SUM('Forces Acting on Vehicle'!H3701*'Vehicle Specification'!$J$12)</f>
        <v>129.18926830445002</v>
      </c>
      <c r="J3701" s="20">
        <f t="shared" si="228"/>
        <v>-969.74644099188549</v>
      </c>
      <c r="K3701" s="20">
        <f t="shared" si="229"/>
        <v>-29577.266450252508</v>
      </c>
      <c r="L3701" s="21">
        <f t="shared" si="230"/>
        <v>0</v>
      </c>
      <c r="M3701" s="21">
        <f t="shared" si="231"/>
        <v>-29577.266450252508</v>
      </c>
    </row>
    <row r="3702" spans="1:13" ht="15.5" thickTop="1" thickBot="1" x14ac:dyDescent="0.4">
      <c r="A3702" s="5">
        <v>72.188000000000002</v>
      </c>
      <c r="B3702" s="5">
        <v>3003</v>
      </c>
      <c r="C3702" s="5">
        <v>30.5</v>
      </c>
      <c r="D3702" s="12">
        <v>-2.2734983873496368</v>
      </c>
      <c r="E3702" s="20">
        <f>SUM('Vehicle Specification'!$J$7*'Forces Acting on Vehicle'!D3702)</f>
        <v>-1386.8340162832785</v>
      </c>
      <c r="F3702" s="20">
        <f>SUM(0.5*'Vehicle Specification'!$J$9*'Vehicle Specification'!$J$13*'Vehicle Specification'!$J$10*'Forces Acting on Vehicle'!C3702^2)</f>
        <v>-475.36341522250007</v>
      </c>
      <c r="G3702" s="20">
        <f>SUM(0.5*'Vehicle Specification'!$J$9*'Vehicle Specification'!$J$13*'Vehicle Specification'!$J$11*'Forces Acting on Vehicle'!C3702^2)</f>
        <v>319.31706615250005</v>
      </c>
      <c r="H3702" s="20">
        <f>SUM('Vehicle Specification'!$J$8-'Forces Acting on Vehicle'!F3702)</f>
        <v>6459.4634152225008</v>
      </c>
      <c r="I3702" s="21">
        <f>SUM('Forces Acting on Vehicle'!H3702*'Vehicle Specification'!$J$12)</f>
        <v>129.18926830445002</v>
      </c>
      <c r="J3702" s="20">
        <f t="shared" si="228"/>
        <v>-938.32768182632844</v>
      </c>
      <c r="K3702" s="20">
        <f t="shared" si="229"/>
        <v>-28618.994295703018</v>
      </c>
      <c r="L3702" s="21">
        <f t="shared" si="230"/>
        <v>0</v>
      </c>
      <c r="M3702" s="21">
        <f t="shared" si="231"/>
        <v>-28618.994295703018</v>
      </c>
    </row>
    <row r="3703" spans="1:13" ht="15.5" thickTop="1" thickBot="1" x14ac:dyDescent="0.4">
      <c r="A3703" s="5">
        <v>72.206999999999994</v>
      </c>
      <c r="B3703" s="5">
        <v>3004</v>
      </c>
      <c r="C3703" s="5">
        <v>30.4</v>
      </c>
      <c r="D3703" s="12">
        <v>-2.195155214973072</v>
      </c>
      <c r="E3703" s="20">
        <f>SUM('Vehicle Specification'!$J$7*'Forces Acting on Vehicle'!D3703)</f>
        <v>-1339.0446811335739</v>
      </c>
      <c r="F3703" s="20">
        <f>SUM(0.5*'Vehicle Specification'!$J$9*'Vehicle Specification'!$J$13*'Vehicle Specification'!$J$10*'Forces Acting on Vehicle'!C3703^2)</f>
        <v>-472.25138813440003</v>
      </c>
      <c r="G3703" s="20">
        <f>SUM(0.5*'Vehicle Specification'!$J$9*'Vehicle Specification'!$J$13*'Vehicle Specification'!$J$11*'Forces Acting on Vehicle'!C3703^2)</f>
        <v>317.22661634560001</v>
      </c>
      <c r="H3703" s="20">
        <f>SUM('Vehicle Specification'!$J$8-'Forces Acting on Vehicle'!F3703)</f>
        <v>6456.3513881344006</v>
      </c>
      <c r="I3703" s="21">
        <f>SUM('Forces Acting on Vehicle'!H3703*'Vehicle Specification'!$J$12)</f>
        <v>129.12702776268802</v>
      </c>
      <c r="J3703" s="20">
        <f t="shared" si="228"/>
        <v>-892.69103702528594</v>
      </c>
      <c r="K3703" s="20">
        <f t="shared" si="229"/>
        <v>-27137.807525568693</v>
      </c>
      <c r="L3703" s="21">
        <f t="shared" si="230"/>
        <v>0</v>
      </c>
      <c r="M3703" s="21">
        <f t="shared" si="231"/>
        <v>-27137.807525568693</v>
      </c>
    </row>
    <row r="3704" spans="1:13" ht="15.5" thickTop="1" thickBot="1" x14ac:dyDescent="0.4">
      <c r="A3704" s="5">
        <v>72.227000000000004</v>
      </c>
      <c r="B3704" s="5">
        <v>3004</v>
      </c>
      <c r="C3704" s="5">
        <v>30.3</v>
      </c>
      <c r="D3704" s="12">
        <v>-2.0467952414943555</v>
      </c>
      <c r="E3704" s="20">
        <f>SUM('Vehicle Specification'!$J$7*'Forces Acting on Vehicle'!D3704)</f>
        <v>-1248.5450973115569</v>
      </c>
      <c r="F3704" s="20">
        <f>SUM(0.5*'Vehicle Specification'!$J$9*'Vehicle Specification'!$J$13*'Vehicle Specification'!$J$10*'Forces Acting on Vehicle'!C3704^2)</f>
        <v>-469.1495811681001</v>
      </c>
      <c r="G3704" s="20">
        <f>SUM(0.5*'Vehicle Specification'!$J$9*'Vehicle Specification'!$J$13*'Vehicle Specification'!$J$11*'Forces Acting on Vehicle'!C3704^2)</f>
        <v>315.14303172690006</v>
      </c>
      <c r="H3704" s="20">
        <f>SUM('Vehicle Specification'!$J$8-'Forces Acting on Vehicle'!F3704)</f>
        <v>6453.2495811681001</v>
      </c>
      <c r="I3704" s="21">
        <f>SUM('Forces Acting on Vehicle'!H3704*'Vehicle Specification'!$J$12)</f>
        <v>129.064991623362</v>
      </c>
      <c r="J3704" s="20">
        <f t="shared" si="228"/>
        <v>-804.33707396129489</v>
      </c>
      <c r="K3704" s="20">
        <f t="shared" si="229"/>
        <v>-24371.413341027237</v>
      </c>
      <c r="L3704" s="21">
        <f t="shared" si="230"/>
        <v>0</v>
      </c>
      <c r="M3704" s="21">
        <f t="shared" si="231"/>
        <v>-24371.413341027237</v>
      </c>
    </row>
    <row r="3705" spans="1:13" ht="15.5" thickTop="1" thickBot="1" x14ac:dyDescent="0.4">
      <c r="A3705" s="5">
        <v>72.245999999999995</v>
      </c>
      <c r="B3705" s="5">
        <v>3005</v>
      </c>
      <c r="C3705" s="5">
        <v>30.2</v>
      </c>
      <c r="D3705" s="12">
        <v>-1.8746697671648507</v>
      </c>
      <c r="E3705" s="20">
        <f>SUM('Vehicle Specification'!$J$7*'Forces Acting on Vehicle'!D3705)</f>
        <v>-1143.5485579705589</v>
      </c>
      <c r="F3705" s="20">
        <f>SUM(0.5*'Vehicle Specification'!$J$9*'Vehicle Specification'!$J$13*'Vehicle Specification'!$J$10*'Forces Acting on Vehicle'!C3705^2)</f>
        <v>-466.05799432360004</v>
      </c>
      <c r="G3705" s="20">
        <f>SUM(0.5*'Vehicle Specification'!$J$9*'Vehicle Specification'!$J$13*'Vehicle Specification'!$J$11*'Forces Acting on Vehicle'!C3705^2)</f>
        <v>313.06631229640004</v>
      </c>
      <c r="H3705" s="20">
        <f>SUM('Vehicle Specification'!$J$8-'Forces Acting on Vehicle'!F3705)</f>
        <v>6450.1579943236002</v>
      </c>
      <c r="I3705" s="21">
        <f>SUM('Forces Acting on Vehicle'!H3705*'Vehicle Specification'!$J$12)</f>
        <v>129.00315988647202</v>
      </c>
      <c r="J3705" s="20">
        <f t="shared" si="228"/>
        <v>-701.47908578768693</v>
      </c>
      <c r="K3705" s="20">
        <f t="shared" si="229"/>
        <v>-21184.668390788145</v>
      </c>
      <c r="L3705" s="21">
        <f t="shared" si="230"/>
        <v>0</v>
      </c>
      <c r="M3705" s="21">
        <f t="shared" si="231"/>
        <v>-21184.668390788145</v>
      </c>
    </row>
    <row r="3706" spans="1:13" ht="15.5" thickTop="1" thickBot="1" x14ac:dyDescent="0.4">
      <c r="A3706" s="5">
        <v>72.266000000000005</v>
      </c>
      <c r="B3706" s="5">
        <v>3005</v>
      </c>
      <c r="C3706" s="5">
        <v>30.1</v>
      </c>
      <c r="D3706" s="12">
        <v>-1.6953528850088491</v>
      </c>
      <c r="E3706" s="20">
        <f>SUM('Vehicle Specification'!$J$7*'Forces Acting on Vehicle'!D3706)</f>
        <v>-1034.1652598553978</v>
      </c>
      <c r="F3706" s="20">
        <f>SUM(0.5*'Vehicle Specification'!$J$9*'Vehicle Specification'!$J$13*'Vehicle Specification'!$J$10*'Forces Acting on Vehicle'!C3706^2)</f>
        <v>-462.97662760090014</v>
      </c>
      <c r="G3706" s="20">
        <f>SUM(0.5*'Vehicle Specification'!$J$9*'Vehicle Specification'!$J$13*'Vehicle Specification'!$J$11*'Forces Acting on Vehicle'!C3706^2)</f>
        <v>310.99645805410006</v>
      </c>
      <c r="H3706" s="20">
        <f>SUM('Vehicle Specification'!$J$8-'Forces Acting on Vehicle'!F3706)</f>
        <v>6447.0766276009008</v>
      </c>
      <c r="I3706" s="21">
        <f>SUM('Forces Acting on Vehicle'!H3706*'Vehicle Specification'!$J$12)</f>
        <v>128.94153255201803</v>
      </c>
      <c r="J3706" s="20">
        <f t="shared" si="228"/>
        <v>-594.22726924927974</v>
      </c>
      <c r="K3706" s="20">
        <f t="shared" si="229"/>
        <v>-17886.240804403322</v>
      </c>
      <c r="L3706" s="21">
        <f t="shared" si="230"/>
        <v>0</v>
      </c>
      <c r="M3706" s="21">
        <f t="shared" si="231"/>
        <v>-17886.240804403322</v>
      </c>
    </row>
    <row r="3707" spans="1:13" ht="15.5" thickTop="1" thickBot="1" x14ac:dyDescent="0.4">
      <c r="A3707" s="5">
        <v>72.284999999999997</v>
      </c>
      <c r="B3707" s="5">
        <v>3006</v>
      </c>
      <c r="C3707" s="5">
        <v>30</v>
      </c>
      <c r="D3707" s="12">
        <v>-1.3671675728490913</v>
      </c>
      <c r="E3707" s="20">
        <f>SUM('Vehicle Specification'!$J$7*'Forces Acting on Vehicle'!D3707)</f>
        <v>-833.97221943794568</v>
      </c>
      <c r="F3707" s="20">
        <f>SUM(0.5*'Vehicle Specification'!$J$9*'Vehicle Specification'!$J$13*'Vehicle Specification'!$J$10*'Forces Acting on Vehicle'!C3707^2)</f>
        <v>-459.90548100000007</v>
      </c>
      <c r="G3707" s="20">
        <f>SUM(0.5*'Vehicle Specification'!$J$9*'Vehicle Specification'!$J$13*'Vehicle Specification'!$J$11*'Forces Acting on Vehicle'!C3707^2)</f>
        <v>308.93346900000006</v>
      </c>
      <c r="H3707" s="20">
        <f>SUM('Vehicle Specification'!$J$8-'Forces Acting on Vehicle'!F3707)</f>
        <v>6444.0054810000001</v>
      </c>
      <c r="I3707" s="21">
        <f>SUM('Forces Acting on Vehicle'!H3707*'Vehicle Specification'!$J$12)</f>
        <v>128.88010962000001</v>
      </c>
      <c r="J3707" s="20">
        <f t="shared" si="228"/>
        <v>-396.15864081794564</v>
      </c>
      <c r="K3707" s="20">
        <f t="shared" si="229"/>
        <v>-11884.759224538369</v>
      </c>
      <c r="L3707" s="21">
        <f t="shared" si="230"/>
        <v>0</v>
      </c>
      <c r="M3707" s="21">
        <f t="shared" si="231"/>
        <v>-11884.759224538369</v>
      </c>
    </row>
    <row r="3708" spans="1:13" ht="15.5" thickTop="1" thickBot="1" x14ac:dyDescent="0.4">
      <c r="A3708" s="5">
        <v>72.305000000000007</v>
      </c>
      <c r="B3708" s="5">
        <v>3006</v>
      </c>
      <c r="C3708" s="5">
        <v>30</v>
      </c>
      <c r="D3708" s="12">
        <v>-0.98663877443898473</v>
      </c>
      <c r="E3708" s="20">
        <f>SUM('Vehicle Specification'!$J$7*'Forces Acting on Vehicle'!D3708)</f>
        <v>-601.8496524077807</v>
      </c>
      <c r="F3708" s="20">
        <f>SUM(0.5*'Vehicle Specification'!$J$9*'Vehicle Specification'!$J$13*'Vehicle Specification'!$J$10*'Forces Acting on Vehicle'!C3708^2)</f>
        <v>-459.90548100000007</v>
      </c>
      <c r="G3708" s="20">
        <f>SUM(0.5*'Vehicle Specification'!$J$9*'Vehicle Specification'!$J$13*'Vehicle Specification'!$J$11*'Forces Acting on Vehicle'!C3708^2)</f>
        <v>308.93346900000006</v>
      </c>
      <c r="H3708" s="20">
        <f>SUM('Vehicle Specification'!$J$8-'Forces Acting on Vehicle'!F3708)</f>
        <v>6444.0054810000001</v>
      </c>
      <c r="I3708" s="21">
        <f>SUM('Forces Acting on Vehicle'!H3708*'Vehicle Specification'!$J$12)</f>
        <v>128.88010962000001</v>
      </c>
      <c r="J3708" s="20">
        <f t="shared" si="228"/>
        <v>-164.03607378778062</v>
      </c>
      <c r="K3708" s="20">
        <f t="shared" si="229"/>
        <v>-4921.0822136334191</v>
      </c>
      <c r="L3708" s="21">
        <f t="shared" si="230"/>
        <v>0</v>
      </c>
      <c r="M3708" s="21">
        <f t="shared" si="231"/>
        <v>-4921.0822136334191</v>
      </c>
    </row>
    <row r="3709" spans="1:13" ht="15.5" thickTop="1" thickBot="1" x14ac:dyDescent="0.4">
      <c r="A3709" s="5">
        <v>72.323999999999998</v>
      </c>
      <c r="B3709" s="5">
        <v>3007</v>
      </c>
      <c r="C3709" s="5">
        <v>29.9</v>
      </c>
      <c r="D3709" s="12">
        <v>-0.57728040573980133</v>
      </c>
      <c r="E3709" s="20">
        <f>SUM('Vehicle Specification'!$J$7*'Forces Acting on Vehicle'!D3709)</f>
        <v>-352.14104750127882</v>
      </c>
      <c r="F3709" s="20">
        <f>SUM(0.5*'Vehicle Specification'!$J$9*'Vehicle Specification'!$J$13*'Vehicle Specification'!$J$10*'Forces Acting on Vehicle'!C3709^2)</f>
        <v>-456.84455452090003</v>
      </c>
      <c r="G3709" s="20">
        <f>SUM(0.5*'Vehicle Specification'!$J$9*'Vehicle Specification'!$J$13*'Vehicle Specification'!$J$11*'Forces Acting on Vehicle'!C3709^2)</f>
        <v>306.87734513409998</v>
      </c>
      <c r="H3709" s="20">
        <f>SUM('Vehicle Specification'!$J$8-'Forces Acting on Vehicle'!F3709)</f>
        <v>6440.9445545209001</v>
      </c>
      <c r="I3709" s="21">
        <f>SUM('Forces Acting on Vehicle'!H3709*'Vehicle Specification'!$J$12)</f>
        <v>128.81889109041799</v>
      </c>
      <c r="J3709" s="20">
        <f t="shared" si="228"/>
        <v>83.555188723239155</v>
      </c>
      <c r="K3709" s="20">
        <f t="shared" si="229"/>
        <v>2498.3001428248508</v>
      </c>
      <c r="L3709" s="21">
        <f t="shared" si="230"/>
        <v>2498.3001428248508</v>
      </c>
      <c r="M3709" s="21">
        <f t="shared" si="231"/>
        <v>0</v>
      </c>
    </row>
    <row r="3710" spans="1:13" ht="15.5" thickTop="1" thickBot="1" x14ac:dyDescent="0.4">
      <c r="A3710" s="5">
        <v>72.343999999999994</v>
      </c>
      <c r="B3710" s="5">
        <v>3008</v>
      </c>
      <c r="C3710" s="5">
        <v>29.9</v>
      </c>
      <c r="D3710" s="12">
        <v>-0.21400978795446282</v>
      </c>
      <c r="E3710" s="20">
        <f>SUM('Vehicle Specification'!$J$7*'Forces Acting on Vehicle'!D3710)</f>
        <v>-130.54597065222231</v>
      </c>
      <c r="F3710" s="20">
        <f>SUM(0.5*'Vehicle Specification'!$J$9*'Vehicle Specification'!$J$13*'Vehicle Specification'!$J$10*'Forces Acting on Vehicle'!C3710^2)</f>
        <v>-456.84455452090003</v>
      </c>
      <c r="G3710" s="20">
        <f>SUM(0.5*'Vehicle Specification'!$J$9*'Vehicle Specification'!$J$13*'Vehicle Specification'!$J$11*'Forces Acting on Vehicle'!C3710^2)</f>
        <v>306.87734513409998</v>
      </c>
      <c r="H3710" s="20">
        <f>SUM('Vehicle Specification'!$J$8-'Forces Acting on Vehicle'!F3710)</f>
        <v>6440.9445545209001</v>
      </c>
      <c r="I3710" s="21">
        <f>SUM('Forces Acting on Vehicle'!H3710*'Vehicle Specification'!$J$12)</f>
        <v>128.81889109041799</v>
      </c>
      <c r="J3710" s="20">
        <f t="shared" si="228"/>
        <v>305.15026557229567</v>
      </c>
      <c r="K3710" s="20">
        <f t="shared" si="229"/>
        <v>9123.9929406116407</v>
      </c>
      <c r="L3710" s="21">
        <f t="shared" si="230"/>
        <v>9123.9929406116407</v>
      </c>
      <c r="M3710" s="21">
        <f t="shared" si="231"/>
        <v>0</v>
      </c>
    </row>
    <row r="3711" spans="1:13" ht="15.5" thickTop="1" thickBot="1" x14ac:dyDescent="0.4">
      <c r="A3711" s="5">
        <v>72.363</v>
      </c>
      <c r="B3711" s="5">
        <v>3008</v>
      </c>
      <c r="C3711" s="5">
        <v>29.8</v>
      </c>
      <c r="D3711" s="12">
        <v>4.1347545989940115E-2</v>
      </c>
      <c r="E3711" s="20">
        <f>SUM('Vehicle Specification'!$J$7*'Forces Acting on Vehicle'!D3711)</f>
        <v>25.222003053863471</v>
      </c>
      <c r="F3711" s="20">
        <f>SUM(0.5*'Vehicle Specification'!$J$9*'Vehicle Specification'!$J$13*'Vehicle Specification'!$J$10*'Forces Acting on Vehicle'!C3711^2)</f>
        <v>-453.7938481636001</v>
      </c>
      <c r="G3711" s="20">
        <f>SUM(0.5*'Vehicle Specification'!$J$9*'Vehicle Specification'!$J$13*'Vehicle Specification'!$J$11*'Forces Acting on Vehicle'!C3711^2)</f>
        <v>304.82808645640006</v>
      </c>
      <c r="H3711" s="20">
        <f>SUM('Vehicle Specification'!$J$8-'Forces Acting on Vehicle'!F3711)</f>
        <v>6437.8938481636005</v>
      </c>
      <c r="I3711" s="21">
        <f>SUM('Forces Acting on Vehicle'!H3711*'Vehicle Specification'!$J$12)</f>
        <v>128.75787696327203</v>
      </c>
      <c r="J3711" s="20">
        <f t="shared" si="228"/>
        <v>458.80796647353554</v>
      </c>
      <c r="K3711" s="20">
        <f t="shared" si="229"/>
        <v>13672.477400911359</v>
      </c>
      <c r="L3711" s="21">
        <f t="shared" si="230"/>
        <v>13672.477400911359</v>
      </c>
      <c r="M3711" s="21">
        <f t="shared" si="231"/>
        <v>0</v>
      </c>
    </row>
    <row r="3712" spans="1:13" ht="15.5" thickTop="1" thickBot="1" x14ac:dyDescent="0.4">
      <c r="A3712" s="5">
        <v>72.382999999999996</v>
      </c>
      <c r="B3712" s="5">
        <v>3009</v>
      </c>
      <c r="C3712" s="5">
        <v>29.8</v>
      </c>
      <c r="D3712" s="12">
        <v>0.2336132097378617</v>
      </c>
      <c r="E3712" s="20">
        <f>SUM('Vehicle Specification'!$J$7*'Forces Acting on Vehicle'!D3712)</f>
        <v>142.50405794009563</v>
      </c>
      <c r="F3712" s="20">
        <f>SUM(0.5*'Vehicle Specification'!$J$9*'Vehicle Specification'!$J$13*'Vehicle Specification'!$J$10*'Forces Acting on Vehicle'!C3712^2)</f>
        <v>-453.7938481636001</v>
      </c>
      <c r="G3712" s="20">
        <f>SUM(0.5*'Vehicle Specification'!$J$9*'Vehicle Specification'!$J$13*'Vehicle Specification'!$J$11*'Forces Acting on Vehicle'!C3712^2)</f>
        <v>304.82808645640006</v>
      </c>
      <c r="H3712" s="20">
        <f>SUM('Vehicle Specification'!$J$8-'Forces Acting on Vehicle'!F3712)</f>
        <v>6437.8938481636005</v>
      </c>
      <c r="I3712" s="21">
        <f>SUM('Forces Acting on Vehicle'!H3712*'Vehicle Specification'!$J$12)</f>
        <v>128.75787696327203</v>
      </c>
      <c r="J3712" s="20">
        <f t="shared" si="228"/>
        <v>576.09002135976766</v>
      </c>
      <c r="K3712" s="20">
        <f t="shared" si="229"/>
        <v>17167.482636521076</v>
      </c>
      <c r="L3712" s="21">
        <f t="shared" si="230"/>
        <v>17167.482636521076</v>
      </c>
      <c r="M3712" s="21">
        <f t="shared" si="231"/>
        <v>0</v>
      </c>
    </row>
    <row r="3713" spans="1:13" ht="15.5" thickTop="1" thickBot="1" x14ac:dyDescent="0.4">
      <c r="A3713" s="5">
        <v>72.402000000000001</v>
      </c>
      <c r="B3713" s="5">
        <v>3009</v>
      </c>
      <c r="C3713" s="5">
        <v>29.8</v>
      </c>
      <c r="D3713" s="12">
        <v>0.38793874976095533</v>
      </c>
      <c r="E3713" s="20">
        <f>SUM('Vehicle Specification'!$J$7*'Forces Acting on Vehicle'!D3713)</f>
        <v>236.64263735418274</v>
      </c>
      <c r="F3713" s="20">
        <f>SUM(0.5*'Vehicle Specification'!$J$9*'Vehicle Specification'!$J$13*'Vehicle Specification'!$J$10*'Forces Acting on Vehicle'!C3713^2)</f>
        <v>-453.7938481636001</v>
      </c>
      <c r="G3713" s="20">
        <f>SUM(0.5*'Vehicle Specification'!$J$9*'Vehicle Specification'!$J$13*'Vehicle Specification'!$J$11*'Forces Acting on Vehicle'!C3713^2)</f>
        <v>304.82808645640006</v>
      </c>
      <c r="H3713" s="20">
        <f>SUM('Vehicle Specification'!$J$8-'Forces Acting on Vehicle'!F3713)</f>
        <v>6437.8938481636005</v>
      </c>
      <c r="I3713" s="21">
        <f>SUM('Forces Acting on Vehicle'!H3713*'Vehicle Specification'!$J$12)</f>
        <v>128.75787696327203</v>
      </c>
      <c r="J3713" s="20">
        <f t="shared" si="228"/>
        <v>670.22860077385474</v>
      </c>
      <c r="K3713" s="20">
        <f t="shared" si="229"/>
        <v>19972.812303060873</v>
      </c>
      <c r="L3713" s="21">
        <f t="shared" si="230"/>
        <v>19972.812303060873</v>
      </c>
      <c r="M3713" s="21">
        <f t="shared" si="231"/>
        <v>0</v>
      </c>
    </row>
    <row r="3714" spans="1:13" ht="15.5" thickTop="1" thickBot="1" x14ac:dyDescent="0.4">
      <c r="A3714" s="5">
        <v>72.421999999999997</v>
      </c>
      <c r="B3714" s="5">
        <v>3010</v>
      </c>
      <c r="C3714" s="5">
        <v>29.8</v>
      </c>
      <c r="D3714" s="12">
        <v>0.52828584543477453</v>
      </c>
      <c r="E3714" s="20">
        <f>SUM('Vehicle Specification'!$J$7*'Forces Acting on Vehicle'!D3714)</f>
        <v>322.25436571521249</v>
      </c>
      <c r="F3714" s="20">
        <f>SUM(0.5*'Vehicle Specification'!$J$9*'Vehicle Specification'!$J$13*'Vehicle Specification'!$J$10*'Forces Acting on Vehicle'!C3714^2)</f>
        <v>-453.7938481636001</v>
      </c>
      <c r="G3714" s="20">
        <f>SUM(0.5*'Vehicle Specification'!$J$9*'Vehicle Specification'!$J$13*'Vehicle Specification'!$J$11*'Forces Acting on Vehicle'!C3714^2)</f>
        <v>304.82808645640006</v>
      </c>
      <c r="H3714" s="20">
        <f>SUM('Vehicle Specification'!$J$8-'Forces Acting on Vehicle'!F3714)</f>
        <v>6437.8938481636005</v>
      </c>
      <c r="I3714" s="21">
        <f>SUM('Forces Acting on Vehicle'!H3714*'Vehicle Specification'!$J$12)</f>
        <v>128.75787696327203</v>
      </c>
      <c r="J3714" s="20">
        <f t="shared" si="228"/>
        <v>755.84032913488454</v>
      </c>
      <c r="K3714" s="20">
        <f t="shared" si="229"/>
        <v>22524.041808219561</v>
      </c>
      <c r="L3714" s="21">
        <f t="shared" si="230"/>
        <v>22524.041808219561</v>
      </c>
      <c r="M3714" s="21">
        <f t="shared" si="231"/>
        <v>0</v>
      </c>
    </row>
    <row r="3715" spans="1:13" ht="15.5" thickTop="1" thickBot="1" x14ac:dyDescent="0.4">
      <c r="A3715" s="5">
        <v>72.441000000000003</v>
      </c>
      <c r="B3715" s="5">
        <v>3011</v>
      </c>
      <c r="C3715" s="5">
        <v>29.8</v>
      </c>
      <c r="D3715" s="12">
        <v>0.68063998323106256</v>
      </c>
      <c r="E3715" s="20">
        <f>SUM('Vehicle Specification'!$J$7*'Forces Acting on Vehicle'!D3715)</f>
        <v>415.19038977094817</v>
      </c>
      <c r="F3715" s="20">
        <f>SUM(0.5*'Vehicle Specification'!$J$9*'Vehicle Specification'!$J$13*'Vehicle Specification'!$J$10*'Forces Acting on Vehicle'!C3715^2)</f>
        <v>-453.7938481636001</v>
      </c>
      <c r="G3715" s="20">
        <f>SUM(0.5*'Vehicle Specification'!$J$9*'Vehicle Specification'!$J$13*'Vehicle Specification'!$J$11*'Forces Acting on Vehicle'!C3715^2)</f>
        <v>304.82808645640006</v>
      </c>
      <c r="H3715" s="20">
        <f>SUM('Vehicle Specification'!$J$8-'Forces Acting on Vehicle'!F3715)</f>
        <v>6437.8938481636005</v>
      </c>
      <c r="I3715" s="21">
        <f>SUM('Forces Acting on Vehicle'!H3715*'Vehicle Specification'!$J$12)</f>
        <v>128.75787696327203</v>
      </c>
      <c r="J3715" s="20">
        <f t="shared" si="228"/>
        <v>848.77635319062017</v>
      </c>
      <c r="K3715" s="20">
        <f t="shared" si="229"/>
        <v>25293.53532508048</v>
      </c>
      <c r="L3715" s="21">
        <f t="shared" si="230"/>
        <v>25293.53532508048</v>
      </c>
      <c r="M3715" s="21">
        <f t="shared" si="231"/>
        <v>0</v>
      </c>
    </row>
    <row r="3716" spans="1:13" ht="15.5" thickTop="1" thickBot="1" x14ac:dyDescent="0.4">
      <c r="A3716" s="5">
        <v>72.460999999999999</v>
      </c>
      <c r="B3716" s="5">
        <v>3011</v>
      </c>
      <c r="C3716" s="5">
        <v>29.8</v>
      </c>
      <c r="D3716" s="12">
        <v>0.88651688322054745</v>
      </c>
      <c r="E3716" s="20">
        <f>SUM('Vehicle Specification'!$J$7*'Forces Acting on Vehicle'!D3716)</f>
        <v>540.77529876453389</v>
      </c>
      <c r="F3716" s="20">
        <f>SUM(0.5*'Vehicle Specification'!$J$9*'Vehicle Specification'!$J$13*'Vehicle Specification'!$J$10*'Forces Acting on Vehicle'!C3716^2)</f>
        <v>-453.7938481636001</v>
      </c>
      <c r="G3716" s="20">
        <f>SUM(0.5*'Vehicle Specification'!$J$9*'Vehicle Specification'!$J$13*'Vehicle Specification'!$J$11*'Forces Acting on Vehicle'!C3716^2)</f>
        <v>304.82808645640006</v>
      </c>
      <c r="H3716" s="20">
        <f>SUM('Vehicle Specification'!$J$8-'Forces Acting on Vehicle'!F3716)</f>
        <v>6437.8938481636005</v>
      </c>
      <c r="I3716" s="21">
        <f>SUM('Forces Acting on Vehicle'!H3716*'Vehicle Specification'!$J$12)</f>
        <v>128.75787696327203</v>
      </c>
      <c r="J3716" s="20">
        <f t="shared" si="228"/>
        <v>974.36126218420588</v>
      </c>
      <c r="K3716" s="20">
        <f t="shared" si="229"/>
        <v>29035.965613089335</v>
      </c>
      <c r="L3716" s="21">
        <f t="shared" si="230"/>
        <v>29035.965613089335</v>
      </c>
      <c r="M3716" s="21">
        <f t="shared" si="231"/>
        <v>0</v>
      </c>
    </row>
    <row r="3717" spans="1:13" ht="15.5" thickTop="1" thickBot="1" x14ac:dyDescent="0.4">
      <c r="A3717" s="5">
        <v>72.48</v>
      </c>
      <c r="B3717" s="5">
        <v>3012</v>
      </c>
      <c r="C3717" s="5">
        <v>29.8</v>
      </c>
      <c r="D3717" s="12">
        <v>1.1043673751985705</v>
      </c>
      <c r="E3717" s="20">
        <f>SUM('Vehicle Specification'!$J$7*'Forces Acting on Vehicle'!D3717)</f>
        <v>673.66409887112798</v>
      </c>
      <c r="F3717" s="20">
        <f>SUM(0.5*'Vehicle Specification'!$J$9*'Vehicle Specification'!$J$13*'Vehicle Specification'!$J$10*'Forces Acting on Vehicle'!C3717^2)</f>
        <v>-453.7938481636001</v>
      </c>
      <c r="G3717" s="20">
        <f>SUM(0.5*'Vehicle Specification'!$J$9*'Vehicle Specification'!$J$13*'Vehicle Specification'!$J$11*'Forces Acting on Vehicle'!C3717^2)</f>
        <v>304.82808645640006</v>
      </c>
      <c r="H3717" s="20">
        <f>SUM('Vehicle Specification'!$J$8-'Forces Acting on Vehicle'!F3717)</f>
        <v>6437.8938481636005</v>
      </c>
      <c r="I3717" s="21">
        <f>SUM('Forces Acting on Vehicle'!H3717*'Vehicle Specification'!$J$12)</f>
        <v>128.75787696327203</v>
      </c>
      <c r="J3717" s="20">
        <f t="shared" si="228"/>
        <v>1107.2500622908001</v>
      </c>
      <c r="K3717" s="20">
        <f t="shared" si="229"/>
        <v>32996.05185626584</v>
      </c>
      <c r="L3717" s="21">
        <f t="shared" si="230"/>
        <v>32996.05185626584</v>
      </c>
      <c r="M3717" s="21">
        <f t="shared" si="231"/>
        <v>0</v>
      </c>
    </row>
    <row r="3718" spans="1:13" ht="15.5" thickTop="1" thickBot="1" x14ac:dyDescent="0.4">
      <c r="A3718" s="5">
        <v>72.5</v>
      </c>
      <c r="B3718" s="5">
        <v>3012</v>
      </c>
      <c r="C3718" s="5">
        <v>29.8</v>
      </c>
      <c r="D3718" s="12">
        <v>1.2991599197006565</v>
      </c>
      <c r="E3718" s="20">
        <f>SUM('Vehicle Specification'!$J$7*'Forces Acting on Vehicle'!D3718)</f>
        <v>792.48755101740039</v>
      </c>
      <c r="F3718" s="20">
        <f>SUM(0.5*'Vehicle Specification'!$J$9*'Vehicle Specification'!$J$13*'Vehicle Specification'!$J$10*'Forces Acting on Vehicle'!C3718^2)</f>
        <v>-453.7938481636001</v>
      </c>
      <c r="G3718" s="20">
        <f>SUM(0.5*'Vehicle Specification'!$J$9*'Vehicle Specification'!$J$13*'Vehicle Specification'!$J$11*'Forces Acting on Vehicle'!C3718^2)</f>
        <v>304.82808645640006</v>
      </c>
      <c r="H3718" s="20">
        <f>SUM('Vehicle Specification'!$J$8-'Forces Acting on Vehicle'!F3718)</f>
        <v>6437.8938481636005</v>
      </c>
      <c r="I3718" s="21">
        <f>SUM('Forces Acting on Vehicle'!H3718*'Vehicle Specification'!$J$12)</f>
        <v>128.75787696327203</v>
      </c>
      <c r="J3718" s="20">
        <f t="shared" si="228"/>
        <v>1226.0735144370726</v>
      </c>
      <c r="K3718" s="20">
        <f t="shared" si="229"/>
        <v>36536.990730224767</v>
      </c>
      <c r="L3718" s="21">
        <f t="shared" si="230"/>
        <v>36536.990730224767</v>
      </c>
      <c r="M3718" s="21">
        <f t="shared" si="231"/>
        <v>0</v>
      </c>
    </row>
    <row r="3719" spans="1:13" ht="15.5" thickTop="1" thickBot="1" x14ac:dyDescent="0.4">
      <c r="A3719" s="5">
        <v>72.52</v>
      </c>
      <c r="B3719" s="5">
        <v>3013</v>
      </c>
      <c r="C3719" s="5">
        <v>29.8</v>
      </c>
      <c r="D3719" s="12">
        <v>1.4865413851279903</v>
      </c>
      <c r="E3719" s="20">
        <f>SUM('Vehicle Specification'!$J$7*'Forces Acting on Vehicle'!D3719)</f>
        <v>906.79024492807412</v>
      </c>
      <c r="F3719" s="20">
        <f>SUM(0.5*'Vehicle Specification'!$J$9*'Vehicle Specification'!$J$13*'Vehicle Specification'!$J$10*'Forces Acting on Vehicle'!C3719^2)</f>
        <v>-453.7938481636001</v>
      </c>
      <c r="G3719" s="20">
        <f>SUM(0.5*'Vehicle Specification'!$J$9*'Vehicle Specification'!$J$13*'Vehicle Specification'!$J$11*'Forces Acting on Vehicle'!C3719^2)</f>
        <v>304.82808645640006</v>
      </c>
      <c r="H3719" s="20">
        <f>SUM('Vehicle Specification'!$J$8-'Forces Acting on Vehicle'!F3719)</f>
        <v>6437.8938481636005</v>
      </c>
      <c r="I3719" s="21">
        <f>SUM('Forces Acting on Vehicle'!H3719*'Vehicle Specification'!$J$12)</f>
        <v>128.75787696327203</v>
      </c>
      <c r="J3719" s="20">
        <f t="shared" si="228"/>
        <v>1340.3762083477463</v>
      </c>
      <c r="K3719" s="20">
        <f t="shared" si="229"/>
        <v>39943.211008762839</v>
      </c>
      <c r="L3719" s="21">
        <f t="shared" si="230"/>
        <v>39943.211008762839</v>
      </c>
      <c r="M3719" s="21">
        <f t="shared" si="231"/>
        <v>0</v>
      </c>
    </row>
    <row r="3720" spans="1:13" ht="15.5" thickTop="1" thickBot="1" x14ac:dyDescent="0.4">
      <c r="A3720" s="5">
        <v>72.539000000000001</v>
      </c>
      <c r="B3720" s="5">
        <v>3013</v>
      </c>
      <c r="C3720" s="5">
        <v>29.8</v>
      </c>
      <c r="D3720" s="12">
        <v>1.6710970275254202</v>
      </c>
      <c r="E3720" s="20">
        <f>SUM('Vehicle Specification'!$J$7*'Forces Acting on Vehicle'!D3720)</f>
        <v>1019.3691867905063</v>
      </c>
      <c r="F3720" s="20">
        <f>SUM(0.5*'Vehicle Specification'!$J$9*'Vehicle Specification'!$J$13*'Vehicle Specification'!$J$10*'Forces Acting on Vehicle'!C3720^2)</f>
        <v>-453.7938481636001</v>
      </c>
      <c r="G3720" s="20">
        <f>SUM(0.5*'Vehicle Specification'!$J$9*'Vehicle Specification'!$J$13*'Vehicle Specification'!$J$11*'Forces Acting on Vehicle'!C3720^2)</f>
        <v>304.82808645640006</v>
      </c>
      <c r="H3720" s="20">
        <f>SUM('Vehicle Specification'!$J$8-'Forces Acting on Vehicle'!F3720)</f>
        <v>6437.8938481636005</v>
      </c>
      <c r="I3720" s="21">
        <f>SUM('Forces Acting on Vehicle'!H3720*'Vehicle Specification'!$J$12)</f>
        <v>128.75787696327203</v>
      </c>
      <c r="J3720" s="20">
        <f t="shared" ref="J3720:J3783" si="232">E3720+G3720+I3720</f>
        <v>1452.9551502101785</v>
      </c>
      <c r="K3720" s="20">
        <f t="shared" ref="K3720:K3783" si="233">J3720*C3720</f>
        <v>43298.06347626332</v>
      </c>
      <c r="L3720" s="21">
        <f t="shared" ref="L3720:L3783" si="234">IF(K3720&lt;=0, 0, K3720)</f>
        <v>43298.06347626332</v>
      </c>
      <c r="M3720" s="21">
        <f t="shared" ref="M3720:M3783" si="235">IF(K3720&lt;=0, K3720, 0)</f>
        <v>0</v>
      </c>
    </row>
    <row r="3721" spans="1:13" ht="15.5" thickTop="1" thickBot="1" x14ac:dyDescent="0.4">
      <c r="A3721" s="5">
        <v>72.558999999999997</v>
      </c>
      <c r="B3721" s="5">
        <v>3014</v>
      </c>
      <c r="C3721" s="5">
        <v>29.8</v>
      </c>
      <c r="D3721" s="12">
        <v>1.8590706280823528</v>
      </c>
      <c r="E3721" s="20">
        <f>SUM('Vehicle Specification'!$J$7*'Forces Acting on Vehicle'!D3721)</f>
        <v>1134.0330831302351</v>
      </c>
      <c r="F3721" s="20">
        <f>SUM(0.5*'Vehicle Specification'!$J$9*'Vehicle Specification'!$J$13*'Vehicle Specification'!$J$10*'Forces Acting on Vehicle'!C3721^2)</f>
        <v>-453.7938481636001</v>
      </c>
      <c r="G3721" s="20">
        <f>SUM(0.5*'Vehicle Specification'!$J$9*'Vehicle Specification'!$J$13*'Vehicle Specification'!$J$11*'Forces Acting on Vehicle'!C3721^2)</f>
        <v>304.82808645640006</v>
      </c>
      <c r="H3721" s="20">
        <f>SUM('Vehicle Specification'!$J$8-'Forces Acting on Vehicle'!F3721)</f>
        <v>6437.8938481636005</v>
      </c>
      <c r="I3721" s="21">
        <f>SUM('Forces Acting on Vehicle'!H3721*'Vehicle Specification'!$J$12)</f>
        <v>128.75787696327203</v>
      </c>
      <c r="J3721" s="20">
        <f t="shared" si="232"/>
        <v>1567.6190465499074</v>
      </c>
      <c r="K3721" s="20">
        <f t="shared" si="233"/>
        <v>46715.04758718724</v>
      </c>
      <c r="L3721" s="21">
        <f t="shared" si="234"/>
        <v>46715.04758718724</v>
      </c>
      <c r="M3721" s="21">
        <f t="shared" si="235"/>
        <v>0</v>
      </c>
    </row>
    <row r="3722" spans="1:13" ht="15.5" thickTop="1" thickBot="1" x14ac:dyDescent="0.4">
      <c r="A3722" s="5">
        <v>72.578000000000003</v>
      </c>
      <c r="B3722" s="5">
        <v>3015</v>
      </c>
      <c r="C3722" s="5">
        <v>29.9</v>
      </c>
      <c r="D3722" s="12">
        <v>2.0573122145692584</v>
      </c>
      <c r="E3722" s="20">
        <f>SUM('Vehicle Specification'!$J$7*'Forces Acting on Vehicle'!D3722)</f>
        <v>1254.9604508872476</v>
      </c>
      <c r="F3722" s="20">
        <f>SUM(0.5*'Vehicle Specification'!$J$9*'Vehicle Specification'!$J$13*'Vehicle Specification'!$J$10*'Forces Acting on Vehicle'!C3722^2)</f>
        <v>-456.84455452090003</v>
      </c>
      <c r="G3722" s="20">
        <f>SUM(0.5*'Vehicle Specification'!$J$9*'Vehicle Specification'!$J$13*'Vehicle Specification'!$J$11*'Forces Acting on Vehicle'!C3722^2)</f>
        <v>306.87734513409998</v>
      </c>
      <c r="H3722" s="20">
        <f>SUM('Vehicle Specification'!$J$8-'Forces Acting on Vehicle'!F3722)</f>
        <v>6440.9445545209001</v>
      </c>
      <c r="I3722" s="21">
        <f>SUM('Forces Acting on Vehicle'!H3722*'Vehicle Specification'!$J$12)</f>
        <v>128.81889109041799</v>
      </c>
      <c r="J3722" s="20">
        <f t="shared" si="232"/>
        <v>1690.6566871117655</v>
      </c>
      <c r="K3722" s="20">
        <f t="shared" si="233"/>
        <v>50550.634944641788</v>
      </c>
      <c r="L3722" s="21">
        <f t="shared" si="234"/>
        <v>50550.634944641788</v>
      </c>
      <c r="M3722" s="21">
        <f t="shared" si="235"/>
        <v>0</v>
      </c>
    </row>
    <row r="3723" spans="1:13" ht="15.5" thickTop="1" thickBot="1" x14ac:dyDescent="0.4">
      <c r="A3723" s="5">
        <v>72.597999999999999</v>
      </c>
      <c r="B3723" s="5">
        <v>3015</v>
      </c>
      <c r="C3723" s="5">
        <v>29.9</v>
      </c>
      <c r="D3723" s="12">
        <v>2.2711287168338568</v>
      </c>
      <c r="E3723" s="20">
        <f>SUM('Vehicle Specification'!$J$7*'Forces Acting on Vehicle'!D3723)</f>
        <v>1385.3885172686525</v>
      </c>
      <c r="F3723" s="20">
        <f>SUM(0.5*'Vehicle Specification'!$J$9*'Vehicle Specification'!$J$13*'Vehicle Specification'!$J$10*'Forces Acting on Vehicle'!C3723^2)</f>
        <v>-456.84455452090003</v>
      </c>
      <c r="G3723" s="20">
        <f>SUM(0.5*'Vehicle Specification'!$J$9*'Vehicle Specification'!$J$13*'Vehicle Specification'!$J$11*'Forces Acting on Vehicle'!C3723^2)</f>
        <v>306.87734513409998</v>
      </c>
      <c r="H3723" s="20">
        <f>SUM('Vehicle Specification'!$J$8-'Forces Acting on Vehicle'!F3723)</f>
        <v>6440.9445545209001</v>
      </c>
      <c r="I3723" s="21">
        <f>SUM('Forces Acting on Vehicle'!H3723*'Vehicle Specification'!$J$12)</f>
        <v>128.81889109041799</v>
      </c>
      <c r="J3723" s="20">
        <f t="shared" si="232"/>
        <v>1821.0847534931706</v>
      </c>
      <c r="K3723" s="20">
        <f t="shared" si="233"/>
        <v>54450.434129445799</v>
      </c>
      <c r="L3723" s="21">
        <f t="shared" si="234"/>
        <v>54450.434129445799</v>
      </c>
      <c r="M3723" s="21">
        <f t="shared" si="235"/>
        <v>0</v>
      </c>
    </row>
    <row r="3724" spans="1:13" ht="15.5" thickTop="1" thickBot="1" x14ac:dyDescent="0.4">
      <c r="A3724" s="5">
        <v>72.617000000000004</v>
      </c>
      <c r="B3724" s="5">
        <v>3016</v>
      </c>
      <c r="C3724" s="5">
        <v>30</v>
      </c>
      <c r="D3724" s="12">
        <v>2.487043505562518</v>
      </c>
      <c r="E3724" s="20">
        <f>SUM('Vehicle Specification'!$J$7*'Forces Acting on Vehicle'!D3724)</f>
        <v>1517.0965383931359</v>
      </c>
      <c r="F3724" s="20">
        <f>SUM(0.5*'Vehicle Specification'!$J$9*'Vehicle Specification'!$J$13*'Vehicle Specification'!$J$10*'Forces Acting on Vehicle'!C3724^2)</f>
        <v>-459.90548100000007</v>
      </c>
      <c r="G3724" s="20">
        <f>SUM(0.5*'Vehicle Specification'!$J$9*'Vehicle Specification'!$J$13*'Vehicle Specification'!$J$11*'Forces Acting on Vehicle'!C3724^2)</f>
        <v>308.93346900000006</v>
      </c>
      <c r="H3724" s="20">
        <f>SUM('Vehicle Specification'!$J$8-'Forces Acting on Vehicle'!F3724)</f>
        <v>6444.0054810000001</v>
      </c>
      <c r="I3724" s="21">
        <f>SUM('Forces Acting on Vehicle'!H3724*'Vehicle Specification'!$J$12)</f>
        <v>128.88010962000001</v>
      </c>
      <c r="J3724" s="20">
        <f t="shared" si="232"/>
        <v>1954.910117013136</v>
      </c>
      <c r="K3724" s="20">
        <f t="shared" si="233"/>
        <v>58647.303510394078</v>
      </c>
      <c r="L3724" s="21">
        <f t="shared" si="234"/>
        <v>58647.303510394078</v>
      </c>
      <c r="M3724" s="21">
        <f t="shared" si="235"/>
        <v>0</v>
      </c>
    </row>
    <row r="3725" spans="1:13" ht="15.5" thickTop="1" thickBot="1" x14ac:dyDescent="0.4">
      <c r="A3725" s="5">
        <v>72.637</v>
      </c>
      <c r="B3725" s="5">
        <v>3016</v>
      </c>
      <c r="C3725" s="5">
        <v>30</v>
      </c>
      <c r="D3725" s="12">
        <v>2.5835925044179429</v>
      </c>
      <c r="E3725" s="20">
        <f>SUM('Vehicle Specification'!$J$7*'Forces Acting on Vehicle'!D3725)</f>
        <v>1575.9914276949451</v>
      </c>
      <c r="F3725" s="20">
        <f>SUM(0.5*'Vehicle Specification'!$J$9*'Vehicle Specification'!$J$13*'Vehicle Specification'!$J$10*'Forces Acting on Vehicle'!C3725^2)</f>
        <v>-459.90548100000007</v>
      </c>
      <c r="G3725" s="20">
        <f>SUM(0.5*'Vehicle Specification'!$J$9*'Vehicle Specification'!$J$13*'Vehicle Specification'!$J$11*'Forces Acting on Vehicle'!C3725^2)</f>
        <v>308.93346900000006</v>
      </c>
      <c r="H3725" s="20">
        <f>SUM('Vehicle Specification'!$J$8-'Forces Acting on Vehicle'!F3725)</f>
        <v>6444.0054810000001</v>
      </c>
      <c r="I3725" s="21">
        <f>SUM('Forces Acting on Vehicle'!H3725*'Vehicle Specification'!$J$12)</f>
        <v>128.88010962000001</v>
      </c>
      <c r="J3725" s="20">
        <f t="shared" si="232"/>
        <v>2013.8050063149451</v>
      </c>
      <c r="K3725" s="20">
        <f t="shared" si="233"/>
        <v>60414.150189448352</v>
      </c>
      <c r="L3725" s="21">
        <f t="shared" si="234"/>
        <v>60414.150189448352</v>
      </c>
      <c r="M3725" s="21">
        <f t="shared" si="235"/>
        <v>0</v>
      </c>
    </row>
    <row r="3726" spans="1:13" ht="15.5" thickTop="1" thickBot="1" x14ac:dyDescent="0.4">
      <c r="A3726" s="5">
        <v>72.656000000000006</v>
      </c>
      <c r="B3726" s="5">
        <v>3017</v>
      </c>
      <c r="C3726" s="5">
        <v>30.1</v>
      </c>
      <c r="D3726" s="12">
        <v>2.5800278111487702</v>
      </c>
      <c r="E3726" s="20">
        <f>SUM('Vehicle Specification'!$J$7*'Forces Acting on Vehicle'!D3726)</f>
        <v>1573.8169648007499</v>
      </c>
      <c r="F3726" s="20">
        <f>SUM(0.5*'Vehicle Specification'!$J$9*'Vehicle Specification'!$J$13*'Vehicle Specification'!$J$10*'Forces Acting on Vehicle'!C3726^2)</f>
        <v>-462.97662760090014</v>
      </c>
      <c r="G3726" s="20">
        <f>SUM(0.5*'Vehicle Specification'!$J$9*'Vehicle Specification'!$J$13*'Vehicle Specification'!$J$11*'Forces Acting on Vehicle'!C3726^2)</f>
        <v>310.99645805410006</v>
      </c>
      <c r="H3726" s="20">
        <f>SUM('Vehicle Specification'!$J$8-'Forces Acting on Vehicle'!F3726)</f>
        <v>6447.0766276009008</v>
      </c>
      <c r="I3726" s="21">
        <f>SUM('Forces Acting on Vehicle'!H3726*'Vehicle Specification'!$J$12)</f>
        <v>128.94153255201803</v>
      </c>
      <c r="J3726" s="20">
        <f t="shared" si="232"/>
        <v>2013.754955406868</v>
      </c>
      <c r="K3726" s="20">
        <f t="shared" si="233"/>
        <v>60614.024157746731</v>
      </c>
      <c r="L3726" s="21">
        <f t="shared" si="234"/>
        <v>60614.024157746731</v>
      </c>
      <c r="M3726" s="21">
        <f t="shared" si="235"/>
        <v>0</v>
      </c>
    </row>
    <row r="3727" spans="1:13" ht="15.5" thickTop="1" thickBot="1" x14ac:dyDescent="0.4">
      <c r="A3727" s="5">
        <v>72.676000000000002</v>
      </c>
      <c r="B3727" s="5">
        <v>3018</v>
      </c>
      <c r="C3727" s="5">
        <v>30.1</v>
      </c>
      <c r="D3727" s="12">
        <v>2.5786484834016874</v>
      </c>
      <c r="E3727" s="20">
        <f>SUM('Vehicle Specification'!$J$7*'Forces Acting on Vehicle'!D3727)</f>
        <v>1572.9755748750292</v>
      </c>
      <c r="F3727" s="20">
        <f>SUM(0.5*'Vehicle Specification'!$J$9*'Vehicle Specification'!$J$13*'Vehicle Specification'!$J$10*'Forces Acting on Vehicle'!C3727^2)</f>
        <v>-462.97662760090014</v>
      </c>
      <c r="G3727" s="20">
        <f>SUM(0.5*'Vehicle Specification'!$J$9*'Vehicle Specification'!$J$13*'Vehicle Specification'!$J$11*'Forces Acting on Vehicle'!C3727^2)</f>
        <v>310.99645805410006</v>
      </c>
      <c r="H3727" s="20">
        <f>SUM('Vehicle Specification'!$J$8-'Forces Acting on Vehicle'!F3727)</f>
        <v>6447.0766276009008</v>
      </c>
      <c r="I3727" s="21">
        <f>SUM('Forces Acting on Vehicle'!H3727*'Vehicle Specification'!$J$12)</f>
        <v>128.94153255201803</v>
      </c>
      <c r="J3727" s="20">
        <f t="shared" si="232"/>
        <v>2012.9135654811473</v>
      </c>
      <c r="K3727" s="20">
        <f t="shared" si="233"/>
        <v>60588.698320982534</v>
      </c>
      <c r="L3727" s="21">
        <f t="shared" si="234"/>
        <v>60588.698320982534</v>
      </c>
      <c r="M3727" s="21">
        <f t="shared" si="235"/>
        <v>0</v>
      </c>
    </row>
    <row r="3728" spans="1:13" ht="15.5" thickTop="1" thickBot="1" x14ac:dyDescent="0.4">
      <c r="A3728" s="5">
        <v>72.694999999999993</v>
      </c>
      <c r="B3728" s="5">
        <v>3018</v>
      </c>
      <c r="C3728" s="5">
        <v>30.2</v>
      </c>
      <c r="D3728" s="12">
        <v>2.6904937685102377</v>
      </c>
      <c r="E3728" s="20">
        <f>SUM('Vehicle Specification'!$J$7*'Forces Acting on Vehicle'!D3728)</f>
        <v>1641.2011987912449</v>
      </c>
      <c r="F3728" s="20">
        <f>SUM(0.5*'Vehicle Specification'!$J$9*'Vehicle Specification'!$J$13*'Vehicle Specification'!$J$10*'Forces Acting on Vehicle'!C3728^2)</f>
        <v>-466.05799432360004</v>
      </c>
      <c r="G3728" s="20">
        <f>SUM(0.5*'Vehicle Specification'!$J$9*'Vehicle Specification'!$J$13*'Vehicle Specification'!$J$11*'Forces Acting on Vehicle'!C3728^2)</f>
        <v>313.06631229640004</v>
      </c>
      <c r="H3728" s="20">
        <f>SUM('Vehicle Specification'!$J$8-'Forces Acting on Vehicle'!F3728)</f>
        <v>6450.1579943236002</v>
      </c>
      <c r="I3728" s="21">
        <f>SUM('Forces Acting on Vehicle'!H3728*'Vehicle Specification'!$J$12)</f>
        <v>129.00315988647202</v>
      </c>
      <c r="J3728" s="20">
        <f t="shared" si="232"/>
        <v>2083.2706709741169</v>
      </c>
      <c r="K3728" s="20">
        <f t="shared" si="233"/>
        <v>62914.774263418331</v>
      </c>
      <c r="L3728" s="21">
        <f t="shared" si="234"/>
        <v>62914.774263418331</v>
      </c>
      <c r="M3728" s="21">
        <f t="shared" si="235"/>
        <v>0</v>
      </c>
    </row>
    <row r="3729" spans="1:13" ht="15.5" thickTop="1" thickBot="1" x14ac:dyDescent="0.4">
      <c r="A3729" s="5">
        <v>72.715000000000003</v>
      </c>
      <c r="B3729" s="5">
        <v>3019</v>
      </c>
      <c r="C3729" s="5">
        <v>30.2</v>
      </c>
      <c r="D3729" s="12">
        <v>2.8716074324310088</v>
      </c>
      <c r="E3729" s="20">
        <f>SUM('Vehicle Specification'!$J$7*'Forces Acting on Vehicle'!D3729)</f>
        <v>1751.6805337829153</v>
      </c>
      <c r="F3729" s="20">
        <f>SUM(0.5*'Vehicle Specification'!$J$9*'Vehicle Specification'!$J$13*'Vehicle Specification'!$J$10*'Forces Acting on Vehicle'!C3729^2)</f>
        <v>-466.05799432360004</v>
      </c>
      <c r="G3729" s="20">
        <f>SUM(0.5*'Vehicle Specification'!$J$9*'Vehicle Specification'!$J$13*'Vehicle Specification'!$J$11*'Forces Acting on Vehicle'!C3729^2)</f>
        <v>313.06631229640004</v>
      </c>
      <c r="H3729" s="20">
        <f>SUM('Vehicle Specification'!$J$8-'Forces Acting on Vehicle'!F3729)</f>
        <v>6450.1579943236002</v>
      </c>
      <c r="I3729" s="21">
        <f>SUM('Forces Acting on Vehicle'!H3729*'Vehicle Specification'!$J$12)</f>
        <v>129.00315988647202</v>
      </c>
      <c r="J3729" s="20">
        <f t="shared" si="232"/>
        <v>2193.7500059657873</v>
      </c>
      <c r="K3729" s="20">
        <f t="shared" si="233"/>
        <v>66251.250180166768</v>
      </c>
      <c r="L3729" s="21">
        <f t="shared" si="234"/>
        <v>66251.250180166768</v>
      </c>
      <c r="M3729" s="21">
        <f t="shared" si="235"/>
        <v>0</v>
      </c>
    </row>
    <row r="3730" spans="1:13" ht="15.5" thickTop="1" thickBot="1" x14ac:dyDescent="0.4">
      <c r="A3730" s="5">
        <v>72.733999999999995</v>
      </c>
      <c r="B3730" s="5">
        <v>3019</v>
      </c>
      <c r="C3730" s="5">
        <v>30.3</v>
      </c>
      <c r="D3730" s="12">
        <v>3.041835279319121</v>
      </c>
      <c r="E3730" s="20">
        <f>SUM('Vehicle Specification'!$J$7*'Forces Acting on Vehicle'!D3730)</f>
        <v>1855.5195203846638</v>
      </c>
      <c r="F3730" s="20">
        <f>SUM(0.5*'Vehicle Specification'!$J$9*'Vehicle Specification'!$J$13*'Vehicle Specification'!$J$10*'Forces Acting on Vehicle'!C3730^2)</f>
        <v>-469.1495811681001</v>
      </c>
      <c r="G3730" s="20">
        <f>SUM(0.5*'Vehicle Specification'!$J$9*'Vehicle Specification'!$J$13*'Vehicle Specification'!$J$11*'Forces Acting on Vehicle'!C3730^2)</f>
        <v>315.14303172690006</v>
      </c>
      <c r="H3730" s="20">
        <f>SUM('Vehicle Specification'!$J$8-'Forces Acting on Vehicle'!F3730)</f>
        <v>6453.2495811681001</v>
      </c>
      <c r="I3730" s="21">
        <f>SUM('Forces Acting on Vehicle'!H3730*'Vehicle Specification'!$J$12)</f>
        <v>129.064991623362</v>
      </c>
      <c r="J3730" s="20">
        <f t="shared" si="232"/>
        <v>2299.7275437349258</v>
      </c>
      <c r="K3730" s="20">
        <f t="shared" si="233"/>
        <v>69681.744575168254</v>
      </c>
      <c r="L3730" s="21">
        <f t="shared" si="234"/>
        <v>69681.744575168254</v>
      </c>
      <c r="M3730" s="21">
        <f t="shared" si="235"/>
        <v>0</v>
      </c>
    </row>
    <row r="3731" spans="1:13" ht="15.5" thickTop="1" thickBot="1" x14ac:dyDescent="0.4">
      <c r="A3731" s="5">
        <v>72.754000000000005</v>
      </c>
      <c r="B3731" s="5">
        <v>3020</v>
      </c>
      <c r="C3731" s="5">
        <v>30.4</v>
      </c>
      <c r="D3731" s="12">
        <v>3.1694723094974773</v>
      </c>
      <c r="E3731" s="20">
        <f>SUM('Vehicle Specification'!$J$7*'Forces Acting on Vehicle'!D3731)</f>
        <v>1933.378108793461</v>
      </c>
      <c r="F3731" s="20">
        <f>SUM(0.5*'Vehicle Specification'!$J$9*'Vehicle Specification'!$J$13*'Vehicle Specification'!$J$10*'Forces Acting on Vehicle'!C3731^2)</f>
        <v>-472.25138813440003</v>
      </c>
      <c r="G3731" s="20">
        <f>SUM(0.5*'Vehicle Specification'!$J$9*'Vehicle Specification'!$J$13*'Vehicle Specification'!$J$11*'Forces Acting on Vehicle'!C3731^2)</f>
        <v>317.22661634560001</v>
      </c>
      <c r="H3731" s="20">
        <f>SUM('Vehicle Specification'!$J$8-'Forces Acting on Vehicle'!F3731)</f>
        <v>6456.3513881344006</v>
      </c>
      <c r="I3731" s="21">
        <f>SUM('Forces Acting on Vehicle'!H3731*'Vehicle Specification'!$J$12)</f>
        <v>129.12702776268802</v>
      </c>
      <c r="J3731" s="20">
        <f t="shared" si="232"/>
        <v>2379.7317529017491</v>
      </c>
      <c r="K3731" s="20">
        <f t="shared" si="233"/>
        <v>72343.845288213168</v>
      </c>
      <c r="L3731" s="21">
        <f t="shared" si="234"/>
        <v>72343.845288213168</v>
      </c>
      <c r="M3731" s="21">
        <f t="shared" si="235"/>
        <v>0</v>
      </c>
    </row>
    <row r="3732" spans="1:13" ht="15.5" thickTop="1" thickBot="1" x14ac:dyDescent="0.4">
      <c r="A3732" s="5">
        <v>72.772999999999996</v>
      </c>
      <c r="B3732" s="5">
        <v>3020</v>
      </c>
      <c r="C3732" s="5">
        <v>30.4</v>
      </c>
      <c r="D3732" s="12">
        <v>3.2459004421645776</v>
      </c>
      <c r="E3732" s="20">
        <f>SUM('Vehicle Specification'!$J$7*'Forces Acting on Vehicle'!D3732)</f>
        <v>1979.9992697203922</v>
      </c>
      <c r="F3732" s="20">
        <f>SUM(0.5*'Vehicle Specification'!$J$9*'Vehicle Specification'!$J$13*'Vehicle Specification'!$J$10*'Forces Acting on Vehicle'!C3732^2)</f>
        <v>-472.25138813440003</v>
      </c>
      <c r="G3732" s="20">
        <f>SUM(0.5*'Vehicle Specification'!$J$9*'Vehicle Specification'!$J$13*'Vehicle Specification'!$J$11*'Forces Acting on Vehicle'!C3732^2)</f>
        <v>317.22661634560001</v>
      </c>
      <c r="H3732" s="20">
        <f>SUM('Vehicle Specification'!$J$8-'Forces Acting on Vehicle'!F3732)</f>
        <v>6456.3513881344006</v>
      </c>
      <c r="I3732" s="21">
        <f>SUM('Forces Acting on Vehicle'!H3732*'Vehicle Specification'!$J$12)</f>
        <v>129.12702776268802</v>
      </c>
      <c r="J3732" s="20">
        <f t="shared" si="232"/>
        <v>2426.3529138286804</v>
      </c>
      <c r="K3732" s="20">
        <f t="shared" si="233"/>
        <v>73761.128580391873</v>
      </c>
      <c r="L3732" s="21">
        <f t="shared" si="234"/>
        <v>73761.128580391873</v>
      </c>
      <c r="M3732" s="21">
        <f t="shared" si="235"/>
        <v>0</v>
      </c>
    </row>
    <row r="3733" spans="1:13" ht="15.5" thickTop="1" thickBot="1" x14ac:dyDescent="0.4">
      <c r="A3733" s="5">
        <v>72.793000000000006</v>
      </c>
      <c r="B3733" s="5">
        <v>3021</v>
      </c>
      <c r="C3733" s="5">
        <v>30.5</v>
      </c>
      <c r="D3733" s="12">
        <v>3.2044231904257998</v>
      </c>
      <c r="E3733" s="20">
        <f>SUM('Vehicle Specification'!$J$7*'Forces Acting on Vehicle'!D3733)</f>
        <v>1954.6981461597379</v>
      </c>
      <c r="F3733" s="20">
        <f>SUM(0.5*'Vehicle Specification'!$J$9*'Vehicle Specification'!$J$13*'Vehicle Specification'!$J$10*'Forces Acting on Vehicle'!C3733^2)</f>
        <v>-475.36341522250007</v>
      </c>
      <c r="G3733" s="20">
        <f>SUM(0.5*'Vehicle Specification'!$J$9*'Vehicle Specification'!$J$13*'Vehicle Specification'!$J$11*'Forces Acting on Vehicle'!C3733^2)</f>
        <v>319.31706615250005</v>
      </c>
      <c r="H3733" s="20">
        <f>SUM('Vehicle Specification'!$J$8-'Forces Acting on Vehicle'!F3733)</f>
        <v>6459.4634152225008</v>
      </c>
      <c r="I3733" s="21">
        <f>SUM('Forces Acting on Vehicle'!H3733*'Vehicle Specification'!$J$12)</f>
        <v>129.18926830445002</v>
      </c>
      <c r="J3733" s="20">
        <f t="shared" si="232"/>
        <v>2403.2044806166878</v>
      </c>
      <c r="K3733" s="20">
        <f t="shared" si="233"/>
        <v>73297.736658808979</v>
      </c>
      <c r="L3733" s="21">
        <f t="shared" si="234"/>
        <v>73297.736658808979</v>
      </c>
      <c r="M3733" s="21">
        <f t="shared" si="235"/>
        <v>0</v>
      </c>
    </row>
    <row r="3734" spans="1:13" ht="15.5" thickTop="1" thickBot="1" x14ac:dyDescent="0.4">
      <c r="A3734" s="5">
        <v>72.813000000000002</v>
      </c>
      <c r="B3734" s="5">
        <v>3022</v>
      </c>
      <c r="C3734" s="5">
        <v>30.6</v>
      </c>
      <c r="D3734" s="12">
        <v>3.0541104705453082</v>
      </c>
      <c r="E3734" s="20">
        <f>SUM('Vehicle Specification'!$J$7*'Forces Acting on Vehicle'!D3734)</f>
        <v>1863.007387032638</v>
      </c>
      <c r="F3734" s="20">
        <f>SUM(0.5*'Vehicle Specification'!$J$9*'Vehicle Specification'!$J$13*'Vehicle Specification'!$J$10*'Forces Acting on Vehicle'!C3734^2)</f>
        <v>-478.48566243240015</v>
      </c>
      <c r="G3734" s="20">
        <f>SUM(0.5*'Vehicle Specification'!$J$9*'Vehicle Specification'!$J$13*'Vehicle Specification'!$J$11*'Forces Acting on Vehicle'!C3734^2)</f>
        <v>321.41438114760007</v>
      </c>
      <c r="H3734" s="20">
        <f>SUM('Vehicle Specification'!$J$8-'Forces Acting on Vehicle'!F3734)</f>
        <v>6462.5856624324006</v>
      </c>
      <c r="I3734" s="21">
        <f>SUM('Forces Acting on Vehicle'!H3734*'Vehicle Specification'!$J$12)</f>
        <v>129.251713248648</v>
      </c>
      <c r="J3734" s="20">
        <f t="shared" si="232"/>
        <v>2313.6734814288857</v>
      </c>
      <c r="K3734" s="20">
        <f t="shared" si="233"/>
        <v>70798.408531723908</v>
      </c>
      <c r="L3734" s="21">
        <f t="shared" si="234"/>
        <v>70798.408531723908</v>
      </c>
      <c r="M3734" s="21">
        <f t="shared" si="235"/>
        <v>0</v>
      </c>
    </row>
    <row r="3735" spans="1:13" ht="15.5" thickTop="1" thickBot="1" x14ac:dyDescent="0.4">
      <c r="A3735" s="5">
        <v>72.831999999999994</v>
      </c>
      <c r="B3735" s="5">
        <v>3022</v>
      </c>
      <c r="C3735" s="5">
        <v>30.7</v>
      </c>
      <c r="D3735" s="12">
        <v>2.9672421967603366</v>
      </c>
      <c r="E3735" s="20">
        <f>SUM('Vehicle Specification'!$J$7*'Forces Acting on Vehicle'!D3735)</f>
        <v>1810.0177400238053</v>
      </c>
      <c r="F3735" s="20">
        <f>SUM(0.5*'Vehicle Specification'!$J$9*'Vehicle Specification'!$J$13*'Vehicle Specification'!$J$10*'Forces Acting on Vehicle'!C3735^2)</f>
        <v>-481.6181297641001</v>
      </c>
      <c r="G3735" s="20">
        <f>SUM(0.5*'Vehicle Specification'!$J$9*'Vehicle Specification'!$J$13*'Vehicle Specification'!$J$11*'Forces Acting on Vehicle'!C3735^2)</f>
        <v>323.51856133090007</v>
      </c>
      <c r="H3735" s="20">
        <f>SUM('Vehicle Specification'!$J$8-'Forces Acting on Vehicle'!F3735)</f>
        <v>6465.7181297641</v>
      </c>
      <c r="I3735" s="21">
        <f>SUM('Forces Acting on Vehicle'!H3735*'Vehicle Specification'!$J$12)</f>
        <v>129.31436259528201</v>
      </c>
      <c r="J3735" s="20">
        <f t="shared" si="232"/>
        <v>2262.8506639499874</v>
      </c>
      <c r="K3735" s="20">
        <f t="shared" si="233"/>
        <v>69469.515383264617</v>
      </c>
      <c r="L3735" s="21">
        <f t="shared" si="234"/>
        <v>69469.515383264617</v>
      </c>
      <c r="M3735" s="21">
        <f t="shared" si="235"/>
        <v>0</v>
      </c>
    </row>
    <row r="3736" spans="1:13" ht="15.5" thickTop="1" thickBot="1" x14ac:dyDescent="0.4">
      <c r="A3736" s="5">
        <v>72.852000000000004</v>
      </c>
      <c r="B3736" s="5">
        <v>3023</v>
      </c>
      <c r="C3736" s="5">
        <v>30.7</v>
      </c>
      <c r="D3736" s="12">
        <v>2.964509924539092</v>
      </c>
      <c r="E3736" s="20">
        <f>SUM('Vehicle Specification'!$J$7*'Forces Acting on Vehicle'!D3736)</f>
        <v>1808.3510539688461</v>
      </c>
      <c r="F3736" s="20">
        <f>SUM(0.5*'Vehicle Specification'!$J$9*'Vehicle Specification'!$J$13*'Vehicle Specification'!$J$10*'Forces Acting on Vehicle'!C3736^2)</f>
        <v>-481.6181297641001</v>
      </c>
      <c r="G3736" s="20">
        <f>SUM(0.5*'Vehicle Specification'!$J$9*'Vehicle Specification'!$J$13*'Vehicle Specification'!$J$11*'Forces Acting on Vehicle'!C3736^2)</f>
        <v>323.51856133090007</v>
      </c>
      <c r="H3736" s="20">
        <f>SUM('Vehicle Specification'!$J$8-'Forces Acting on Vehicle'!F3736)</f>
        <v>6465.7181297641</v>
      </c>
      <c r="I3736" s="21">
        <f>SUM('Forces Acting on Vehicle'!H3736*'Vehicle Specification'!$J$12)</f>
        <v>129.31436259528201</v>
      </c>
      <c r="J3736" s="20">
        <f t="shared" si="232"/>
        <v>2261.1839778950284</v>
      </c>
      <c r="K3736" s="20">
        <f t="shared" si="233"/>
        <v>69418.348121377378</v>
      </c>
      <c r="L3736" s="21">
        <f t="shared" si="234"/>
        <v>69418.348121377378</v>
      </c>
      <c r="M3736" s="21">
        <f t="shared" si="235"/>
        <v>0</v>
      </c>
    </row>
    <row r="3737" spans="1:13" ht="15.5" thickTop="1" thickBot="1" x14ac:dyDescent="0.4">
      <c r="A3737" s="5">
        <v>72.870999999999995</v>
      </c>
      <c r="B3737" s="5">
        <v>3023</v>
      </c>
      <c r="C3737" s="5">
        <v>30.8</v>
      </c>
      <c r="D3737" s="12">
        <v>3.0083662173222923</v>
      </c>
      <c r="E3737" s="20">
        <f>SUM('Vehicle Specification'!$J$7*'Forces Acting on Vehicle'!D3737)</f>
        <v>1835.1033925665984</v>
      </c>
      <c r="F3737" s="20">
        <f>SUM(0.5*'Vehicle Specification'!$J$9*'Vehicle Specification'!$J$13*'Vehicle Specification'!$J$10*'Forces Acting on Vehicle'!C3737^2)</f>
        <v>-484.76081721760011</v>
      </c>
      <c r="G3737" s="20">
        <f>SUM(0.5*'Vehicle Specification'!$J$9*'Vehicle Specification'!$J$13*'Vehicle Specification'!$J$11*'Forces Acting on Vehicle'!C3737^2)</f>
        <v>325.62960670240005</v>
      </c>
      <c r="H3737" s="20">
        <f>SUM('Vehicle Specification'!$J$8-'Forces Acting on Vehicle'!F3737)</f>
        <v>6468.8608172176009</v>
      </c>
      <c r="I3737" s="21">
        <f>SUM('Forces Acting on Vehicle'!H3737*'Vehicle Specification'!$J$12)</f>
        <v>129.37721634435201</v>
      </c>
      <c r="J3737" s="20">
        <f t="shared" si="232"/>
        <v>2290.1102156133502</v>
      </c>
      <c r="K3737" s="20">
        <f t="shared" si="233"/>
        <v>70535.394640891187</v>
      </c>
      <c r="L3737" s="21">
        <f t="shared" si="234"/>
        <v>70535.394640891187</v>
      </c>
      <c r="M3737" s="21">
        <f t="shared" si="235"/>
        <v>0</v>
      </c>
    </row>
    <row r="3738" spans="1:13" ht="15.5" thickTop="1" thickBot="1" x14ac:dyDescent="0.4">
      <c r="A3738" s="5">
        <v>72.891000000000005</v>
      </c>
      <c r="B3738" s="5">
        <v>3024</v>
      </c>
      <c r="C3738" s="5">
        <v>30.9</v>
      </c>
      <c r="D3738" s="12">
        <v>3.0166269604297331</v>
      </c>
      <c r="E3738" s="20">
        <f>SUM('Vehicle Specification'!$J$7*'Forces Acting on Vehicle'!D3738)</f>
        <v>1840.1424458621373</v>
      </c>
      <c r="F3738" s="20">
        <f>SUM(0.5*'Vehicle Specification'!$J$9*'Vehicle Specification'!$J$13*'Vehicle Specification'!$J$10*'Forces Acting on Vehicle'!C3738^2)</f>
        <v>-487.91372479290004</v>
      </c>
      <c r="G3738" s="20">
        <f>SUM(0.5*'Vehicle Specification'!$J$9*'Vehicle Specification'!$J$13*'Vehicle Specification'!$J$11*'Forces Acting on Vehicle'!C3738^2)</f>
        <v>327.74751726210002</v>
      </c>
      <c r="H3738" s="20">
        <f>SUM('Vehicle Specification'!$J$8-'Forces Acting on Vehicle'!F3738)</f>
        <v>6472.0137247929006</v>
      </c>
      <c r="I3738" s="21">
        <f>SUM('Forces Acting on Vehicle'!H3738*'Vehicle Specification'!$J$12)</f>
        <v>129.44027449585801</v>
      </c>
      <c r="J3738" s="20">
        <f t="shared" si="232"/>
        <v>2297.3302376200954</v>
      </c>
      <c r="K3738" s="20">
        <f t="shared" si="233"/>
        <v>70987.504342460947</v>
      </c>
      <c r="L3738" s="21">
        <f t="shared" si="234"/>
        <v>70987.504342460947</v>
      </c>
      <c r="M3738" s="21">
        <f t="shared" si="235"/>
        <v>0</v>
      </c>
    </row>
    <row r="3739" spans="1:13" ht="15.5" thickTop="1" thickBot="1" x14ac:dyDescent="0.4">
      <c r="A3739" s="5">
        <v>72.91</v>
      </c>
      <c r="B3739" s="5">
        <v>3025</v>
      </c>
      <c r="C3739" s="5">
        <v>30.9</v>
      </c>
      <c r="D3739" s="12">
        <v>2.9964942582472576</v>
      </c>
      <c r="E3739" s="20">
        <f>SUM('Vehicle Specification'!$J$7*'Forces Acting on Vehicle'!D3739)</f>
        <v>1827.8614975308271</v>
      </c>
      <c r="F3739" s="20">
        <f>SUM(0.5*'Vehicle Specification'!$J$9*'Vehicle Specification'!$J$13*'Vehicle Specification'!$J$10*'Forces Acting on Vehicle'!C3739^2)</f>
        <v>-487.91372479290004</v>
      </c>
      <c r="G3739" s="20">
        <f>SUM(0.5*'Vehicle Specification'!$J$9*'Vehicle Specification'!$J$13*'Vehicle Specification'!$J$11*'Forces Acting on Vehicle'!C3739^2)</f>
        <v>327.74751726210002</v>
      </c>
      <c r="H3739" s="20">
        <f>SUM('Vehicle Specification'!$J$8-'Forces Acting on Vehicle'!F3739)</f>
        <v>6472.0137247929006</v>
      </c>
      <c r="I3739" s="21">
        <f>SUM('Forces Acting on Vehicle'!H3739*'Vehicle Specification'!$J$12)</f>
        <v>129.44027449585801</v>
      </c>
      <c r="J3739" s="20">
        <f t="shared" si="232"/>
        <v>2285.0492892887851</v>
      </c>
      <c r="K3739" s="20">
        <f t="shared" si="233"/>
        <v>70608.02303902345</v>
      </c>
      <c r="L3739" s="21">
        <f t="shared" si="234"/>
        <v>70608.02303902345</v>
      </c>
      <c r="M3739" s="21">
        <f t="shared" si="235"/>
        <v>0</v>
      </c>
    </row>
    <row r="3740" spans="1:13" ht="15.5" thickTop="1" thickBot="1" x14ac:dyDescent="0.4">
      <c r="A3740" s="5">
        <v>72.930000000000007</v>
      </c>
      <c r="B3740" s="5">
        <v>3025</v>
      </c>
      <c r="C3740" s="5">
        <v>31</v>
      </c>
      <c r="D3740" s="12">
        <v>2.9821906334346036</v>
      </c>
      <c r="E3740" s="20">
        <f>SUM('Vehicle Specification'!$J$7*'Forces Acting on Vehicle'!D3740)</f>
        <v>1819.1362863951081</v>
      </c>
      <c r="F3740" s="20">
        <f>SUM(0.5*'Vehicle Specification'!$J$9*'Vehicle Specification'!$J$13*'Vehicle Specification'!$J$10*'Forces Acting on Vehicle'!C3740^2)</f>
        <v>-491.07685249000008</v>
      </c>
      <c r="G3740" s="20">
        <f>SUM(0.5*'Vehicle Specification'!$J$9*'Vehicle Specification'!$J$13*'Vehicle Specification'!$J$11*'Forces Acting on Vehicle'!C3740^2)</f>
        <v>329.87229301000002</v>
      </c>
      <c r="H3740" s="20">
        <f>SUM('Vehicle Specification'!$J$8-'Forces Acting on Vehicle'!F3740)</f>
        <v>6475.1768524900008</v>
      </c>
      <c r="I3740" s="21">
        <f>SUM('Forces Acting on Vehicle'!H3740*'Vehicle Specification'!$J$12)</f>
        <v>129.50353704980003</v>
      </c>
      <c r="J3740" s="20">
        <f t="shared" si="232"/>
        <v>2278.5121164549082</v>
      </c>
      <c r="K3740" s="20">
        <f t="shared" si="233"/>
        <v>70633.875610102157</v>
      </c>
      <c r="L3740" s="21">
        <f t="shared" si="234"/>
        <v>70633.875610102157</v>
      </c>
      <c r="M3740" s="21">
        <f t="shared" si="235"/>
        <v>0</v>
      </c>
    </row>
    <row r="3741" spans="1:13" ht="15.5" thickTop="1" thickBot="1" x14ac:dyDescent="0.4">
      <c r="A3741" s="5">
        <v>72.948999999999998</v>
      </c>
      <c r="B3741" s="5">
        <v>3026</v>
      </c>
      <c r="C3741" s="5">
        <v>31.1</v>
      </c>
      <c r="D3741" s="12">
        <v>2.9953352825960735</v>
      </c>
      <c r="E3741" s="20">
        <f>SUM('Vehicle Specification'!$J$7*'Forces Acting on Vehicle'!D3741)</f>
        <v>1827.1545223836049</v>
      </c>
      <c r="F3741" s="20">
        <f>SUM(0.5*'Vehicle Specification'!$J$9*'Vehicle Specification'!$J$13*'Vehicle Specification'!$J$10*'Forces Acting on Vehicle'!C3741^2)</f>
        <v>-494.25020030890011</v>
      </c>
      <c r="G3741" s="20">
        <f>SUM(0.5*'Vehicle Specification'!$J$9*'Vehicle Specification'!$J$13*'Vehicle Specification'!$J$11*'Forces Acting on Vehicle'!C3741^2)</f>
        <v>332.00393394610006</v>
      </c>
      <c r="H3741" s="20">
        <f>SUM('Vehicle Specification'!$J$8-'Forces Acting on Vehicle'!F3741)</f>
        <v>6478.3502003089006</v>
      </c>
      <c r="I3741" s="21">
        <f>SUM('Forces Acting on Vehicle'!H3741*'Vehicle Specification'!$J$12)</f>
        <v>129.56700400617802</v>
      </c>
      <c r="J3741" s="20">
        <f t="shared" si="232"/>
        <v>2288.7254603358833</v>
      </c>
      <c r="K3741" s="20">
        <f t="shared" si="233"/>
        <v>71179.361816445977</v>
      </c>
      <c r="L3741" s="21">
        <f t="shared" si="234"/>
        <v>71179.361816445977</v>
      </c>
      <c r="M3741" s="21">
        <f t="shared" si="235"/>
        <v>0</v>
      </c>
    </row>
    <row r="3742" spans="1:13" ht="15.5" thickTop="1" thickBot="1" x14ac:dyDescent="0.4">
      <c r="A3742" s="5">
        <v>72.968999999999994</v>
      </c>
      <c r="B3742" s="5">
        <v>3027</v>
      </c>
      <c r="C3742" s="5">
        <v>31.2</v>
      </c>
      <c r="D3742" s="12">
        <v>3.0342469242547989</v>
      </c>
      <c r="E3742" s="20">
        <f>SUM('Vehicle Specification'!$J$7*'Forces Acting on Vehicle'!D3742)</f>
        <v>1850.8906237954272</v>
      </c>
      <c r="F3742" s="20">
        <f>SUM(0.5*'Vehicle Specification'!$J$9*'Vehicle Specification'!$J$13*'Vehicle Specification'!$J$10*'Forces Acting on Vehicle'!C3742^2)</f>
        <v>-497.43376824960006</v>
      </c>
      <c r="G3742" s="20">
        <f>SUM(0.5*'Vehicle Specification'!$J$9*'Vehicle Specification'!$J$13*'Vehicle Specification'!$J$11*'Forces Acting on Vehicle'!C3742^2)</f>
        <v>334.14244007040003</v>
      </c>
      <c r="H3742" s="20">
        <f>SUM('Vehicle Specification'!$J$8-'Forces Acting on Vehicle'!F3742)</f>
        <v>6481.5337682496001</v>
      </c>
      <c r="I3742" s="21">
        <f>SUM('Forces Acting on Vehicle'!H3742*'Vehicle Specification'!$J$12)</f>
        <v>129.63067536499202</v>
      </c>
      <c r="J3742" s="20">
        <f t="shared" si="232"/>
        <v>2314.6637392308194</v>
      </c>
      <c r="K3742" s="20">
        <f t="shared" si="233"/>
        <v>72217.508664001565</v>
      </c>
      <c r="L3742" s="21">
        <f t="shared" si="234"/>
        <v>72217.508664001565</v>
      </c>
      <c r="M3742" s="21">
        <f t="shared" si="235"/>
        <v>0</v>
      </c>
    </row>
    <row r="3743" spans="1:13" ht="15.5" thickTop="1" thickBot="1" x14ac:dyDescent="0.4">
      <c r="A3743" s="5">
        <v>72.988</v>
      </c>
      <c r="B3743" s="5">
        <v>3027</v>
      </c>
      <c r="C3743" s="5">
        <v>31.2</v>
      </c>
      <c r="D3743" s="12">
        <v>3.0685729458270159</v>
      </c>
      <c r="E3743" s="20">
        <f>SUM('Vehicle Specification'!$J$7*'Forces Acting on Vehicle'!D3743)</f>
        <v>1871.8294969544797</v>
      </c>
      <c r="F3743" s="20">
        <f>SUM(0.5*'Vehicle Specification'!$J$9*'Vehicle Specification'!$J$13*'Vehicle Specification'!$J$10*'Forces Acting on Vehicle'!C3743^2)</f>
        <v>-497.43376824960006</v>
      </c>
      <c r="G3743" s="20">
        <f>SUM(0.5*'Vehicle Specification'!$J$9*'Vehicle Specification'!$J$13*'Vehicle Specification'!$J$11*'Forces Acting on Vehicle'!C3743^2)</f>
        <v>334.14244007040003</v>
      </c>
      <c r="H3743" s="20">
        <f>SUM('Vehicle Specification'!$J$8-'Forces Acting on Vehicle'!F3743)</f>
        <v>6481.5337682496001</v>
      </c>
      <c r="I3743" s="21">
        <f>SUM('Forces Acting on Vehicle'!H3743*'Vehicle Specification'!$J$12)</f>
        <v>129.63067536499202</v>
      </c>
      <c r="J3743" s="20">
        <f t="shared" si="232"/>
        <v>2335.6026123898719</v>
      </c>
      <c r="K3743" s="20">
        <f t="shared" si="233"/>
        <v>72870.801506564007</v>
      </c>
      <c r="L3743" s="21">
        <f t="shared" si="234"/>
        <v>72870.801506564007</v>
      </c>
      <c r="M3743" s="21">
        <f t="shared" si="235"/>
        <v>0</v>
      </c>
    </row>
    <row r="3744" spans="1:13" ht="15.5" thickTop="1" thickBot="1" x14ac:dyDescent="0.4">
      <c r="A3744" s="5">
        <v>73.007999999999996</v>
      </c>
      <c r="B3744" s="5">
        <v>3028</v>
      </c>
      <c r="C3744" s="5">
        <v>31.3</v>
      </c>
      <c r="D3744" s="12">
        <v>3.1170522924379997</v>
      </c>
      <c r="E3744" s="20">
        <f>SUM('Vehicle Specification'!$J$7*'Forces Acting on Vehicle'!D3744)</f>
        <v>1901.4018983871799</v>
      </c>
      <c r="F3744" s="20">
        <f>SUM(0.5*'Vehicle Specification'!$J$9*'Vehicle Specification'!$J$13*'Vehicle Specification'!$J$10*'Forces Acting on Vehicle'!C3744^2)</f>
        <v>-500.62755631210013</v>
      </c>
      <c r="G3744" s="20">
        <f>SUM(0.5*'Vehicle Specification'!$J$9*'Vehicle Specification'!$J$13*'Vehicle Specification'!$J$11*'Forces Acting on Vehicle'!C3744^2)</f>
        <v>336.28781138290009</v>
      </c>
      <c r="H3744" s="20">
        <f>SUM('Vehicle Specification'!$J$8-'Forces Acting on Vehicle'!F3744)</f>
        <v>6484.7275563121002</v>
      </c>
      <c r="I3744" s="21">
        <f>SUM('Forces Acting on Vehicle'!H3744*'Vehicle Specification'!$J$12)</f>
        <v>129.694551126242</v>
      </c>
      <c r="J3744" s="20">
        <f t="shared" si="232"/>
        <v>2367.3842608963218</v>
      </c>
      <c r="K3744" s="20">
        <f t="shared" si="233"/>
        <v>74099.127366054876</v>
      </c>
      <c r="L3744" s="21">
        <f t="shared" si="234"/>
        <v>74099.127366054876</v>
      </c>
      <c r="M3744" s="21">
        <f t="shared" si="235"/>
        <v>0</v>
      </c>
    </row>
    <row r="3745" spans="1:13" ht="15.5" thickTop="1" thickBot="1" x14ac:dyDescent="0.4">
      <c r="A3745" s="5">
        <v>73.027000000000001</v>
      </c>
      <c r="B3745" s="5">
        <v>3028</v>
      </c>
      <c r="C3745" s="5">
        <v>31.4</v>
      </c>
      <c r="D3745" s="12">
        <v>3.1526899320917297</v>
      </c>
      <c r="E3745" s="20">
        <f>SUM('Vehicle Specification'!$J$7*'Forces Acting on Vehicle'!D3745)</f>
        <v>1923.140858575955</v>
      </c>
      <c r="F3745" s="20">
        <f>SUM(0.5*'Vehicle Specification'!$J$9*'Vehicle Specification'!$J$13*'Vehicle Specification'!$J$10*'Forces Acting on Vehicle'!C3745^2)</f>
        <v>-503.83156449640006</v>
      </c>
      <c r="G3745" s="20">
        <f>SUM(0.5*'Vehicle Specification'!$J$9*'Vehicle Specification'!$J$13*'Vehicle Specification'!$J$11*'Forces Acting on Vehicle'!C3745^2)</f>
        <v>338.44004788360002</v>
      </c>
      <c r="H3745" s="20">
        <f>SUM('Vehicle Specification'!$J$8-'Forces Acting on Vehicle'!F3745)</f>
        <v>6487.9315644964008</v>
      </c>
      <c r="I3745" s="21">
        <f>SUM('Forces Acting on Vehicle'!H3745*'Vehicle Specification'!$J$12)</f>
        <v>129.75863128992802</v>
      </c>
      <c r="J3745" s="20">
        <f t="shared" si="232"/>
        <v>2391.339537749483</v>
      </c>
      <c r="K3745" s="20">
        <f t="shared" si="233"/>
        <v>75088.061485333761</v>
      </c>
      <c r="L3745" s="21">
        <f t="shared" si="234"/>
        <v>75088.061485333761</v>
      </c>
      <c r="M3745" s="21">
        <f t="shared" si="235"/>
        <v>0</v>
      </c>
    </row>
    <row r="3746" spans="1:13" ht="15.5" thickTop="1" thickBot="1" x14ac:dyDescent="0.4">
      <c r="A3746" s="5">
        <v>73.046999999999997</v>
      </c>
      <c r="B3746" s="5">
        <v>3029</v>
      </c>
      <c r="C3746" s="5">
        <v>31.5</v>
      </c>
      <c r="D3746" s="12">
        <v>3.1742333999033301</v>
      </c>
      <c r="E3746" s="20">
        <f>SUM('Vehicle Specification'!$J$7*'Forces Acting on Vehicle'!D3746)</f>
        <v>1936.2823739410314</v>
      </c>
      <c r="F3746" s="20">
        <f>SUM(0.5*'Vehicle Specification'!$J$9*'Vehicle Specification'!$J$13*'Vehicle Specification'!$J$10*'Forces Acting on Vehicle'!C3746^2)</f>
        <v>-507.0457928025001</v>
      </c>
      <c r="G3746" s="20">
        <f>SUM(0.5*'Vehicle Specification'!$J$9*'Vehicle Specification'!$J$13*'Vehicle Specification'!$J$11*'Forces Acting on Vehicle'!C3746^2)</f>
        <v>340.59914957250004</v>
      </c>
      <c r="H3746" s="20">
        <f>SUM('Vehicle Specification'!$J$8-'Forces Acting on Vehicle'!F3746)</f>
        <v>6491.1457928025002</v>
      </c>
      <c r="I3746" s="21">
        <f>SUM('Forces Acting on Vehicle'!H3746*'Vehicle Specification'!$J$12)</f>
        <v>129.82291585605</v>
      </c>
      <c r="J3746" s="20">
        <f t="shared" si="232"/>
        <v>2406.7044393695815</v>
      </c>
      <c r="K3746" s="20">
        <f t="shared" si="233"/>
        <v>75811.189840141815</v>
      </c>
      <c r="L3746" s="21">
        <f t="shared" si="234"/>
        <v>75811.189840141815</v>
      </c>
      <c r="M3746" s="21">
        <f t="shared" si="235"/>
        <v>0</v>
      </c>
    </row>
    <row r="3747" spans="1:13" ht="15.5" thickTop="1" thickBot="1" x14ac:dyDescent="0.4">
      <c r="A3747" s="5">
        <v>73.066000000000003</v>
      </c>
      <c r="B3747" s="5">
        <v>3030</v>
      </c>
      <c r="C3747" s="5">
        <v>31.5</v>
      </c>
      <c r="D3747" s="12">
        <v>3.1680299730469605</v>
      </c>
      <c r="E3747" s="20">
        <f>SUM('Vehicle Specification'!$J$7*'Forces Acting on Vehicle'!D3747)</f>
        <v>1932.4982835586459</v>
      </c>
      <c r="F3747" s="20">
        <f>SUM(0.5*'Vehicle Specification'!$J$9*'Vehicle Specification'!$J$13*'Vehicle Specification'!$J$10*'Forces Acting on Vehicle'!C3747^2)</f>
        <v>-507.0457928025001</v>
      </c>
      <c r="G3747" s="20">
        <f>SUM(0.5*'Vehicle Specification'!$J$9*'Vehicle Specification'!$J$13*'Vehicle Specification'!$J$11*'Forces Acting on Vehicle'!C3747^2)</f>
        <v>340.59914957250004</v>
      </c>
      <c r="H3747" s="20">
        <f>SUM('Vehicle Specification'!$J$8-'Forces Acting on Vehicle'!F3747)</f>
        <v>6491.1457928025002</v>
      </c>
      <c r="I3747" s="21">
        <f>SUM('Forces Acting on Vehicle'!H3747*'Vehicle Specification'!$J$12)</f>
        <v>129.82291585605</v>
      </c>
      <c r="J3747" s="20">
        <f t="shared" si="232"/>
        <v>2402.9203489871957</v>
      </c>
      <c r="K3747" s="20">
        <f t="shared" si="233"/>
        <v>75691.990993096668</v>
      </c>
      <c r="L3747" s="21">
        <f t="shared" si="234"/>
        <v>75691.990993096668</v>
      </c>
      <c r="M3747" s="21">
        <f t="shared" si="235"/>
        <v>0</v>
      </c>
    </row>
    <row r="3748" spans="1:13" ht="15.5" thickTop="1" thickBot="1" x14ac:dyDescent="0.4">
      <c r="A3748" s="5">
        <v>73.085999999999999</v>
      </c>
      <c r="B3748" s="5">
        <v>3030</v>
      </c>
      <c r="C3748" s="5">
        <v>31.6</v>
      </c>
      <c r="D3748" s="12">
        <v>3.1756086184807111</v>
      </c>
      <c r="E3748" s="20">
        <f>SUM('Vehicle Specification'!$J$7*'Forces Acting on Vehicle'!D3748)</f>
        <v>1937.1212572732338</v>
      </c>
      <c r="F3748" s="20">
        <f>SUM(0.5*'Vehicle Specification'!$J$9*'Vehicle Specification'!$J$13*'Vehicle Specification'!$J$10*'Forces Acting on Vehicle'!C3748^2)</f>
        <v>-510.27024123040013</v>
      </c>
      <c r="G3748" s="20">
        <f>SUM(0.5*'Vehicle Specification'!$J$9*'Vehicle Specification'!$J$13*'Vehicle Specification'!$J$11*'Forces Acting on Vehicle'!C3748^2)</f>
        <v>342.76511644960004</v>
      </c>
      <c r="H3748" s="20">
        <f>SUM('Vehicle Specification'!$J$8-'Forces Acting on Vehicle'!F3748)</f>
        <v>6494.3702412304001</v>
      </c>
      <c r="I3748" s="21">
        <f>SUM('Forces Acting on Vehicle'!H3748*'Vehicle Specification'!$J$12)</f>
        <v>129.88740482460801</v>
      </c>
      <c r="J3748" s="20">
        <f t="shared" si="232"/>
        <v>2409.7737785474419</v>
      </c>
      <c r="K3748" s="20">
        <f t="shared" si="233"/>
        <v>76148.851402099172</v>
      </c>
      <c r="L3748" s="21">
        <f t="shared" si="234"/>
        <v>76148.851402099172</v>
      </c>
      <c r="M3748" s="21">
        <f t="shared" si="235"/>
        <v>0</v>
      </c>
    </row>
    <row r="3749" spans="1:13" ht="15.5" thickTop="1" thickBot="1" x14ac:dyDescent="0.4">
      <c r="A3749" s="5">
        <v>73.105000000000004</v>
      </c>
      <c r="B3749" s="5">
        <v>3031</v>
      </c>
      <c r="C3749" s="5">
        <v>31.7</v>
      </c>
      <c r="D3749" s="12">
        <v>3.1549187640175118</v>
      </c>
      <c r="E3749" s="20">
        <f>SUM('Vehicle Specification'!$J$7*'Forces Acting on Vehicle'!D3749)</f>
        <v>1924.5004460506823</v>
      </c>
      <c r="F3749" s="20">
        <f>SUM(0.5*'Vehicle Specification'!$J$9*'Vehicle Specification'!$J$13*'Vehicle Specification'!$J$10*'Forces Acting on Vehicle'!C3749^2)</f>
        <v>-513.50490978010009</v>
      </c>
      <c r="G3749" s="20">
        <f>SUM(0.5*'Vehicle Specification'!$J$9*'Vehicle Specification'!$J$13*'Vehicle Specification'!$J$11*'Forces Acting on Vehicle'!C3749^2)</f>
        <v>344.93794851490003</v>
      </c>
      <c r="H3749" s="20">
        <f>SUM('Vehicle Specification'!$J$8-'Forces Acting on Vehicle'!F3749)</f>
        <v>6497.6049097801006</v>
      </c>
      <c r="I3749" s="21">
        <f>SUM('Forces Acting on Vehicle'!H3749*'Vehicle Specification'!$J$12)</f>
        <v>129.95209819560202</v>
      </c>
      <c r="J3749" s="20">
        <f t="shared" si="232"/>
        <v>2399.3904927611843</v>
      </c>
      <c r="K3749" s="20">
        <f t="shared" si="233"/>
        <v>76060.678620529536</v>
      </c>
      <c r="L3749" s="21">
        <f t="shared" si="234"/>
        <v>76060.678620529536</v>
      </c>
      <c r="M3749" s="21">
        <f t="shared" si="235"/>
        <v>0</v>
      </c>
    </row>
    <row r="3750" spans="1:13" ht="15.5" thickTop="1" thickBot="1" x14ac:dyDescent="0.4">
      <c r="A3750" s="5">
        <v>73.125</v>
      </c>
      <c r="B3750" s="5">
        <v>3031</v>
      </c>
      <c r="C3750" s="5">
        <v>31.8</v>
      </c>
      <c r="D3750" s="12">
        <v>3.0825333935129069</v>
      </c>
      <c r="E3750" s="20">
        <f>SUM('Vehicle Specification'!$J$7*'Forces Acting on Vehicle'!D3750)</f>
        <v>1880.3453700428731</v>
      </c>
      <c r="F3750" s="20">
        <f>SUM(0.5*'Vehicle Specification'!$J$9*'Vehicle Specification'!$J$13*'Vehicle Specification'!$J$10*'Forces Acting on Vehicle'!C3750^2)</f>
        <v>-516.7497984516001</v>
      </c>
      <c r="G3750" s="20">
        <f>SUM(0.5*'Vehicle Specification'!$J$9*'Vehicle Specification'!$J$13*'Vehicle Specification'!$J$11*'Forces Acting on Vehicle'!C3750^2)</f>
        <v>347.11764576840005</v>
      </c>
      <c r="H3750" s="20">
        <f>SUM('Vehicle Specification'!$J$8-'Forces Acting on Vehicle'!F3750)</f>
        <v>6500.8497984516007</v>
      </c>
      <c r="I3750" s="21">
        <f>SUM('Forces Acting on Vehicle'!H3750*'Vehicle Specification'!$J$12)</f>
        <v>130.01699596903202</v>
      </c>
      <c r="J3750" s="20">
        <f t="shared" si="232"/>
        <v>2357.4800117803052</v>
      </c>
      <c r="K3750" s="20">
        <f t="shared" si="233"/>
        <v>74967.86437461371</v>
      </c>
      <c r="L3750" s="21">
        <f t="shared" si="234"/>
        <v>74967.86437461371</v>
      </c>
      <c r="M3750" s="21">
        <f t="shared" si="235"/>
        <v>0</v>
      </c>
    </row>
    <row r="3751" spans="1:13" ht="15.5" thickTop="1" thickBot="1" x14ac:dyDescent="0.4">
      <c r="A3751" s="5">
        <v>73.144999999999996</v>
      </c>
      <c r="B3751" s="5">
        <v>3032</v>
      </c>
      <c r="C3751" s="5">
        <v>31.9</v>
      </c>
      <c r="D3751" s="12">
        <v>3.0208172336317798</v>
      </c>
      <c r="E3751" s="20">
        <f>SUM('Vehicle Specification'!$J$7*'Forces Acting on Vehicle'!D3751)</f>
        <v>1842.6985125153856</v>
      </c>
      <c r="F3751" s="20">
        <f>SUM(0.5*'Vehicle Specification'!$J$9*'Vehicle Specification'!$J$13*'Vehicle Specification'!$J$10*'Forces Acting on Vehicle'!C3751^2)</f>
        <v>-520.00490724489998</v>
      </c>
      <c r="G3751" s="20">
        <f>SUM(0.5*'Vehicle Specification'!$J$9*'Vehicle Specification'!$J$13*'Vehicle Specification'!$J$11*'Forces Acting on Vehicle'!C3751^2)</f>
        <v>349.3042082101</v>
      </c>
      <c r="H3751" s="20">
        <f>SUM('Vehicle Specification'!$J$8-'Forces Acting on Vehicle'!F3751)</f>
        <v>6504.1049072449005</v>
      </c>
      <c r="I3751" s="21">
        <f>SUM('Forces Acting on Vehicle'!H3751*'Vehicle Specification'!$J$12)</f>
        <v>130.082098144898</v>
      </c>
      <c r="J3751" s="20">
        <f t="shared" si="232"/>
        <v>2322.0848188703835</v>
      </c>
      <c r="K3751" s="20">
        <f t="shared" si="233"/>
        <v>74074.505721965237</v>
      </c>
      <c r="L3751" s="21">
        <f t="shared" si="234"/>
        <v>74074.505721965237</v>
      </c>
      <c r="M3751" s="21">
        <f t="shared" si="235"/>
        <v>0</v>
      </c>
    </row>
    <row r="3752" spans="1:13" ht="15.5" thickTop="1" thickBot="1" x14ac:dyDescent="0.4">
      <c r="A3752" s="5">
        <v>73.164000000000001</v>
      </c>
      <c r="B3752" s="5">
        <v>3033</v>
      </c>
      <c r="C3752" s="5">
        <v>31.9</v>
      </c>
      <c r="D3752" s="12">
        <v>3.0767494096612209</v>
      </c>
      <c r="E3752" s="20">
        <f>SUM('Vehicle Specification'!$J$7*'Forces Acting on Vehicle'!D3752)</f>
        <v>1876.8171398933448</v>
      </c>
      <c r="F3752" s="20">
        <f>SUM(0.5*'Vehicle Specification'!$J$9*'Vehicle Specification'!$J$13*'Vehicle Specification'!$J$10*'Forces Acting on Vehicle'!C3752^2)</f>
        <v>-520.00490724489998</v>
      </c>
      <c r="G3752" s="20">
        <f>SUM(0.5*'Vehicle Specification'!$J$9*'Vehicle Specification'!$J$13*'Vehicle Specification'!$J$11*'Forces Acting on Vehicle'!C3752^2)</f>
        <v>349.3042082101</v>
      </c>
      <c r="H3752" s="20">
        <f>SUM('Vehicle Specification'!$J$8-'Forces Acting on Vehicle'!F3752)</f>
        <v>6504.1049072449005</v>
      </c>
      <c r="I3752" s="21">
        <f>SUM('Forces Acting on Vehicle'!H3752*'Vehicle Specification'!$J$12)</f>
        <v>130.082098144898</v>
      </c>
      <c r="J3752" s="20">
        <f t="shared" si="232"/>
        <v>2356.2034462483425</v>
      </c>
      <c r="K3752" s="20">
        <f t="shared" si="233"/>
        <v>75162.88993532212</v>
      </c>
      <c r="L3752" s="21">
        <f t="shared" si="234"/>
        <v>75162.88993532212</v>
      </c>
      <c r="M3752" s="21">
        <f t="shared" si="235"/>
        <v>0</v>
      </c>
    </row>
    <row r="3753" spans="1:13" ht="15.5" thickTop="1" thickBot="1" x14ac:dyDescent="0.4">
      <c r="A3753" s="5">
        <v>73.183999999999997</v>
      </c>
      <c r="B3753" s="5">
        <v>3033</v>
      </c>
      <c r="C3753" s="5">
        <v>32</v>
      </c>
      <c r="D3753" s="12">
        <v>3.2243454670289964</v>
      </c>
      <c r="E3753" s="20">
        <f>SUM('Vehicle Specification'!$J$7*'Forces Acting on Vehicle'!D3753)</f>
        <v>1966.8507348876878</v>
      </c>
      <c r="F3753" s="20">
        <f>SUM(0.5*'Vehicle Specification'!$J$9*'Vehicle Specification'!$J$13*'Vehicle Specification'!$J$10*'Forces Acting on Vehicle'!C3753^2)</f>
        <v>-523.27023616000008</v>
      </c>
      <c r="G3753" s="20">
        <f>SUM(0.5*'Vehicle Specification'!$J$9*'Vehicle Specification'!$J$13*'Vehicle Specification'!$J$11*'Forces Acting on Vehicle'!C3753^2)</f>
        <v>351.49763584000004</v>
      </c>
      <c r="H3753" s="20">
        <f>SUM('Vehicle Specification'!$J$8-'Forces Acting on Vehicle'!F3753)</f>
        <v>6507.3702361600008</v>
      </c>
      <c r="I3753" s="21">
        <f>SUM('Forces Acting on Vehicle'!H3753*'Vehicle Specification'!$J$12)</f>
        <v>130.14740472320003</v>
      </c>
      <c r="J3753" s="20">
        <f t="shared" si="232"/>
        <v>2448.4957754508878</v>
      </c>
      <c r="K3753" s="20">
        <f t="shared" si="233"/>
        <v>78351.864814428409</v>
      </c>
      <c r="L3753" s="21">
        <f t="shared" si="234"/>
        <v>78351.864814428409</v>
      </c>
      <c r="M3753" s="21">
        <f t="shared" si="235"/>
        <v>0</v>
      </c>
    </row>
    <row r="3754" spans="1:13" ht="15.5" thickTop="1" thickBot="1" x14ac:dyDescent="0.4">
      <c r="A3754" s="5">
        <v>73.203000000000003</v>
      </c>
      <c r="B3754" s="5">
        <v>3034</v>
      </c>
      <c r="C3754" s="5">
        <v>32.1</v>
      </c>
      <c r="D3754" s="12">
        <v>3.3392111684950798</v>
      </c>
      <c r="E3754" s="20">
        <f>SUM('Vehicle Specification'!$J$7*'Forces Acting on Vehicle'!D3754)</f>
        <v>2036.9188127819987</v>
      </c>
      <c r="F3754" s="20">
        <f>SUM(0.5*'Vehicle Specification'!$J$9*'Vehicle Specification'!$J$13*'Vehicle Specification'!$J$10*'Forces Acting on Vehicle'!C3754^2)</f>
        <v>-526.54578519690017</v>
      </c>
      <c r="G3754" s="20">
        <f>SUM(0.5*'Vehicle Specification'!$J$9*'Vehicle Specification'!$J$13*'Vehicle Specification'!$J$11*'Forces Acting on Vehicle'!C3754^2)</f>
        <v>353.69792865810007</v>
      </c>
      <c r="H3754" s="20">
        <f>SUM('Vehicle Specification'!$J$8-'Forces Acting on Vehicle'!F3754)</f>
        <v>6510.6457851969008</v>
      </c>
      <c r="I3754" s="21">
        <f>SUM('Forces Acting on Vehicle'!H3754*'Vehicle Specification'!$J$12)</f>
        <v>130.21291570393802</v>
      </c>
      <c r="J3754" s="20">
        <f t="shared" si="232"/>
        <v>2520.8296571440369</v>
      </c>
      <c r="K3754" s="20">
        <f t="shared" si="233"/>
        <v>80918.631994323587</v>
      </c>
      <c r="L3754" s="21">
        <f t="shared" si="234"/>
        <v>80918.631994323587</v>
      </c>
      <c r="M3754" s="21">
        <f t="shared" si="235"/>
        <v>0</v>
      </c>
    </row>
    <row r="3755" spans="1:13" ht="15.5" thickTop="1" thickBot="1" x14ac:dyDescent="0.4">
      <c r="A3755" s="5">
        <v>73.222999999999999</v>
      </c>
      <c r="B3755" s="5">
        <v>3035</v>
      </c>
      <c r="C3755" s="5">
        <v>32.200000000000003</v>
      </c>
      <c r="D3755" s="12">
        <v>3.2620550541002507</v>
      </c>
      <c r="E3755" s="20">
        <f>SUM('Vehicle Specification'!$J$7*'Forces Acting on Vehicle'!D3755)</f>
        <v>1989.8535830011529</v>
      </c>
      <c r="F3755" s="20">
        <f>SUM(0.5*'Vehicle Specification'!$J$9*'Vehicle Specification'!$J$13*'Vehicle Specification'!$J$10*'Forces Acting on Vehicle'!C3755^2)</f>
        <v>-529.83155435560013</v>
      </c>
      <c r="G3755" s="20">
        <f>SUM(0.5*'Vehicle Specification'!$J$9*'Vehicle Specification'!$J$13*'Vehicle Specification'!$J$11*'Forces Acting on Vehicle'!C3755^2)</f>
        <v>355.90508666440007</v>
      </c>
      <c r="H3755" s="20">
        <f>SUM('Vehicle Specification'!$J$8-'Forces Acting on Vehicle'!F3755)</f>
        <v>6513.9315543556004</v>
      </c>
      <c r="I3755" s="21">
        <f>SUM('Forces Acting on Vehicle'!H3755*'Vehicle Specification'!$J$12)</f>
        <v>130.27863108711202</v>
      </c>
      <c r="J3755" s="20">
        <f t="shared" si="232"/>
        <v>2476.037300752665</v>
      </c>
      <c r="K3755" s="20">
        <f t="shared" si="233"/>
        <v>79728.401084235826</v>
      </c>
      <c r="L3755" s="21">
        <f t="shared" si="234"/>
        <v>79728.401084235826</v>
      </c>
      <c r="M3755" s="21">
        <f t="shared" si="235"/>
        <v>0</v>
      </c>
    </row>
    <row r="3756" spans="1:13" ht="15.5" thickTop="1" thickBot="1" x14ac:dyDescent="0.4">
      <c r="A3756" s="5">
        <v>73.242000000000004</v>
      </c>
      <c r="B3756" s="5">
        <v>3035</v>
      </c>
      <c r="C3756" s="5">
        <v>32.299999999999997</v>
      </c>
      <c r="D3756" s="12">
        <v>3.126499344570147</v>
      </c>
      <c r="E3756" s="20">
        <f>SUM('Vehicle Specification'!$J$7*'Forces Acting on Vehicle'!D3756)</f>
        <v>1907.1646001877896</v>
      </c>
      <c r="F3756" s="20">
        <f>SUM(0.5*'Vehicle Specification'!$J$9*'Vehicle Specification'!$J$13*'Vehicle Specification'!$J$10*'Forces Acting on Vehicle'!C3756^2)</f>
        <v>-533.12754363609997</v>
      </c>
      <c r="G3756" s="20">
        <f>SUM(0.5*'Vehicle Specification'!$J$9*'Vehicle Specification'!$J$13*'Vehicle Specification'!$J$11*'Forces Acting on Vehicle'!C3756^2)</f>
        <v>358.11910985889995</v>
      </c>
      <c r="H3756" s="20">
        <f>SUM('Vehicle Specification'!$J$8-'Forces Acting on Vehicle'!F3756)</f>
        <v>6517.2275436361006</v>
      </c>
      <c r="I3756" s="21">
        <f>SUM('Forces Acting on Vehicle'!H3756*'Vehicle Specification'!$J$12)</f>
        <v>130.34455087272201</v>
      </c>
      <c r="J3756" s="20">
        <f t="shared" si="232"/>
        <v>2395.6282609194113</v>
      </c>
      <c r="K3756" s="20">
        <f t="shared" si="233"/>
        <v>77378.792827696976</v>
      </c>
      <c r="L3756" s="21">
        <f t="shared" si="234"/>
        <v>77378.792827696976</v>
      </c>
      <c r="M3756" s="21">
        <f t="shared" si="235"/>
        <v>0</v>
      </c>
    </row>
    <row r="3757" spans="1:13" ht="15.5" thickTop="1" thickBot="1" x14ac:dyDescent="0.4">
      <c r="A3757" s="5">
        <v>73.262</v>
      </c>
      <c r="B3757" s="5">
        <v>3036</v>
      </c>
      <c r="C3757" s="5">
        <v>32.299999999999997</v>
      </c>
      <c r="D3757" s="12">
        <v>3.0178147171430978</v>
      </c>
      <c r="E3757" s="20">
        <f>SUM('Vehicle Specification'!$J$7*'Forces Acting on Vehicle'!D3757)</f>
        <v>1840.8669774572897</v>
      </c>
      <c r="F3757" s="20">
        <f>SUM(0.5*'Vehicle Specification'!$J$9*'Vehicle Specification'!$J$13*'Vehicle Specification'!$J$10*'Forces Acting on Vehicle'!C3757^2)</f>
        <v>-533.12754363609997</v>
      </c>
      <c r="G3757" s="20">
        <f>SUM(0.5*'Vehicle Specification'!$J$9*'Vehicle Specification'!$J$13*'Vehicle Specification'!$J$11*'Forces Acting on Vehicle'!C3757^2)</f>
        <v>358.11910985889995</v>
      </c>
      <c r="H3757" s="20">
        <f>SUM('Vehicle Specification'!$J$8-'Forces Acting on Vehicle'!F3757)</f>
        <v>6517.2275436361006</v>
      </c>
      <c r="I3757" s="21">
        <f>SUM('Forces Acting on Vehicle'!H3757*'Vehicle Specification'!$J$12)</f>
        <v>130.34455087272201</v>
      </c>
      <c r="J3757" s="20">
        <f t="shared" si="232"/>
        <v>2329.3306381889115</v>
      </c>
      <c r="K3757" s="20">
        <f t="shared" si="233"/>
        <v>75237.379613501835</v>
      </c>
      <c r="L3757" s="21">
        <f t="shared" si="234"/>
        <v>75237.379613501835</v>
      </c>
      <c r="M3757" s="21">
        <f t="shared" si="235"/>
        <v>0</v>
      </c>
    </row>
    <row r="3758" spans="1:13" ht="15.5" thickTop="1" thickBot="1" x14ac:dyDescent="0.4">
      <c r="A3758" s="5">
        <v>73.281000000000006</v>
      </c>
      <c r="B3758" s="5">
        <v>3036</v>
      </c>
      <c r="C3758" s="5">
        <v>32.4</v>
      </c>
      <c r="D3758" s="12">
        <v>2.9956138076755576</v>
      </c>
      <c r="E3758" s="20">
        <f>SUM('Vehicle Specification'!$J$7*'Forces Acting on Vehicle'!D3758)</f>
        <v>1827.3244226820902</v>
      </c>
      <c r="F3758" s="20">
        <f>SUM(0.5*'Vehicle Specification'!$J$9*'Vehicle Specification'!$J$13*'Vehicle Specification'!$J$10*'Forces Acting on Vehicle'!C3758^2)</f>
        <v>-536.43375303840003</v>
      </c>
      <c r="G3758" s="20">
        <f>SUM(0.5*'Vehicle Specification'!$J$9*'Vehicle Specification'!$J$13*'Vehicle Specification'!$J$11*'Forces Acting on Vehicle'!C3758^2)</f>
        <v>360.33999824160003</v>
      </c>
      <c r="H3758" s="20">
        <f>SUM('Vehicle Specification'!$J$8-'Forces Acting on Vehicle'!F3758)</f>
        <v>6520.5337530384004</v>
      </c>
      <c r="I3758" s="21">
        <f>SUM('Forces Acting on Vehicle'!H3758*'Vehicle Specification'!$J$12)</f>
        <v>130.410675060768</v>
      </c>
      <c r="J3758" s="20">
        <f t="shared" si="232"/>
        <v>2318.0750959844581</v>
      </c>
      <c r="K3758" s="20">
        <f t="shared" si="233"/>
        <v>75105.633109896444</v>
      </c>
      <c r="L3758" s="21">
        <f t="shared" si="234"/>
        <v>75105.633109896444</v>
      </c>
      <c r="M3758" s="21">
        <f t="shared" si="235"/>
        <v>0</v>
      </c>
    </row>
    <row r="3759" spans="1:13" ht="15.5" thickTop="1" thickBot="1" x14ac:dyDescent="0.4">
      <c r="A3759" s="5">
        <v>73.301000000000002</v>
      </c>
      <c r="B3759" s="5">
        <v>3037</v>
      </c>
      <c r="C3759" s="5">
        <v>32.5</v>
      </c>
      <c r="D3759" s="12">
        <v>3.0652952926105379</v>
      </c>
      <c r="E3759" s="20">
        <f>SUM('Vehicle Specification'!$J$7*'Forces Acting on Vehicle'!D3759)</f>
        <v>1869.8301284924282</v>
      </c>
      <c r="F3759" s="20">
        <f>SUM(0.5*'Vehicle Specification'!$J$9*'Vehicle Specification'!$J$13*'Vehicle Specification'!$J$10*'Forces Acting on Vehicle'!C3759^2)</f>
        <v>-539.75018256250007</v>
      </c>
      <c r="G3759" s="20">
        <f>SUM(0.5*'Vehicle Specification'!$J$9*'Vehicle Specification'!$J$13*'Vehicle Specification'!$J$11*'Forces Acting on Vehicle'!C3759^2)</f>
        <v>362.56775181250003</v>
      </c>
      <c r="H3759" s="20">
        <f>SUM('Vehicle Specification'!$J$8-'Forces Acting on Vehicle'!F3759)</f>
        <v>6523.8501825625008</v>
      </c>
      <c r="I3759" s="21">
        <f>SUM('Forces Acting on Vehicle'!H3759*'Vehicle Specification'!$J$12)</f>
        <v>130.47700365125002</v>
      </c>
      <c r="J3759" s="20">
        <f t="shared" si="232"/>
        <v>2362.8748839561781</v>
      </c>
      <c r="K3759" s="20">
        <f t="shared" si="233"/>
        <v>76793.433728575794</v>
      </c>
      <c r="L3759" s="21">
        <f t="shared" si="234"/>
        <v>76793.433728575794</v>
      </c>
      <c r="M3759" s="21">
        <f t="shared" si="235"/>
        <v>0</v>
      </c>
    </row>
    <row r="3760" spans="1:13" ht="15.5" thickTop="1" thickBot="1" x14ac:dyDescent="0.4">
      <c r="A3760" s="5">
        <v>73.319999999999993</v>
      </c>
      <c r="B3760" s="5">
        <v>3038</v>
      </c>
      <c r="C3760" s="5">
        <v>32.6</v>
      </c>
      <c r="D3760" s="12">
        <v>3.0990357232054571</v>
      </c>
      <c r="E3760" s="20">
        <f>SUM('Vehicle Specification'!$J$7*'Forces Acting on Vehicle'!D3760)</f>
        <v>1890.4117911553287</v>
      </c>
      <c r="F3760" s="20">
        <f>SUM(0.5*'Vehicle Specification'!$J$9*'Vehicle Specification'!$J$13*'Vehicle Specification'!$J$10*'Forces Acting on Vehicle'!C3760^2)</f>
        <v>-543.07683220840011</v>
      </c>
      <c r="G3760" s="20">
        <f>SUM(0.5*'Vehicle Specification'!$J$9*'Vehicle Specification'!$J$13*'Vehicle Specification'!$J$11*'Forces Acting on Vehicle'!C3760^2)</f>
        <v>364.80237057160002</v>
      </c>
      <c r="H3760" s="20">
        <f>SUM('Vehicle Specification'!$J$8-'Forces Acting on Vehicle'!F3760)</f>
        <v>6527.1768322084008</v>
      </c>
      <c r="I3760" s="21">
        <f>SUM('Forces Acting on Vehicle'!H3760*'Vehicle Specification'!$J$12)</f>
        <v>130.54353664416803</v>
      </c>
      <c r="J3760" s="20">
        <f t="shared" si="232"/>
        <v>2385.7576983710969</v>
      </c>
      <c r="K3760" s="20">
        <f t="shared" si="233"/>
        <v>77775.70096689777</v>
      </c>
      <c r="L3760" s="21">
        <f t="shared" si="234"/>
        <v>77775.70096689777</v>
      </c>
      <c r="M3760" s="21">
        <f t="shared" si="235"/>
        <v>0</v>
      </c>
    </row>
    <row r="3761" spans="1:13" ht="15.5" thickTop="1" thickBot="1" x14ac:dyDescent="0.4">
      <c r="A3761" s="5">
        <v>73.34</v>
      </c>
      <c r="B3761" s="5">
        <v>3038</v>
      </c>
      <c r="C3761" s="5">
        <v>32.700000000000003</v>
      </c>
      <c r="D3761" s="12">
        <v>3.1409468640741207</v>
      </c>
      <c r="E3761" s="20">
        <f>SUM('Vehicle Specification'!$J$7*'Forces Acting on Vehicle'!D3761)</f>
        <v>1915.9775870852136</v>
      </c>
      <c r="F3761" s="20">
        <f>SUM(0.5*'Vehicle Specification'!$J$9*'Vehicle Specification'!$J$13*'Vehicle Specification'!$J$10*'Forces Acting on Vehicle'!C3761^2)</f>
        <v>-546.41370197610013</v>
      </c>
      <c r="G3761" s="20">
        <f>SUM(0.5*'Vehicle Specification'!$J$9*'Vehicle Specification'!$J$13*'Vehicle Specification'!$J$11*'Forces Acting on Vehicle'!C3761^2)</f>
        <v>367.0438545189001</v>
      </c>
      <c r="H3761" s="20">
        <f>SUM('Vehicle Specification'!$J$8-'Forces Acting on Vehicle'!F3761)</f>
        <v>6530.5137019761005</v>
      </c>
      <c r="I3761" s="21">
        <f>SUM('Forces Acting on Vehicle'!H3761*'Vehicle Specification'!$J$12)</f>
        <v>130.61027403952201</v>
      </c>
      <c r="J3761" s="20">
        <f t="shared" si="232"/>
        <v>2413.6317156436357</v>
      </c>
      <c r="K3761" s="20">
        <f t="shared" si="233"/>
        <v>78925.7571015469</v>
      </c>
      <c r="L3761" s="21">
        <f t="shared" si="234"/>
        <v>78925.7571015469</v>
      </c>
      <c r="M3761" s="21">
        <f t="shared" si="235"/>
        <v>0</v>
      </c>
    </row>
    <row r="3762" spans="1:13" ht="15.5" thickTop="1" thickBot="1" x14ac:dyDescent="0.4">
      <c r="A3762" s="5">
        <v>73.358999999999995</v>
      </c>
      <c r="B3762" s="5">
        <v>3039</v>
      </c>
      <c r="C3762" s="5">
        <v>32.700000000000003</v>
      </c>
      <c r="D3762" s="12">
        <v>3.1782995325723262</v>
      </c>
      <c r="E3762" s="20">
        <f>SUM('Vehicle Specification'!$J$7*'Forces Acting on Vehicle'!D3762)</f>
        <v>1938.762714869119</v>
      </c>
      <c r="F3762" s="20">
        <f>SUM(0.5*'Vehicle Specification'!$J$9*'Vehicle Specification'!$J$13*'Vehicle Specification'!$J$10*'Forces Acting on Vehicle'!C3762^2)</f>
        <v>-546.41370197610013</v>
      </c>
      <c r="G3762" s="20">
        <f>SUM(0.5*'Vehicle Specification'!$J$9*'Vehicle Specification'!$J$13*'Vehicle Specification'!$J$11*'Forces Acting on Vehicle'!C3762^2)</f>
        <v>367.0438545189001</v>
      </c>
      <c r="H3762" s="20">
        <f>SUM('Vehicle Specification'!$J$8-'Forces Acting on Vehicle'!F3762)</f>
        <v>6530.5137019761005</v>
      </c>
      <c r="I3762" s="21">
        <f>SUM('Forces Acting on Vehicle'!H3762*'Vehicle Specification'!$J$12)</f>
        <v>130.61027403952201</v>
      </c>
      <c r="J3762" s="20">
        <f t="shared" si="232"/>
        <v>2436.4168434275412</v>
      </c>
      <c r="K3762" s="20">
        <f t="shared" si="233"/>
        <v>79670.830780080607</v>
      </c>
      <c r="L3762" s="21">
        <f t="shared" si="234"/>
        <v>79670.830780080607</v>
      </c>
      <c r="M3762" s="21">
        <f t="shared" si="235"/>
        <v>0</v>
      </c>
    </row>
    <row r="3763" spans="1:13" ht="15.5" thickTop="1" thickBot="1" x14ac:dyDescent="0.4">
      <c r="A3763" s="5">
        <v>73.379000000000005</v>
      </c>
      <c r="B3763" s="5">
        <v>3040</v>
      </c>
      <c r="C3763" s="5">
        <v>32.799999999999997</v>
      </c>
      <c r="D3763" s="12">
        <v>3.2204897396196528</v>
      </c>
      <c r="E3763" s="20">
        <f>SUM('Vehicle Specification'!$J$7*'Forces Acting on Vehicle'!D3763)</f>
        <v>1964.4987411679881</v>
      </c>
      <c r="F3763" s="20">
        <f>SUM(0.5*'Vehicle Specification'!$J$9*'Vehicle Specification'!$J$13*'Vehicle Specification'!$J$10*'Forces Acting on Vehicle'!C3763^2)</f>
        <v>-549.76079186560003</v>
      </c>
      <c r="G3763" s="20">
        <f>SUM(0.5*'Vehicle Specification'!$J$9*'Vehicle Specification'!$J$13*'Vehicle Specification'!$J$11*'Forces Acting on Vehicle'!C3763^2)</f>
        <v>369.2922036544</v>
      </c>
      <c r="H3763" s="20">
        <f>SUM('Vehicle Specification'!$J$8-'Forces Acting on Vehicle'!F3763)</f>
        <v>6533.8607918656007</v>
      </c>
      <c r="I3763" s="21">
        <f>SUM('Forces Acting on Vehicle'!H3763*'Vehicle Specification'!$J$12)</f>
        <v>130.67721583731202</v>
      </c>
      <c r="J3763" s="20">
        <f t="shared" si="232"/>
        <v>2464.4681606597001</v>
      </c>
      <c r="K3763" s="20">
        <f t="shared" si="233"/>
        <v>80834.555669638154</v>
      </c>
      <c r="L3763" s="21">
        <f t="shared" si="234"/>
        <v>80834.555669638154</v>
      </c>
      <c r="M3763" s="21">
        <f t="shared" si="235"/>
        <v>0</v>
      </c>
    </row>
    <row r="3764" spans="1:13" ht="15.5" thickTop="1" thickBot="1" x14ac:dyDescent="0.4">
      <c r="A3764" s="5">
        <v>73.397999999999996</v>
      </c>
      <c r="B3764" s="5">
        <v>3040</v>
      </c>
      <c r="C3764" s="5">
        <v>32.9</v>
      </c>
      <c r="D3764" s="12">
        <v>3.263399141651155</v>
      </c>
      <c r="E3764" s="20">
        <f>SUM('Vehicle Specification'!$J$7*'Forces Acting on Vehicle'!D3764)</f>
        <v>1990.6734764072046</v>
      </c>
      <c r="F3764" s="20">
        <f>SUM(0.5*'Vehicle Specification'!$J$9*'Vehicle Specification'!$J$13*'Vehicle Specification'!$J$10*'Forces Acting on Vehicle'!C3764^2)</f>
        <v>-553.11810187690003</v>
      </c>
      <c r="G3764" s="20">
        <f>SUM(0.5*'Vehicle Specification'!$J$9*'Vehicle Specification'!$J$13*'Vehicle Specification'!$J$11*'Forces Acting on Vehicle'!C3764^2)</f>
        <v>371.54741797809999</v>
      </c>
      <c r="H3764" s="20">
        <f>SUM('Vehicle Specification'!$J$8-'Forces Acting on Vehicle'!F3764)</f>
        <v>6537.2181018769006</v>
      </c>
      <c r="I3764" s="21">
        <f>SUM('Forces Acting on Vehicle'!H3764*'Vehicle Specification'!$J$12)</f>
        <v>130.74436203753802</v>
      </c>
      <c r="J3764" s="20">
        <f t="shared" si="232"/>
        <v>2492.9652564228427</v>
      </c>
      <c r="K3764" s="20">
        <f t="shared" si="233"/>
        <v>82018.556936311521</v>
      </c>
      <c r="L3764" s="21">
        <f t="shared" si="234"/>
        <v>82018.556936311521</v>
      </c>
      <c r="M3764" s="21">
        <f t="shared" si="235"/>
        <v>0</v>
      </c>
    </row>
    <row r="3765" spans="1:13" ht="15.5" thickTop="1" thickBot="1" x14ac:dyDescent="0.4">
      <c r="A3765" s="5">
        <v>73.418000000000006</v>
      </c>
      <c r="B3765" s="5">
        <v>3041</v>
      </c>
      <c r="C3765" s="5">
        <v>33</v>
      </c>
      <c r="D3765" s="12">
        <v>3.2768297793296539</v>
      </c>
      <c r="E3765" s="20">
        <f>SUM('Vehicle Specification'!$J$7*'Forces Acting on Vehicle'!D3765)</f>
        <v>1998.866165391089</v>
      </c>
      <c r="F3765" s="20">
        <f>SUM(0.5*'Vehicle Specification'!$J$9*'Vehicle Specification'!$J$13*'Vehicle Specification'!$J$10*'Forces Acting on Vehicle'!C3765^2)</f>
        <v>-556.48563201000013</v>
      </c>
      <c r="G3765" s="20">
        <f>SUM(0.5*'Vehicle Specification'!$J$9*'Vehicle Specification'!$J$13*'Vehicle Specification'!$J$11*'Forces Acting on Vehicle'!C3765^2)</f>
        <v>373.80949749000007</v>
      </c>
      <c r="H3765" s="20">
        <f>SUM('Vehicle Specification'!$J$8-'Forces Acting on Vehicle'!F3765)</f>
        <v>6540.5856320100002</v>
      </c>
      <c r="I3765" s="21">
        <f>SUM('Forces Acting on Vehicle'!H3765*'Vehicle Specification'!$J$12)</f>
        <v>130.8117126402</v>
      </c>
      <c r="J3765" s="20">
        <f t="shared" si="232"/>
        <v>2503.4873755212889</v>
      </c>
      <c r="K3765" s="20">
        <f t="shared" si="233"/>
        <v>82615.083392202534</v>
      </c>
      <c r="L3765" s="21">
        <f t="shared" si="234"/>
        <v>82615.083392202534</v>
      </c>
      <c r="M3765" s="21">
        <f t="shared" si="235"/>
        <v>0</v>
      </c>
    </row>
    <row r="3766" spans="1:13" ht="15.5" thickTop="1" thickBot="1" x14ac:dyDescent="0.4">
      <c r="A3766" s="5">
        <v>73.438000000000002</v>
      </c>
      <c r="B3766" s="5">
        <v>3042</v>
      </c>
      <c r="C3766" s="5">
        <v>33.1</v>
      </c>
      <c r="D3766" s="12">
        <v>3.2677570080269618</v>
      </c>
      <c r="E3766" s="20">
        <f>SUM('Vehicle Specification'!$J$7*'Forces Acting on Vehicle'!D3766)</f>
        <v>1993.3317748964466</v>
      </c>
      <c r="F3766" s="20">
        <f>SUM(0.5*'Vehicle Specification'!$J$9*'Vehicle Specification'!$J$13*'Vehicle Specification'!$J$10*'Forces Acting on Vehicle'!C3766^2)</f>
        <v>-559.86338226490011</v>
      </c>
      <c r="G3766" s="20">
        <f>SUM(0.5*'Vehicle Specification'!$J$9*'Vehicle Specification'!$J$13*'Vehicle Specification'!$J$11*'Forces Acting on Vehicle'!C3766^2)</f>
        <v>376.07844219010008</v>
      </c>
      <c r="H3766" s="20">
        <f>SUM('Vehicle Specification'!$J$8-'Forces Acting on Vehicle'!F3766)</f>
        <v>6543.9633822649002</v>
      </c>
      <c r="I3766" s="21">
        <f>SUM('Forces Acting on Vehicle'!H3766*'Vehicle Specification'!$J$12)</f>
        <v>130.879267645298</v>
      </c>
      <c r="J3766" s="20">
        <f t="shared" si="232"/>
        <v>2500.2894847318448</v>
      </c>
      <c r="K3766" s="20">
        <f t="shared" si="233"/>
        <v>82759.581944624064</v>
      </c>
      <c r="L3766" s="21">
        <f t="shared" si="234"/>
        <v>82759.581944624064</v>
      </c>
      <c r="M3766" s="21">
        <f t="shared" si="235"/>
        <v>0</v>
      </c>
    </row>
    <row r="3767" spans="1:13" ht="15.5" thickTop="1" thickBot="1" x14ac:dyDescent="0.4">
      <c r="A3767" s="5">
        <v>73.456999999999994</v>
      </c>
      <c r="B3767" s="5">
        <v>3042</v>
      </c>
      <c r="C3767" s="5">
        <v>33.1</v>
      </c>
      <c r="D3767" s="12">
        <v>3.2727782296167751</v>
      </c>
      <c r="E3767" s="20">
        <f>SUM('Vehicle Specification'!$J$7*'Forces Acting on Vehicle'!D3767)</f>
        <v>1996.3947200662328</v>
      </c>
      <c r="F3767" s="20">
        <f>SUM(0.5*'Vehicle Specification'!$J$9*'Vehicle Specification'!$J$13*'Vehicle Specification'!$J$10*'Forces Acting on Vehicle'!C3767^2)</f>
        <v>-559.86338226490011</v>
      </c>
      <c r="G3767" s="20">
        <f>SUM(0.5*'Vehicle Specification'!$J$9*'Vehicle Specification'!$J$13*'Vehicle Specification'!$J$11*'Forces Acting on Vehicle'!C3767^2)</f>
        <v>376.07844219010008</v>
      </c>
      <c r="H3767" s="20">
        <f>SUM('Vehicle Specification'!$J$8-'Forces Acting on Vehicle'!F3767)</f>
        <v>6543.9633822649002</v>
      </c>
      <c r="I3767" s="21">
        <f>SUM('Forces Acting on Vehicle'!H3767*'Vehicle Specification'!$J$12)</f>
        <v>130.879267645298</v>
      </c>
      <c r="J3767" s="20">
        <f t="shared" si="232"/>
        <v>2503.3524299016312</v>
      </c>
      <c r="K3767" s="20">
        <f t="shared" si="233"/>
        <v>82860.965429743999</v>
      </c>
      <c r="L3767" s="21">
        <f t="shared" si="234"/>
        <v>82860.965429743999</v>
      </c>
      <c r="M3767" s="21">
        <f t="shared" si="235"/>
        <v>0</v>
      </c>
    </row>
    <row r="3768" spans="1:13" ht="15.5" thickTop="1" thickBot="1" x14ac:dyDescent="0.4">
      <c r="A3768" s="5">
        <v>73.477000000000004</v>
      </c>
      <c r="B3768" s="5">
        <v>3043</v>
      </c>
      <c r="C3768" s="5">
        <v>33.200000000000003</v>
      </c>
      <c r="D3768" s="12">
        <v>3.2126921646728999</v>
      </c>
      <c r="E3768" s="20">
        <f>SUM('Vehicle Specification'!$J$7*'Forces Acting on Vehicle'!D3768)</f>
        <v>1959.7422204504689</v>
      </c>
      <c r="F3768" s="20">
        <f>SUM(0.5*'Vehicle Specification'!$J$9*'Vehicle Specification'!$J$13*'Vehicle Specification'!$J$10*'Forces Acting on Vehicle'!C3768^2)</f>
        <v>-563.25135264160019</v>
      </c>
      <c r="G3768" s="20">
        <f>SUM(0.5*'Vehicle Specification'!$J$9*'Vehicle Specification'!$J$13*'Vehicle Specification'!$J$11*'Forces Acting on Vehicle'!C3768^2)</f>
        <v>378.35425207840012</v>
      </c>
      <c r="H3768" s="20">
        <f>SUM('Vehicle Specification'!$J$8-'Forces Acting on Vehicle'!F3768)</f>
        <v>6547.3513526416009</v>
      </c>
      <c r="I3768" s="21">
        <f>SUM('Forces Acting on Vehicle'!H3768*'Vehicle Specification'!$J$12)</f>
        <v>130.94702705283203</v>
      </c>
      <c r="J3768" s="20">
        <f t="shared" si="232"/>
        <v>2469.0434995817013</v>
      </c>
      <c r="K3768" s="20">
        <f t="shared" si="233"/>
        <v>81972.244186112497</v>
      </c>
      <c r="L3768" s="21">
        <f t="shared" si="234"/>
        <v>81972.244186112497</v>
      </c>
      <c r="M3768" s="21">
        <f t="shared" si="235"/>
        <v>0</v>
      </c>
    </row>
    <row r="3769" spans="1:13" ht="15.5" thickTop="1" thickBot="1" x14ac:dyDescent="0.4">
      <c r="A3769" s="5">
        <v>73.495999999999995</v>
      </c>
      <c r="B3769" s="5">
        <v>3044</v>
      </c>
      <c r="C3769" s="5">
        <v>33.299999999999997</v>
      </c>
      <c r="D3769" s="12">
        <v>3.2251946987869147</v>
      </c>
      <c r="E3769" s="20">
        <f>SUM('Vehicle Specification'!$J$7*'Forces Acting on Vehicle'!D3769)</f>
        <v>1967.368766260018</v>
      </c>
      <c r="F3769" s="20">
        <f>SUM(0.5*'Vehicle Specification'!$J$9*'Vehicle Specification'!$J$13*'Vehicle Specification'!$J$10*'Forces Acting on Vehicle'!C3769^2)</f>
        <v>-566.64954314010004</v>
      </c>
      <c r="G3769" s="20">
        <f>SUM(0.5*'Vehicle Specification'!$J$9*'Vehicle Specification'!$J$13*'Vehicle Specification'!$J$11*'Forces Acting on Vehicle'!C3769^2)</f>
        <v>380.63692715489998</v>
      </c>
      <c r="H3769" s="20">
        <f>SUM('Vehicle Specification'!$J$8-'Forces Acting on Vehicle'!F3769)</f>
        <v>6550.7495431401003</v>
      </c>
      <c r="I3769" s="21">
        <f>SUM('Forces Acting on Vehicle'!H3769*'Vehicle Specification'!$J$12)</f>
        <v>131.01499086280199</v>
      </c>
      <c r="J3769" s="20">
        <f t="shared" si="232"/>
        <v>2479.0206842777197</v>
      </c>
      <c r="K3769" s="20">
        <f t="shared" si="233"/>
        <v>82551.388786448064</v>
      </c>
      <c r="L3769" s="21">
        <f t="shared" si="234"/>
        <v>82551.388786448064</v>
      </c>
      <c r="M3769" s="21">
        <f t="shared" si="235"/>
        <v>0</v>
      </c>
    </row>
    <row r="3770" spans="1:13" ht="15.5" thickTop="1" thickBot="1" x14ac:dyDescent="0.4">
      <c r="A3770" s="5">
        <v>73.516000000000005</v>
      </c>
      <c r="B3770" s="5">
        <v>3044</v>
      </c>
      <c r="C3770" s="5">
        <v>33.4</v>
      </c>
      <c r="D3770" s="12">
        <v>3.1434902714556832</v>
      </c>
      <c r="E3770" s="20">
        <f>SUM('Vehicle Specification'!$J$7*'Forces Acting on Vehicle'!D3770)</f>
        <v>1917.5290655879667</v>
      </c>
      <c r="F3770" s="20">
        <f>SUM(0.5*'Vehicle Specification'!$J$9*'Vehicle Specification'!$J$13*'Vehicle Specification'!$J$10*'Forces Acting on Vehicle'!C3770^2)</f>
        <v>-570.0579537604001</v>
      </c>
      <c r="G3770" s="20">
        <f>SUM(0.5*'Vehicle Specification'!$J$9*'Vehicle Specification'!$J$13*'Vehicle Specification'!$J$11*'Forces Acting on Vehicle'!C3770^2)</f>
        <v>382.92646741960004</v>
      </c>
      <c r="H3770" s="20">
        <f>SUM('Vehicle Specification'!$J$8-'Forces Acting on Vehicle'!F3770)</f>
        <v>6554.1579537604002</v>
      </c>
      <c r="I3770" s="21">
        <f>SUM('Forces Acting on Vehicle'!H3770*'Vehicle Specification'!$J$12)</f>
        <v>131.08315907520802</v>
      </c>
      <c r="J3770" s="20">
        <f t="shared" si="232"/>
        <v>2431.538692082775</v>
      </c>
      <c r="K3770" s="20">
        <f t="shared" si="233"/>
        <v>81213.392315564677</v>
      </c>
      <c r="L3770" s="21">
        <f t="shared" si="234"/>
        <v>81213.392315564677</v>
      </c>
      <c r="M3770" s="21">
        <f t="shared" si="235"/>
        <v>0</v>
      </c>
    </row>
    <row r="3771" spans="1:13" ht="15.5" thickTop="1" thickBot="1" x14ac:dyDescent="0.4">
      <c r="A3771" s="5">
        <v>73.534999999999997</v>
      </c>
      <c r="B3771" s="5">
        <v>3045</v>
      </c>
      <c r="C3771" s="5">
        <v>33.5</v>
      </c>
      <c r="D3771" s="12">
        <v>3.1951726854534148</v>
      </c>
      <c r="E3771" s="20">
        <f>SUM('Vehicle Specification'!$J$7*'Forces Acting on Vehicle'!D3771)</f>
        <v>1949.0553381265831</v>
      </c>
      <c r="F3771" s="20">
        <f>SUM(0.5*'Vehicle Specification'!$J$9*'Vehicle Specification'!$J$13*'Vehicle Specification'!$J$10*'Forces Acting on Vehicle'!C3771^2)</f>
        <v>-573.47658450250015</v>
      </c>
      <c r="G3771" s="20">
        <f>SUM(0.5*'Vehicle Specification'!$J$9*'Vehicle Specification'!$J$13*'Vehicle Specification'!$J$11*'Forces Acting on Vehicle'!C3771^2)</f>
        <v>385.22287287250003</v>
      </c>
      <c r="H3771" s="20">
        <f>SUM('Vehicle Specification'!$J$8-'Forces Acting on Vehicle'!F3771)</f>
        <v>6557.5765845025007</v>
      </c>
      <c r="I3771" s="21">
        <f>SUM('Forces Acting on Vehicle'!H3771*'Vehicle Specification'!$J$12)</f>
        <v>131.15153169005001</v>
      </c>
      <c r="J3771" s="20">
        <f t="shared" si="232"/>
        <v>2465.429742689133</v>
      </c>
      <c r="K3771" s="20">
        <f t="shared" si="233"/>
        <v>82591.896380085964</v>
      </c>
      <c r="L3771" s="21">
        <f t="shared" si="234"/>
        <v>82591.896380085964</v>
      </c>
      <c r="M3771" s="21">
        <f t="shared" si="235"/>
        <v>0</v>
      </c>
    </row>
    <row r="3772" spans="1:13" ht="15.5" thickTop="1" thickBot="1" x14ac:dyDescent="0.4">
      <c r="A3772" s="5">
        <v>73.555000000000007</v>
      </c>
      <c r="B3772" s="5">
        <v>3045</v>
      </c>
      <c r="C3772" s="5">
        <v>33.6</v>
      </c>
      <c r="D3772" s="12">
        <v>3.2584058898873223</v>
      </c>
      <c r="E3772" s="20">
        <f>SUM('Vehicle Specification'!$J$7*'Forces Acting on Vehicle'!D3772)</f>
        <v>1987.6275928312666</v>
      </c>
      <c r="F3772" s="20">
        <f>SUM(0.5*'Vehicle Specification'!$J$9*'Vehicle Specification'!$J$13*'Vehicle Specification'!$J$10*'Forces Acting on Vehicle'!C3772^2)</f>
        <v>-576.90543536640007</v>
      </c>
      <c r="G3772" s="20">
        <f>SUM(0.5*'Vehicle Specification'!$J$9*'Vehicle Specification'!$J$13*'Vehicle Specification'!$J$11*'Forces Acting on Vehicle'!C3772^2)</f>
        <v>387.52614351360006</v>
      </c>
      <c r="H3772" s="20">
        <f>SUM('Vehicle Specification'!$J$8-'Forces Acting on Vehicle'!F3772)</f>
        <v>6561.0054353664</v>
      </c>
      <c r="I3772" s="21">
        <f>SUM('Forces Acting on Vehicle'!H3772*'Vehicle Specification'!$J$12)</f>
        <v>131.220108707328</v>
      </c>
      <c r="J3772" s="20">
        <f t="shared" si="232"/>
        <v>2506.3738450521946</v>
      </c>
      <c r="K3772" s="20">
        <f t="shared" si="233"/>
        <v>84214.161193753738</v>
      </c>
      <c r="L3772" s="21">
        <f t="shared" si="234"/>
        <v>84214.161193753738</v>
      </c>
      <c r="M3772" s="21">
        <f t="shared" si="235"/>
        <v>0</v>
      </c>
    </row>
    <row r="3773" spans="1:13" ht="15.5" thickTop="1" thickBot="1" x14ac:dyDescent="0.4">
      <c r="A3773" s="5">
        <v>73.573999999999998</v>
      </c>
      <c r="B3773" s="5">
        <v>3046</v>
      </c>
      <c r="C3773" s="5">
        <v>33.6</v>
      </c>
      <c r="D3773" s="12">
        <v>3.2759277308850923</v>
      </c>
      <c r="E3773" s="20">
        <f>SUM('Vehicle Specification'!$J$7*'Forces Acting on Vehicle'!D3773)</f>
        <v>1998.3159158399062</v>
      </c>
      <c r="F3773" s="20">
        <f>SUM(0.5*'Vehicle Specification'!$J$9*'Vehicle Specification'!$J$13*'Vehicle Specification'!$J$10*'Forces Acting on Vehicle'!C3773^2)</f>
        <v>-576.90543536640007</v>
      </c>
      <c r="G3773" s="20">
        <f>SUM(0.5*'Vehicle Specification'!$J$9*'Vehicle Specification'!$J$13*'Vehicle Specification'!$J$11*'Forces Acting on Vehicle'!C3773^2)</f>
        <v>387.52614351360006</v>
      </c>
      <c r="H3773" s="20">
        <f>SUM('Vehicle Specification'!$J$8-'Forces Acting on Vehicle'!F3773)</f>
        <v>6561.0054353664</v>
      </c>
      <c r="I3773" s="21">
        <f>SUM('Forces Acting on Vehicle'!H3773*'Vehicle Specification'!$J$12)</f>
        <v>131.220108707328</v>
      </c>
      <c r="J3773" s="20">
        <f t="shared" si="232"/>
        <v>2517.0621680608342</v>
      </c>
      <c r="K3773" s="20">
        <f t="shared" si="233"/>
        <v>84573.288846844036</v>
      </c>
      <c r="L3773" s="21">
        <f t="shared" si="234"/>
        <v>84573.288846844036</v>
      </c>
      <c r="M3773" s="21">
        <f t="shared" si="235"/>
        <v>0</v>
      </c>
    </row>
    <row r="3774" spans="1:13" ht="15.5" thickTop="1" thickBot="1" x14ac:dyDescent="0.4">
      <c r="A3774" s="5">
        <v>73.593999999999994</v>
      </c>
      <c r="B3774" s="5">
        <v>3047</v>
      </c>
      <c r="C3774" s="5">
        <v>33.700000000000003</v>
      </c>
      <c r="D3774" s="12">
        <v>3.2663564413965847</v>
      </c>
      <c r="E3774" s="20">
        <f>SUM('Vehicle Specification'!$J$7*'Forces Acting on Vehicle'!D3774)</f>
        <v>1992.4774292519166</v>
      </c>
      <c r="F3774" s="20">
        <f>SUM(0.5*'Vehicle Specification'!$J$9*'Vehicle Specification'!$J$13*'Vehicle Specification'!$J$10*'Forces Acting on Vehicle'!C3774^2)</f>
        <v>-580.34450635210021</v>
      </c>
      <c r="G3774" s="20">
        <f>SUM(0.5*'Vehicle Specification'!$J$9*'Vehicle Specification'!$J$13*'Vehicle Specification'!$J$11*'Forces Acting on Vehicle'!C3774^2)</f>
        <v>389.83627934290013</v>
      </c>
      <c r="H3774" s="20">
        <f>SUM('Vehicle Specification'!$J$8-'Forces Acting on Vehicle'!F3774)</f>
        <v>6564.4445063521007</v>
      </c>
      <c r="I3774" s="21">
        <f>SUM('Forces Acting on Vehicle'!H3774*'Vehicle Specification'!$J$12)</f>
        <v>131.28889012704201</v>
      </c>
      <c r="J3774" s="20">
        <f t="shared" si="232"/>
        <v>2513.6025987218591</v>
      </c>
      <c r="K3774" s="20">
        <f t="shared" si="233"/>
        <v>84708.407576926664</v>
      </c>
      <c r="L3774" s="21">
        <f t="shared" si="234"/>
        <v>84708.407576926664</v>
      </c>
      <c r="M3774" s="21">
        <f t="shared" si="235"/>
        <v>0</v>
      </c>
    </row>
    <row r="3775" spans="1:13" ht="15.5" thickTop="1" thickBot="1" x14ac:dyDescent="0.4">
      <c r="A3775" s="5">
        <v>73.613</v>
      </c>
      <c r="B3775" s="5">
        <v>3047</v>
      </c>
      <c r="C3775" s="5">
        <v>33.799999999999997</v>
      </c>
      <c r="D3775" s="12">
        <v>3.3113716355680651</v>
      </c>
      <c r="E3775" s="20">
        <f>SUM('Vehicle Specification'!$J$7*'Forces Acting on Vehicle'!D3775)</f>
        <v>2019.9366976965198</v>
      </c>
      <c r="F3775" s="20">
        <f>SUM(0.5*'Vehicle Specification'!$J$9*'Vehicle Specification'!$J$13*'Vehicle Specification'!$J$10*'Forces Acting on Vehicle'!C3775^2)</f>
        <v>-583.7937974596</v>
      </c>
      <c r="G3775" s="20">
        <f>SUM(0.5*'Vehicle Specification'!$J$9*'Vehicle Specification'!$J$13*'Vehicle Specification'!$J$11*'Forces Acting on Vehicle'!C3775^2)</f>
        <v>392.1532803604</v>
      </c>
      <c r="H3775" s="20">
        <f>SUM('Vehicle Specification'!$J$8-'Forces Acting on Vehicle'!F3775)</f>
        <v>6567.8937974596001</v>
      </c>
      <c r="I3775" s="21">
        <f>SUM('Forces Acting on Vehicle'!H3775*'Vehicle Specification'!$J$12)</f>
        <v>131.35787594919199</v>
      </c>
      <c r="J3775" s="20">
        <f t="shared" si="232"/>
        <v>2543.4478540061118</v>
      </c>
      <c r="K3775" s="20">
        <f t="shared" si="233"/>
        <v>85968.537465406567</v>
      </c>
      <c r="L3775" s="21">
        <f t="shared" si="234"/>
        <v>85968.537465406567</v>
      </c>
      <c r="M3775" s="21">
        <f t="shared" si="235"/>
        <v>0</v>
      </c>
    </row>
    <row r="3776" spans="1:13" ht="15.5" thickTop="1" thickBot="1" x14ac:dyDescent="0.4">
      <c r="A3776" s="5">
        <v>73.632999999999996</v>
      </c>
      <c r="B3776" s="5">
        <v>3048</v>
      </c>
      <c r="C3776" s="5">
        <v>33.9</v>
      </c>
      <c r="D3776" s="12">
        <v>3.3436339231723893</v>
      </c>
      <c r="E3776" s="20">
        <f>SUM('Vehicle Specification'!$J$7*'Forces Acting on Vehicle'!D3776)</f>
        <v>2039.6166931351574</v>
      </c>
      <c r="F3776" s="20">
        <f>SUM(0.5*'Vehicle Specification'!$J$9*'Vehicle Specification'!$J$13*'Vehicle Specification'!$J$10*'Forces Acting on Vehicle'!C3776^2)</f>
        <v>-587.25330868890001</v>
      </c>
      <c r="G3776" s="20">
        <f>SUM(0.5*'Vehicle Specification'!$J$9*'Vehicle Specification'!$J$13*'Vehicle Specification'!$J$11*'Forces Acting on Vehicle'!C3776^2)</f>
        <v>394.47714656609998</v>
      </c>
      <c r="H3776" s="20">
        <f>SUM('Vehicle Specification'!$J$8-'Forces Acting on Vehicle'!F3776)</f>
        <v>6571.3533086889001</v>
      </c>
      <c r="I3776" s="21">
        <f>SUM('Forces Acting on Vehicle'!H3776*'Vehicle Specification'!$J$12)</f>
        <v>131.427066173778</v>
      </c>
      <c r="J3776" s="20">
        <f t="shared" si="232"/>
        <v>2565.5209058750352</v>
      </c>
      <c r="K3776" s="20">
        <f t="shared" si="233"/>
        <v>86971.15870916369</v>
      </c>
      <c r="L3776" s="21">
        <f t="shared" si="234"/>
        <v>86971.15870916369</v>
      </c>
      <c r="M3776" s="21">
        <f t="shared" si="235"/>
        <v>0</v>
      </c>
    </row>
    <row r="3777" spans="1:13" ht="15.5" thickTop="1" thickBot="1" x14ac:dyDescent="0.4">
      <c r="A3777" s="5">
        <v>73.652000000000001</v>
      </c>
      <c r="B3777" s="5">
        <v>3049</v>
      </c>
      <c r="C3777" s="5">
        <v>34</v>
      </c>
      <c r="D3777" s="12">
        <v>3.3402776411436377</v>
      </c>
      <c r="E3777" s="20">
        <f>SUM('Vehicle Specification'!$J$7*'Forces Acting on Vehicle'!D3777)</f>
        <v>2037.5693610976191</v>
      </c>
      <c r="F3777" s="20">
        <f>SUM(0.5*'Vehicle Specification'!$J$9*'Vehicle Specification'!$J$13*'Vehicle Specification'!$J$10*'Forces Acting on Vehicle'!C3777^2)</f>
        <v>-590.72304004000011</v>
      </c>
      <c r="G3777" s="20">
        <f>SUM(0.5*'Vehicle Specification'!$J$9*'Vehicle Specification'!$J$13*'Vehicle Specification'!$J$11*'Forces Acting on Vehicle'!C3777^2)</f>
        <v>396.80787796000004</v>
      </c>
      <c r="H3777" s="20">
        <f>SUM('Vehicle Specification'!$J$8-'Forces Acting on Vehicle'!F3777)</f>
        <v>6574.8230400400007</v>
      </c>
      <c r="I3777" s="21">
        <f>SUM('Forces Acting on Vehicle'!H3777*'Vehicle Specification'!$J$12)</f>
        <v>131.49646080080001</v>
      </c>
      <c r="J3777" s="20">
        <f t="shared" si="232"/>
        <v>2565.8736998584191</v>
      </c>
      <c r="K3777" s="20">
        <f t="shared" si="233"/>
        <v>87239.705795186252</v>
      </c>
      <c r="L3777" s="21">
        <f t="shared" si="234"/>
        <v>87239.705795186252</v>
      </c>
      <c r="M3777" s="21">
        <f t="shared" si="235"/>
        <v>0</v>
      </c>
    </row>
    <row r="3778" spans="1:13" ht="15.5" thickTop="1" thickBot="1" x14ac:dyDescent="0.4">
      <c r="A3778" s="5">
        <v>73.671999999999997</v>
      </c>
      <c r="B3778" s="5">
        <v>3049</v>
      </c>
      <c r="C3778" s="5">
        <v>34.1</v>
      </c>
      <c r="D3778" s="12">
        <v>3.2776406271618943</v>
      </c>
      <c r="E3778" s="20">
        <f>SUM('Vehicle Specification'!$J$7*'Forces Acting on Vehicle'!D3778)</f>
        <v>1999.3607825687554</v>
      </c>
      <c r="F3778" s="20">
        <f>SUM(0.5*'Vehicle Specification'!$J$9*'Vehicle Specification'!$J$13*'Vehicle Specification'!$J$10*'Forces Acting on Vehicle'!C3778^2)</f>
        <v>-594.20299151290021</v>
      </c>
      <c r="G3778" s="20">
        <f>SUM(0.5*'Vehicle Specification'!$J$9*'Vehicle Specification'!$J$13*'Vehicle Specification'!$J$11*'Forces Acting on Vehicle'!C3778^2)</f>
        <v>399.14547454210009</v>
      </c>
      <c r="H3778" s="20">
        <f>SUM('Vehicle Specification'!$J$8-'Forces Acting on Vehicle'!F3778)</f>
        <v>6578.3029915129009</v>
      </c>
      <c r="I3778" s="21">
        <f>SUM('Forces Acting on Vehicle'!H3778*'Vehicle Specification'!$J$12)</f>
        <v>131.56605983025801</v>
      </c>
      <c r="J3778" s="20">
        <f t="shared" si="232"/>
        <v>2530.0723169411135</v>
      </c>
      <c r="K3778" s="20">
        <f t="shared" si="233"/>
        <v>86275.466007691968</v>
      </c>
      <c r="L3778" s="21">
        <f t="shared" si="234"/>
        <v>86275.466007691968</v>
      </c>
      <c r="M3778" s="21">
        <f t="shared" si="235"/>
        <v>0</v>
      </c>
    </row>
    <row r="3779" spans="1:13" ht="15.5" thickTop="1" thickBot="1" x14ac:dyDescent="0.4">
      <c r="A3779" s="5">
        <v>73.691000000000003</v>
      </c>
      <c r="B3779" s="5">
        <v>3050</v>
      </c>
      <c r="C3779" s="5">
        <v>34.1</v>
      </c>
      <c r="D3779" s="12">
        <v>3.1967417046066355</v>
      </c>
      <c r="E3779" s="20">
        <f>SUM('Vehicle Specification'!$J$7*'Forces Acting on Vehicle'!D3779)</f>
        <v>1950.0124398100477</v>
      </c>
      <c r="F3779" s="20">
        <f>SUM(0.5*'Vehicle Specification'!$J$9*'Vehicle Specification'!$J$13*'Vehicle Specification'!$J$10*'Forces Acting on Vehicle'!C3779^2)</f>
        <v>-594.20299151290021</v>
      </c>
      <c r="G3779" s="20">
        <f>SUM(0.5*'Vehicle Specification'!$J$9*'Vehicle Specification'!$J$13*'Vehicle Specification'!$J$11*'Forces Acting on Vehicle'!C3779^2)</f>
        <v>399.14547454210009</v>
      </c>
      <c r="H3779" s="20">
        <f>SUM('Vehicle Specification'!$J$8-'Forces Acting on Vehicle'!F3779)</f>
        <v>6578.3029915129009</v>
      </c>
      <c r="I3779" s="21">
        <f>SUM('Forces Acting on Vehicle'!H3779*'Vehicle Specification'!$J$12)</f>
        <v>131.56605983025801</v>
      </c>
      <c r="J3779" s="20">
        <f t="shared" si="232"/>
        <v>2480.7239741824055</v>
      </c>
      <c r="K3779" s="20">
        <f t="shared" si="233"/>
        <v>84592.687519620027</v>
      </c>
      <c r="L3779" s="21">
        <f t="shared" si="234"/>
        <v>84592.687519620027</v>
      </c>
      <c r="M3779" s="21">
        <f t="shared" si="235"/>
        <v>0</v>
      </c>
    </row>
    <row r="3780" spans="1:13" ht="15.5" thickTop="1" thickBot="1" x14ac:dyDescent="0.4">
      <c r="A3780" s="5">
        <v>73.710999999999999</v>
      </c>
      <c r="B3780" s="5">
        <v>3051</v>
      </c>
      <c r="C3780" s="5">
        <v>34.200000000000003</v>
      </c>
      <c r="D3780" s="12">
        <v>3.2316439835312547</v>
      </c>
      <c r="E3780" s="20">
        <f>SUM('Vehicle Specification'!$J$7*'Forces Acting on Vehicle'!D3780)</f>
        <v>1971.3028299540654</v>
      </c>
      <c r="F3780" s="20">
        <f>SUM(0.5*'Vehicle Specification'!$J$9*'Vehicle Specification'!$J$13*'Vehicle Specification'!$J$10*'Forces Acting on Vehicle'!C3780^2)</f>
        <v>-597.69316310760018</v>
      </c>
      <c r="G3780" s="20">
        <f>SUM(0.5*'Vehicle Specification'!$J$9*'Vehicle Specification'!$J$13*'Vehicle Specification'!$J$11*'Forces Acting on Vehicle'!C3780^2)</f>
        <v>401.48993631240006</v>
      </c>
      <c r="H3780" s="20">
        <f>SUM('Vehicle Specification'!$J$8-'Forces Acting on Vehicle'!F3780)</f>
        <v>6581.7931631076008</v>
      </c>
      <c r="I3780" s="21">
        <f>SUM('Forces Acting on Vehicle'!H3780*'Vehicle Specification'!$J$12)</f>
        <v>131.63586326215201</v>
      </c>
      <c r="J3780" s="20">
        <f t="shared" si="232"/>
        <v>2504.4286295286174</v>
      </c>
      <c r="K3780" s="20">
        <f t="shared" si="233"/>
        <v>85651.459129878727</v>
      </c>
      <c r="L3780" s="21">
        <f t="shared" si="234"/>
        <v>85651.459129878727</v>
      </c>
      <c r="M3780" s="21">
        <f t="shared" si="235"/>
        <v>0</v>
      </c>
    </row>
    <row r="3781" spans="1:13" ht="15.5" thickTop="1" thickBot="1" x14ac:dyDescent="0.4">
      <c r="A3781" s="5">
        <v>73.73</v>
      </c>
      <c r="B3781" s="5">
        <v>3051</v>
      </c>
      <c r="C3781" s="5">
        <v>34.299999999999997</v>
      </c>
      <c r="D3781" s="12">
        <v>3.3456403153244727</v>
      </c>
      <c r="E3781" s="20">
        <f>SUM('Vehicle Specification'!$J$7*'Forces Acting on Vehicle'!D3781)</f>
        <v>2040.8405923479284</v>
      </c>
      <c r="F3781" s="20">
        <f>SUM(0.5*'Vehicle Specification'!$J$9*'Vehicle Specification'!$J$13*'Vehicle Specification'!$J$10*'Forces Acting on Vehicle'!C3781^2)</f>
        <v>-601.19355482410003</v>
      </c>
      <c r="G3781" s="20">
        <f>SUM(0.5*'Vehicle Specification'!$J$9*'Vehicle Specification'!$J$13*'Vehicle Specification'!$J$11*'Forces Acting on Vehicle'!C3781^2)</f>
        <v>403.84126327089996</v>
      </c>
      <c r="H3781" s="20">
        <f>SUM('Vehicle Specification'!$J$8-'Forces Acting on Vehicle'!F3781)</f>
        <v>6585.2935548241003</v>
      </c>
      <c r="I3781" s="21">
        <f>SUM('Forces Acting on Vehicle'!H3781*'Vehicle Specification'!$J$12)</f>
        <v>131.70587109648201</v>
      </c>
      <c r="J3781" s="20">
        <f t="shared" si="232"/>
        <v>2576.3877267153102</v>
      </c>
      <c r="K3781" s="20">
        <f t="shared" si="233"/>
        <v>88370.099026335127</v>
      </c>
      <c r="L3781" s="21">
        <f t="shared" si="234"/>
        <v>88370.099026335127</v>
      </c>
      <c r="M3781" s="21">
        <f t="shared" si="235"/>
        <v>0</v>
      </c>
    </row>
    <row r="3782" spans="1:13" ht="15.5" thickTop="1" thickBot="1" x14ac:dyDescent="0.4">
      <c r="A3782" s="5">
        <v>73.75</v>
      </c>
      <c r="B3782" s="5">
        <v>3052</v>
      </c>
      <c r="C3782" s="5">
        <v>34.4</v>
      </c>
      <c r="D3782" s="12">
        <v>3.3658369326394388</v>
      </c>
      <c r="E3782" s="20">
        <f>SUM('Vehicle Specification'!$J$7*'Forces Acting on Vehicle'!D3782)</f>
        <v>2053.1605289100576</v>
      </c>
      <c r="F3782" s="20">
        <f>SUM(0.5*'Vehicle Specification'!$J$9*'Vehicle Specification'!$J$13*'Vehicle Specification'!$J$10*'Forces Acting on Vehicle'!C3782^2)</f>
        <v>-604.7041666624001</v>
      </c>
      <c r="G3782" s="20">
        <f>SUM(0.5*'Vehicle Specification'!$J$9*'Vehicle Specification'!$J$13*'Vehicle Specification'!$J$11*'Forces Acting on Vehicle'!C3782^2)</f>
        <v>406.19945541760001</v>
      </c>
      <c r="H3782" s="20">
        <f>SUM('Vehicle Specification'!$J$8-'Forces Acting on Vehicle'!F3782)</f>
        <v>6588.8041666624003</v>
      </c>
      <c r="I3782" s="21">
        <f>SUM('Forces Acting on Vehicle'!H3782*'Vehicle Specification'!$J$12)</f>
        <v>131.77608333324801</v>
      </c>
      <c r="J3782" s="20">
        <f t="shared" si="232"/>
        <v>2591.1360676609056</v>
      </c>
      <c r="K3782" s="20">
        <f t="shared" si="233"/>
        <v>89135.080727535154</v>
      </c>
      <c r="L3782" s="21">
        <f t="shared" si="234"/>
        <v>89135.080727535154</v>
      </c>
      <c r="M3782" s="21">
        <f t="shared" si="235"/>
        <v>0</v>
      </c>
    </row>
    <row r="3783" spans="1:13" ht="15.5" thickTop="1" thickBot="1" x14ac:dyDescent="0.4">
      <c r="A3783" s="5">
        <v>73.77</v>
      </c>
      <c r="B3783" s="5">
        <v>3053</v>
      </c>
      <c r="C3783" s="5">
        <v>34.5</v>
      </c>
      <c r="D3783" s="12">
        <v>3.3619637440573014</v>
      </c>
      <c r="E3783" s="20">
        <f>SUM('Vehicle Specification'!$J$7*'Forces Acting on Vehicle'!D3783)</f>
        <v>2050.7978838749536</v>
      </c>
      <c r="F3783" s="20">
        <f>SUM(0.5*'Vehicle Specification'!$J$9*'Vehicle Specification'!$J$13*'Vehicle Specification'!$J$10*'Forces Acting on Vehicle'!C3783^2)</f>
        <v>-608.22499862250004</v>
      </c>
      <c r="G3783" s="20">
        <f>SUM(0.5*'Vehicle Specification'!$J$9*'Vehicle Specification'!$J$13*'Vehicle Specification'!$J$11*'Forces Acting on Vehicle'!C3783^2)</f>
        <v>408.56451275250004</v>
      </c>
      <c r="H3783" s="20">
        <f>SUM('Vehicle Specification'!$J$8-'Forces Acting on Vehicle'!F3783)</f>
        <v>6592.3249986225001</v>
      </c>
      <c r="I3783" s="21">
        <f>SUM('Forces Acting on Vehicle'!H3783*'Vehicle Specification'!$J$12)</f>
        <v>131.84649997245</v>
      </c>
      <c r="J3783" s="20">
        <f t="shared" si="232"/>
        <v>2591.2088965999037</v>
      </c>
      <c r="K3783" s="20">
        <f t="shared" si="233"/>
        <v>89396.706932696674</v>
      </c>
      <c r="L3783" s="21">
        <f t="shared" si="234"/>
        <v>89396.706932696674</v>
      </c>
      <c r="M3783" s="21">
        <f t="shared" si="235"/>
        <v>0</v>
      </c>
    </row>
    <row r="3784" spans="1:13" ht="15.5" thickTop="1" thickBot="1" x14ac:dyDescent="0.4">
      <c r="A3784" s="5">
        <v>73.789000000000001</v>
      </c>
      <c r="B3784" s="5">
        <v>3053</v>
      </c>
      <c r="C3784" s="5">
        <v>34.6</v>
      </c>
      <c r="D3784" s="12">
        <v>3.3175491433019917</v>
      </c>
      <c r="E3784" s="20">
        <f>SUM('Vehicle Specification'!$J$7*'Forces Acting on Vehicle'!D3784)</f>
        <v>2023.7049774142149</v>
      </c>
      <c r="F3784" s="20">
        <f>SUM(0.5*'Vehicle Specification'!$J$9*'Vehicle Specification'!$J$13*'Vehicle Specification'!$J$10*'Forces Acting on Vehicle'!C3784^2)</f>
        <v>-611.75605070440008</v>
      </c>
      <c r="G3784" s="20">
        <f>SUM(0.5*'Vehicle Specification'!$J$9*'Vehicle Specification'!$J$13*'Vehicle Specification'!$J$11*'Forces Acting on Vehicle'!C3784^2)</f>
        <v>410.9364352756001</v>
      </c>
      <c r="H3784" s="20">
        <f>SUM('Vehicle Specification'!$J$8-'Forces Acting on Vehicle'!F3784)</f>
        <v>6595.8560507044003</v>
      </c>
      <c r="I3784" s="21">
        <f>SUM('Forces Acting on Vehicle'!H3784*'Vehicle Specification'!$J$12)</f>
        <v>131.917121014088</v>
      </c>
      <c r="J3784" s="20">
        <f t="shared" ref="J3784:J3847" si="236">E3784+G3784+I3784</f>
        <v>2566.5585337039029</v>
      </c>
      <c r="K3784" s="20">
        <f t="shared" ref="K3784:K3847" si="237">J3784*C3784</f>
        <v>88802.925266155042</v>
      </c>
      <c r="L3784" s="21">
        <f t="shared" ref="L3784:L3847" si="238">IF(K3784&lt;=0, 0, K3784)</f>
        <v>88802.925266155042</v>
      </c>
      <c r="M3784" s="21">
        <f t="shared" ref="M3784:M3847" si="239">IF(K3784&lt;=0, K3784, 0)</f>
        <v>0</v>
      </c>
    </row>
    <row r="3785" spans="1:13" ht="15.5" thickTop="1" thickBot="1" x14ac:dyDescent="0.4">
      <c r="A3785" s="5">
        <v>73.808999999999997</v>
      </c>
      <c r="B3785" s="5">
        <v>3054</v>
      </c>
      <c r="C3785" s="5">
        <v>34.6</v>
      </c>
      <c r="D3785" s="12">
        <v>3.2646006493782549</v>
      </c>
      <c r="E3785" s="20">
        <f>SUM('Vehicle Specification'!$J$7*'Forces Acting on Vehicle'!D3785)</f>
        <v>1991.4063961207355</v>
      </c>
      <c r="F3785" s="20">
        <f>SUM(0.5*'Vehicle Specification'!$J$9*'Vehicle Specification'!$J$13*'Vehicle Specification'!$J$10*'Forces Acting on Vehicle'!C3785^2)</f>
        <v>-611.75605070440008</v>
      </c>
      <c r="G3785" s="20">
        <f>SUM(0.5*'Vehicle Specification'!$J$9*'Vehicle Specification'!$J$13*'Vehicle Specification'!$J$11*'Forces Acting on Vehicle'!C3785^2)</f>
        <v>410.9364352756001</v>
      </c>
      <c r="H3785" s="20">
        <f>SUM('Vehicle Specification'!$J$8-'Forces Acting on Vehicle'!F3785)</f>
        <v>6595.8560507044003</v>
      </c>
      <c r="I3785" s="21">
        <f>SUM('Forces Acting on Vehicle'!H3785*'Vehicle Specification'!$J$12)</f>
        <v>131.917121014088</v>
      </c>
      <c r="J3785" s="20">
        <f t="shared" si="236"/>
        <v>2534.2599524104235</v>
      </c>
      <c r="K3785" s="20">
        <f t="shared" si="237"/>
        <v>87685.394353400654</v>
      </c>
      <c r="L3785" s="21">
        <f t="shared" si="238"/>
        <v>87685.394353400654</v>
      </c>
      <c r="M3785" s="21">
        <f t="shared" si="239"/>
        <v>0</v>
      </c>
    </row>
    <row r="3786" spans="1:13" ht="15.5" thickTop="1" thickBot="1" x14ac:dyDescent="0.4">
      <c r="A3786" s="5">
        <v>73.828000000000003</v>
      </c>
      <c r="B3786" s="5">
        <v>3055</v>
      </c>
      <c r="C3786" s="5">
        <v>34.700000000000003</v>
      </c>
      <c r="D3786" s="12">
        <v>3.1915907496959277</v>
      </c>
      <c r="E3786" s="20">
        <f>SUM('Vehicle Specification'!$J$7*'Forces Acting on Vehicle'!D3786)</f>
        <v>1946.870357314516</v>
      </c>
      <c r="F3786" s="20">
        <f>SUM(0.5*'Vehicle Specification'!$J$9*'Vehicle Specification'!$J$13*'Vehicle Specification'!$J$10*'Forces Acting on Vehicle'!C3786^2)</f>
        <v>-615.29732290810011</v>
      </c>
      <c r="G3786" s="20">
        <f>SUM(0.5*'Vehicle Specification'!$J$9*'Vehicle Specification'!$J$13*'Vehicle Specification'!$J$11*'Forces Acting on Vehicle'!C3786^2)</f>
        <v>413.3152229869001</v>
      </c>
      <c r="H3786" s="20">
        <f>SUM('Vehicle Specification'!$J$8-'Forces Acting on Vehicle'!F3786)</f>
        <v>6599.3973229081003</v>
      </c>
      <c r="I3786" s="21">
        <f>SUM('Forces Acting on Vehicle'!H3786*'Vehicle Specification'!$J$12)</f>
        <v>131.98794645816201</v>
      </c>
      <c r="J3786" s="20">
        <f t="shared" si="236"/>
        <v>2492.1735267595777</v>
      </c>
      <c r="K3786" s="20">
        <f t="shared" si="237"/>
        <v>86478.421378557352</v>
      </c>
      <c r="L3786" s="21">
        <f t="shared" si="238"/>
        <v>86478.421378557352</v>
      </c>
      <c r="M3786" s="21">
        <f t="shared" si="239"/>
        <v>0</v>
      </c>
    </row>
    <row r="3787" spans="1:13" ht="15.5" thickTop="1" thickBot="1" x14ac:dyDescent="0.4">
      <c r="A3787" s="5">
        <v>73.847999999999999</v>
      </c>
      <c r="B3787" s="5">
        <v>3056</v>
      </c>
      <c r="C3787" s="5">
        <v>34.799999999999997</v>
      </c>
      <c r="D3787" s="12">
        <v>3.2544487666159818</v>
      </c>
      <c r="E3787" s="20">
        <f>SUM('Vehicle Specification'!$J$7*'Forces Acting on Vehicle'!D3787)</f>
        <v>1985.2137476357489</v>
      </c>
      <c r="F3787" s="20">
        <f>SUM(0.5*'Vehicle Specification'!$J$9*'Vehicle Specification'!$J$13*'Vehicle Specification'!$J$10*'Forces Acting on Vehicle'!C3787^2)</f>
        <v>-618.84881523359991</v>
      </c>
      <c r="G3787" s="20">
        <f>SUM(0.5*'Vehicle Specification'!$J$9*'Vehicle Specification'!$J$13*'Vehicle Specification'!$J$11*'Forces Acting on Vehicle'!C3787^2)</f>
        <v>415.70087588639996</v>
      </c>
      <c r="H3787" s="20">
        <f>SUM('Vehicle Specification'!$J$8-'Forces Acting on Vehicle'!F3787)</f>
        <v>6602.9488152335998</v>
      </c>
      <c r="I3787" s="21">
        <f>SUM('Forces Acting on Vehicle'!H3787*'Vehicle Specification'!$J$12)</f>
        <v>132.058976304672</v>
      </c>
      <c r="J3787" s="20">
        <f t="shared" si="236"/>
        <v>2532.9735998268206</v>
      </c>
      <c r="K3787" s="20">
        <f t="shared" si="237"/>
        <v>88147.481273973346</v>
      </c>
      <c r="L3787" s="21">
        <f t="shared" si="238"/>
        <v>88147.481273973346</v>
      </c>
      <c r="M3787" s="21">
        <f t="shared" si="239"/>
        <v>0</v>
      </c>
    </row>
    <row r="3788" spans="1:13" ht="15.5" thickTop="1" thickBot="1" x14ac:dyDescent="0.4">
      <c r="A3788" s="5">
        <v>73.867000000000004</v>
      </c>
      <c r="B3788" s="5">
        <v>3056</v>
      </c>
      <c r="C3788" s="5">
        <v>34.9</v>
      </c>
      <c r="D3788" s="12">
        <v>3.3122702965067115</v>
      </c>
      <c r="E3788" s="20">
        <f>SUM('Vehicle Specification'!$J$7*'Forces Acting on Vehicle'!D3788)</f>
        <v>2020.484880869094</v>
      </c>
      <c r="F3788" s="20">
        <f>SUM(0.5*'Vehicle Specification'!$J$9*'Vehicle Specification'!$J$13*'Vehicle Specification'!$J$10*'Forces Acting on Vehicle'!C3788^2)</f>
        <v>-622.41052768090015</v>
      </c>
      <c r="G3788" s="20">
        <f>SUM(0.5*'Vehicle Specification'!$J$9*'Vehicle Specification'!$J$13*'Vehicle Specification'!$J$11*'Forces Acting on Vehicle'!C3788^2)</f>
        <v>418.09339397410002</v>
      </c>
      <c r="H3788" s="20">
        <f>SUM('Vehicle Specification'!$J$8-'Forces Acting on Vehicle'!F3788)</f>
        <v>6606.5105276809009</v>
      </c>
      <c r="I3788" s="21">
        <f>SUM('Forces Acting on Vehicle'!H3788*'Vehicle Specification'!$J$12)</f>
        <v>132.13021055361801</v>
      </c>
      <c r="J3788" s="20">
        <f t="shared" si="236"/>
        <v>2570.7084853968117</v>
      </c>
      <c r="K3788" s="20">
        <f t="shared" si="237"/>
        <v>89717.726140348721</v>
      </c>
      <c r="L3788" s="21">
        <f t="shared" si="238"/>
        <v>89717.726140348721</v>
      </c>
      <c r="M3788" s="21">
        <f t="shared" si="239"/>
        <v>0</v>
      </c>
    </row>
    <row r="3789" spans="1:13" ht="15.5" thickTop="1" thickBot="1" x14ac:dyDescent="0.4">
      <c r="A3789" s="5">
        <v>73.887</v>
      </c>
      <c r="B3789" s="5">
        <v>3057</v>
      </c>
      <c r="C3789" s="5">
        <v>35</v>
      </c>
      <c r="D3789" s="12">
        <v>3.393755725707821</v>
      </c>
      <c r="E3789" s="20">
        <f>SUM('Vehicle Specification'!$J$7*'Forces Acting on Vehicle'!D3789)</f>
        <v>2070.1909926817707</v>
      </c>
      <c r="F3789" s="20">
        <f>SUM(0.5*'Vehicle Specification'!$J$9*'Vehicle Specification'!$J$13*'Vehicle Specification'!$J$10*'Forces Acting on Vehicle'!C3789^2)</f>
        <v>-625.98246025000014</v>
      </c>
      <c r="G3789" s="20">
        <f>SUM(0.5*'Vehicle Specification'!$J$9*'Vehicle Specification'!$J$13*'Vehicle Specification'!$J$11*'Forces Acting on Vehicle'!C3789^2)</f>
        <v>420.49277725000007</v>
      </c>
      <c r="H3789" s="20">
        <f>SUM('Vehicle Specification'!$J$8-'Forces Acting on Vehicle'!F3789)</f>
        <v>6610.0824602500006</v>
      </c>
      <c r="I3789" s="21">
        <f>SUM('Forces Acting on Vehicle'!H3789*'Vehicle Specification'!$J$12)</f>
        <v>132.20164920500002</v>
      </c>
      <c r="J3789" s="20">
        <f t="shared" si="236"/>
        <v>2622.8854191367709</v>
      </c>
      <c r="K3789" s="20">
        <f t="shared" si="237"/>
        <v>91800.989669786984</v>
      </c>
      <c r="L3789" s="21">
        <f t="shared" si="238"/>
        <v>91800.989669786984</v>
      </c>
      <c r="M3789" s="21">
        <f t="shared" si="239"/>
        <v>0</v>
      </c>
    </row>
    <row r="3790" spans="1:13" ht="15.5" thickTop="1" thickBot="1" x14ac:dyDescent="0.4">
      <c r="A3790" s="5">
        <v>73.906000000000006</v>
      </c>
      <c r="B3790" s="5">
        <v>3058</v>
      </c>
      <c r="C3790" s="5">
        <v>35</v>
      </c>
      <c r="D3790" s="12">
        <v>3.431108242515081</v>
      </c>
      <c r="E3790" s="20">
        <f>SUM('Vehicle Specification'!$J$7*'Forces Acting on Vehicle'!D3790)</f>
        <v>2092.9760279341995</v>
      </c>
      <c r="F3790" s="20">
        <f>SUM(0.5*'Vehicle Specification'!$J$9*'Vehicle Specification'!$J$13*'Vehicle Specification'!$J$10*'Forces Acting on Vehicle'!C3790^2)</f>
        <v>-625.98246025000014</v>
      </c>
      <c r="G3790" s="20">
        <f>SUM(0.5*'Vehicle Specification'!$J$9*'Vehicle Specification'!$J$13*'Vehicle Specification'!$J$11*'Forces Acting on Vehicle'!C3790^2)</f>
        <v>420.49277725000007</v>
      </c>
      <c r="H3790" s="20">
        <f>SUM('Vehicle Specification'!$J$8-'Forces Acting on Vehicle'!F3790)</f>
        <v>6610.0824602500006</v>
      </c>
      <c r="I3790" s="21">
        <f>SUM('Forces Acting on Vehicle'!H3790*'Vehicle Specification'!$J$12)</f>
        <v>132.20164920500002</v>
      </c>
      <c r="J3790" s="20">
        <f t="shared" si="236"/>
        <v>2645.6704543891997</v>
      </c>
      <c r="K3790" s="20">
        <f t="shared" si="237"/>
        <v>92598.465903621982</v>
      </c>
      <c r="L3790" s="21">
        <f t="shared" si="238"/>
        <v>92598.465903621982</v>
      </c>
      <c r="M3790" s="21">
        <f t="shared" si="239"/>
        <v>0</v>
      </c>
    </row>
    <row r="3791" spans="1:13" ht="15.5" thickTop="1" thickBot="1" x14ac:dyDescent="0.4">
      <c r="A3791" s="5">
        <v>73.926000000000002</v>
      </c>
      <c r="B3791" s="5">
        <v>3058</v>
      </c>
      <c r="C3791" s="5">
        <v>35.1</v>
      </c>
      <c r="D3791" s="12">
        <v>3.4329871938611825</v>
      </c>
      <c r="E3791" s="20">
        <f>SUM('Vehicle Specification'!$J$7*'Forces Acting on Vehicle'!D3791)</f>
        <v>2094.1221882553214</v>
      </c>
      <c r="F3791" s="20">
        <f>SUM(0.5*'Vehicle Specification'!$J$9*'Vehicle Specification'!$J$13*'Vehicle Specification'!$J$10*'Forces Acting on Vehicle'!C3791^2)</f>
        <v>-629.56461294090013</v>
      </c>
      <c r="G3791" s="20">
        <f>SUM(0.5*'Vehicle Specification'!$J$9*'Vehicle Specification'!$J$13*'Vehicle Specification'!$J$11*'Forces Acting on Vehicle'!C3791^2)</f>
        <v>422.89902571410005</v>
      </c>
      <c r="H3791" s="20">
        <f>SUM('Vehicle Specification'!$J$8-'Forces Acting on Vehicle'!F3791)</f>
        <v>6613.6646129409</v>
      </c>
      <c r="I3791" s="21">
        <f>SUM('Forces Acting on Vehicle'!H3791*'Vehicle Specification'!$J$12)</f>
        <v>132.273292258818</v>
      </c>
      <c r="J3791" s="20">
        <f t="shared" si="236"/>
        <v>2649.2945062282392</v>
      </c>
      <c r="K3791" s="20">
        <f t="shared" si="237"/>
        <v>92990.237168611202</v>
      </c>
      <c r="L3791" s="21">
        <f t="shared" si="238"/>
        <v>92990.237168611202</v>
      </c>
      <c r="M3791" s="21">
        <f t="shared" si="239"/>
        <v>0</v>
      </c>
    </row>
    <row r="3792" spans="1:13" ht="15.5" thickTop="1" thickBot="1" x14ac:dyDescent="0.4">
      <c r="A3792" s="5">
        <v>73.944999999999993</v>
      </c>
      <c r="B3792" s="5">
        <v>3059</v>
      </c>
      <c r="C3792" s="5">
        <v>35.200000000000003</v>
      </c>
      <c r="D3792" s="12">
        <v>3.4223733376293084</v>
      </c>
      <c r="E3792" s="20">
        <f>SUM('Vehicle Specification'!$J$7*'Forces Acting on Vehicle'!D3792)</f>
        <v>2087.6477359538781</v>
      </c>
      <c r="F3792" s="20">
        <f>SUM(0.5*'Vehicle Specification'!$J$9*'Vehicle Specification'!$J$13*'Vehicle Specification'!$J$10*'Forces Acting on Vehicle'!C3792^2)</f>
        <v>-633.15698575360022</v>
      </c>
      <c r="G3792" s="20">
        <f>SUM(0.5*'Vehicle Specification'!$J$9*'Vehicle Specification'!$J$13*'Vehicle Specification'!$J$11*'Forces Acting on Vehicle'!C3792^2)</f>
        <v>425.31213936640012</v>
      </c>
      <c r="H3792" s="20">
        <f>SUM('Vehicle Specification'!$J$8-'Forces Acting on Vehicle'!F3792)</f>
        <v>6617.2569857536009</v>
      </c>
      <c r="I3792" s="21">
        <f>SUM('Forces Acting on Vehicle'!H3792*'Vehicle Specification'!$J$12)</f>
        <v>132.34513971507201</v>
      </c>
      <c r="J3792" s="20">
        <f t="shared" si="236"/>
        <v>2645.3050150353502</v>
      </c>
      <c r="K3792" s="20">
        <f t="shared" si="237"/>
        <v>93114.736529244328</v>
      </c>
      <c r="L3792" s="21">
        <f t="shared" si="238"/>
        <v>93114.736529244328</v>
      </c>
      <c r="M3792" s="21">
        <f t="shared" si="239"/>
        <v>0</v>
      </c>
    </row>
    <row r="3793" spans="1:13" ht="15.5" thickTop="1" thickBot="1" x14ac:dyDescent="0.4">
      <c r="A3793" s="5">
        <v>73.965000000000003</v>
      </c>
      <c r="B3793" s="5">
        <v>3060</v>
      </c>
      <c r="C3793" s="5">
        <v>35.299999999999997</v>
      </c>
      <c r="D3793" s="12">
        <v>3.4068520378370986</v>
      </c>
      <c r="E3793" s="20">
        <f>SUM('Vehicle Specification'!$J$7*'Forces Acting on Vehicle'!D3793)</f>
        <v>2078.17974308063</v>
      </c>
      <c r="F3793" s="20">
        <f>SUM(0.5*'Vehicle Specification'!$J$9*'Vehicle Specification'!$J$13*'Vehicle Specification'!$J$10*'Forces Acting on Vehicle'!C3793^2)</f>
        <v>-636.75957868809996</v>
      </c>
      <c r="G3793" s="20">
        <f>SUM(0.5*'Vehicle Specification'!$J$9*'Vehicle Specification'!$J$13*'Vehicle Specification'!$J$11*'Forces Acting on Vehicle'!C3793^2)</f>
        <v>427.73211820689994</v>
      </c>
      <c r="H3793" s="20">
        <f>SUM('Vehicle Specification'!$J$8-'Forces Acting on Vehicle'!F3793)</f>
        <v>6620.8595786881006</v>
      </c>
      <c r="I3793" s="21">
        <f>SUM('Forces Acting on Vehicle'!H3793*'Vehicle Specification'!$J$12)</f>
        <v>132.41719157376201</v>
      </c>
      <c r="J3793" s="20">
        <f t="shared" si="236"/>
        <v>2638.329052861292</v>
      </c>
      <c r="K3793" s="20">
        <f t="shared" si="237"/>
        <v>93133.015566003596</v>
      </c>
      <c r="L3793" s="21">
        <f t="shared" si="238"/>
        <v>93133.015566003596</v>
      </c>
      <c r="M3793" s="21">
        <f t="shared" si="239"/>
        <v>0</v>
      </c>
    </row>
    <row r="3794" spans="1:13" ht="15.5" thickTop="1" thickBot="1" x14ac:dyDescent="0.4">
      <c r="A3794" s="5">
        <v>73.983999999999995</v>
      </c>
      <c r="B3794" s="5">
        <v>3060</v>
      </c>
      <c r="C3794" s="5">
        <v>35.4</v>
      </c>
      <c r="D3794" s="12">
        <v>3.3932947909248736</v>
      </c>
      <c r="E3794" s="20">
        <f>SUM('Vehicle Specification'!$J$7*'Forces Acting on Vehicle'!D3794)</f>
        <v>2069.909822464173</v>
      </c>
      <c r="F3794" s="20">
        <f>SUM(0.5*'Vehicle Specification'!$J$9*'Vehicle Specification'!$J$13*'Vehicle Specification'!$J$10*'Forces Acting on Vehicle'!C3794^2)</f>
        <v>-640.37239174440003</v>
      </c>
      <c r="G3794" s="20">
        <f>SUM(0.5*'Vehicle Specification'!$J$9*'Vehicle Specification'!$J$13*'Vehicle Specification'!$J$11*'Forces Acting on Vehicle'!C3794^2)</f>
        <v>430.15896223560003</v>
      </c>
      <c r="H3794" s="20">
        <f>SUM('Vehicle Specification'!$J$8-'Forces Acting on Vehicle'!F3794)</f>
        <v>6624.4723917444007</v>
      </c>
      <c r="I3794" s="21">
        <f>SUM('Forces Acting on Vehicle'!H3794*'Vehicle Specification'!$J$12)</f>
        <v>132.48944783488801</v>
      </c>
      <c r="J3794" s="20">
        <f t="shared" si="236"/>
        <v>2632.5582325346609</v>
      </c>
      <c r="K3794" s="20">
        <f t="shared" si="237"/>
        <v>93192.561431726994</v>
      </c>
      <c r="L3794" s="21">
        <f t="shared" si="238"/>
        <v>93192.561431726994</v>
      </c>
      <c r="M3794" s="21">
        <f t="shared" si="239"/>
        <v>0</v>
      </c>
    </row>
    <row r="3795" spans="1:13" ht="15.5" thickTop="1" thickBot="1" x14ac:dyDescent="0.4">
      <c r="A3795" s="5">
        <v>74.004000000000005</v>
      </c>
      <c r="B3795" s="5">
        <v>3061</v>
      </c>
      <c r="C3795" s="5">
        <v>35.5</v>
      </c>
      <c r="D3795" s="12">
        <v>3.368926371401435</v>
      </c>
      <c r="E3795" s="20">
        <f>SUM('Vehicle Specification'!$J$7*'Forces Acting on Vehicle'!D3795)</f>
        <v>2055.0450865548755</v>
      </c>
      <c r="F3795" s="20">
        <f>SUM(0.5*'Vehicle Specification'!$J$9*'Vehicle Specification'!$J$13*'Vehicle Specification'!$J$10*'Forces Acting on Vehicle'!C3795^2)</f>
        <v>-643.99542492250009</v>
      </c>
      <c r="G3795" s="20">
        <f>SUM(0.5*'Vehicle Specification'!$J$9*'Vehicle Specification'!$J$13*'Vehicle Specification'!$J$11*'Forces Acting on Vehicle'!C3795^2)</f>
        <v>432.59267145250004</v>
      </c>
      <c r="H3795" s="20">
        <f>SUM('Vehicle Specification'!$J$8-'Forces Acting on Vehicle'!F3795)</f>
        <v>6628.0954249225006</v>
      </c>
      <c r="I3795" s="21">
        <f>SUM('Forces Acting on Vehicle'!H3795*'Vehicle Specification'!$J$12)</f>
        <v>132.56190849845001</v>
      </c>
      <c r="J3795" s="20">
        <f t="shared" si="236"/>
        <v>2620.1996665058255</v>
      </c>
      <c r="K3795" s="20">
        <f t="shared" si="237"/>
        <v>93017.088160956802</v>
      </c>
      <c r="L3795" s="21">
        <f t="shared" si="238"/>
        <v>93017.088160956802</v>
      </c>
      <c r="M3795" s="21">
        <f t="shared" si="239"/>
        <v>0</v>
      </c>
    </row>
    <row r="3796" spans="1:13" ht="15.5" thickTop="1" thickBot="1" x14ac:dyDescent="0.4">
      <c r="A3796" s="5">
        <v>74.022999999999996</v>
      </c>
      <c r="B3796" s="5">
        <v>3062</v>
      </c>
      <c r="C3796" s="5">
        <v>35.5</v>
      </c>
      <c r="D3796" s="12">
        <v>3.3203047235584489</v>
      </c>
      <c r="E3796" s="20">
        <f>SUM('Vehicle Specification'!$J$7*'Forces Acting on Vehicle'!D3796)</f>
        <v>2025.3858813706538</v>
      </c>
      <c r="F3796" s="20">
        <f>SUM(0.5*'Vehicle Specification'!$J$9*'Vehicle Specification'!$J$13*'Vehicle Specification'!$J$10*'Forces Acting on Vehicle'!C3796^2)</f>
        <v>-643.99542492250009</v>
      </c>
      <c r="G3796" s="20">
        <f>SUM(0.5*'Vehicle Specification'!$J$9*'Vehicle Specification'!$J$13*'Vehicle Specification'!$J$11*'Forces Acting on Vehicle'!C3796^2)</f>
        <v>432.59267145250004</v>
      </c>
      <c r="H3796" s="20">
        <f>SUM('Vehicle Specification'!$J$8-'Forces Acting on Vehicle'!F3796)</f>
        <v>6628.0954249225006</v>
      </c>
      <c r="I3796" s="21">
        <f>SUM('Forces Acting on Vehicle'!H3796*'Vehicle Specification'!$J$12)</f>
        <v>132.56190849845001</v>
      </c>
      <c r="J3796" s="20">
        <f t="shared" si="236"/>
        <v>2590.5404613216037</v>
      </c>
      <c r="K3796" s="20">
        <f t="shared" si="237"/>
        <v>91964.186376916929</v>
      </c>
      <c r="L3796" s="21">
        <f t="shared" si="238"/>
        <v>91964.186376916929</v>
      </c>
      <c r="M3796" s="21">
        <f t="shared" si="239"/>
        <v>0</v>
      </c>
    </row>
    <row r="3797" spans="1:13" ht="15.5" thickTop="1" thickBot="1" x14ac:dyDescent="0.4">
      <c r="A3797" s="5">
        <v>74.043000000000006</v>
      </c>
      <c r="B3797" s="5">
        <v>3062</v>
      </c>
      <c r="C3797" s="5">
        <v>35.6</v>
      </c>
      <c r="D3797" s="12">
        <v>3.2562594526713426</v>
      </c>
      <c r="E3797" s="20">
        <f>SUM('Vehicle Specification'!$J$7*'Forces Acting on Vehicle'!D3797)</f>
        <v>1986.3182661295191</v>
      </c>
      <c r="F3797" s="20">
        <f>SUM(0.5*'Vehicle Specification'!$J$9*'Vehicle Specification'!$J$13*'Vehicle Specification'!$J$10*'Forces Acting on Vehicle'!C3797^2)</f>
        <v>-647.62867822240014</v>
      </c>
      <c r="G3797" s="20">
        <f>SUM(0.5*'Vehicle Specification'!$J$9*'Vehicle Specification'!$J$13*'Vehicle Specification'!$J$11*'Forces Acting on Vehicle'!C3797^2)</f>
        <v>435.03324585760009</v>
      </c>
      <c r="H3797" s="20">
        <f>SUM('Vehicle Specification'!$J$8-'Forces Acting on Vehicle'!F3797)</f>
        <v>6631.7286782224</v>
      </c>
      <c r="I3797" s="21">
        <f>SUM('Forces Acting on Vehicle'!H3797*'Vehicle Specification'!$J$12)</f>
        <v>132.634573564448</v>
      </c>
      <c r="J3797" s="20">
        <f t="shared" si="236"/>
        <v>2553.9860855515672</v>
      </c>
      <c r="K3797" s="20">
        <f t="shared" si="237"/>
        <v>90921.90464563579</v>
      </c>
      <c r="L3797" s="21">
        <f t="shared" si="238"/>
        <v>90921.90464563579</v>
      </c>
      <c r="M3797" s="21">
        <f t="shared" si="239"/>
        <v>0</v>
      </c>
    </row>
    <row r="3798" spans="1:13" ht="15.5" thickTop="1" thickBot="1" x14ac:dyDescent="0.4">
      <c r="A3798" s="5">
        <v>74.063000000000002</v>
      </c>
      <c r="B3798" s="5">
        <v>3063</v>
      </c>
      <c r="C3798" s="5">
        <v>35.700000000000003</v>
      </c>
      <c r="D3798" s="12">
        <v>3.2111119702287696</v>
      </c>
      <c r="E3798" s="20">
        <f>SUM('Vehicle Specification'!$J$7*'Forces Acting on Vehicle'!D3798)</f>
        <v>1958.7783018395494</v>
      </c>
      <c r="F3798" s="20">
        <f>SUM(0.5*'Vehicle Specification'!$J$9*'Vehicle Specification'!$J$13*'Vehicle Specification'!$J$10*'Forces Acting on Vehicle'!C3798^2)</f>
        <v>-651.27215164410018</v>
      </c>
      <c r="G3798" s="20">
        <f>SUM(0.5*'Vehicle Specification'!$J$9*'Vehicle Specification'!$J$13*'Vehicle Specification'!$J$11*'Forces Acting on Vehicle'!C3798^2)</f>
        <v>437.48068545090013</v>
      </c>
      <c r="H3798" s="20">
        <f>SUM('Vehicle Specification'!$J$8-'Forces Acting on Vehicle'!F3798)</f>
        <v>6635.3721516441001</v>
      </c>
      <c r="I3798" s="21">
        <f>SUM('Forces Acting on Vehicle'!H3798*'Vehicle Specification'!$J$12)</f>
        <v>132.707443032882</v>
      </c>
      <c r="J3798" s="20">
        <f t="shared" si="236"/>
        <v>2528.9664303233317</v>
      </c>
      <c r="K3798" s="20">
        <f t="shared" si="237"/>
        <v>90284.101562542943</v>
      </c>
      <c r="L3798" s="21">
        <f t="shared" si="238"/>
        <v>90284.101562542943</v>
      </c>
      <c r="M3798" s="21">
        <f t="shared" si="239"/>
        <v>0</v>
      </c>
    </row>
    <row r="3799" spans="1:13" ht="15.5" thickTop="1" thickBot="1" x14ac:dyDescent="0.4">
      <c r="A3799" s="5">
        <v>74.081999999999994</v>
      </c>
      <c r="B3799" s="5">
        <v>3064</v>
      </c>
      <c r="C3799" s="5">
        <v>35.799999999999997</v>
      </c>
      <c r="D3799" s="12">
        <v>3.2019837069251342</v>
      </c>
      <c r="E3799" s="20">
        <f>SUM('Vehicle Specification'!$J$7*'Forces Acting on Vehicle'!D3799)</f>
        <v>1953.2100612243319</v>
      </c>
      <c r="F3799" s="20">
        <f>SUM(0.5*'Vehicle Specification'!$J$9*'Vehicle Specification'!$J$13*'Vehicle Specification'!$J$10*'Forces Acting on Vehicle'!C3799^2)</f>
        <v>-654.92584518760009</v>
      </c>
      <c r="G3799" s="20">
        <f>SUM(0.5*'Vehicle Specification'!$J$9*'Vehicle Specification'!$J$13*'Vehicle Specification'!$J$11*'Forces Acting on Vehicle'!C3799^2)</f>
        <v>439.93499023240003</v>
      </c>
      <c r="H3799" s="20">
        <f>SUM('Vehicle Specification'!$J$8-'Forces Acting on Vehicle'!F3799)</f>
        <v>6639.0258451876007</v>
      </c>
      <c r="I3799" s="21">
        <f>SUM('Forces Acting on Vehicle'!H3799*'Vehicle Specification'!$J$12)</f>
        <v>132.78051690375202</v>
      </c>
      <c r="J3799" s="20">
        <f t="shared" si="236"/>
        <v>2525.9255683604838</v>
      </c>
      <c r="K3799" s="20">
        <f t="shared" si="237"/>
        <v>90428.135347305317</v>
      </c>
      <c r="L3799" s="21">
        <f t="shared" si="238"/>
        <v>90428.135347305317</v>
      </c>
      <c r="M3799" s="21">
        <f t="shared" si="239"/>
        <v>0</v>
      </c>
    </row>
    <row r="3800" spans="1:13" ht="15.5" thickTop="1" thickBot="1" x14ac:dyDescent="0.4">
      <c r="A3800" s="5">
        <v>74.102000000000004</v>
      </c>
      <c r="B3800" s="5">
        <v>3064</v>
      </c>
      <c r="C3800" s="5">
        <v>35.9</v>
      </c>
      <c r="D3800" s="12">
        <v>3.2114910456771573</v>
      </c>
      <c r="E3800" s="20">
        <f>SUM('Vehicle Specification'!$J$7*'Forces Acting on Vehicle'!D3800)</f>
        <v>1959.009537863066</v>
      </c>
      <c r="F3800" s="20">
        <f>SUM(0.5*'Vehicle Specification'!$J$9*'Vehicle Specification'!$J$13*'Vehicle Specification'!$J$10*'Forces Acting on Vehicle'!C3800^2)</f>
        <v>-658.5897588529001</v>
      </c>
      <c r="G3800" s="20">
        <f>SUM(0.5*'Vehicle Specification'!$J$9*'Vehicle Specification'!$J$13*'Vehicle Specification'!$J$11*'Forces Acting on Vehicle'!C3800^2)</f>
        <v>442.39616020210002</v>
      </c>
      <c r="H3800" s="20">
        <f>SUM('Vehicle Specification'!$J$8-'Forces Acting on Vehicle'!F3800)</f>
        <v>6642.6897588529009</v>
      </c>
      <c r="I3800" s="21">
        <f>SUM('Forces Acting on Vehicle'!H3800*'Vehicle Specification'!$J$12)</f>
        <v>132.85379517705803</v>
      </c>
      <c r="J3800" s="20">
        <f t="shared" si="236"/>
        <v>2534.2594932422244</v>
      </c>
      <c r="K3800" s="20">
        <f t="shared" si="237"/>
        <v>90979.915807395853</v>
      </c>
      <c r="L3800" s="21">
        <f t="shared" si="238"/>
        <v>90979.915807395853</v>
      </c>
      <c r="M3800" s="21">
        <f t="shared" si="239"/>
        <v>0</v>
      </c>
    </row>
    <row r="3801" spans="1:13" ht="15.5" thickTop="1" thickBot="1" x14ac:dyDescent="0.4">
      <c r="A3801" s="5">
        <v>74.120999999999995</v>
      </c>
      <c r="B3801" s="5">
        <v>3065</v>
      </c>
      <c r="C3801" s="5">
        <v>36</v>
      </c>
      <c r="D3801" s="12">
        <v>3.2264060077231531</v>
      </c>
      <c r="E3801" s="20">
        <f>SUM('Vehicle Specification'!$J$7*'Forces Acting on Vehicle'!D3801)</f>
        <v>1968.1076647111233</v>
      </c>
      <c r="F3801" s="20">
        <f>SUM(0.5*'Vehicle Specification'!$J$9*'Vehicle Specification'!$J$13*'Vehicle Specification'!$J$10*'Forces Acting on Vehicle'!C3801^2)</f>
        <v>-662.26389264000011</v>
      </c>
      <c r="G3801" s="20">
        <f>SUM(0.5*'Vehicle Specification'!$J$9*'Vehicle Specification'!$J$13*'Vehicle Specification'!$J$11*'Forces Acting on Vehicle'!C3801^2)</f>
        <v>444.86419536000005</v>
      </c>
      <c r="H3801" s="20">
        <f>SUM('Vehicle Specification'!$J$8-'Forces Acting on Vehicle'!F3801)</f>
        <v>6646.3638926400008</v>
      </c>
      <c r="I3801" s="21">
        <f>SUM('Forces Acting on Vehicle'!H3801*'Vehicle Specification'!$J$12)</f>
        <v>132.92727785280002</v>
      </c>
      <c r="J3801" s="20">
        <f t="shared" si="236"/>
        <v>2545.8991379239237</v>
      </c>
      <c r="K3801" s="20">
        <f t="shared" si="237"/>
        <v>91652.368965261252</v>
      </c>
      <c r="L3801" s="21">
        <f t="shared" si="238"/>
        <v>91652.368965261252</v>
      </c>
      <c r="M3801" s="21">
        <f t="shared" si="239"/>
        <v>0</v>
      </c>
    </row>
    <row r="3802" spans="1:13" ht="15.5" thickTop="1" thickBot="1" x14ac:dyDescent="0.4">
      <c r="A3802" s="5">
        <v>74.141000000000005</v>
      </c>
      <c r="B3802" s="5">
        <v>3066</v>
      </c>
      <c r="C3802" s="5">
        <v>36.1</v>
      </c>
      <c r="D3802" s="12">
        <v>3.2596183776544394</v>
      </c>
      <c r="E3802" s="20">
        <f>SUM('Vehicle Specification'!$J$7*'Forces Acting on Vehicle'!D3802)</f>
        <v>1988.3672103692081</v>
      </c>
      <c r="F3802" s="20">
        <f>SUM(0.5*'Vehicle Specification'!$J$9*'Vehicle Specification'!$J$13*'Vehicle Specification'!$J$10*'Forces Acting on Vehicle'!C3802^2)</f>
        <v>-665.9482465489001</v>
      </c>
      <c r="G3802" s="20">
        <f>SUM(0.5*'Vehicle Specification'!$J$9*'Vehicle Specification'!$J$13*'Vehicle Specification'!$J$11*'Forces Acting on Vehicle'!C3802^2)</f>
        <v>447.33909570610007</v>
      </c>
      <c r="H3802" s="20">
        <f>SUM('Vehicle Specification'!$J$8-'Forces Acting on Vehicle'!F3802)</f>
        <v>6650.0482465489004</v>
      </c>
      <c r="I3802" s="21">
        <f>SUM('Forces Acting on Vehicle'!H3802*'Vehicle Specification'!$J$12)</f>
        <v>133.000964930978</v>
      </c>
      <c r="J3802" s="20">
        <f t="shared" si="236"/>
        <v>2568.7072710062862</v>
      </c>
      <c r="K3802" s="20">
        <f t="shared" si="237"/>
        <v>92730.332483326929</v>
      </c>
      <c r="L3802" s="21">
        <f t="shared" si="238"/>
        <v>92730.332483326929</v>
      </c>
      <c r="M3802" s="21">
        <f t="shared" si="239"/>
        <v>0</v>
      </c>
    </row>
    <row r="3803" spans="1:13" ht="15.5" thickTop="1" thickBot="1" x14ac:dyDescent="0.4">
      <c r="A3803" s="5">
        <v>74.16</v>
      </c>
      <c r="B3803" s="5">
        <v>3067</v>
      </c>
      <c r="C3803" s="5">
        <v>36.1</v>
      </c>
      <c r="D3803" s="12">
        <v>3.2823655742131939</v>
      </c>
      <c r="E3803" s="20">
        <f>SUM('Vehicle Specification'!$J$7*'Forces Acting on Vehicle'!D3803)</f>
        <v>2002.2430002700482</v>
      </c>
      <c r="F3803" s="20">
        <f>SUM(0.5*'Vehicle Specification'!$J$9*'Vehicle Specification'!$J$13*'Vehicle Specification'!$J$10*'Forces Acting on Vehicle'!C3803^2)</f>
        <v>-665.9482465489001</v>
      </c>
      <c r="G3803" s="20">
        <f>SUM(0.5*'Vehicle Specification'!$J$9*'Vehicle Specification'!$J$13*'Vehicle Specification'!$J$11*'Forces Acting on Vehicle'!C3803^2)</f>
        <v>447.33909570610007</v>
      </c>
      <c r="H3803" s="20">
        <f>SUM('Vehicle Specification'!$J$8-'Forces Acting on Vehicle'!F3803)</f>
        <v>6650.0482465489004</v>
      </c>
      <c r="I3803" s="21">
        <f>SUM('Forces Acting on Vehicle'!H3803*'Vehicle Specification'!$J$12)</f>
        <v>133.000964930978</v>
      </c>
      <c r="J3803" s="20">
        <f t="shared" si="236"/>
        <v>2582.5830609071263</v>
      </c>
      <c r="K3803" s="20">
        <f t="shared" si="237"/>
        <v>93231.248498747256</v>
      </c>
      <c r="L3803" s="21">
        <f t="shared" si="238"/>
        <v>93231.248498747256</v>
      </c>
      <c r="M3803" s="21">
        <f t="shared" si="239"/>
        <v>0</v>
      </c>
    </row>
    <row r="3804" spans="1:13" ht="15.5" thickTop="1" thickBot="1" x14ac:dyDescent="0.4">
      <c r="A3804" s="5">
        <v>74.180000000000007</v>
      </c>
      <c r="B3804" s="5">
        <v>3067</v>
      </c>
      <c r="C3804" s="5">
        <v>36.200000000000003</v>
      </c>
      <c r="D3804" s="12">
        <v>3.2743393985398401</v>
      </c>
      <c r="E3804" s="20">
        <f>SUM('Vehicle Specification'!$J$7*'Forces Acting on Vehicle'!D3804)</f>
        <v>1997.3470331093024</v>
      </c>
      <c r="F3804" s="20">
        <f>SUM(0.5*'Vehicle Specification'!$J$9*'Vehicle Specification'!$J$13*'Vehicle Specification'!$J$10*'Forces Acting on Vehicle'!C3804^2)</f>
        <v>-669.6428205796002</v>
      </c>
      <c r="G3804" s="20">
        <f>SUM(0.5*'Vehicle Specification'!$J$9*'Vehicle Specification'!$J$13*'Vehicle Specification'!$J$11*'Forces Acting on Vehicle'!C3804^2)</f>
        <v>449.82086124040018</v>
      </c>
      <c r="H3804" s="20">
        <f>SUM('Vehicle Specification'!$J$8-'Forces Acting on Vehicle'!F3804)</f>
        <v>6653.7428205796004</v>
      </c>
      <c r="I3804" s="21">
        <f>SUM('Forces Acting on Vehicle'!H3804*'Vehicle Specification'!$J$12)</f>
        <v>133.07485641159201</v>
      </c>
      <c r="J3804" s="20">
        <f t="shared" si="236"/>
        <v>2580.2427507612947</v>
      </c>
      <c r="K3804" s="20">
        <f t="shared" si="237"/>
        <v>93404.787577558876</v>
      </c>
      <c r="L3804" s="21">
        <f t="shared" si="238"/>
        <v>93404.787577558876</v>
      </c>
      <c r="M3804" s="21">
        <f t="shared" si="239"/>
        <v>0</v>
      </c>
    </row>
    <row r="3805" spans="1:13" ht="15.5" thickTop="1" thickBot="1" x14ac:dyDescent="0.4">
      <c r="A3805" s="5">
        <v>74.198999999999998</v>
      </c>
      <c r="B3805" s="5">
        <v>3068</v>
      </c>
      <c r="C3805" s="5">
        <v>36.299999999999997</v>
      </c>
      <c r="D3805" s="12">
        <v>3.2533016876460006</v>
      </c>
      <c r="E3805" s="20">
        <f>SUM('Vehicle Specification'!$J$7*'Forces Acting on Vehicle'!D3805)</f>
        <v>1984.5140294640603</v>
      </c>
      <c r="F3805" s="20">
        <f>SUM(0.5*'Vehicle Specification'!$J$9*'Vehicle Specification'!$J$13*'Vehicle Specification'!$J$10*'Forces Acting on Vehicle'!C3805^2)</f>
        <v>-673.34761473210006</v>
      </c>
      <c r="G3805" s="20">
        <f>SUM(0.5*'Vehicle Specification'!$J$9*'Vehicle Specification'!$J$13*'Vehicle Specification'!$J$11*'Forces Acting on Vehicle'!C3805^2)</f>
        <v>452.30949196289998</v>
      </c>
      <c r="H3805" s="20">
        <f>SUM('Vehicle Specification'!$J$8-'Forces Acting on Vehicle'!F3805)</f>
        <v>6657.4476147321002</v>
      </c>
      <c r="I3805" s="21">
        <f>SUM('Forces Acting on Vehicle'!H3805*'Vehicle Specification'!$J$12)</f>
        <v>133.14895229464202</v>
      </c>
      <c r="J3805" s="20">
        <f t="shared" si="236"/>
        <v>2569.9724737216025</v>
      </c>
      <c r="K3805" s="20">
        <f t="shared" si="237"/>
        <v>93290.000796094158</v>
      </c>
      <c r="L3805" s="21">
        <f t="shared" si="238"/>
        <v>93290.000796094158</v>
      </c>
      <c r="M3805" s="21">
        <f t="shared" si="239"/>
        <v>0</v>
      </c>
    </row>
    <row r="3806" spans="1:13" ht="15.5" thickTop="1" thickBot="1" x14ac:dyDescent="0.4">
      <c r="A3806" s="5">
        <v>74.218999999999994</v>
      </c>
      <c r="B3806" s="5">
        <v>3069</v>
      </c>
      <c r="C3806" s="5">
        <v>36.4</v>
      </c>
      <c r="D3806" s="12">
        <v>3.1827090389530395</v>
      </c>
      <c r="E3806" s="20">
        <f>SUM('Vehicle Specification'!$J$7*'Forces Acting on Vehicle'!D3806)</f>
        <v>1941.4525137613541</v>
      </c>
      <c r="F3806" s="20">
        <f>SUM(0.5*'Vehicle Specification'!$J$9*'Vehicle Specification'!$J$13*'Vehicle Specification'!$J$10*'Forces Acting on Vehicle'!C3806^2)</f>
        <v>-677.06262900640002</v>
      </c>
      <c r="G3806" s="20">
        <f>SUM(0.5*'Vehicle Specification'!$J$9*'Vehicle Specification'!$J$13*'Vehicle Specification'!$J$11*'Forces Acting on Vehicle'!C3806^2)</f>
        <v>454.8049878736</v>
      </c>
      <c r="H3806" s="20">
        <f>SUM('Vehicle Specification'!$J$8-'Forces Acting on Vehicle'!F3806)</f>
        <v>6661.1626290064005</v>
      </c>
      <c r="I3806" s="21">
        <f>SUM('Forces Acting on Vehicle'!H3806*'Vehicle Specification'!$J$12)</f>
        <v>133.22325258012802</v>
      </c>
      <c r="J3806" s="20">
        <f t="shared" si="236"/>
        <v>2529.480754215082</v>
      </c>
      <c r="K3806" s="20">
        <f t="shared" si="237"/>
        <v>92073.099453428978</v>
      </c>
      <c r="L3806" s="21">
        <f t="shared" si="238"/>
        <v>92073.099453428978</v>
      </c>
      <c r="M3806" s="21">
        <f t="shared" si="239"/>
        <v>0</v>
      </c>
    </row>
    <row r="3807" spans="1:13" ht="15.5" thickTop="1" thickBot="1" x14ac:dyDescent="0.4">
      <c r="A3807" s="5">
        <v>74.238</v>
      </c>
      <c r="B3807" s="5">
        <v>3069</v>
      </c>
      <c r="C3807" s="5">
        <v>36.5</v>
      </c>
      <c r="D3807" s="12">
        <v>3.2040657945540252</v>
      </c>
      <c r="E3807" s="20">
        <f>SUM('Vehicle Specification'!$J$7*'Forces Acting on Vehicle'!D3807)</f>
        <v>1954.4801346779554</v>
      </c>
      <c r="F3807" s="20">
        <f>SUM(0.5*'Vehicle Specification'!$J$9*'Vehicle Specification'!$J$13*'Vehicle Specification'!$J$10*'Forces Acting on Vehicle'!C3807^2)</f>
        <v>-680.78786340250008</v>
      </c>
      <c r="G3807" s="20">
        <f>SUM(0.5*'Vehicle Specification'!$J$9*'Vehicle Specification'!$J$13*'Vehicle Specification'!$J$11*'Forces Acting on Vehicle'!C3807^2)</f>
        <v>457.30734897250005</v>
      </c>
      <c r="H3807" s="20">
        <f>SUM('Vehicle Specification'!$J$8-'Forces Acting on Vehicle'!F3807)</f>
        <v>6664.8878634025004</v>
      </c>
      <c r="I3807" s="21">
        <f>SUM('Forces Acting on Vehicle'!H3807*'Vehicle Specification'!$J$12)</f>
        <v>133.29775726805002</v>
      </c>
      <c r="J3807" s="20">
        <f t="shared" si="236"/>
        <v>2545.0852409185059</v>
      </c>
      <c r="K3807" s="20">
        <f t="shared" si="237"/>
        <v>92895.611293525464</v>
      </c>
      <c r="L3807" s="21">
        <f t="shared" si="238"/>
        <v>92895.611293525464</v>
      </c>
      <c r="M3807" s="21">
        <f t="shared" si="239"/>
        <v>0</v>
      </c>
    </row>
    <row r="3808" spans="1:13" ht="15.5" thickTop="1" thickBot="1" x14ac:dyDescent="0.4">
      <c r="A3808" s="5">
        <v>74.257999999999996</v>
      </c>
      <c r="B3808" s="5">
        <v>3070</v>
      </c>
      <c r="C3808" s="5">
        <v>36.6</v>
      </c>
      <c r="D3808" s="12">
        <v>3.2735942127632978</v>
      </c>
      <c r="E3808" s="20">
        <f>SUM('Vehicle Specification'!$J$7*'Forces Acting on Vehicle'!D3808)</f>
        <v>1996.8924697856116</v>
      </c>
      <c r="F3808" s="20">
        <f>SUM(0.5*'Vehicle Specification'!$J$9*'Vehicle Specification'!$J$13*'Vehicle Specification'!$J$10*'Forces Acting on Vehicle'!C3808^2)</f>
        <v>-684.52331792040025</v>
      </c>
      <c r="G3808" s="20">
        <f>SUM(0.5*'Vehicle Specification'!$J$9*'Vehicle Specification'!$J$13*'Vehicle Specification'!$J$11*'Forces Acting on Vehicle'!C3808^2)</f>
        <v>459.81657525960014</v>
      </c>
      <c r="H3808" s="20">
        <f>SUM('Vehicle Specification'!$J$8-'Forces Acting on Vehicle'!F3808)</f>
        <v>6668.623317920401</v>
      </c>
      <c r="I3808" s="21">
        <f>SUM('Forces Acting on Vehicle'!H3808*'Vehicle Specification'!$J$12)</f>
        <v>133.37246635840802</v>
      </c>
      <c r="J3808" s="20">
        <f t="shared" si="236"/>
        <v>2590.08151140362</v>
      </c>
      <c r="K3808" s="20">
        <f t="shared" si="237"/>
        <v>94796.983317372491</v>
      </c>
      <c r="L3808" s="21">
        <f t="shared" si="238"/>
        <v>94796.983317372491</v>
      </c>
      <c r="M3808" s="21">
        <f t="shared" si="239"/>
        <v>0</v>
      </c>
    </row>
    <row r="3809" spans="1:13" ht="15.5" thickTop="1" thickBot="1" x14ac:dyDescent="0.4">
      <c r="A3809" s="5">
        <v>74.277000000000001</v>
      </c>
      <c r="B3809" s="5">
        <v>3071</v>
      </c>
      <c r="C3809" s="5">
        <v>36.700000000000003</v>
      </c>
      <c r="D3809" s="12">
        <v>3.3413741177321179</v>
      </c>
      <c r="E3809" s="20">
        <f>SUM('Vehicle Specification'!$J$7*'Forces Acting on Vehicle'!D3809)</f>
        <v>2038.238211816592</v>
      </c>
      <c r="F3809" s="20">
        <f>SUM(0.5*'Vehicle Specification'!$J$9*'Vehicle Specification'!$J$13*'Vehicle Specification'!$J$10*'Forces Acting on Vehicle'!C3809^2)</f>
        <v>-688.26899256010017</v>
      </c>
      <c r="G3809" s="20">
        <f>SUM(0.5*'Vehicle Specification'!$J$9*'Vehicle Specification'!$J$13*'Vehicle Specification'!$J$11*'Forces Acting on Vehicle'!C3809^2)</f>
        <v>462.3326667349001</v>
      </c>
      <c r="H3809" s="20">
        <f>SUM('Vehicle Specification'!$J$8-'Forces Acting on Vehicle'!F3809)</f>
        <v>6672.3689925601002</v>
      </c>
      <c r="I3809" s="21">
        <f>SUM('Forces Acting on Vehicle'!H3809*'Vehicle Specification'!$J$12)</f>
        <v>133.44737985120202</v>
      </c>
      <c r="J3809" s="20">
        <f t="shared" si="236"/>
        <v>2634.0182584026943</v>
      </c>
      <c r="K3809" s="20">
        <f t="shared" si="237"/>
        <v>96668.470083378881</v>
      </c>
      <c r="L3809" s="21">
        <f t="shared" si="238"/>
        <v>96668.470083378881</v>
      </c>
      <c r="M3809" s="21">
        <f t="shared" si="239"/>
        <v>0</v>
      </c>
    </row>
    <row r="3810" spans="1:13" ht="15.5" thickTop="1" thickBot="1" x14ac:dyDescent="0.4">
      <c r="A3810" s="5">
        <v>74.296999999999997</v>
      </c>
      <c r="B3810" s="5">
        <v>3072</v>
      </c>
      <c r="C3810" s="5">
        <v>36.700000000000003</v>
      </c>
      <c r="D3810" s="12">
        <v>3.3500837965160968</v>
      </c>
      <c r="E3810" s="20">
        <f>SUM('Vehicle Specification'!$J$7*'Forces Acting on Vehicle'!D3810)</f>
        <v>2043.5511158748191</v>
      </c>
      <c r="F3810" s="20">
        <f>SUM(0.5*'Vehicle Specification'!$J$9*'Vehicle Specification'!$J$13*'Vehicle Specification'!$J$10*'Forces Acting on Vehicle'!C3810^2)</f>
        <v>-688.26899256010017</v>
      </c>
      <c r="G3810" s="20">
        <f>SUM(0.5*'Vehicle Specification'!$J$9*'Vehicle Specification'!$J$13*'Vehicle Specification'!$J$11*'Forces Acting on Vehicle'!C3810^2)</f>
        <v>462.3326667349001</v>
      </c>
      <c r="H3810" s="20">
        <f>SUM('Vehicle Specification'!$J$8-'Forces Acting on Vehicle'!F3810)</f>
        <v>6672.3689925601002</v>
      </c>
      <c r="I3810" s="21">
        <f>SUM('Forces Acting on Vehicle'!H3810*'Vehicle Specification'!$J$12)</f>
        <v>133.44737985120202</v>
      </c>
      <c r="J3810" s="20">
        <f t="shared" si="236"/>
        <v>2639.3311624609214</v>
      </c>
      <c r="K3810" s="20">
        <f t="shared" si="237"/>
        <v>96863.45366231582</v>
      </c>
      <c r="L3810" s="21">
        <f t="shared" si="238"/>
        <v>96863.45366231582</v>
      </c>
      <c r="M3810" s="21">
        <f t="shared" si="239"/>
        <v>0</v>
      </c>
    </row>
    <row r="3811" spans="1:13" ht="15.5" thickTop="1" thickBot="1" x14ac:dyDescent="0.4">
      <c r="A3811" s="5">
        <v>74.316000000000003</v>
      </c>
      <c r="B3811" s="5">
        <v>3072</v>
      </c>
      <c r="C3811" s="5">
        <v>36.799999999999997</v>
      </c>
      <c r="D3811" s="12">
        <v>3.3186757911270566</v>
      </c>
      <c r="E3811" s="20">
        <f>SUM('Vehicle Specification'!$J$7*'Forces Acting on Vehicle'!D3811)</f>
        <v>2024.3922325875046</v>
      </c>
      <c r="F3811" s="20">
        <f>SUM(0.5*'Vehicle Specification'!$J$9*'Vehicle Specification'!$J$13*'Vehicle Specification'!$J$10*'Forces Acting on Vehicle'!C3811^2)</f>
        <v>-692.02488732159998</v>
      </c>
      <c r="G3811" s="20">
        <f>SUM(0.5*'Vehicle Specification'!$J$9*'Vehicle Specification'!$J$13*'Vehicle Specification'!$J$11*'Forces Acting on Vehicle'!C3811^2)</f>
        <v>464.85562339839998</v>
      </c>
      <c r="H3811" s="20">
        <f>SUM('Vehicle Specification'!$J$8-'Forces Acting on Vehicle'!F3811)</f>
        <v>6676.1248873216</v>
      </c>
      <c r="I3811" s="21">
        <f>SUM('Forces Acting on Vehicle'!H3811*'Vehicle Specification'!$J$12)</f>
        <v>133.52249774643201</v>
      </c>
      <c r="J3811" s="20">
        <f t="shared" si="236"/>
        <v>2622.7703537323368</v>
      </c>
      <c r="K3811" s="20">
        <f t="shared" si="237"/>
        <v>96517.949017349994</v>
      </c>
      <c r="L3811" s="21">
        <f t="shared" si="238"/>
        <v>96517.949017349994</v>
      </c>
      <c r="M3811" s="21">
        <f t="shared" si="239"/>
        <v>0</v>
      </c>
    </row>
    <row r="3812" spans="1:13" ht="15.5" thickTop="1" thickBot="1" x14ac:dyDescent="0.4">
      <c r="A3812" s="5">
        <v>74.335999999999999</v>
      </c>
      <c r="B3812" s="5">
        <v>3073</v>
      </c>
      <c r="C3812" s="5">
        <v>36.9</v>
      </c>
      <c r="D3812" s="12">
        <v>3.2756462022729687</v>
      </c>
      <c r="E3812" s="20">
        <f>SUM('Vehicle Specification'!$J$7*'Forces Acting on Vehicle'!D3812)</f>
        <v>1998.1441833865108</v>
      </c>
      <c r="F3812" s="20">
        <f>SUM(0.5*'Vehicle Specification'!$J$9*'Vehicle Specification'!$J$13*'Vehicle Specification'!$J$10*'Forces Acting on Vehicle'!C3812^2)</f>
        <v>-695.79100220490011</v>
      </c>
      <c r="G3812" s="20">
        <f>SUM(0.5*'Vehicle Specification'!$J$9*'Vehicle Specification'!$J$13*'Vehicle Specification'!$J$11*'Forces Acting on Vehicle'!C3812^2)</f>
        <v>467.38544525010002</v>
      </c>
      <c r="H3812" s="20">
        <f>SUM('Vehicle Specification'!$J$8-'Forces Acting on Vehicle'!F3812)</f>
        <v>6679.8910022049004</v>
      </c>
      <c r="I3812" s="21">
        <f>SUM('Forces Acting on Vehicle'!H3812*'Vehicle Specification'!$J$12)</f>
        <v>133.597820044098</v>
      </c>
      <c r="J3812" s="20">
        <f t="shared" si="236"/>
        <v>2599.1274486807092</v>
      </c>
      <c r="K3812" s="20">
        <f t="shared" si="237"/>
        <v>95907.802856318172</v>
      </c>
      <c r="L3812" s="21">
        <f t="shared" si="238"/>
        <v>95907.802856318172</v>
      </c>
      <c r="M3812" s="21">
        <f t="shared" si="239"/>
        <v>0</v>
      </c>
    </row>
    <row r="3813" spans="1:13" ht="15.5" thickTop="1" thickBot="1" x14ac:dyDescent="0.4">
      <c r="A3813" s="5">
        <v>74.355000000000004</v>
      </c>
      <c r="B3813" s="5">
        <v>3074</v>
      </c>
      <c r="C3813" s="5">
        <v>37</v>
      </c>
      <c r="D3813" s="12">
        <v>3.2468275496818957</v>
      </c>
      <c r="E3813" s="20">
        <f>SUM('Vehicle Specification'!$J$7*'Forces Acting on Vehicle'!D3813)</f>
        <v>1980.5648053059563</v>
      </c>
      <c r="F3813" s="20">
        <f>SUM(0.5*'Vehicle Specification'!$J$9*'Vehicle Specification'!$J$13*'Vehicle Specification'!$J$10*'Forces Acting on Vehicle'!C3813^2)</f>
        <v>-699.56733721000012</v>
      </c>
      <c r="G3813" s="20">
        <f>SUM(0.5*'Vehicle Specification'!$J$9*'Vehicle Specification'!$J$13*'Vehicle Specification'!$J$11*'Forces Acting on Vehicle'!C3813^2)</f>
        <v>469.92213229000004</v>
      </c>
      <c r="H3813" s="20">
        <f>SUM('Vehicle Specification'!$J$8-'Forces Acting on Vehicle'!F3813)</f>
        <v>6683.6673372100004</v>
      </c>
      <c r="I3813" s="21">
        <f>SUM('Forces Acting on Vehicle'!H3813*'Vehicle Specification'!$J$12)</f>
        <v>133.67334674420002</v>
      </c>
      <c r="J3813" s="20">
        <f t="shared" si="236"/>
        <v>2584.1602843401561</v>
      </c>
      <c r="K3813" s="20">
        <f t="shared" si="237"/>
        <v>95613.930520585767</v>
      </c>
      <c r="L3813" s="21">
        <f t="shared" si="238"/>
        <v>95613.930520585767</v>
      </c>
      <c r="M3813" s="21">
        <f t="shared" si="239"/>
        <v>0</v>
      </c>
    </row>
    <row r="3814" spans="1:13" ht="15.5" thickTop="1" thickBot="1" x14ac:dyDescent="0.4">
      <c r="A3814" s="5">
        <v>74.375</v>
      </c>
      <c r="B3814" s="5">
        <v>3074</v>
      </c>
      <c r="C3814" s="5">
        <v>37.1</v>
      </c>
      <c r="D3814" s="12">
        <v>3.218728839305848</v>
      </c>
      <c r="E3814" s="20">
        <f>SUM('Vehicle Specification'!$J$7*'Forces Acting on Vehicle'!D3814)</f>
        <v>1963.4245919765672</v>
      </c>
      <c r="F3814" s="20">
        <f>SUM(0.5*'Vehicle Specification'!$J$9*'Vehicle Specification'!$J$13*'Vehicle Specification'!$J$10*'Forces Acting on Vehicle'!C3814^2)</f>
        <v>-703.35389233690012</v>
      </c>
      <c r="G3814" s="20">
        <f>SUM(0.5*'Vehicle Specification'!$J$9*'Vehicle Specification'!$J$13*'Vehicle Specification'!$J$11*'Forces Acting on Vehicle'!C3814^2)</f>
        <v>472.46568451810009</v>
      </c>
      <c r="H3814" s="20">
        <f>SUM('Vehicle Specification'!$J$8-'Forces Acting on Vehicle'!F3814)</f>
        <v>6687.4538923369</v>
      </c>
      <c r="I3814" s="21">
        <f>SUM('Forces Acting on Vehicle'!H3814*'Vehicle Specification'!$J$12)</f>
        <v>133.749077846738</v>
      </c>
      <c r="J3814" s="20">
        <f t="shared" si="236"/>
        <v>2569.6393543414056</v>
      </c>
      <c r="K3814" s="20">
        <f t="shared" si="237"/>
        <v>95333.620046066149</v>
      </c>
      <c r="L3814" s="21">
        <f t="shared" si="238"/>
        <v>95333.620046066149</v>
      </c>
      <c r="M3814" s="21">
        <f t="shared" si="239"/>
        <v>0</v>
      </c>
    </row>
    <row r="3815" spans="1:13" ht="15.5" thickTop="1" thickBot="1" x14ac:dyDescent="0.4">
      <c r="A3815" s="5">
        <v>74.394999999999996</v>
      </c>
      <c r="B3815" s="5">
        <v>3075</v>
      </c>
      <c r="C3815" s="5">
        <v>37.200000000000003</v>
      </c>
      <c r="D3815" s="12">
        <v>3.2097153896545545</v>
      </c>
      <c r="E3815" s="20">
        <f>SUM('Vehicle Specification'!$J$7*'Forces Acting on Vehicle'!D3815)</f>
        <v>1957.9263876892783</v>
      </c>
      <c r="F3815" s="20">
        <f>SUM(0.5*'Vehicle Specification'!$J$9*'Vehicle Specification'!$J$13*'Vehicle Specification'!$J$10*'Forces Acting on Vehicle'!C3815^2)</f>
        <v>-707.15066758560022</v>
      </c>
      <c r="G3815" s="20">
        <f>SUM(0.5*'Vehicle Specification'!$J$9*'Vehicle Specification'!$J$13*'Vehicle Specification'!$J$11*'Forces Acting on Vehicle'!C3815^2)</f>
        <v>475.01610193440013</v>
      </c>
      <c r="H3815" s="20">
        <f>SUM('Vehicle Specification'!$J$8-'Forces Acting on Vehicle'!F3815)</f>
        <v>6691.2506675856002</v>
      </c>
      <c r="I3815" s="21">
        <f>SUM('Forces Acting on Vehicle'!H3815*'Vehicle Specification'!$J$12)</f>
        <v>133.82501335171202</v>
      </c>
      <c r="J3815" s="20">
        <f t="shared" si="236"/>
        <v>2566.7675029753905</v>
      </c>
      <c r="K3815" s="20">
        <f t="shared" si="237"/>
        <v>95483.751110684534</v>
      </c>
      <c r="L3815" s="21">
        <f t="shared" si="238"/>
        <v>95483.751110684534</v>
      </c>
      <c r="M3815" s="21">
        <f t="shared" si="239"/>
        <v>0</v>
      </c>
    </row>
    <row r="3816" spans="1:13" ht="15.5" thickTop="1" thickBot="1" x14ac:dyDescent="0.4">
      <c r="A3816" s="5">
        <v>74.414000000000001</v>
      </c>
      <c r="B3816" s="5">
        <v>3076</v>
      </c>
      <c r="C3816" s="5">
        <v>37.200000000000003</v>
      </c>
      <c r="D3816" s="12">
        <v>3.2089379379172183</v>
      </c>
      <c r="E3816" s="20">
        <f>SUM('Vehicle Specification'!$J$7*'Forces Acting on Vehicle'!D3816)</f>
        <v>1957.452142129503</v>
      </c>
      <c r="F3816" s="20">
        <f>SUM(0.5*'Vehicle Specification'!$J$9*'Vehicle Specification'!$J$13*'Vehicle Specification'!$J$10*'Forces Acting on Vehicle'!C3816^2)</f>
        <v>-707.15066758560022</v>
      </c>
      <c r="G3816" s="20">
        <f>SUM(0.5*'Vehicle Specification'!$J$9*'Vehicle Specification'!$J$13*'Vehicle Specification'!$J$11*'Forces Acting on Vehicle'!C3816^2)</f>
        <v>475.01610193440013</v>
      </c>
      <c r="H3816" s="20">
        <f>SUM('Vehicle Specification'!$J$8-'Forces Acting on Vehicle'!F3816)</f>
        <v>6691.2506675856002</v>
      </c>
      <c r="I3816" s="21">
        <f>SUM('Forces Acting on Vehicle'!H3816*'Vehicle Specification'!$J$12)</f>
        <v>133.82501335171202</v>
      </c>
      <c r="J3816" s="20">
        <f t="shared" si="236"/>
        <v>2566.2932574156152</v>
      </c>
      <c r="K3816" s="20">
        <f t="shared" si="237"/>
        <v>95466.109175860896</v>
      </c>
      <c r="L3816" s="21">
        <f t="shared" si="238"/>
        <v>95466.109175860896</v>
      </c>
      <c r="M3816" s="21">
        <f t="shared" si="239"/>
        <v>0</v>
      </c>
    </row>
    <row r="3817" spans="1:13" ht="15.5" thickTop="1" thickBot="1" x14ac:dyDescent="0.4">
      <c r="A3817" s="5">
        <v>74.433999999999997</v>
      </c>
      <c r="B3817" s="5">
        <v>3077</v>
      </c>
      <c r="C3817" s="5">
        <v>37.299999999999997</v>
      </c>
      <c r="D3817" s="12">
        <v>3.209916730399057</v>
      </c>
      <c r="E3817" s="20">
        <f>SUM('Vehicle Specification'!$J$7*'Forces Acting on Vehicle'!D3817)</f>
        <v>1958.0492055434247</v>
      </c>
      <c r="F3817" s="20">
        <f>SUM(0.5*'Vehicle Specification'!$J$9*'Vehicle Specification'!$J$13*'Vehicle Specification'!$J$10*'Forces Acting on Vehicle'!C3817^2)</f>
        <v>-710.95766295609997</v>
      </c>
      <c r="G3817" s="20">
        <f>SUM(0.5*'Vehicle Specification'!$J$9*'Vehicle Specification'!$J$13*'Vehicle Specification'!$J$11*'Forces Acting on Vehicle'!C3817^2)</f>
        <v>477.57338453889997</v>
      </c>
      <c r="H3817" s="20">
        <f>SUM('Vehicle Specification'!$J$8-'Forces Acting on Vehicle'!F3817)</f>
        <v>6695.0576629561001</v>
      </c>
      <c r="I3817" s="21">
        <f>SUM('Forces Acting on Vehicle'!H3817*'Vehicle Specification'!$J$12)</f>
        <v>133.901153259122</v>
      </c>
      <c r="J3817" s="20">
        <f t="shared" si="236"/>
        <v>2569.5237433414468</v>
      </c>
      <c r="K3817" s="20">
        <f t="shared" si="237"/>
        <v>95843.235626635957</v>
      </c>
      <c r="L3817" s="21">
        <f t="shared" si="238"/>
        <v>95843.235626635957</v>
      </c>
      <c r="M3817" s="21">
        <f t="shared" si="239"/>
        <v>0</v>
      </c>
    </row>
    <row r="3818" spans="1:13" ht="15.5" thickTop="1" thickBot="1" x14ac:dyDescent="0.4">
      <c r="A3818" s="5">
        <v>74.453000000000003</v>
      </c>
      <c r="B3818" s="5">
        <v>3077</v>
      </c>
      <c r="C3818" s="5">
        <v>37.4</v>
      </c>
      <c r="D3818" s="12">
        <v>3.2092119012174614</v>
      </c>
      <c r="E3818" s="20">
        <f>SUM('Vehicle Specification'!$J$7*'Forces Acting on Vehicle'!D3818)</f>
        <v>1957.6192597426514</v>
      </c>
      <c r="F3818" s="20">
        <f>SUM(0.5*'Vehicle Specification'!$J$9*'Vehicle Specification'!$J$13*'Vehicle Specification'!$J$10*'Forces Acting on Vehicle'!C3818^2)</f>
        <v>-714.77487844840016</v>
      </c>
      <c r="G3818" s="20">
        <f>SUM(0.5*'Vehicle Specification'!$J$9*'Vehicle Specification'!$J$13*'Vehicle Specification'!$J$11*'Forces Acting on Vehicle'!C3818^2)</f>
        <v>480.13753233160008</v>
      </c>
      <c r="H3818" s="20">
        <f>SUM('Vehicle Specification'!$J$8-'Forces Acting on Vehicle'!F3818)</f>
        <v>6698.8748784484005</v>
      </c>
      <c r="I3818" s="21">
        <f>SUM('Forces Acting on Vehicle'!H3818*'Vehicle Specification'!$J$12)</f>
        <v>133.977497568968</v>
      </c>
      <c r="J3818" s="20">
        <f t="shared" si="236"/>
        <v>2571.7342896432192</v>
      </c>
      <c r="K3818" s="20">
        <f t="shared" si="237"/>
        <v>96182.862432656388</v>
      </c>
      <c r="L3818" s="21">
        <f t="shared" si="238"/>
        <v>96182.862432656388</v>
      </c>
      <c r="M3818" s="21">
        <f t="shared" si="239"/>
        <v>0</v>
      </c>
    </row>
    <row r="3819" spans="1:13" ht="15.5" thickTop="1" thickBot="1" x14ac:dyDescent="0.4">
      <c r="A3819" s="5">
        <v>74.472999999999999</v>
      </c>
      <c r="B3819" s="5">
        <v>3078</v>
      </c>
      <c r="C3819" s="5">
        <v>37.5</v>
      </c>
      <c r="D3819" s="12">
        <v>3.2235407481446439</v>
      </c>
      <c r="E3819" s="20">
        <f>SUM('Vehicle Specification'!$J$7*'Forces Acting on Vehicle'!D3819)</f>
        <v>1966.3598563682328</v>
      </c>
      <c r="F3819" s="20">
        <f>SUM(0.5*'Vehicle Specification'!$J$9*'Vehicle Specification'!$J$13*'Vehicle Specification'!$J$10*'Forces Acting on Vehicle'!C3819^2)</f>
        <v>-718.60231406250011</v>
      </c>
      <c r="G3819" s="20">
        <f>SUM(0.5*'Vehicle Specification'!$J$9*'Vehicle Specification'!$J$13*'Vehicle Specification'!$J$11*'Forces Acting on Vehicle'!C3819^2)</f>
        <v>482.70854531250006</v>
      </c>
      <c r="H3819" s="20">
        <f>SUM('Vehicle Specification'!$J$8-'Forces Acting on Vehicle'!F3819)</f>
        <v>6702.7023140625006</v>
      </c>
      <c r="I3819" s="21">
        <f>SUM('Forces Acting on Vehicle'!H3819*'Vehicle Specification'!$J$12)</f>
        <v>134.05404628125001</v>
      </c>
      <c r="J3819" s="20">
        <f t="shared" si="236"/>
        <v>2583.1224479619827</v>
      </c>
      <c r="K3819" s="20">
        <f t="shared" si="237"/>
        <v>96867.091798574358</v>
      </c>
      <c r="L3819" s="21">
        <f t="shared" si="238"/>
        <v>96867.091798574358</v>
      </c>
      <c r="M3819" s="21">
        <f t="shared" si="239"/>
        <v>0</v>
      </c>
    </row>
    <row r="3820" spans="1:13" ht="15.5" thickTop="1" thickBot="1" x14ac:dyDescent="0.4">
      <c r="A3820" s="5">
        <v>74.492000000000004</v>
      </c>
      <c r="B3820" s="5">
        <v>3079</v>
      </c>
      <c r="C3820" s="5">
        <v>37.6</v>
      </c>
      <c r="D3820" s="12">
        <v>3.2106040877055753</v>
      </c>
      <c r="E3820" s="20">
        <f>SUM('Vehicle Specification'!$J$7*'Forces Acting on Vehicle'!D3820)</f>
        <v>1958.4684935004009</v>
      </c>
      <c r="F3820" s="20">
        <f>SUM(0.5*'Vehicle Specification'!$J$9*'Vehicle Specification'!$J$13*'Vehicle Specification'!$J$10*'Forces Acting on Vehicle'!C3820^2)</f>
        <v>-722.43996979840017</v>
      </c>
      <c r="G3820" s="20">
        <f>SUM(0.5*'Vehicle Specification'!$J$9*'Vehicle Specification'!$J$13*'Vehicle Specification'!$J$11*'Forces Acting on Vehicle'!C3820^2)</f>
        <v>485.28642348160014</v>
      </c>
      <c r="H3820" s="20">
        <f>SUM('Vehicle Specification'!$J$8-'Forces Acting on Vehicle'!F3820)</f>
        <v>6706.5399697984003</v>
      </c>
      <c r="I3820" s="21">
        <f>SUM('Forces Acting on Vehicle'!H3820*'Vehicle Specification'!$J$12)</f>
        <v>134.13079939596801</v>
      </c>
      <c r="J3820" s="20">
        <f t="shared" si="236"/>
        <v>2577.8857163779689</v>
      </c>
      <c r="K3820" s="20">
        <f t="shared" si="237"/>
        <v>96928.50293581163</v>
      </c>
      <c r="L3820" s="21">
        <f t="shared" si="238"/>
        <v>96928.50293581163</v>
      </c>
      <c r="M3820" s="21">
        <f t="shared" si="239"/>
        <v>0</v>
      </c>
    </row>
    <row r="3821" spans="1:13" ht="15.5" thickTop="1" thickBot="1" x14ac:dyDescent="0.4">
      <c r="A3821" s="5">
        <v>74.512</v>
      </c>
      <c r="B3821" s="5">
        <v>3080</v>
      </c>
      <c r="C3821" s="5">
        <v>37.700000000000003</v>
      </c>
      <c r="D3821" s="12">
        <v>3.1895191058732077</v>
      </c>
      <c r="E3821" s="20">
        <f>SUM('Vehicle Specification'!$J$7*'Forces Acting on Vehicle'!D3821)</f>
        <v>1945.6066545826568</v>
      </c>
      <c r="F3821" s="20">
        <f>SUM(0.5*'Vehicle Specification'!$J$9*'Vehicle Specification'!$J$13*'Vehicle Specification'!$J$10*'Forces Acting on Vehicle'!C3821^2)</f>
        <v>-726.28784565610022</v>
      </c>
      <c r="G3821" s="20">
        <f>SUM(0.5*'Vehicle Specification'!$J$9*'Vehicle Specification'!$J$13*'Vehicle Specification'!$J$11*'Forces Acting on Vehicle'!C3821^2)</f>
        <v>487.87116683890014</v>
      </c>
      <c r="H3821" s="20">
        <f>SUM('Vehicle Specification'!$J$8-'Forces Acting on Vehicle'!F3821)</f>
        <v>6710.3878456561006</v>
      </c>
      <c r="I3821" s="21">
        <f>SUM('Forces Acting on Vehicle'!H3821*'Vehicle Specification'!$J$12)</f>
        <v>134.20775691312201</v>
      </c>
      <c r="J3821" s="20">
        <f t="shared" si="236"/>
        <v>2567.6855783346791</v>
      </c>
      <c r="K3821" s="20">
        <f t="shared" si="237"/>
        <v>96801.746303217413</v>
      </c>
      <c r="L3821" s="21">
        <f t="shared" si="238"/>
        <v>96801.746303217413</v>
      </c>
      <c r="M3821" s="21">
        <f t="shared" si="239"/>
        <v>0</v>
      </c>
    </row>
    <row r="3822" spans="1:13" ht="15.5" thickTop="1" thickBot="1" x14ac:dyDescent="0.4">
      <c r="A3822" s="5">
        <v>74.531000000000006</v>
      </c>
      <c r="B3822" s="5">
        <v>3080</v>
      </c>
      <c r="C3822" s="5">
        <v>37.700000000000003</v>
      </c>
      <c r="D3822" s="12">
        <v>3.1220287731342506</v>
      </c>
      <c r="E3822" s="20">
        <f>SUM('Vehicle Specification'!$J$7*'Forces Acting on Vehicle'!D3822)</f>
        <v>1904.4375516118928</v>
      </c>
      <c r="F3822" s="20">
        <f>SUM(0.5*'Vehicle Specification'!$J$9*'Vehicle Specification'!$J$13*'Vehicle Specification'!$J$10*'Forces Acting on Vehicle'!C3822^2)</f>
        <v>-726.28784565610022</v>
      </c>
      <c r="G3822" s="20">
        <f>SUM(0.5*'Vehicle Specification'!$J$9*'Vehicle Specification'!$J$13*'Vehicle Specification'!$J$11*'Forces Acting on Vehicle'!C3822^2)</f>
        <v>487.87116683890014</v>
      </c>
      <c r="H3822" s="20">
        <f>SUM('Vehicle Specification'!$J$8-'Forces Acting on Vehicle'!F3822)</f>
        <v>6710.3878456561006</v>
      </c>
      <c r="I3822" s="21">
        <f>SUM('Forces Acting on Vehicle'!H3822*'Vehicle Specification'!$J$12)</f>
        <v>134.20775691312201</v>
      </c>
      <c r="J3822" s="20">
        <f t="shared" si="236"/>
        <v>2526.5164753639151</v>
      </c>
      <c r="K3822" s="20">
        <f t="shared" si="237"/>
        <v>95249.67112121961</v>
      </c>
      <c r="L3822" s="21">
        <f t="shared" si="238"/>
        <v>95249.67112121961</v>
      </c>
      <c r="M3822" s="21">
        <f t="shared" si="239"/>
        <v>0</v>
      </c>
    </row>
    <row r="3823" spans="1:13" ht="15.5" thickTop="1" thickBot="1" x14ac:dyDescent="0.4">
      <c r="A3823" s="5">
        <v>74.551000000000002</v>
      </c>
      <c r="B3823" s="5">
        <v>3081</v>
      </c>
      <c r="C3823" s="5">
        <v>37.799999999999997</v>
      </c>
      <c r="D3823" s="12">
        <v>3.0794358173554244</v>
      </c>
      <c r="E3823" s="20">
        <f>SUM('Vehicle Specification'!$J$7*'Forces Acting on Vehicle'!D3823)</f>
        <v>1878.4558485868088</v>
      </c>
      <c r="F3823" s="20">
        <f>SUM(0.5*'Vehicle Specification'!$J$9*'Vehicle Specification'!$J$13*'Vehicle Specification'!$J$10*'Forces Acting on Vehicle'!C3823^2)</f>
        <v>-730.14594163559991</v>
      </c>
      <c r="G3823" s="20">
        <f>SUM(0.5*'Vehicle Specification'!$J$9*'Vehicle Specification'!$J$13*'Vehicle Specification'!$J$11*'Forces Acting on Vehicle'!C3823^2)</f>
        <v>490.46277538439995</v>
      </c>
      <c r="H3823" s="20">
        <f>SUM('Vehicle Specification'!$J$8-'Forces Acting on Vehicle'!F3823)</f>
        <v>6714.2459416356005</v>
      </c>
      <c r="I3823" s="21">
        <f>SUM('Forces Acting on Vehicle'!H3823*'Vehicle Specification'!$J$12)</f>
        <v>134.28491883271201</v>
      </c>
      <c r="J3823" s="20">
        <f t="shared" si="236"/>
        <v>2503.2035428039208</v>
      </c>
      <c r="K3823" s="20">
        <f t="shared" si="237"/>
        <v>94621.093917988197</v>
      </c>
      <c r="L3823" s="21">
        <f t="shared" si="238"/>
        <v>94621.093917988197</v>
      </c>
      <c r="M3823" s="21">
        <f t="shared" si="239"/>
        <v>0</v>
      </c>
    </row>
    <row r="3824" spans="1:13" ht="15.5" thickTop="1" thickBot="1" x14ac:dyDescent="0.4">
      <c r="A3824" s="5">
        <v>74.569999999999993</v>
      </c>
      <c r="B3824" s="5">
        <v>3082</v>
      </c>
      <c r="C3824" s="5">
        <v>37.9</v>
      </c>
      <c r="D3824" s="12">
        <v>3.075060836048126</v>
      </c>
      <c r="E3824" s="20">
        <f>SUM('Vehicle Specification'!$J$7*'Forces Acting on Vehicle'!D3824)</f>
        <v>1875.7871099893568</v>
      </c>
      <c r="F3824" s="20">
        <f>SUM(0.5*'Vehicle Specification'!$J$9*'Vehicle Specification'!$J$13*'Vehicle Specification'!$J$10*'Forces Acting on Vehicle'!C3824^2)</f>
        <v>-734.01425773690005</v>
      </c>
      <c r="G3824" s="20">
        <f>SUM(0.5*'Vehicle Specification'!$J$9*'Vehicle Specification'!$J$13*'Vehicle Specification'!$J$11*'Forces Acting on Vehicle'!C3824^2)</f>
        <v>493.06124911810002</v>
      </c>
      <c r="H3824" s="20">
        <f>SUM('Vehicle Specification'!$J$8-'Forces Acting on Vehicle'!F3824)</f>
        <v>6718.1142577369001</v>
      </c>
      <c r="I3824" s="21">
        <f>SUM('Forces Acting on Vehicle'!H3824*'Vehicle Specification'!$J$12)</f>
        <v>134.362285154738</v>
      </c>
      <c r="J3824" s="20">
        <f t="shared" si="236"/>
        <v>2503.2106442621948</v>
      </c>
      <c r="K3824" s="20">
        <f t="shared" si="237"/>
        <v>94871.683417537177</v>
      </c>
      <c r="L3824" s="21">
        <f t="shared" si="238"/>
        <v>94871.683417537177</v>
      </c>
      <c r="M3824" s="21">
        <f t="shared" si="239"/>
        <v>0</v>
      </c>
    </row>
    <row r="3825" spans="1:13" ht="15.5" thickTop="1" thickBot="1" x14ac:dyDescent="0.4">
      <c r="A3825" s="5">
        <v>74.59</v>
      </c>
      <c r="B3825" s="5">
        <v>3083</v>
      </c>
      <c r="C3825" s="5">
        <v>38</v>
      </c>
      <c r="D3825" s="12">
        <v>3.0686556501570235</v>
      </c>
      <c r="E3825" s="20">
        <f>SUM('Vehicle Specification'!$J$7*'Forces Acting on Vehicle'!D3825)</f>
        <v>1871.8799465957843</v>
      </c>
      <c r="F3825" s="20">
        <f>SUM(0.5*'Vehicle Specification'!$J$9*'Vehicle Specification'!$J$13*'Vehicle Specification'!$J$10*'Forces Acting on Vehicle'!C3825^2)</f>
        <v>-737.89279396000006</v>
      </c>
      <c r="G3825" s="20">
        <f>SUM(0.5*'Vehicle Specification'!$J$9*'Vehicle Specification'!$J$13*'Vehicle Specification'!$J$11*'Forces Acting on Vehicle'!C3825^2)</f>
        <v>495.66658804000008</v>
      </c>
      <c r="H3825" s="20">
        <f>SUM('Vehicle Specification'!$J$8-'Forces Acting on Vehicle'!F3825)</f>
        <v>6721.9927939600002</v>
      </c>
      <c r="I3825" s="21">
        <f>SUM('Forces Acting on Vehicle'!H3825*'Vehicle Specification'!$J$12)</f>
        <v>134.4398558792</v>
      </c>
      <c r="J3825" s="20">
        <f t="shared" si="236"/>
        <v>2501.9863905149841</v>
      </c>
      <c r="K3825" s="20">
        <f t="shared" si="237"/>
        <v>95075.482839569391</v>
      </c>
      <c r="L3825" s="21">
        <f t="shared" si="238"/>
        <v>95075.482839569391</v>
      </c>
      <c r="M3825" s="21">
        <f t="shared" si="239"/>
        <v>0</v>
      </c>
    </row>
    <row r="3826" spans="1:13" ht="15.5" thickTop="1" thickBot="1" x14ac:dyDescent="0.4">
      <c r="A3826" s="5">
        <v>74.608999999999995</v>
      </c>
      <c r="B3826" s="5">
        <v>3083</v>
      </c>
      <c r="C3826" s="5">
        <v>38.1</v>
      </c>
      <c r="D3826" s="12">
        <v>3.0795069683745169</v>
      </c>
      <c r="E3826" s="20">
        <f>SUM('Vehicle Specification'!$J$7*'Forces Acting on Vehicle'!D3826)</f>
        <v>1878.4992507084553</v>
      </c>
      <c r="F3826" s="20">
        <f>SUM(0.5*'Vehicle Specification'!$J$9*'Vehicle Specification'!$J$13*'Vehicle Specification'!$J$10*'Forces Acting on Vehicle'!C3826^2)</f>
        <v>-741.78155030490018</v>
      </c>
      <c r="G3826" s="20">
        <f>SUM(0.5*'Vehicle Specification'!$J$9*'Vehicle Specification'!$J$13*'Vehicle Specification'!$J$11*'Forces Acting on Vehicle'!C3826^2)</f>
        <v>498.27879215010012</v>
      </c>
      <c r="H3826" s="20">
        <f>SUM('Vehicle Specification'!$J$8-'Forces Acting on Vehicle'!F3826)</f>
        <v>6725.8815503049009</v>
      </c>
      <c r="I3826" s="21">
        <f>SUM('Forces Acting on Vehicle'!H3826*'Vehicle Specification'!$J$12)</f>
        <v>134.51763100609801</v>
      </c>
      <c r="J3826" s="20">
        <f t="shared" si="236"/>
        <v>2511.2956738646535</v>
      </c>
      <c r="K3826" s="20">
        <f t="shared" si="237"/>
        <v>95680.365174243299</v>
      </c>
      <c r="L3826" s="21">
        <f t="shared" si="238"/>
        <v>95680.365174243299</v>
      </c>
      <c r="M3826" s="21">
        <f t="shared" si="239"/>
        <v>0</v>
      </c>
    </row>
    <row r="3827" spans="1:13" ht="15.5" thickTop="1" thickBot="1" x14ac:dyDescent="0.4">
      <c r="A3827" s="5">
        <v>74.629000000000005</v>
      </c>
      <c r="B3827" s="5">
        <v>3084</v>
      </c>
      <c r="C3827" s="5">
        <v>38.200000000000003</v>
      </c>
      <c r="D3827" s="12">
        <v>3.0799536228710847</v>
      </c>
      <c r="E3827" s="20">
        <f>SUM('Vehicle Specification'!$J$7*'Forces Acting on Vehicle'!D3827)</f>
        <v>1878.7717099513616</v>
      </c>
      <c r="F3827" s="20">
        <f>SUM(0.5*'Vehicle Specification'!$J$9*'Vehicle Specification'!$J$13*'Vehicle Specification'!$J$10*'Forces Acting on Vehicle'!C3827^2)</f>
        <v>-745.68052677160028</v>
      </c>
      <c r="G3827" s="20">
        <f>SUM(0.5*'Vehicle Specification'!$J$9*'Vehicle Specification'!$J$13*'Vehicle Specification'!$J$11*'Forces Acting on Vehicle'!C3827^2)</f>
        <v>500.89786144840014</v>
      </c>
      <c r="H3827" s="20">
        <f>SUM('Vehicle Specification'!$J$8-'Forces Acting on Vehicle'!F3827)</f>
        <v>6729.7805267716003</v>
      </c>
      <c r="I3827" s="21">
        <f>SUM('Forces Acting on Vehicle'!H3827*'Vehicle Specification'!$J$12)</f>
        <v>134.595610535432</v>
      </c>
      <c r="J3827" s="20">
        <f t="shared" si="236"/>
        <v>2514.2651819351936</v>
      </c>
      <c r="K3827" s="20">
        <f t="shared" si="237"/>
        <v>96044.929949924408</v>
      </c>
      <c r="L3827" s="21">
        <f t="shared" si="238"/>
        <v>96044.929949924408</v>
      </c>
      <c r="M3827" s="21">
        <f t="shared" si="239"/>
        <v>0</v>
      </c>
    </row>
    <row r="3828" spans="1:13" ht="15.5" thickTop="1" thickBot="1" x14ac:dyDescent="0.4">
      <c r="A3828" s="5">
        <v>74.647999999999996</v>
      </c>
      <c r="B3828" s="5">
        <v>3085</v>
      </c>
      <c r="C3828" s="5">
        <v>38.200000000000003</v>
      </c>
      <c r="D3828" s="12">
        <v>3.0763342546228185</v>
      </c>
      <c r="E3828" s="20">
        <f>SUM('Vehicle Specification'!$J$7*'Forces Acting on Vehicle'!D3828)</f>
        <v>1876.5638953199193</v>
      </c>
      <c r="F3828" s="20">
        <f>SUM(0.5*'Vehicle Specification'!$J$9*'Vehicle Specification'!$J$13*'Vehicle Specification'!$J$10*'Forces Acting on Vehicle'!C3828^2)</f>
        <v>-745.68052677160028</v>
      </c>
      <c r="G3828" s="20">
        <f>SUM(0.5*'Vehicle Specification'!$J$9*'Vehicle Specification'!$J$13*'Vehicle Specification'!$J$11*'Forces Acting on Vehicle'!C3828^2)</f>
        <v>500.89786144840014</v>
      </c>
      <c r="H3828" s="20">
        <f>SUM('Vehicle Specification'!$J$8-'Forces Acting on Vehicle'!F3828)</f>
        <v>6729.7805267716003</v>
      </c>
      <c r="I3828" s="21">
        <f>SUM('Forces Acting on Vehicle'!H3828*'Vehicle Specification'!$J$12)</f>
        <v>134.595610535432</v>
      </c>
      <c r="J3828" s="20">
        <f t="shared" si="236"/>
        <v>2512.0573673037516</v>
      </c>
      <c r="K3828" s="20">
        <f t="shared" si="237"/>
        <v>95960.591431003311</v>
      </c>
      <c r="L3828" s="21">
        <f t="shared" si="238"/>
        <v>95960.591431003311</v>
      </c>
      <c r="M3828" s="21">
        <f t="shared" si="239"/>
        <v>0</v>
      </c>
    </row>
    <row r="3829" spans="1:13" ht="15.5" thickTop="1" thickBot="1" x14ac:dyDescent="0.4">
      <c r="A3829" s="5">
        <v>74.668000000000006</v>
      </c>
      <c r="B3829" s="5">
        <v>3086</v>
      </c>
      <c r="C3829" s="5">
        <v>38.299999999999997</v>
      </c>
      <c r="D3829" s="12">
        <v>3.050242251676051</v>
      </c>
      <c r="E3829" s="20">
        <f>SUM('Vehicle Specification'!$J$7*'Forces Acting on Vehicle'!D3829)</f>
        <v>1860.6477735223912</v>
      </c>
      <c r="F3829" s="20">
        <f>SUM(0.5*'Vehicle Specification'!$J$9*'Vehicle Specification'!$J$13*'Vehicle Specification'!$J$10*'Forces Acting on Vehicle'!C3829^2)</f>
        <v>-749.58972336010004</v>
      </c>
      <c r="G3829" s="20">
        <f>SUM(0.5*'Vehicle Specification'!$J$9*'Vehicle Specification'!$J$13*'Vehicle Specification'!$J$11*'Forces Acting on Vehicle'!C3829^2)</f>
        <v>503.52379593490002</v>
      </c>
      <c r="H3829" s="20">
        <f>SUM('Vehicle Specification'!$J$8-'Forces Acting on Vehicle'!F3829)</f>
        <v>6733.6897233601003</v>
      </c>
      <c r="I3829" s="21">
        <f>SUM('Forces Acting on Vehicle'!H3829*'Vehicle Specification'!$J$12)</f>
        <v>134.67379446720201</v>
      </c>
      <c r="J3829" s="20">
        <f t="shared" si="236"/>
        <v>2498.8453639244935</v>
      </c>
      <c r="K3829" s="20">
        <f t="shared" si="237"/>
        <v>95705.777438308098</v>
      </c>
      <c r="L3829" s="21">
        <f t="shared" si="238"/>
        <v>95705.777438308098</v>
      </c>
      <c r="M3829" s="21">
        <f t="shared" si="239"/>
        <v>0</v>
      </c>
    </row>
    <row r="3830" spans="1:13" ht="15.5" thickTop="1" thickBot="1" x14ac:dyDescent="0.4">
      <c r="A3830" s="5">
        <v>74.688000000000002</v>
      </c>
      <c r="B3830" s="5">
        <v>3086</v>
      </c>
      <c r="C3830" s="5">
        <v>38.4</v>
      </c>
      <c r="D3830" s="12">
        <v>3.0520708909659975</v>
      </c>
      <c r="E3830" s="20">
        <f>SUM('Vehicle Specification'!$J$7*'Forces Acting on Vehicle'!D3830)</f>
        <v>1861.7632434892585</v>
      </c>
      <c r="F3830" s="20">
        <f>SUM(0.5*'Vehicle Specification'!$J$9*'Vehicle Specification'!$J$13*'Vehicle Specification'!$J$10*'Forces Acting on Vehicle'!C3830^2)</f>
        <v>-753.50914007040012</v>
      </c>
      <c r="G3830" s="20">
        <f>SUM(0.5*'Vehicle Specification'!$J$9*'Vehicle Specification'!$J$13*'Vehicle Specification'!$J$11*'Forces Acting on Vehicle'!C3830^2)</f>
        <v>506.15659560960006</v>
      </c>
      <c r="H3830" s="20">
        <f>SUM('Vehicle Specification'!$J$8-'Forces Acting on Vehicle'!F3830)</f>
        <v>6737.6091400704008</v>
      </c>
      <c r="I3830" s="21">
        <f>SUM('Forces Acting on Vehicle'!H3830*'Vehicle Specification'!$J$12)</f>
        <v>134.75218280140803</v>
      </c>
      <c r="J3830" s="20">
        <f t="shared" si="236"/>
        <v>2502.6720219002664</v>
      </c>
      <c r="K3830" s="20">
        <f t="shared" si="237"/>
        <v>96102.605640970229</v>
      </c>
      <c r="L3830" s="21">
        <f t="shared" si="238"/>
        <v>96102.605640970229</v>
      </c>
      <c r="M3830" s="21">
        <f t="shared" si="239"/>
        <v>0</v>
      </c>
    </row>
    <row r="3831" spans="1:13" ht="15.5" thickTop="1" thickBot="1" x14ac:dyDescent="0.4">
      <c r="A3831" s="5">
        <v>74.706999999999994</v>
      </c>
      <c r="B3831" s="5">
        <v>3087</v>
      </c>
      <c r="C3831" s="5">
        <v>38.5</v>
      </c>
      <c r="D3831" s="12">
        <v>3.0387552488310363</v>
      </c>
      <c r="E3831" s="20">
        <f>SUM('Vehicle Specification'!$J$7*'Forces Acting on Vehicle'!D3831)</f>
        <v>1853.6407017869321</v>
      </c>
      <c r="F3831" s="20">
        <f>SUM(0.5*'Vehicle Specification'!$J$9*'Vehicle Specification'!$J$13*'Vehicle Specification'!$J$10*'Forces Acting on Vehicle'!C3831^2)</f>
        <v>-757.43877690250008</v>
      </c>
      <c r="G3831" s="20">
        <f>SUM(0.5*'Vehicle Specification'!$J$9*'Vehicle Specification'!$J$13*'Vehicle Specification'!$J$11*'Forces Acting on Vehicle'!C3831^2)</f>
        <v>508.79626047250008</v>
      </c>
      <c r="H3831" s="20">
        <f>SUM('Vehicle Specification'!$J$8-'Forces Acting on Vehicle'!F3831)</f>
        <v>6741.5387769025001</v>
      </c>
      <c r="I3831" s="21">
        <f>SUM('Forces Acting on Vehicle'!H3831*'Vehicle Specification'!$J$12)</f>
        <v>134.83077553805001</v>
      </c>
      <c r="J3831" s="20">
        <f t="shared" si="236"/>
        <v>2497.2677377974824</v>
      </c>
      <c r="K3831" s="20">
        <f t="shared" si="237"/>
        <v>96144.807905203066</v>
      </c>
      <c r="L3831" s="21">
        <f t="shared" si="238"/>
        <v>96144.807905203066</v>
      </c>
      <c r="M3831" s="21">
        <f t="shared" si="239"/>
        <v>0</v>
      </c>
    </row>
    <row r="3832" spans="1:13" ht="15.5" thickTop="1" thickBot="1" x14ac:dyDescent="0.4">
      <c r="A3832" s="5">
        <v>74.727000000000004</v>
      </c>
      <c r="B3832" s="5">
        <v>3088</v>
      </c>
      <c r="C3832" s="5">
        <v>38.6</v>
      </c>
      <c r="D3832" s="12">
        <v>3.0211995906691236</v>
      </c>
      <c r="E3832" s="20">
        <f>SUM('Vehicle Specification'!$J$7*'Forces Acting on Vehicle'!D3832)</f>
        <v>1842.9317503081654</v>
      </c>
      <c r="F3832" s="20">
        <f>SUM(0.5*'Vehicle Specification'!$J$9*'Vehicle Specification'!$J$13*'Vehicle Specification'!$J$10*'Forces Acting on Vehicle'!C3832^2)</f>
        <v>-761.37863385640014</v>
      </c>
      <c r="G3832" s="20">
        <f>SUM(0.5*'Vehicle Specification'!$J$9*'Vehicle Specification'!$J$13*'Vehicle Specification'!$J$11*'Forces Acting on Vehicle'!C3832^2)</f>
        <v>511.44279052360008</v>
      </c>
      <c r="H3832" s="20">
        <f>SUM('Vehicle Specification'!$J$8-'Forces Acting on Vehicle'!F3832)</f>
        <v>6745.4786338564008</v>
      </c>
      <c r="I3832" s="21">
        <f>SUM('Forces Acting on Vehicle'!H3832*'Vehicle Specification'!$J$12)</f>
        <v>134.90957267712801</v>
      </c>
      <c r="J3832" s="20">
        <f t="shared" si="236"/>
        <v>2489.2841135088934</v>
      </c>
      <c r="K3832" s="20">
        <f t="shared" si="237"/>
        <v>96086.366781443285</v>
      </c>
      <c r="L3832" s="21">
        <f t="shared" si="238"/>
        <v>96086.366781443285</v>
      </c>
      <c r="M3832" s="21">
        <f t="shared" si="239"/>
        <v>0</v>
      </c>
    </row>
    <row r="3833" spans="1:13" ht="15.5" thickTop="1" thickBot="1" x14ac:dyDescent="0.4">
      <c r="A3833" s="5">
        <v>74.745999999999995</v>
      </c>
      <c r="B3833" s="5">
        <v>3089</v>
      </c>
      <c r="C3833" s="5">
        <v>38.6</v>
      </c>
      <c r="D3833" s="12">
        <v>3.0241048724670563</v>
      </c>
      <c r="E3833" s="20">
        <f>SUM('Vehicle Specification'!$J$7*'Forces Acting on Vehicle'!D3833)</f>
        <v>1844.7039722049044</v>
      </c>
      <c r="F3833" s="20">
        <f>SUM(0.5*'Vehicle Specification'!$J$9*'Vehicle Specification'!$J$13*'Vehicle Specification'!$J$10*'Forces Acting on Vehicle'!C3833^2)</f>
        <v>-761.37863385640014</v>
      </c>
      <c r="G3833" s="20">
        <f>SUM(0.5*'Vehicle Specification'!$J$9*'Vehicle Specification'!$J$13*'Vehicle Specification'!$J$11*'Forces Acting on Vehicle'!C3833^2)</f>
        <v>511.44279052360008</v>
      </c>
      <c r="H3833" s="20">
        <f>SUM('Vehicle Specification'!$J$8-'Forces Acting on Vehicle'!F3833)</f>
        <v>6745.4786338564008</v>
      </c>
      <c r="I3833" s="21">
        <f>SUM('Forces Acting on Vehicle'!H3833*'Vehicle Specification'!$J$12)</f>
        <v>134.90957267712801</v>
      </c>
      <c r="J3833" s="20">
        <f t="shared" si="236"/>
        <v>2491.0563354056326</v>
      </c>
      <c r="K3833" s="20">
        <f t="shared" si="237"/>
        <v>96154.774546657427</v>
      </c>
      <c r="L3833" s="21">
        <f t="shared" si="238"/>
        <v>96154.774546657427</v>
      </c>
      <c r="M3833" s="21">
        <f t="shared" si="239"/>
        <v>0</v>
      </c>
    </row>
    <row r="3834" spans="1:13" ht="15.5" thickTop="1" thickBot="1" x14ac:dyDescent="0.4">
      <c r="A3834" s="5">
        <v>74.766000000000005</v>
      </c>
      <c r="B3834" s="5">
        <v>3089</v>
      </c>
      <c r="C3834" s="5">
        <v>38.700000000000003</v>
      </c>
      <c r="D3834" s="12">
        <v>2.9947792639948396</v>
      </c>
      <c r="E3834" s="20">
        <f>SUM('Vehicle Specification'!$J$7*'Forces Acting on Vehicle'!D3834)</f>
        <v>1826.8153510368522</v>
      </c>
      <c r="F3834" s="20">
        <f>SUM(0.5*'Vehicle Specification'!$J$9*'Vehicle Specification'!$J$13*'Vehicle Specification'!$J$10*'Forces Acting on Vehicle'!C3834^2)</f>
        <v>-765.32871093210031</v>
      </c>
      <c r="G3834" s="20">
        <f>SUM(0.5*'Vehicle Specification'!$J$9*'Vehicle Specification'!$J$13*'Vehicle Specification'!$J$11*'Forces Acting on Vehicle'!C3834^2)</f>
        <v>514.09618576290018</v>
      </c>
      <c r="H3834" s="20">
        <f>SUM('Vehicle Specification'!$J$8-'Forces Acting on Vehicle'!F3834)</f>
        <v>6749.4287109321003</v>
      </c>
      <c r="I3834" s="21">
        <f>SUM('Forces Acting on Vehicle'!H3834*'Vehicle Specification'!$J$12)</f>
        <v>134.98857421864201</v>
      </c>
      <c r="J3834" s="20">
        <f t="shared" si="236"/>
        <v>2475.9001110183945</v>
      </c>
      <c r="K3834" s="20">
        <f t="shared" si="237"/>
        <v>95817.334296411878</v>
      </c>
      <c r="L3834" s="21">
        <f t="shared" si="238"/>
        <v>95817.334296411878</v>
      </c>
      <c r="M3834" s="21">
        <f t="shared" si="239"/>
        <v>0</v>
      </c>
    </row>
    <row r="3835" spans="1:13" ht="15.5" thickTop="1" thickBot="1" x14ac:dyDescent="0.4">
      <c r="A3835" s="5">
        <v>74.784999999999997</v>
      </c>
      <c r="B3835" s="5">
        <v>3090</v>
      </c>
      <c r="C3835" s="5">
        <v>38.799999999999997</v>
      </c>
      <c r="D3835" s="12">
        <v>2.9625875234233465</v>
      </c>
      <c r="E3835" s="20">
        <f>SUM('Vehicle Specification'!$J$7*'Forces Acting on Vehicle'!D3835)</f>
        <v>1807.1783892882413</v>
      </c>
      <c r="F3835" s="20">
        <f>SUM(0.5*'Vehicle Specification'!$J$9*'Vehicle Specification'!$J$13*'Vehicle Specification'!$J$10*'Forces Acting on Vehicle'!C3835^2)</f>
        <v>-769.28900812960001</v>
      </c>
      <c r="G3835" s="20">
        <f>SUM(0.5*'Vehicle Specification'!$J$9*'Vehicle Specification'!$J$13*'Vehicle Specification'!$J$11*'Forces Acting on Vehicle'!C3835^2)</f>
        <v>516.75644619039997</v>
      </c>
      <c r="H3835" s="20">
        <f>SUM('Vehicle Specification'!$J$8-'Forces Acting on Vehicle'!F3835)</f>
        <v>6753.3890081296004</v>
      </c>
      <c r="I3835" s="21">
        <f>SUM('Forces Acting on Vehicle'!H3835*'Vehicle Specification'!$J$12)</f>
        <v>135.06778016259202</v>
      </c>
      <c r="J3835" s="20">
        <f t="shared" si="236"/>
        <v>2459.0026156412332</v>
      </c>
      <c r="K3835" s="20">
        <f t="shared" si="237"/>
        <v>95409.301486879835</v>
      </c>
      <c r="L3835" s="21">
        <f t="shared" si="238"/>
        <v>95409.301486879835</v>
      </c>
      <c r="M3835" s="21">
        <f t="shared" si="239"/>
        <v>0</v>
      </c>
    </row>
    <row r="3836" spans="1:13" ht="15.5" thickTop="1" thickBot="1" x14ac:dyDescent="0.4">
      <c r="A3836" s="5">
        <v>74.805000000000007</v>
      </c>
      <c r="B3836" s="5">
        <v>3091</v>
      </c>
      <c r="C3836" s="5">
        <v>38.9</v>
      </c>
      <c r="D3836" s="12">
        <v>2.9323387710035416</v>
      </c>
      <c r="E3836" s="20">
        <f>SUM('Vehicle Specification'!$J$7*'Forces Acting on Vehicle'!D3836)</f>
        <v>1788.7266503121602</v>
      </c>
      <c r="F3836" s="20">
        <f>SUM(0.5*'Vehicle Specification'!$J$9*'Vehicle Specification'!$J$13*'Vehicle Specification'!$J$10*'Forces Acting on Vehicle'!C3836^2)</f>
        <v>-773.25952544890004</v>
      </c>
      <c r="G3836" s="20">
        <f>SUM(0.5*'Vehicle Specification'!$J$9*'Vehicle Specification'!$J$13*'Vehicle Specification'!$J$11*'Forces Acting on Vehicle'!C3836^2)</f>
        <v>519.42357180609997</v>
      </c>
      <c r="H3836" s="20">
        <f>SUM('Vehicle Specification'!$J$8-'Forces Acting on Vehicle'!F3836)</f>
        <v>6757.3595254489001</v>
      </c>
      <c r="I3836" s="21">
        <f>SUM('Forces Acting on Vehicle'!H3836*'Vehicle Specification'!$J$12)</f>
        <v>135.14719050897801</v>
      </c>
      <c r="J3836" s="20">
        <f t="shared" si="236"/>
        <v>2443.2974126272379</v>
      </c>
      <c r="K3836" s="20">
        <f t="shared" si="237"/>
        <v>95044.269351199546</v>
      </c>
      <c r="L3836" s="21">
        <f t="shared" si="238"/>
        <v>95044.269351199546</v>
      </c>
      <c r="M3836" s="21">
        <f t="shared" si="239"/>
        <v>0</v>
      </c>
    </row>
    <row r="3837" spans="1:13" ht="15.5" thickTop="1" thickBot="1" x14ac:dyDescent="0.4">
      <c r="A3837" s="5">
        <v>74.823999999999998</v>
      </c>
      <c r="B3837" s="5">
        <v>3092</v>
      </c>
      <c r="C3837" s="5">
        <v>38.9</v>
      </c>
      <c r="D3837" s="12">
        <v>2.9201267176078045</v>
      </c>
      <c r="E3837" s="20">
        <f>SUM('Vehicle Specification'!$J$7*'Forces Acting on Vehicle'!D3837)</f>
        <v>1781.2772977407608</v>
      </c>
      <c r="F3837" s="20">
        <f>SUM(0.5*'Vehicle Specification'!$J$9*'Vehicle Specification'!$J$13*'Vehicle Specification'!$J$10*'Forces Acting on Vehicle'!C3837^2)</f>
        <v>-773.25952544890004</v>
      </c>
      <c r="G3837" s="20">
        <f>SUM(0.5*'Vehicle Specification'!$J$9*'Vehicle Specification'!$J$13*'Vehicle Specification'!$J$11*'Forces Acting on Vehicle'!C3837^2)</f>
        <v>519.42357180609997</v>
      </c>
      <c r="H3837" s="20">
        <f>SUM('Vehicle Specification'!$J$8-'Forces Acting on Vehicle'!F3837)</f>
        <v>6757.3595254489001</v>
      </c>
      <c r="I3837" s="21">
        <f>SUM('Forces Acting on Vehicle'!H3837*'Vehicle Specification'!$J$12)</f>
        <v>135.14719050897801</v>
      </c>
      <c r="J3837" s="20">
        <f t="shared" si="236"/>
        <v>2435.8480600558387</v>
      </c>
      <c r="K3837" s="20">
        <f t="shared" si="237"/>
        <v>94754.489536172128</v>
      </c>
      <c r="L3837" s="21">
        <f t="shared" si="238"/>
        <v>94754.489536172128</v>
      </c>
      <c r="M3837" s="21">
        <f t="shared" si="239"/>
        <v>0</v>
      </c>
    </row>
    <row r="3838" spans="1:13" ht="15.5" thickTop="1" thickBot="1" x14ac:dyDescent="0.4">
      <c r="A3838" s="5">
        <v>74.843999999999994</v>
      </c>
      <c r="B3838" s="5">
        <v>3092</v>
      </c>
      <c r="C3838" s="5">
        <v>39</v>
      </c>
      <c r="D3838" s="12">
        <v>2.9033100043130111</v>
      </c>
      <c r="E3838" s="20">
        <f>SUM('Vehicle Specification'!$J$7*'Forces Acting on Vehicle'!D3838)</f>
        <v>1771.0191026309367</v>
      </c>
      <c r="F3838" s="20">
        <f>SUM(0.5*'Vehicle Specification'!$J$9*'Vehicle Specification'!$J$13*'Vehicle Specification'!$J$10*'Forces Acting on Vehicle'!C3838^2)</f>
        <v>-777.24026289000017</v>
      </c>
      <c r="G3838" s="20">
        <f>SUM(0.5*'Vehicle Specification'!$J$9*'Vehicle Specification'!$J$13*'Vehicle Specification'!$J$11*'Forces Acting on Vehicle'!C3838^2)</f>
        <v>522.09756261000007</v>
      </c>
      <c r="H3838" s="20">
        <f>SUM('Vehicle Specification'!$J$8-'Forces Acting on Vehicle'!F3838)</f>
        <v>6761.3402628900003</v>
      </c>
      <c r="I3838" s="21">
        <f>SUM('Forces Acting on Vehicle'!H3838*'Vehicle Specification'!$J$12)</f>
        <v>135.22680525780001</v>
      </c>
      <c r="J3838" s="20">
        <f t="shared" si="236"/>
        <v>2428.3434704987367</v>
      </c>
      <c r="K3838" s="20">
        <f t="shared" si="237"/>
        <v>94705.39534945073</v>
      </c>
      <c r="L3838" s="21">
        <f t="shared" si="238"/>
        <v>94705.39534945073</v>
      </c>
      <c r="M3838" s="21">
        <f t="shared" si="239"/>
        <v>0</v>
      </c>
    </row>
    <row r="3839" spans="1:13" ht="15.5" thickTop="1" thickBot="1" x14ac:dyDescent="0.4">
      <c r="A3839" s="5">
        <v>74.863</v>
      </c>
      <c r="B3839" s="5">
        <v>3093</v>
      </c>
      <c r="C3839" s="5">
        <v>39.1</v>
      </c>
      <c r="D3839" s="12">
        <v>2.9201917606466412</v>
      </c>
      <c r="E3839" s="20">
        <f>SUM('Vehicle Specification'!$J$7*'Forces Acting on Vehicle'!D3839)</f>
        <v>1781.3169739944512</v>
      </c>
      <c r="F3839" s="20">
        <f>SUM(0.5*'Vehicle Specification'!$J$9*'Vehicle Specification'!$J$13*'Vehicle Specification'!$J$10*'Forces Acting on Vehicle'!C3839^2)</f>
        <v>-781.23122045290017</v>
      </c>
      <c r="G3839" s="20">
        <f>SUM(0.5*'Vehicle Specification'!$J$9*'Vehicle Specification'!$J$13*'Vehicle Specification'!$J$11*'Forces Acting on Vehicle'!C3839^2)</f>
        <v>524.77841860210015</v>
      </c>
      <c r="H3839" s="20">
        <f>SUM('Vehicle Specification'!$J$8-'Forces Acting on Vehicle'!F3839)</f>
        <v>6765.3312204529002</v>
      </c>
      <c r="I3839" s="21">
        <f>SUM('Forces Acting on Vehicle'!H3839*'Vehicle Specification'!$J$12)</f>
        <v>135.306624409058</v>
      </c>
      <c r="J3839" s="20">
        <f t="shared" si="236"/>
        <v>2441.4020170056092</v>
      </c>
      <c r="K3839" s="20">
        <f t="shared" si="237"/>
        <v>95458.818864919318</v>
      </c>
      <c r="L3839" s="21">
        <f t="shared" si="238"/>
        <v>95458.818864919318</v>
      </c>
      <c r="M3839" s="21">
        <f t="shared" si="239"/>
        <v>0</v>
      </c>
    </row>
    <row r="3840" spans="1:13" ht="15.5" thickTop="1" thickBot="1" x14ac:dyDescent="0.4">
      <c r="A3840" s="5">
        <v>74.882999999999996</v>
      </c>
      <c r="B3840" s="5">
        <v>3094</v>
      </c>
      <c r="C3840" s="5">
        <v>39.200000000000003</v>
      </c>
      <c r="D3840" s="12">
        <v>2.9164763737187398</v>
      </c>
      <c r="E3840" s="20">
        <f>SUM('Vehicle Specification'!$J$7*'Forces Acting on Vehicle'!D3840)</f>
        <v>1779.0505879684313</v>
      </c>
      <c r="F3840" s="20">
        <f>SUM(0.5*'Vehicle Specification'!$J$9*'Vehicle Specification'!$J$13*'Vehicle Specification'!$J$10*'Forces Acting on Vehicle'!C3840^2)</f>
        <v>-785.23239813760028</v>
      </c>
      <c r="G3840" s="20">
        <f>SUM(0.5*'Vehicle Specification'!$J$9*'Vehicle Specification'!$J$13*'Vehicle Specification'!$J$11*'Forces Acting on Vehicle'!C3840^2)</f>
        <v>527.46613978240021</v>
      </c>
      <c r="H3840" s="20">
        <f>SUM('Vehicle Specification'!$J$8-'Forces Acting on Vehicle'!F3840)</f>
        <v>6769.3323981376006</v>
      </c>
      <c r="I3840" s="21">
        <f>SUM('Forces Acting on Vehicle'!H3840*'Vehicle Specification'!$J$12)</f>
        <v>135.38664796275202</v>
      </c>
      <c r="J3840" s="20">
        <f t="shared" si="236"/>
        <v>2441.903375713584</v>
      </c>
      <c r="K3840" s="20">
        <f t="shared" si="237"/>
        <v>95722.6123279725</v>
      </c>
      <c r="L3840" s="21">
        <f t="shared" si="238"/>
        <v>95722.6123279725</v>
      </c>
      <c r="M3840" s="21">
        <f t="shared" si="239"/>
        <v>0</v>
      </c>
    </row>
    <row r="3841" spans="1:13" ht="15.5" thickTop="1" thickBot="1" x14ac:dyDescent="0.4">
      <c r="A3841" s="5">
        <v>74.902000000000001</v>
      </c>
      <c r="B3841" s="5">
        <v>3095</v>
      </c>
      <c r="C3841" s="5">
        <v>39.200000000000003</v>
      </c>
      <c r="D3841" s="12">
        <v>2.8569578616615332</v>
      </c>
      <c r="E3841" s="20">
        <f>SUM('Vehicle Specification'!$J$7*'Forces Acting on Vehicle'!D3841)</f>
        <v>1742.7442956135353</v>
      </c>
      <c r="F3841" s="20">
        <f>SUM(0.5*'Vehicle Specification'!$J$9*'Vehicle Specification'!$J$13*'Vehicle Specification'!$J$10*'Forces Acting on Vehicle'!C3841^2)</f>
        <v>-785.23239813760028</v>
      </c>
      <c r="G3841" s="20">
        <f>SUM(0.5*'Vehicle Specification'!$J$9*'Vehicle Specification'!$J$13*'Vehicle Specification'!$J$11*'Forces Acting on Vehicle'!C3841^2)</f>
        <v>527.46613978240021</v>
      </c>
      <c r="H3841" s="20">
        <f>SUM('Vehicle Specification'!$J$8-'Forces Acting on Vehicle'!F3841)</f>
        <v>6769.3323981376006</v>
      </c>
      <c r="I3841" s="21">
        <f>SUM('Forces Acting on Vehicle'!H3841*'Vehicle Specification'!$J$12)</f>
        <v>135.38664796275202</v>
      </c>
      <c r="J3841" s="20">
        <f t="shared" si="236"/>
        <v>2405.597083358688</v>
      </c>
      <c r="K3841" s="20">
        <f t="shared" si="237"/>
        <v>94299.405667660583</v>
      </c>
      <c r="L3841" s="21">
        <f t="shared" si="238"/>
        <v>94299.405667660583</v>
      </c>
      <c r="M3841" s="21">
        <f t="shared" si="239"/>
        <v>0</v>
      </c>
    </row>
    <row r="3842" spans="1:13" ht="15.5" thickTop="1" thickBot="1" x14ac:dyDescent="0.4">
      <c r="A3842" s="5">
        <v>74.921999999999997</v>
      </c>
      <c r="B3842" s="5">
        <v>3095</v>
      </c>
      <c r="C3842" s="5">
        <v>39.299999999999997</v>
      </c>
      <c r="D3842" s="12">
        <v>2.8356687497224407</v>
      </c>
      <c r="E3842" s="20">
        <f>SUM('Vehicle Specification'!$J$7*'Forces Acting on Vehicle'!D3842)</f>
        <v>1729.7579373306887</v>
      </c>
      <c r="F3842" s="20">
        <f>SUM(0.5*'Vehicle Specification'!$J$9*'Vehicle Specification'!$J$13*'Vehicle Specification'!$J$10*'Forces Acting on Vehicle'!C3842^2)</f>
        <v>-789.24379594410004</v>
      </c>
      <c r="G3842" s="20">
        <f>SUM(0.5*'Vehicle Specification'!$J$9*'Vehicle Specification'!$J$13*'Vehicle Specification'!$J$11*'Forces Acting on Vehicle'!C3842^2)</f>
        <v>530.16072615090002</v>
      </c>
      <c r="H3842" s="20">
        <f>SUM('Vehicle Specification'!$J$8-'Forces Acting on Vehicle'!F3842)</f>
        <v>6773.3437959441007</v>
      </c>
      <c r="I3842" s="21">
        <f>SUM('Forces Acting on Vehicle'!H3842*'Vehicle Specification'!$J$12)</f>
        <v>135.46687591888201</v>
      </c>
      <c r="J3842" s="20">
        <f t="shared" si="236"/>
        <v>2395.3855394004709</v>
      </c>
      <c r="K3842" s="20">
        <f t="shared" si="237"/>
        <v>94138.651698438494</v>
      </c>
      <c r="L3842" s="21">
        <f t="shared" si="238"/>
        <v>94138.651698438494</v>
      </c>
      <c r="M3842" s="21">
        <f t="shared" si="239"/>
        <v>0</v>
      </c>
    </row>
    <row r="3843" spans="1:13" ht="15.5" thickTop="1" thickBot="1" x14ac:dyDescent="0.4">
      <c r="A3843" s="5">
        <v>74.941000000000003</v>
      </c>
      <c r="B3843" s="5">
        <v>3096</v>
      </c>
      <c r="C3843" s="5">
        <v>39.4</v>
      </c>
      <c r="D3843" s="12">
        <v>2.8657980958066744</v>
      </c>
      <c r="E3843" s="20">
        <f>SUM('Vehicle Specification'!$J$7*'Forces Acting on Vehicle'!D3843)</f>
        <v>1748.1368384420714</v>
      </c>
      <c r="F3843" s="20">
        <f>SUM(0.5*'Vehicle Specification'!$J$9*'Vehicle Specification'!$J$13*'Vehicle Specification'!$J$10*'Forces Acting on Vehicle'!C3843^2)</f>
        <v>-793.26541387240002</v>
      </c>
      <c r="G3843" s="20">
        <f>SUM(0.5*'Vehicle Specification'!$J$9*'Vehicle Specification'!$J$13*'Vehicle Specification'!$J$11*'Forces Acting on Vehicle'!C3843^2)</f>
        <v>532.86217770760004</v>
      </c>
      <c r="H3843" s="20">
        <f>SUM('Vehicle Specification'!$J$8-'Forces Acting on Vehicle'!F3843)</f>
        <v>6777.3654138724005</v>
      </c>
      <c r="I3843" s="21">
        <f>SUM('Forces Acting on Vehicle'!H3843*'Vehicle Specification'!$J$12)</f>
        <v>135.54730827744802</v>
      </c>
      <c r="J3843" s="20">
        <f t="shared" si="236"/>
        <v>2416.5463244271195</v>
      </c>
      <c r="K3843" s="20">
        <f t="shared" si="237"/>
        <v>95211.925182428502</v>
      </c>
      <c r="L3843" s="21">
        <f t="shared" si="238"/>
        <v>95211.925182428502</v>
      </c>
      <c r="M3843" s="21">
        <f t="shared" si="239"/>
        <v>0</v>
      </c>
    </row>
    <row r="3844" spans="1:13" ht="15.5" thickTop="1" thickBot="1" x14ac:dyDescent="0.4">
      <c r="A3844" s="5">
        <v>74.960999999999999</v>
      </c>
      <c r="B3844" s="5">
        <v>3097</v>
      </c>
      <c r="C3844" s="5">
        <v>39.5</v>
      </c>
      <c r="D3844" s="12">
        <v>2.9129873645904536</v>
      </c>
      <c r="E3844" s="20">
        <f>SUM('Vehicle Specification'!$J$7*'Forces Acting on Vehicle'!D3844)</f>
        <v>1776.9222924001767</v>
      </c>
      <c r="F3844" s="20">
        <f>SUM(0.5*'Vehicle Specification'!$J$9*'Vehicle Specification'!$J$13*'Vehicle Specification'!$J$10*'Forces Acting on Vehicle'!C3844^2)</f>
        <v>-797.2972519225001</v>
      </c>
      <c r="G3844" s="20">
        <f>SUM(0.5*'Vehicle Specification'!$J$9*'Vehicle Specification'!$J$13*'Vehicle Specification'!$J$11*'Forces Acting on Vehicle'!C3844^2)</f>
        <v>535.57049445250004</v>
      </c>
      <c r="H3844" s="20">
        <f>SUM('Vehicle Specification'!$J$8-'Forces Acting on Vehicle'!F3844)</f>
        <v>6781.3972519225008</v>
      </c>
      <c r="I3844" s="21">
        <f>SUM('Forces Acting on Vehicle'!H3844*'Vehicle Specification'!$J$12)</f>
        <v>135.62794503845001</v>
      </c>
      <c r="J3844" s="20">
        <f t="shared" si="236"/>
        <v>2448.1207318911265</v>
      </c>
      <c r="K3844" s="20">
        <f t="shared" si="237"/>
        <v>96700.768909699502</v>
      </c>
      <c r="L3844" s="21">
        <f t="shared" si="238"/>
        <v>96700.768909699502</v>
      </c>
      <c r="M3844" s="21">
        <f t="shared" si="239"/>
        <v>0</v>
      </c>
    </row>
    <row r="3845" spans="1:13" ht="15.5" thickTop="1" thickBot="1" x14ac:dyDescent="0.4">
      <c r="A3845" s="5">
        <v>74.98</v>
      </c>
      <c r="B3845" s="5">
        <v>3098</v>
      </c>
      <c r="C3845" s="5">
        <v>39.5</v>
      </c>
      <c r="D3845" s="12">
        <v>2.9146073452582506</v>
      </c>
      <c r="E3845" s="20">
        <f>SUM('Vehicle Specification'!$J$7*'Forces Acting on Vehicle'!D3845)</f>
        <v>1777.9104806075329</v>
      </c>
      <c r="F3845" s="20">
        <f>SUM(0.5*'Vehicle Specification'!$J$9*'Vehicle Specification'!$J$13*'Vehicle Specification'!$J$10*'Forces Acting on Vehicle'!C3845^2)</f>
        <v>-797.2972519225001</v>
      </c>
      <c r="G3845" s="20">
        <f>SUM(0.5*'Vehicle Specification'!$J$9*'Vehicle Specification'!$J$13*'Vehicle Specification'!$J$11*'Forces Acting on Vehicle'!C3845^2)</f>
        <v>535.57049445250004</v>
      </c>
      <c r="H3845" s="20">
        <f>SUM('Vehicle Specification'!$J$8-'Forces Acting on Vehicle'!F3845)</f>
        <v>6781.3972519225008</v>
      </c>
      <c r="I3845" s="21">
        <f>SUM('Forces Acting on Vehicle'!H3845*'Vehicle Specification'!$J$12)</f>
        <v>135.62794503845001</v>
      </c>
      <c r="J3845" s="20">
        <f t="shared" si="236"/>
        <v>2449.1089200984829</v>
      </c>
      <c r="K3845" s="20">
        <f t="shared" si="237"/>
        <v>96739.802343890071</v>
      </c>
      <c r="L3845" s="21">
        <f t="shared" si="238"/>
        <v>96739.802343890071</v>
      </c>
      <c r="M3845" s="21">
        <f t="shared" si="239"/>
        <v>0</v>
      </c>
    </row>
    <row r="3846" spans="1:13" ht="15.5" thickTop="1" thickBot="1" x14ac:dyDescent="0.4">
      <c r="A3846" s="5">
        <v>75</v>
      </c>
      <c r="B3846" s="5">
        <v>3098</v>
      </c>
      <c r="C3846" s="5">
        <v>39.6</v>
      </c>
      <c r="D3846" s="12">
        <v>2.8990483884887914</v>
      </c>
      <c r="E3846" s="20">
        <f>SUM('Vehicle Specification'!$J$7*'Forces Acting on Vehicle'!D3846)</f>
        <v>1768.4195169781628</v>
      </c>
      <c r="F3846" s="20">
        <f>SUM(0.5*'Vehicle Specification'!$J$9*'Vehicle Specification'!$J$13*'Vehicle Specification'!$J$10*'Forces Acting on Vehicle'!C3846^2)</f>
        <v>-801.33931009440016</v>
      </c>
      <c r="G3846" s="20">
        <f>SUM(0.5*'Vehicle Specification'!$J$9*'Vehicle Specification'!$J$13*'Vehicle Specification'!$J$11*'Forces Acting on Vehicle'!C3846^2)</f>
        <v>538.28567638560014</v>
      </c>
      <c r="H3846" s="20">
        <f>SUM('Vehicle Specification'!$J$8-'Forces Acting on Vehicle'!F3846)</f>
        <v>6785.4393100944008</v>
      </c>
      <c r="I3846" s="21">
        <f>SUM('Forces Acting on Vehicle'!H3846*'Vehicle Specification'!$J$12)</f>
        <v>135.70878620188802</v>
      </c>
      <c r="J3846" s="20">
        <f t="shared" si="236"/>
        <v>2442.4139795656511</v>
      </c>
      <c r="K3846" s="20">
        <f t="shared" si="237"/>
        <v>96719.593590799792</v>
      </c>
      <c r="L3846" s="21">
        <f t="shared" si="238"/>
        <v>96719.593590799792</v>
      </c>
      <c r="M3846" s="21">
        <f t="shared" si="239"/>
        <v>0</v>
      </c>
    </row>
    <row r="3847" spans="1:13" ht="15.5" thickTop="1" thickBot="1" x14ac:dyDescent="0.4">
      <c r="A3847" s="5">
        <v>75.02</v>
      </c>
      <c r="B3847" s="5">
        <v>3099</v>
      </c>
      <c r="C3847" s="5">
        <v>39.700000000000003</v>
      </c>
      <c r="D3847" s="12">
        <v>2.8684073405477397</v>
      </c>
      <c r="E3847" s="20">
        <f>SUM('Vehicle Specification'!$J$7*'Forces Acting on Vehicle'!D3847)</f>
        <v>1749.7284777341213</v>
      </c>
      <c r="F3847" s="20">
        <f>SUM(0.5*'Vehicle Specification'!$J$9*'Vehicle Specification'!$J$13*'Vehicle Specification'!$J$10*'Forces Acting on Vehicle'!C3847^2)</f>
        <v>-805.39158838810022</v>
      </c>
      <c r="G3847" s="20">
        <f>SUM(0.5*'Vehicle Specification'!$J$9*'Vehicle Specification'!$J$13*'Vehicle Specification'!$J$11*'Forces Acting on Vehicle'!C3847^2)</f>
        <v>541.00772350690011</v>
      </c>
      <c r="H3847" s="20">
        <f>SUM('Vehicle Specification'!$J$8-'Forces Acting on Vehicle'!F3847)</f>
        <v>6789.4915883881004</v>
      </c>
      <c r="I3847" s="21">
        <f>SUM('Forces Acting on Vehicle'!H3847*'Vehicle Specification'!$J$12)</f>
        <v>135.789831767762</v>
      </c>
      <c r="J3847" s="20">
        <f t="shared" si="236"/>
        <v>2426.5260330087831</v>
      </c>
      <c r="K3847" s="20">
        <f t="shared" si="237"/>
        <v>96333.083510448691</v>
      </c>
      <c r="L3847" s="21">
        <f t="shared" si="238"/>
        <v>96333.083510448691</v>
      </c>
      <c r="M3847" s="21">
        <f t="shared" si="239"/>
        <v>0</v>
      </c>
    </row>
    <row r="3848" spans="1:13" ht="15.5" thickTop="1" thickBot="1" x14ac:dyDescent="0.4">
      <c r="A3848" s="5">
        <v>75.039000000000001</v>
      </c>
      <c r="B3848" s="5">
        <v>3100</v>
      </c>
      <c r="C3848" s="5">
        <v>39.799999999999997</v>
      </c>
      <c r="D3848" s="12">
        <v>2.8233877136465595</v>
      </c>
      <c r="E3848" s="20">
        <f>SUM('Vehicle Specification'!$J$7*'Forces Acting on Vehicle'!D3848)</f>
        <v>1722.2665053244014</v>
      </c>
      <c r="F3848" s="20">
        <f>SUM(0.5*'Vehicle Specification'!$J$9*'Vehicle Specification'!$J$13*'Vehicle Specification'!$J$10*'Forces Acting on Vehicle'!C3848^2)</f>
        <v>-809.45408680360003</v>
      </c>
      <c r="G3848" s="20">
        <f>SUM(0.5*'Vehicle Specification'!$J$9*'Vehicle Specification'!$J$13*'Vehicle Specification'!$J$11*'Forces Acting on Vehicle'!C3848^2)</f>
        <v>543.73663581639994</v>
      </c>
      <c r="H3848" s="20">
        <f>SUM('Vehicle Specification'!$J$8-'Forces Acting on Vehicle'!F3848)</f>
        <v>6793.5540868036005</v>
      </c>
      <c r="I3848" s="21">
        <f>SUM('Forces Acting on Vehicle'!H3848*'Vehicle Specification'!$J$12)</f>
        <v>135.871081736072</v>
      </c>
      <c r="J3848" s="20">
        <f t="shared" ref="J3848:J3911" si="240">E3848+G3848+I3848</f>
        <v>2401.8742228768733</v>
      </c>
      <c r="K3848" s="20">
        <f t="shared" ref="K3848:K3911" si="241">J3848*C3848</f>
        <v>95594.594070499545</v>
      </c>
      <c r="L3848" s="21">
        <f t="shared" ref="L3848:L3911" si="242">IF(K3848&lt;=0, 0, K3848)</f>
        <v>95594.594070499545</v>
      </c>
      <c r="M3848" s="21">
        <f t="shared" ref="M3848:M3911" si="243">IF(K3848&lt;=0, K3848, 0)</f>
        <v>0</v>
      </c>
    </row>
    <row r="3849" spans="1:13" ht="15.5" thickTop="1" thickBot="1" x14ac:dyDescent="0.4">
      <c r="A3849" s="5">
        <v>75.058999999999997</v>
      </c>
      <c r="B3849" s="5">
        <v>3101</v>
      </c>
      <c r="C3849" s="5">
        <v>39.799999999999997</v>
      </c>
      <c r="D3849" s="12">
        <v>2.7961927690713733</v>
      </c>
      <c r="E3849" s="20">
        <f>SUM('Vehicle Specification'!$J$7*'Forces Acting on Vehicle'!D3849)</f>
        <v>1705.6775891335376</v>
      </c>
      <c r="F3849" s="20">
        <f>SUM(0.5*'Vehicle Specification'!$J$9*'Vehicle Specification'!$J$13*'Vehicle Specification'!$J$10*'Forces Acting on Vehicle'!C3849^2)</f>
        <v>-809.45408680360003</v>
      </c>
      <c r="G3849" s="20">
        <f>SUM(0.5*'Vehicle Specification'!$J$9*'Vehicle Specification'!$J$13*'Vehicle Specification'!$J$11*'Forces Acting on Vehicle'!C3849^2)</f>
        <v>543.73663581639994</v>
      </c>
      <c r="H3849" s="20">
        <f>SUM('Vehicle Specification'!$J$8-'Forces Acting on Vehicle'!F3849)</f>
        <v>6793.5540868036005</v>
      </c>
      <c r="I3849" s="21">
        <f>SUM('Forces Acting on Vehicle'!H3849*'Vehicle Specification'!$J$12)</f>
        <v>135.871081736072</v>
      </c>
      <c r="J3849" s="20">
        <f t="shared" si="240"/>
        <v>2385.2853066860093</v>
      </c>
      <c r="K3849" s="20">
        <f t="shared" si="241"/>
        <v>94934.355206103166</v>
      </c>
      <c r="L3849" s="21">
        <f t="shared" si="242"/>
        <v>94934.355206103166</v>
      </c>
      <c r="M3849" s="21">
        <f t="shared" si="243"/>
        <v>0</v>
      </c>
    </row>
    <row r="3850" spans="1:13" ht="15.5" thickTop="1" thickBot="1" x14ac:dyDescent="0.4">
      <c r="A3850" s="5">
        <v>75.078000000000003</v>
      </c>
      <c r="B3850" s="5">
        <v>3102</v>
      </c>
      <c r="C3850" s="5">
        <v>39.9</v>
      </c>
      <c r="D3850" s="12">
        <v>2.8166245409754795</v>
      </c>
      <c r="E3850" s="20">
        <f>SUM('Vehicle Specification'!$J$7*'Forces Acting on Vehicle'!D3850)</f>
        <v>1718.1409699950425</v>
      </c>
      <c r="F3850" s="20">
        <f>SUM(0.5*'Vehicle Specification'!$J$9*'Vehicle Specification'!$J$13*'Vehicle Specification'!$J$10*'Forces Acting on Vehicle'!C3850^2)</f>
        <v>-813.52680534090007</v>
      </c>
      <c r="G3850" s="20">
        <f>SUM(0.5*'Vehicle Specification'!$J$9*'Vehicle Specification'!$J$13*'Vehicle Specification'!$J$11*'Forces Acting on Vehicle'!C3850^2)</f>
        <v>546.47241331410009</v>
      </c>
      <c r="H3850" s="20">
        <f>SUM('Vehicle Specification'!$J$8-'Forces Acting on Vehicle'!F3850)</f>
        <v>6797.6268053409003</v>
      </c>
      <c r="I3850" s="21">
        <f>SUM('Forces Acting on Vehicle'!H3850*'Vehicle Specification'!$J$12)</f>
        <v>135.952536106818</v>
      </c>
      <c r="J3850" s="20">
        <f t="shared" si="240"/>
        <v>2400.5659194159607</v>
      </c>
      <c r="K3850" s="20">
        <f t="shared" si="241"/>
        <v>95782.580184696824</v>
      </c>
      <c r="L3850" s="21">
        <f t="shared" si="242"/>
        <v>95782.580184696824</v>
      </c>
      <c r="M3850" s="21">
        <f t="shared" si="243"/>
        <v>0</v>
      </c>
    </row>
    <row r="3851" spans="1:13" ht="15.5" thickTop="1" thickBot="1" x14ac:dyDescent="0.4">
      <c r="A3851" s="5">
        <v>75.097999999999999</v>
      </c>
      <c r="B3851" s="5">
        <v>3102</v>
      </c>
      <c r="C3851" s="5">
        <v>40</v>
      </c>
      <c r="D3851" s="12">
        <v>2.7864754093453601</v>
      </c>
      <c r="E3851" s="20">
        <f>SUM('Vehicle Specification'!$J$7*'Forces Acting on Vehicle'!D3851)</f>
        <v>1699.7499997006696</v>
      </c>
      <c r="F3851" s="20">
        <f>SUM(0.5*'Vehicle Specification'!$J$9*'Vehicle Specification'!$J$13*'Vehicle Specification'!$J$10*'Forces Acting on Vehicle'!C3851^2)</f>
        <v>-817.60974400000009</v>
      </c>
      <c r="G3851" s="20">
        <f>SUM(0.5*'Vehicle Specification'!$J$9*'Vehicle Specification'!$J$13*'Vehicle Specification'!$J$11*'Forces Acting on Vehicle'!C3851^2)</f>
        <v>549.21505600000012</v>
      </c>
      <c r="H3851" s="20">
        <f>SUM('Vehicle Specification'!$J$8-'Forces Acting on Vehicle'!F3851)</f>
        <v>6801.7097440000007</v>
      </c>
      <c r="I3851" s="21">
        <f>SUM('Forces Acting on Vehicle'!H3851*'Vehicle Specification'!$J$12)</f>
        <v>136.03419488000003</v>
      </c>
      <c r="J3851" s="20">
        <f t="shared" si="240"/>
        <v>2384.9992505806699</v>
      </c>
      <c r="K3851" s="20">
        <f t="shared" si="241"/>
        <v>95399.970023226793</v>
      </c>
      <c r="L3851" s="21">
        <f t="shared" si="242"/>
        <v>95399.970023226793</v>
      </c>
      <c r="M3851" s="21">
        <f t="shared" si="243"/>
        <v>0</v>
      </c>
    </row>
    <row r="3852" spans="1:13" ht="15.5" thickTop="1" thickBot="1" x14ac:dyDescent="0.4">
      <c r="A3852" s="5">
        <v>75.117000000000004</v>
      </c>
      <c r="B3852" s="5">
        <v>3103</v>
      </c>
      <c r="C3852" s="5">
        <v>40.1</v>
      </c>
      <c r="D3852" s="12">
        <v>2.7552290308109373</v>
      </c>
      <c r="E3852" s="20">
        <f>SUM('Vehicle Specification'!$J$7*'Forces Acting on Vehicle'!D3852)</f>
        <v>1680.6897087946718</v>
      </c>
      <c r="F3852" s="20">
        <f>SUM(0.5*'Vehicle Specification'!$J$9*'Vehicle Specification'!$J$13*'Vehicle Specification'!$J$10*'Forces Acting on Vehicle'!C3852^2)</f>
        <v>-821.70290278090022</v>
      </c>
      <c r="G3852" s="20">
        <f>SUM(0.5*'Vehicle Specification'!$J$9*'Vehicle Specification'!$J$13*'Vehicle Specification'!$J$11*'Forces Acting on Vehicle'!C3852^2)</f>
        <v>551.96456387410012</v>
      </c>
      <c r="H3852" s="20">
        <f>SUM('Vehicle Specification'!$J$8-'Forces Acting on Vehicle'!F3852)</f>
        <v>6805.8029027809007</v>
      </c>
      <c r="I3852" s="21">
        <f>SUM('Forces Acting on Vehicle'!H3852*'Vehicle Specification'!$J$12)</f>
        <v>136.11605805561803</v>
      </c>
      <c r="J3852" s="20">
        <f t="shared" si="240"/>
        <v>2368.7703307243901</v>
      </c>
      <c r="K3852" s="20">
        <f t="shared" si="241"/>
        <v>94987.69026204804</v>
      </c>
      <c r="L3852" s="21">
        <f t="shared" si="242"/>
        <v>94987.69026204804</v>
      </c>
      <c r="M3852" s="21">
        <f t="shared" si="243"/>
        <v>0</v>
      </c>
    </row>
    <row r="3853" spans="1:13" ht="15.5" thickTop="1" thickBot="1" x14ac:dyDescent="0.4">
      <c r="A3853" s="5">
        <v>75.137</v>
      </c>
      <c r="B3853" s="5">
        <v>3104</v>
      </c>
      <c r="C3853" s="5">
        <v>40.1</v>
      </c>
      <c r="D3853" s="12">
        <v>2.7247157581915507</v>
      </c>
      <c r="E3853" s="20">
        <f>SUM('Vehicle Specification'!$J$7*'Forces Acting on Vehicle'!D3853)</f>
        <v>1662.0766124968459</v>
      </c>
      <c r="F3853" s="20">
        <f>SUM(0.5*'Vehicle Specification'!$J$9*'Vehicle Specification'!$J$13*'Vehicle Specification'!$J$10*'Forces Acting on Vehicle'!C3853^2)</f>
        <v>-821.70290278090022</v>
      </c>
      <c r="G3853" s="20">
        <f>SUM(0.5*'Vehicle Specification'!$J$9*'Vehicle Specification'!$J$13*'Vehicle Specification'!$J$11*'Forces Acting on Vehicle'!C3853^2)</f>
        <v>551.96456387410012</v>
      </c>
      <c r="H3853" s="20">
        <f>SUM('Vehicle Specification'!$J$8-'Forces Acting on Vehicle'!F3853)</f>
        <v>6805.8029027809007</v>
      </c>
      <c r="I3853" s="21">
        <f>SUM('Forces Acting on Vehicle'!H3853*'Vehicle Specification'!$J$12)</f>
        <v>136.11605805561803</v>
      </c>
      <c r="J3853" s="20">
        <f t="shared" si="240"/>
        <v>2350.1572344265642</v>
      </c>
      <c r="K3853" s="20">
        <f t="shared" si="241"/>
        <v>94241.305100505226</v>
      </c>
      <c r="L3853" s="21">
        <f t="shared" si="242"/>
        <v>94241.305100505226</v>
      </c>
      <c r="M3853" s="21">
        <f t="shared" si="243"/>
        <v>0</v>
      </c>
    </row>
    <row r="3854" spans="1:13" ht="15.5" thickTop="1" thickBot="1" x14ac:dyDescent="0.4">
      <c r="A3854" s="5">
        <v>75.156000000000006</v>
      </c>
      <c r="B3854" s="5">
        <v>3105</v>
      </c>
      <c r="C3854" s="5">
        <v>40.200000000000003</v>
      </c>
      <c r="D3854" s="12">
        <v>2.7401098043745113</v>
      </c>
      <c r="E3854" s="20">
        <f>SUM('Vehicle Specification'!$J$7*'Forces Acting on Vehicle'!D3854)</f>
        <v>1671.4669806684519</v>
      </c>
      <c r="F3854" s="20">
        <f>SUM(0.5*'Vehicle Specification'!$J$9*'Vehicle Specification'!$J$13*'Vehicle Specification'!$J$10*'Forces Acting on Vehicle'!C3854^2)</f>
        <v>-825.80628168360022</v>
      </c>
      <c r="G3854" s="20">
        <f>SUM(0.5*'Vehicle Specification'!$J$9*'Vehicle Specification'!$J$13*'Vehicle Specification'!$J$11*'Forces Acting on Vehicle'!C3854^2)</f>
        <v>554.72093693640011</v>
      </c>
      <c r="H3854" s="20">
        <f>SUM('Vehicle Specification'!$J$8-'Forces Acting on Vehicle'!F3854)</f>
        <v>6809.9062816836004</v>
      </c>
      <c r="I3854" s="21">
        <f>SUM('Forces Acting on Vehicle'!H3854*'Vehicle Specification'!$J$12)</f>
        <v>136.19812563367202</v>
      </c>
      <c r="J3854" s="20">
        <f t="shared" si="240"/>
        <v>2362.3860432385241</v>
      </c>
      <c r="K3854" s="20">
        <f t="shared" si="241"/>
        <v>94967.918938188668</v>
      </c>
      <c r="L3854" s="21">
        <f t="shared" si="242"/>
        <v>94967.918938188668</v>
      </c>
      <c r="M3854" s="21">
        <f t="shared" si="243"/>
        <v>0</v>
      </c>
    </row>
    <row r="3855" spans="1:13" ht="15.5" thickTop="1" thickBot="1" x14ac:dyDescent="0.4">
      <c r="A3855" s="5">
        <v>75.176000000000002</v>
      </c>
      <c r="B3855" s="5">
        <v>3106</v>
      </c>
      <c r="C3855" s="5">
        <v>40.299999999999997</v>
      </c>
      <c r="D3855" s="12">
        <v>2.736047987095473</v>
      </c>
      <c r="E3855" s="20">
        <f>SUM('Vehicle Specification'!$J$7*'Forces Acting on Vehicle'!D3855)</f>
        <v>1668.9892721282386</v>
      </c>
      <c r="F3855" s="20">
        <f>SUM(0.5*'Vehicle Specification'!$J$9*'Vehicle Specification'!$J$13*'Vehicle Specification'!$J$10*'Forces Acting on Vehicle'!C3855^2)</f>
        <v>-829.91988070809998</v>
      </c>
      <c r="G3855" s="20">
        <f>SUM(0.5*'Vehicle Specification'!$J$9*'Vehicle Specification'!$J$13*'Vehicle Specification'!$J$11*'Forces Acting on Vehicle'!C3855^2)</f>
        <v>557.48417518689996</v>
      </c>
      <c r="H3855" s="20">
        <f>SUM('Vehicle Specification'!$J$8-'Forces Acting on Vehicle'!F3855)</f>
        <v>6814.0198807081006</v>
      </c>
      <c r="I3855" s="21">
        <f>SUM('Forces Acting on Vehicle'!H3855*'Vehicle Specification'!$J$12)</f>
        <v>136.28039761416201</v>
      </c>
      <c r="J3855" s="20">
        <f t="shared" si="240"/>
        <v>2362.7538449293006</v>
      </c>
      <c r="K3855" s="20">
        <f t="shared" si="241"/>
        <v>95218.979950650813</v>
      </c>
      <c r="L3855" s="21">
        <f t="shared" si="242"/>
        <v>95218.979950650813</v>
      </c>
      <c r="M3855" s="21">
        <f t="shared" si="243"/>
        <v>0</v>
      </c>
    </row>
    <row r="3856" spans="1:13" ht="15.5" thickTop="1" thickBot="1" x14ac:dyDescent="0.4">
      <c r="A3856" s="5">
        <v>75.194999999999993</v>
      </c>
      <c r="B3856" s="5">
        <v>3106</v>
      </c>
      <c r="C3856" s="5">
        <v>40.299999999999997</v>
      </c>
      <c r="D3856" s="12">
        <v>2.6756417601689781</v>
      </c>
      <c r="E3856" s="20">
        <f>SUM('Vehicle Specification'!$J$7*'Forces Acting on Vehicle'!D3856)</f>
        <v>1632.1414737030766</v>
      </c>
      <c r="F3856" s="20">
        <f>SUM(0.5*'Vehicle Specification'!$J$9*'Vehicle Specification'!$J$13*'Vehicle Specification'!$J$10*'Forces Acting on Vehicle'!C3856^2)</f>
        <v>-829.91988070809998</v>
      </c>
      <c r="G3856" s="20">
        <f>SUM(0.5*'Vehicle Specification'!$J$9*'Vehicle Specification'!$J$13*'Vehicle Specification'!$J$11*'Forces Acting on Vehicle'!C3856^2)</f>
        <v>557.48417518689996</v>
      </c>
      <c r="H3856" s="20">
        <f>SUM('Vehicle Specification'!$J$8-'Forces Acting on Vehicle'!F3856)</f>
        <v>6814.0198807081006</v>
      </c>
      <c r="I3856" s="21">
        <f>SUM('Forces Acting on Vehicle'!H3856*'Vehicle Specification'!$J$12)</f>
        <v>136.28039761416201</v>
      </c>
      <c r="J3856" s="20">
        <f t="shared" si="240"/>
        <v>2325.9060465041389</v>
      </c>
      <c r="K3856" s="20">
        <f t="shared" si="241"/>
        <v>93734.013674116795</v>
      </c>
      <c r="L3856" s="21">
        <f t="shared" si="242"/>
        <v>93734.013674116795</v>
      </c>
      <c r="M3856" s="21">
        <f t="shared" si="243"/>
        <v>0</v>
      </c>
    </row>
    <row r="3857" spans="1:13" ht="15.5" thickTop="1" thickBot="1" x14ac:dyDescent="0.4">
      <c r="A3857" s="5">
        <v>75.215000000000003</v>
      </c>
      <c r="B3857" s="5">
        <v>3107</v>
      </c>
      <c r="C3857" s="5">
        <v>40.4</v>
      </c>
      <c r="D3857" s="12">
        <v>2.6433731617744769</v>
      </c>
      <c r="E3857" s="20">
        <f>SUM('Vehicle Specification'!$J$7*'Forces Acting on Vehicle'!D3857)</f>
        <v>1612.4576286824308</v>
      </c>
      <c r="F3857" s="20">
        <f>SUM(0.5*'Vehicle Specification'!$J$9*'Vehicle Specification'!$J$13*'Vehicle Specification'!$J$10*'Forces Acting on Vehicle'!C3857^2)</f>
        <v>-834.04369985440007</v>
      </c>
      <c r="G3857" s="20">
        <f>SUM(0.5*'Vehicle Specification'!$J$9*'Vehicle Specification'!$J$13*'Vehicle Specification'!$J$11*'Forces Acting on Vehicle'!C3857^2)</f>
        <v>560.25427862560002</v>
      </c>
      <c r="H3857" s="20">
        <f>SUM('Vehicle Specification'!$J$8-'Forces Acting on Vehicle'!F3857)</f>
        <v>6818.1436998544004</v>
      </c>
      <c r="I3857" s="21">
        <f>SUM('Forces Acting on Vehicle'!H3857*'Vehicle Specification'!$J$12)</f>
        <v>136.362873997088</v>
      </c>
      <c r="J3857" s="20">
        <f t="shared" si="240"/>
        <v>2309.0747813051189</v>
      </c>
      <c r="K3857" s="20">
        <f t="shared" si="241"/>
        <v>93286.621164726806</v>
      </c>
      <c r="L3857" s="21">
        <f t="shared" si="242"/>
        <v>93286.621164726806</v>
      </c>
      <c r="M3857" s="21">
        <f t="shared" si="243"/>
        <v>0</v>
      </c>
    </row>
    <row r="3858" spans="1:13" ht="15.5" thickTop="1" thickBot="1" x14ac:dyDescent="0.4">
      <c r="A3858" s="5">
        <v>75.233999999999995</v>
      </c>
      <c r="B3858" s="5">
        <v>3108</v>
      </c>
      <c r="C3858" s="5">
        <v>40.5</v>
      </c>
      <c r="D3858" s="12">
        <v>2.6608688359184085</v>
      </c>
      <c r="E3858" s="20">
        <f>SUM('Vehicle Specification'!$J$7*'Forces Acting on Vehicle'!D3858)</f>
        <v>1623.1299899102291</v>
      </c>
      <c r="F3858" s="20">
        <f>SUM(0.5*'Vehicle Specification'!$J$9*'Vehicle Specification'!$J$13*'Vehicle Specification'!$J$10*'Forces Acting on Vehicle'!C3858^2)</f>
        <v>-838.17773912250016</v>
      </c>
      <c r="G3858" s="20">
        <f>SUM(0.5*'Vehicle Specification'!$J$9*'Vehicle Specification'!$J$13*'Vehicle Specification'!$J$11*'Forces Acting on Vehicle'!C3858^2)</f>
        <v>563.03124725250007</v>
      </c>
      <c r="H3858" s="20">
        <f>SUM('Vehicle Specification'!$J$8-'Forces Acting on Vehicle'!F3858)</f>
        <v>6822.2777391225009</v>
      </c>
      <c r="I3858" s="21">
        <f>SUM('Forces Acting on Vehicle'!H3858*'Vehicle Specification'!$J$12)</f>
        <v>136.44555478245002</v>
      </c>
      <c r="J3858" s="20">
        <f t="shared" si="240"/>
        <v>2322.6067919451793</v>
      </c>
      <c r="K3858" s="20">
        <f t="shared" si="241"/>
        <v>94065.575073779764</v>
      </c>
      <c r="L3858" s="21">
        <f t="shared" si="242"/>
        <v>94065.575073779764</v>
      </c>
      <c r="M3858" s="21">
        <f t="shared" si="243"/>
        <v>0</v>
      </c>
    </row>
    <row r="3859" spans="1:13" ht="15.5" thickTop="1" thickBot="1" x14ac:dyDescent="0.4">
      <c r="A3859" s="5">
        <v>75.254000000000005</v>
      </c>
      <c r="B3859" s="5">
        <v>3109</v>
      </c>
      <c r="C3859" s="5">
        <v>40.5</v>
      </c>
      <c r="D3859" s="12">
        <v>2.6658260164880314</v>
      </c>
      <c r="E3859" s="20">
        <f>SUM('Vehicle Specification'!$J$7*'Forces Acting on Vehicle'!D3859)</f>
        <v>1626.1538700576991</v>
      </c>
      <c r="F3859" s="20">
        <f>SUM(0.5*'Vehicle Specification'!$J$9*'Vehicle Specification'!$J$13*'Vehicle Specification'!$J$10*'Forces Acting on Vehicle'!C3859^2)</f>
        <v>-838.17773912250016</v>
      </c>
      <c r="G3859" s="20">
        <f>SUM(0.5*'Vehicle Specification'!$J$9*'Vehicle Specification'!$J$13*'Vehicle Specification'!$J$11*'Forces Acting on Vehicle'!C3859^2)</f>
        <v>563.03124725250007</v>
      </c>
      <c r="H3859" s="20">
        <f>SUM('Vehicle Specification'!$J$8-'Forces Acting on Vehicle'!F3859)</f>
        <v>6822.2777391225009</v>
      </c>
      <c r="I3859" s="21">
        <f>SUM('Forces Acting on Vehicle'!H3859*'Vehicle Specification'!$J$12)</f>
        <v>136.44555478245002</v>
      </c>
      <c r="J3859" s="20">
        <f t="shared" si="240"/>
        <v>2325.6306720926491</v>
      </c>
      <c r="K3859" s="20">
        <f t="shared" si="241"/>
        <v>94188.042219752286</v>
      </c>
      <c r="L3859" s="21">
        <f t="shared" si="242"/>
        <v>94188.042219752286</v>
      </c>
      <c r="M3859" s="21">
        <f t="shared" si="243"/>
        <v>0</v>
      </c>
    </row>
    <row r="3860" spans="1:13" ht="15.5" thickTop="1" thickBot="1" x14ac:dyDescent="0.4">
      <c r="A3860" s="5">
        <v>75.272999999999996</v>
      </c>
      <c r="B3860" s="5">
        <v>3109</v>
      </c>
      <c r="C3860" s="5">
        <v>40.6</v>
      </c>
      <c r="D3860" s="12">
        <v>2.6633312902591193</v>
      </c>
      <c r="E3860" s="20">
        <f>SUM('Vehicle Specification'!$J$7*'Forces Acting on Vehicle'!D3860)</f>
        <v>1624.6320870580628</v>
      </c>
      <c r="F3860" s="20">
        <f>SUM(0.5*'Vehicle Specification'!$J$9*'Vehicle Specification'!$J$13*'Vehicle Specification'!$J$10*'Forces Acting on Vehicle'!C3860^2)</f>
        <v>-842.32199851240023</v>
      </c>
      <c r="G3860" s="20">
        <f>SUM(0.5*'Vehicle Specification'!$J$9*'Vehicle Specification'!$J$13*'Vehicle Specification'!$J$11*'Forces Acting on Vehicle'!C3860^2)</f>
        <v>565.81508106760009</v>
      </c>
      <c r="H3860" s="20">
        <f>SUM('Vehicle Specification'!$J$8-'Forces Acting on Vehicle'!F3860)</f>
        <v>6826.4219985124009</v>
      </c>
      <c r="I3860" s="21">
        <f>SUM('Forces Acting on Vehicle'!H3860*'Vehicle Specification'!$J$12)</f>
        <v>136.52843997024803</v>
      </c>
      <c r="J3860" s="20">
        <f t="shared" si="240"/>
        <v>2326.975608095911</v>
      </c>
      <c r="K3860" s="20">
        <f t="shared" si="241"/>
        <v>94475.209688693983</v>
      </c>
      <c r="L3860" s="21">
        <f t="shared" si="242"/>
        <v>94475.209688693983</v>
      </c>
      <c r="M3860" s="21">
        <f t="shared" si="243"/>
        <v>0</v>
      </c>
    </row>
    <row r="3861" spans="1:13" ht="15.5" thickTop="1" thickBot="1" x14ac:dyDescent="0.4">
      <c r="A3861" s="5">
        <v>75.293000000000006</v>
      </c>
      <c r="B3861" s="5">
        <v>3110</v>
      </c>
      <c r="C3861" s="5">
        <v>40.6</v>
      </c>
      <c r="D3861" s="12">
        <v>2.6532640091226689</v>
      </c>
      <c r="E3861" s="20">
        <f>SUM('Vehicle Specification'!$J$7*'Forces Acting on Vehicle'!D3861)</f>
        <v>1618.491045564828</v>
      </c>
      <c r="F3861" s="20">
        <f>SUM(0.5*'Vehicle Specification'!$J$9*'Vehicle Specification'!$J$13*'Vehicle Specification'!$J$10*'Forces Acting on Vehicle'!C3861^2)</f>
        <v>-842.32199851240023</v>
      </c>
      <c r="G3861" s="20">
        <f>SUM(0.5*'Vehicle Specification'!$J$9*'Vehicle Specification'!$J$13*'Vehicle Specification'!$J$11*'Forces Acting on Vehicle'!C3861^2)</f>
        <v>565.81508106760009</v>
      </c>
      <c r="H3861" s="20">
        <f>SUM('Vehicle Specification'!$J$8-'Forces Acting on Vehicle'!F3861)</f>
        <v>6826.4219985124009</v>
      </c>
      <c r="I3861" s="21">
        <f>SUM('Forces Acting on Vehicle'!H3861*'Vehicle Specification'!$J$12)</f>
        <v>136.52843997024803</v>
      </c>
      <c r="J3861" s="20">
        <f t="shared" si="240"/>
        <v>2320.8345666026762</v>
      </c>
      <c r="K3861" s="20">
        <f t="shared" si="241"/>
        <v>94225.883404068663</v>
      </c>
      <c r="L3861" s="21">
        <f t="shared" si="242"/>
        <v>94225.883404068663</v>
      </c>
      <c r="M3861" s="21">
        <f t="shared" si="243"/>
        <v>0</v>
      </c>
    </row>
    <row r="3862" spans="1:13" ht="15.5" thickTop="1" thickBot="1" x14ac:dyDescent="0.4">
      <c r="A3862" s="5">
        <v>75.313000000000002</v>
      </c>
      <c r="B3862" s="5">
        <v>3111</v>
      </c>
      <c r="C3862" s="5">
        <v>40.6</v>
      </c>
      <c r="D3862" s="12">
        <v>2.6389340452607462</v>
      </c>
      <c r="E3862" s="20">
        <f>SUM('Vehicle Specification'!$J$7*'Forces Acting on Vehicle'!D3862)</f>
        <v>1609.7497676090552</v>
      </c>
      <c r="F3862" s="20">
        <f>SUM(0.5*'Vehicle Specification'!$J$9*'Vehicle Specification'!$J$13*'Vehicle Specification'!$J$10*'Forces Acting on Vehicle'!C3862^2)</f>
        <v>-842.32199851240023</v>
      </c>
      <c r="G3862" s="20">
        <f>SUM(0.5*'Vehicle Specification'!$J$9*'Vehicle Specification'!$J$13*'Vehicle Specification'!$J$11*'Forces Acting on Vehicle'!C3862^2)</f>
        <v>565.81508106760009</v>
      </c>
      <c r="H3862" s="20">
        <f>SUM('Vehicle Specification'!$J$8-'Forces Acting on Vehicle'!F3862)</f>
        <v>6826.4219985124009</v>
      </c>
      <c r="I3862" s="21">
        <f>SUM('Forces Acting on Vehicle'!H3862*'Vehicle Specification'!$J$12)</f>
        <v>136.52843997024803</v>
      </c>
      <c r="J3862" s="20">
        <f t="shared" si="240"/>
        <v>2312.0932886469036</v>
      </c>
      <c r="K3862" s="20">
        <f t="shared" si="241"/>
        <v>93870.987519064292</v>
      </c>
      <c r="L3862" s="21">
        <f t="shared" si="242"/>
        <v>93870.987519064292</v>
      </c>
      <c r="M3862" s="21">
        <f t="shared" si="243"/>
        <v>0</v>
      </c>
    </row>
    <row r="3863" spans="1:13" ht="15.5" thickTop="1" thickBot="1" x14ac:dyDescent="0.4">
      <c r="A3863" s="5">
        <v>75.331999999999994</v>
      </c>
      <c r="B3863" s="5">
        <v>3112</v>
      </c>
      <c r="C3863" s="5">
        <v>40.6</v>
      </c>
      <c r="D3863" s="12">
        <v>2.6224468787621542</v>
      </c>
      <c r="E3863" s="20">
        <f>SUM('Vehicle Specification'!$J$7*'Forces Acting on Vehicle'!D3863)</f>
        <v>1599.6925960449141</v>
      </c>
      <c r="F3863" s="20">
        <f>SUM(0.5*'Vehicle Specification'!$J$9*'Vehicle Specification'!$J$13*'Vehicle Specification'!$J$10*'Forces Acting on Vehicle'!C3863^2)</f>
        <v>-842.32199851240023</v>
      </c>
      <c r="G3863" s="20">
        <f>SUM(0.5*'Vehicle Specification'!$J$9*'Vehicle Specification'!$J$13*'Vehicle Specification'!$J$11*'Forces Acting on Vehicle'!C3863^2)</f>
        <v>565.81508106760009</v>
      </c>
      <c r="H3863" s="20">
        <f>SUM('Vehicle Specification'!$J$8-'Forces Acting on Vehicle'!F3863)</f>
        <v>6826.4219985124009</v>
      </c>
      <c r="I3863" s="21">
        <f>SUM('Forces Acting on Vehicle'!H3863*'Vehicle Specification'!$J$12)</f>
        <v>136.52843997024803</v>
      </c>
      <c r="J3863" s="20">
        <f t="shared" si="240"/>
        <v>2302.0361170827623</v>
      </c>
      <c r="K3863" s="20">
        <f t="shared" si="241"/>
        <v>93462.666353560155</v>
      </c>
      <c r="L3863" s="21">
        <f t="shared" si="242"/>
        <v>93462.666353560155</v>
      </c>
      <c r="M3863" s="21">
        <f t="shared" si="243"/>
        <v>0</v>
      </c>
    </row>
    <row r="3864" spans="1:13" ht="15.5" thickTop="1" thickBot="1" x14ac:dyDescent="0.4">
      <c r="A3864" s="5">
        <v>75.352000000000004</v>
      </c>
      <c r="B3864" s="5">
        <v>3113</v>
      </c>
      <c r="C3864" s="5">
        <v>40.5</v>
      </c>
      <c r="D3864" s="12">
        <v>2.5544582873978503</v>
      </c>
      <c r="E3864" s="20">
        <f>SUM('Vehicle Specification'!$J$7*'Forces Acting on Vehicle'!D3864)</f>
        <v>1558.2195553126887</v>
      </c>
      <c r="F3864" s="20">
        <f>SUM(0.5*'Vehicle Specification'!$J$9*'Vehicle Specification'!$J$13*'Vehicle Specification'!$J$10*'Forces Acting on Vehicle'!C3864^2)</f>
        <v>-838.17773912250016</v>
      </c>
      <c r="G3864" s="20">
        <f>SUM(0.5*'Vehicle Specification'!$J$9*'Vehicle Specification'!$J$13*'Vehicle Specification'!$J$11*'Forces Acting on Vehicle'!C3864^2)</f>
        <v>563.03124725250007</v>
      </c>
      <c r="H3864" s="20">
        <f>SUM('Vehicle Specification'!$J$8-'Forces Acting on Vehicle'!F3864)</f>
        <v>6822.2777391225009</v>
      </c>
      <c r="I3864" s="21">
        <f>SUM('Forces Acting on Vehicle'!H3864*'Vehicle Specification'!$J$12)</f>
        <v>136.44555478245002</v>
      </c>
      <c r="J3864" s="20">
        <f t="shared" si="240"/>
        <v>2257.6963573476387</v>
      </c>
      <c r="K3864" s="20">
        <f t="shared" si="241"/>
        <v>91436.702472579374</v>
      </c>
      <c r="L3864" s="21">
        <f t="shared" si="242"/>
        <v>91436.702472579374</v>
      </c>
      <c r="M3864" s="21">
        <f t="shared" si="243"/>
        <v>0</v>
      </c>
    </row>
    <row r="3865" spans="1:13" ht="15.5" thickTop="1" thickBot="1" x14ac:dyDescent="0.4">
      <c r="A3865" s="5">
        <v>75.370999999999995</v>
      </c>
      <c r="B3865" s="5">
        <v>3113</v>
      </c>
      <c r="C3865" s="5">
        <v>40.5</v>
      </c>
      <c r="D3865" s="12">
        <v>2.5330328392444224</v>
      </c>
      <c r="E3865" s="20">
        <f>SUM('Vehicle Specification'!$J$7*'Forces Acting on Vehicle'!D3865)</f>
        <v>1545.1500319390977</v>
      </c>
      <c r="F3865" s="20">
        <f>SUM(0.5*'Vehicle Specification'!$J$9*'Vehicle Specification'!$J$13*'Vehicle Specification'!$J$10*'Forces Acting on Vehicle'!C3865^2)</f>
        <v>-838.17773912250016</v>
      </c>
      <c r="G3865" s="20">
        <f>SUM(0.5*'Vehicle Specification'!$J$9*'Vehicle Specification'!$J$13*'Vehicle Specification'!$J$11*'Forces Acting on Vehicle'!C3865^2)</f>
        <v>563.03124725250007</v>
      </c>
      <c r="H3865" s="20">
        <f>SUM('Vehicle Specification'!$J$8-'Forces Acting on Vehicle'!F3865)</f>
        <v>6822.2777391225009</v>
      </c>
      <c r="I3865" s="21">
        <f>SUM('Forces Acting on Vehicle'!H3865*'Vehicle Specification'!$J$12)</f>
        <v>136.44555478245002</v>
      </c>
      <c r="J3865" s="20">
        <f t="shared" si="240"/>
        <v>2244.6268339740477</v>
      </c>
      <c r="K3865" s="20">
        <f t="shared" si="241"/>
        <v>90907.386775948937</v>
      </c>
      <c r="L3865" s="21">
        <f t="shared" si="242"/>
        <v>90907.386775948937</v>
      </c>
      <c r="M3865" s="21">
        <f t="shared" si="243"/>
        <v>0</v>
      </c>
    </row>
    <row r="3866" spans="1:13" ht="15.5" thickTop="1" thickBot="1" x14ac:dyDescent="0.4">
      <c r="A3866" s="5">
        <v>75.391000000000005</v>
      </c>
      <c r="B3866" s="5">
        <v>3114</v>
      </c>
      <c r="C3866" s="5">
        <v>40.5</v>
      </c>
      <c r="D3866" s="12">
        <v>2.5081435136801451</v>
      </c>
      <c r="E3866" s="20">
        <f>SUM('Vehicle Specification'!$J$7*'Forces Acting on Vehicle'!D3866)</f>
        <v>1529.9675433448886</v>
      </c>
      <c r="F3866" s="20">
        <f>SUM(0.5*'Vehicle Specification'!$J$9*'Vehicle Specification'!$J$13*'Vehicle Specification'!$J$10*'Forces Acting on Vehicle'!C3866^2)</f>
        <v>-838.17773912250016</v>
      </c>
      <c r="G3866" s="20">
        <f>SUM(0.5*'Vehicle Specification'!$J$9*'Vehicle Specification'!$J$13*'Vehicle Specification'!$J$11*'Forces Acting on Vehicle'!C3866^2)</f>
        <v>563.03124725250007</v>
      </c>
      <c r="H3866" s="20">
        <f>SUM('Vehicle Specification'!$J$8-'Forces Acting on Vehicle'!F3866)</f>
        <v>6822.2777391225009</v>
      </c>
      <c r="I3866" s="21">
        <f>SUM('Forces Acting on Vehicle'!H3866*'Vehicle Specification'!$J$12)</f>
        <v>136.44555478245002</v>
      </c>
      <c r="J3866" s="20">
        <f t="shared" si="240"/>
        <v>2229.4443453798385</v>
      </c>
      <c r="K3866" s="20">
        <f t="shared" si="241"/>
        <v>90292.495987883463</v>
      </c>
      <c r="L3866" s="21">
        <f t="shared" si="242"/>
        <v>90292.495987883463</v>
      </c>
      <c r="M3866" s="21">
        <f t="shared" si="243"/>
        <v>0</v>
      </c>
    </row>
    <row r="3867" spans="1:13" ht="15.5" thickTop="1" thickBot="1" x14ac:dyDescent="0.4">
      <c r="A3867" s="5">
        <v>75.41</v>
      </c>
      <c r="B3867" s="5">
        <v>3115</v>
      </c>
      <c r="C3867" s="5">
        <v>40.6</v>
      </c>
      <c r="D3867" s="12">
        <v>2.5306899915307035</v>
      </c>
      <c r="E3867" s="20">
        <f>SUM('Vehicle Specification'!$J$7*'Forces Acting on Vehicle'!D3867)</f>
        <v>1543.7208948337291</v>
      </c>
      <c r="F3867" s="20">
        <f>SUM(0.5*'Vehicle Specification'!$J$9*'Vehicle Specification'!$J$13*'Vehicle Specification'!$J$10*'Forces Acting on Vehicle'!C3867^2)</f>
        <v>-842.32199851240023</v>
      </c>
      <c r="G3867" s="20">
        <f>SUM(0.5*'Vehicle Specification'!$J$9*'Vehicle Specification'!$J$13*'Vehicle Specification'!$J$11*'Forces Acting on Vehicle'!C3867^2)</f>
        <v>565.81508106760009</v>
      </c>
      <c r="H3867" s="20">
        <f>SUM('Vehicle Specification'!$J$8-'Forces Acting on Vehicle'!F3867)</f>
        <v>6826.4219985124009</v>
      </c>
      <c r="I3867" s="21">
        <f>SUM('Forces Acting on Vehicle'!H3867*'Vehicle Specification'!$J$12)</f>
        <v>136.52843997024803</v>
      </c>
      <c r="J3867" s="20">
        <f t="shared" si="240"/>
        <v>2246.0644158715772</v>
      </c>
      <c r="K3867" s="20">
        <f t="shared" si="241"/>
        <v>91190.215284386039</v>
      </c>
      <c r="L3867" s="21">
        <f t="shared" si="242"/>
        <v>91190.215284386039</v>
      </c>
      <c r="M3867" s="21">
        <f t="shared" si="243"/>
        <v>0</v>
      </c>
    </row>
    <row r="3868" spans="1:13" ht="15.5" thickTop="1" thickBot="1" x14ac:dyDescent="0.4">
      <c r="A3868" s="5">
        <v>75.430000000000007</v>
      </c>
      <c r="B3868" s="5">
        <v>3116</v>
      </c>
      <c r="C3868" s="5">
        <v>40.799999999999997</v>
      </c>
      <c r="D3868" s="12">
        <v>2.5007550827616525</v>
      </c>
      <c r="E3868" s="20">
        <f>SUM('Vehicle Specification'!$J$7*'Forces Acting on Vehicle'!D3868)</f>
        <v>1525.460600484608</v>
      </c>
      <c r="F3868" s="20">
        <f>SUM(0.5*'Vehicle Specification'!$J$9*'Vehicle Specification'!$J$13*'Vehicle Specification'!$J$10*'Forces Acting on Vehicle'!C3868^2)</f>
        <v>-850.64117765760011</v>
      </c>
      <c r="G3868" s="20">
        <f>SUM(0.5*'Vehicle Specification'!$J$9*'Vehicle Specification'!$J$13*'Vehicle Specification'!$J$11*'Forces Acting on Vehicle'!C3868^2)</f>
        <v>571.40334426240008</v>
      </c>
      <c r="H3868" s="20">
        <f>SUM('Vehicle Specification'!$J$8-'Forces Acting on Vehicle'!F3868)</f>
        <v>6834.7411776576009</v>
      </c>
      <c r="I3868" s="21">
        <f>SUM('Forces Acting on Vehicle'!H3868*'Vehicle Specification'!$J$12)</f>
        <v>136.69482355315202</v>
      </c>
      <c r="J3868" s="20">
        <f t="shared" si="240"/>
        <v>2233.5587683001604</v>
      </c>
      <c r="K3868" s="20">
        <f t="shared" si="241"/>
        <v>91129.197746646532</v>
      </c>
      <c r="L3868" s="21">
        <f t="shared" si="242"/>
        <v>91129.197746646532</v>
      </c>
      <c r="M3868" s="21">
        <f t="shared" si="243"/>
        <v>0</v>
      </c>
    </row>
    <row r="3869" spans="1:13" ht="15.5" thickTop="1" thickBot="1" x14ac:dyDescent="0.4">
      <c r="A3869" s="5">
        <v>75.448999999999998</v>
      </c>
      <c r="B3869" s="5">
        <v>3117</v>
      </c>
      <c r="C3869" s="5">
        <v>40.799999999999997</v>
      </c>
      <c r="D3869" s="12">
        <v>2.4684841444649135</v>
      </c>
      <c r="E3869" s="20">
        <f>SUM('Vehicle Specification'!$J$7*'Forces Acting on Vehicle'!D3869)</f>
        <v>1505.7753281235973</v>
      </c>
      <c r="F3869" s="20">
        <f>SUM(0.5*'Vehicle Specification'!$J$9*'Vehicle Specification'!$J$13*'Vehicle Specification'!$J$10*'Forces Acting on Vehicle'!C3869^2)</f>
        <v>-850.64117765760011</v>
      </c>
      <c r="G3869" s="20">
        <f>SUM(0.5*'Vehicle Specification'!$J$9*'Vehicle Specification'!$J$13*'Vehicle Specification'!$J$11*'Forces Acting on Vehicle'!C3869^2)</f>
        <v>571.40334426240008</v>
      </c>
      <c r="H3869" s="20">
        <f>SUM('Vehicle Specification'!$J$8-'Forces Acting on Vehicle'!F3869)</f>
        <v>6834.7411776576009</v>
      </c>
      <c r="I3869" s="21">
        <f>SUM('Forces Acting on Vehicle'!H3869*'Vehicle Specification'!$J$12)</f>
        <v>136.69482355315202</v>
      </c>
      <c r="J3869" s="20">
        <f t="shared" si="240"/>
        <v>2213.8734959391495</v>
      </c>
      <c r="K3869" s="20">
        <f t="shared" si="241"/>
        <v>90326.038634317287</v>
      </c>
      <c r="L3869" s="21">
        <f t="shared" si="242"/>
        <v>90326.038634317287</v>
      </c>
      <c r="M3869" s="21">
        <f t="shared" si="243"/>
        <v>0</v>
      </c>
    </row>
    <row r="3870" spans="1:13" ht="15.5" thickTop="1" thickBot="1" x14ac:dyDescent="0.4">
      <c r="A3870" s="5">
        <v>75.468999999999994</v>
      </c>
      <c r="B3870" s="5">
        <v>3117</v>
      </c>
      <c r="C3870" s="5">
        <v>40.9</v>
      </c>
      <c r="D3870" s="12">
        <v>2.4316436026654702</v>
      </c>
      <c r="E3870" s="20">
        <f>SUM('Vehicle Specification'!$J$7*'Forces Acting on Vehicle'!D3870)</f>
        <v>1483.3025976259369</v>
      </c>
      <c r="F3870" s="20">
        <f>SUM(0.5*'Vehicle Specification'!$J$9*'Vehicle Specification'!$J$13*'Vehicle Specification'!$J$10*'Forces Acting on Vehicle'!C3870^2)</f>
        <v>-854.81609741290015</v>
      </c>
      <c r="G3870" s="20">
        <f>SUM(0.5*'Vehicle Specification'!$J$9*'Vehicle Specification'!$J$13*'Vehicle Specification'!$J$11*'Forces Acting on Vehicle'!C3870^2)</f>
        <v>574.20777364210005</v>
      </c>
      <c r="H3870" s="20">
        <f>SUM('Vehicle Specification'!$J$8-'Forces Acting on Vehicle'!F3870)</f>
        <v>6838.9160974129009</v>
      </c>
      <c r="I3870" s="21">
        <f>SUM('Forces Acting on Vehicle'!H3870*'Vehicle Specification'!$J$12)</f>
        <v>136.77832194825803</v>
      </c>
      <c r="J3870" s="20">
        <f t="shared" si="240"/>
        <v>2194.2886932162951</v>
      </c>
      <c r="K3870" s="20">
        <f t="shared" si="241"/>
        <v>89746.407552546472</v>
      </c>
      <c r="L3870" s="21">
        <f t="shared" si="242"/>
        <v>89746.407552546472</v>
      </c>
      <c r="M3870" s="21">
        <f t="shared" si="243"/>
        <v>0</v>
      </c>
    </row>
    <row r="3871" spans="1:13" ht="15.5" thickTop="1" thickBot="1" x14ac:dyDescent="0.4">
      <c r="A3871" s="5">
        <v>75.488</v>
      </c>
      <c r="B3871" s="5">
        <v>3118</v>
      </c>
      <c r="C3871" s="5">
        <v>41</v>
      </c>
      <c r="D3871" s="12">
        <v>2.3868552303778108</v>
      </c>
      <c r="E3871" s="20">
        <f>SUM('Vehicle Specification'!$J$7*'Forces Acting on Vehicle'!D3871)</f>
        <v>1455.9816905304647</v>
      </c>
      <c r="F3871" s="20">
        <f>SUM(0.5*'Vehicle Specification'!$J$9*'Vehicle Specification'!$J$13*'Vehicle Specification'!$J$10*'Forces Acting on Vehicle'!C3871^2)</f>
        <v>-859.00123729000018</v>
      </c>
      <c r="G3871" s="20">
        <f>SUM(0.5*'Vehicle Specification'!$J$9*'Vehicle Specification'!$J$13*'Vehicle Specification'!$J$11*'Forces Acting on Vehicle'!C3871^2)</f>
        <v>577.01906821000011</v>
      </c>
      <c r="H3871" s="20">
        <f>SUM('Vehicle Specification'!$J$8-'Forces Acting on Vehicle'!F3871)</f>
        <v>6843.1012372900004</v>
      </c>
      <c r="I3871" s="21">
        <f>SUM('Forces Acting on Vehicle'!H3871*'Vehicle Specification'!$J$12)</f>
        <v>136.8620247458</v>
      </c>
      <c r="J3871" s="20">
        <f t="shared" si="240"/>
        <v>2169.8627834862646</v>
      </c>
      <c r="K3871" s="20">
        <f t="shared" si="241"/>
        <v>88964.374122936846</v>
      </c>
      <c r="L3871" s="21">
        <f t="shared" si="242"/>
        <v>88964.374122936846</v>
      </c>
      <c r="M3871" s="21">
        <f t="shared" si="243"/>
        <v>0</v>
      </c>
    </row>
    <row r="3872" spans="1:13" ht="15.5" thickTop="1" thickBot="1" x14ac:dyDescent="0.4">
      <c r="A3872" s="5">
        <v>75.507999999999996</v>
      </c>
      <c r="B3872" s="5">
        <v>3119</v>
      </c>
      <c r="C3872" s="5">
        <v>41</v>
      </c>
      <c r="D3872" s="12">
        <v>2.3350287124978992</v>
      </c>
      <c r="E3872" s="20">
        <f>SUM('Vehicle Specification'!$J$7*'Forces Acting on Vehicle'!D3872)</f>
        <v>1424.3675146237185</v>
      </c>
      <c r="F3872" s="20">
        <f>SUM(0.5*'Vehicle Specification'!$J$9*'Vehicle Specification'!$J$13*'Vehicle Specification'!$J$10*'Forces Acting on Vehicle'!C3872^2)</f>
        <v>-859.00123729000018</v>
      </c>
      <c r="G3872" s="20">
        <f>SUM(0.5*'Vehicle Specification'!$J$9*'Vehicle Specification'!$J$13*'Vehicle Specification'!$J$11*'Forces Acting on Vehicle'!C3872^2)</f>
        <v>577.01906821000011</v>
      </c>
      <c r="H3872" s="20">
        <f>SUM('Vehicle Specification'!$J$8-'Forces Acting on Vehicle'!F3872)</f>
        <v>6843.1012372900004</v>
      </c>
      <c r="I3872" s="21">
        <f>SUM('Forces Acting on Vehicle'!H3872*'Vehicle Specification'!$J$12)</f>
        <v>136.8620247458</v>
      </c>
      <c r="J3872" s="20">
        <f t="shared" si="240"/>
        <v>2138.2486075795186</v>
      </c>
      <c r="K3872" s="20">
        <f t="shared" si="241"/>
        <v>87668.192910760263</v>
      </c>
      <c r="L3872" s="21">
        <f t="shared" si="242"/>
        <v>87668.192910760263</v>
      </c>
      <c r="M3872" s="21">
        <f t="shared" si="243"/>
        <v>0</v>
      </c>
    </row>
    <row r="3873" spans="1:13" ht="15.5" thickTop="1" thickBot="1" x14ac:dyDescent="0.4">
      <c r="A3873" s="5">
        <v>75.527000000000001</v>
      </c>
      <c r="B3873" s="5">
        <v>3120</v>
      </c>
      <c r="C3873" s="5">
        <v>41.1</v>
      </c>
      <c r="D3873" s="12">
        <v>2.2641646607867187</v>
      </c>
      <c r="E3873" s="20">
        <f>SUM('Vehicle Specification'!$J$7*'Forces Acting on Vehicle'!D3873)</f>
        <v>1381.1404430798984</v>
      </c>
      <c r="F3873" s="20">
        <f>SUM(0.5*'Vehicle Specification'!$J$9*'Vehicle Specification'!$J$13*'Vehicle Specification'!$J$10*'Forces Acting on Vehicle'!C3873^2)</f>
        <v>-863.19659728890019</v>
      </c>
      <c r="G3873" s="20">
        <f>SUM(0.5*'Vehicle Specification'!$J$9*'Vehicle Specification'!$J$13*'Vehicle Specification'!$J$11*'Forces Acting on Vehicle'!C3873^2)</f>
        <v>579.83722796610004</v>
      </c>
      <c r="H3873" s="20">
        <f>SUM('Vehicle Specification'!$J$8-'Forces Acting on Vehicle'!F3873)</f>
        <v>6847.2965972889006</v>
      </c>
      <c r="I3873" s="21">
        <f>SUM('Forces Acting on Vehicle'!H3873*'Vehicle Specification'!$J$12)</f>
        <v>136.94593194577803</v>
      </c>
      <c r="J3873" s="20">
        <f t="shared" si="240"/>
        <v>2097.9236029917765</v>
      </c>
      <c r="K3873" s="20">
        <f t="shared" si="241"/>
        <v>86224.660082962015</v>
      </c>
      <c r="L3873" s="21">
        <f t="shared" si="242"/>
        <v>86224.660082962015</v>
      </c>
      <c r="M3873" s="21">
        <f t="shared" si="243"/>
        <v>0</v>
      </c>
    </row>
    <row r="3874" spans="1:13" ht="15.5" thickTop="1" thickBot="1" x14ac:dyDescent="0.4">
      <c r="A3874" s="5">
        <v>75.546999999999997</v>
      </c>
      <c r="B3874" s="5">
        <v>3121</v>
      </c>
      <c r="C3874" s="5">
        <v>41.1</v>
      </c>
      <c r="D3874" s="12">
        <v>2.2538524565500446</v>
      </c>
      <c r="E3874" s="20">
        <f>SUM('Vehicle Specification'!$J$7*'Forces Acting on Vehicle'!D3874)</f>
        <v>1374.8499984955272</v>
      </c>
      <c r="F3874" s="20">
        <f>SUM(0.5*'Vehicle Specification'!$J$9*'Vehicle Specification'!$J$13*'Vehicle Specification'!$J$10*'Forces Acting on Vehicle'!C3874^2)</f>
        <v>-863.19659728890019</v>
      </c>
      <c r="G3874" s="20">
        <f>SUM(0.5*'Vehicle Specification'!$J$9*'Vehicle Specification'!$J$13*'Vehicle Specification'!$J$11*'Forces Acting on Vehicle'!C3874^2)</f>
        <v>579.83722796610004</v>
      </c>
      <c r="H3874" s="20">
        <f>SUM('Vehicle Specification'!$J$8-'Forces Acting on Vehicle'!F3874)</f>
        <v>6847.2965972889006</v>
      </c>
      <c r="I3874" s="21">
        <f>SUM('Forces Acting on Vehicle'!H3874*'Vehicle Specification'!$J$12)</f>
        <v>136.94593194577803</v>
      </c>
      <c r="J3874" s="20">
        <f t="shared" si="240"/>
        <v>2091.6331584074051</v>
      </c>
      <c r="K3874" s="20">
        <f t="shared" si="241"/>
        <v>85966.122810544344</v>
      </c>
      <c r="L3874" s="21">
        <f t="shared" si="242"/>
        <v>85966.122810544344</v>
      </c>
      <c r="M3874" s="21">
        <f t="shared" si="243"/>
        <v>0</v>
      </c>
    </row>
    <row r="3875" spans="1:13" ht="15.5" thickTop="1" thickBot="1" x14ac:dyDescent="0.4">
      <c r="A3875" s="5">
        <v>75.566000000000003</v>
      </c>
      <c r="B3875" s="5">
        <v>3121</v>
      </c>
      <c r="C3875" s="5">
        <v>41.2</v>
      </c>
      <c r="D3875" s="12">
        <v>2.2896133362313127</v>
      </c>
      <c r="E3875" s="20">
        <f>SUM('Vehicle Specification'!$J$7*'Forces Acting on Vehicle'!D3875)</f>
        <v>1396.6641351011008</v>
      </c>
      <c r="F3875" s="20">
        <f>SUM(0.5*'Vehicle Specification'!$J$9*'Vehicle Specification'!$J$13*'Vehicle Specification'!$J$10*'Forces Acting on Vehicle'!C3875^2)</f>
        <v>-867.40217740960031</v>
      </c>
      <c r="G3875" s="20">
        <f>SUM(0.5*'Vehicle Specification'!$J$9*'Vehicle Specification'!$J$13*'Vehicle Specification'!$J$11*'Forces Acting on Vehicle'!C3875^2)</f>
        <v>582.66225291040018</v>
      </c>
      <c r="H3875" s="20">
        <f>SUM('Vehicle Specification'!$J$8-'Forces Acting on Vehicle'!F3875)</f>
        <v>6851.5021774096003</v>
      </c>
      <c r="I3875" s="21">
        <f>SUM('Forces Acting on Vehicle'!H3875*'Vehicle Specification'!$J$12)</f>
        <v>137.030043548192</v>
      </c>
      <c r="J3875" s="20">
        <f t="shared" si="240"/>
        <v>2116.3564315596932</v>
      </c>
      <c r="K3875" s="20">
        <f t="shared" si="241"/>
        <v>87193.884980259361</v>
      </c>
      <c r="L3875" s="21">
        <f t="shared" si="242"/>
        <v>87193.884980259361</v>
      </c>
      <c r="M3875" s="21">
        <f t="shared" si="243"/>
        <v>0</v>
      </c>
    </row>
    <row r="3876" spans="1:13" ht="15.5" thickTop="1" thickBot="1" x14ac:dyDescent="0.4">
      <c r="A3876" s="5">
        <v>75.585999999999999</v>
      </c>
      <c r="B3876" s="5">
        <v>3122</v>
      </c>
      <c r="C3876" s="5">
        <v>41.3</v>
      </c>
      <c r="D3876" s="12">
        <v>2.3195536096360314</v>
      </c>
      <c r="E3876" s="20">
        <f>SUM('Vehicle Specification'!$J$7*'Forces Acting on Vehicle'!D3876)</f>
        <v>1414.9277018779792</v>
      </c>
      <c r="F3876" s="20">
        <f>SUM(0.5*'Vehicle Specification'!$J$9*'Vehicle Specification'!$J$13*'Vehicle Specification'!$J$10*'Forces Acting on Vehicle'!C3876^2)</f>
        <v>-871.61797765210008</v>
      </c>
      <c r="G3876" s="20">
        <f>SUM(0.5*'Vehicle Specification'!$J$9*'Vehicle Specification'!$J$13*'Vehicle Specification'!$J$11*'Forces Acting on Vehicle'!C3876^2)</f>
        <v>585.49414304289996</v>
      </c>
      <c r="H3876" s="20">
        <f>SUM('Vehicle Specification'!$J$8-'Forces Acting on Vehicle'!F3876)</f>
        <v>6855.7179776521007</v>
      </c>
      <c r="I3876" s="21">
        <f>SUM('Forces Acting on Vehicle'!H3876*'Vehicle Specification'!$J$12)</f>
        <v>137.11435955304202</v>
      </c>
      <c r="J3876" s="20">
        <f t="shared" si="240"/>
        <v>2137.5362044739213</v>
      </c>
      <c r="K3876" s="20">
        <f t="shared" si="241"/>
        <v>88280.245244772945</v>
      </c>
      <c r="L3876" s="21">
        <f t="shared" si="242"/>
        <v>88280.245244772945</v>
      </c>
      <c r="M3876" s="21">
        <f t="shared" si="243"/>
        <v>0</v>
      </c>
    </row>
    <row r="3877" spans="1:13" ht="15.5" thickTop="1" thickBot="1" x14ac:dyDescent="0.4">
      <c r="A3877" s="5">
        <v>75.605000000000004</v>
      </c>
      <c r="B3877" s="5">
        <v>3123</v>
      </c>
      <c r="C3877" s="5">
        <v>41.3</v>
      </c>
      <c r="D3877" s="12">
        <v>2.316587410502275</v>
      </c>
      <c r="E3877" s="20">
        <f>SUM('Vehicle Specification'!$J$7*'Forces Acting on Vehicle'!D3877)</f>
        <v>1413.1183204063877</v>
      </c>
      <c r="F3877" s="20">
        <f>SUM(0.5*'Vehicle Specification'!$J$9*'Vehicle Specification'!$J$13*'Vehicle Specification'!$J$10*'Forces Acting on Vehicle'!C3877^2)</f>
        <v>-871.61797765210008</v>
      </c>
      <c r="G3877" s="20">
        <f>SUM(0.5*'Vehicle Specification'!$J$9*'Vehicle Specification'!$J$13*'Vehicle Specification'!$J$11*'Forces Acting on Vehicle'!C3877^2)</f>
        <v>585.49414304289996</v>
      </c>
      <c r="H3877" s="20">
        <f>SUM('Vehicle Specification'!$J$8-'Forces Acting on Vehicle'!F3877)</f>
        <v>6855.7179776521007</v>
      </c>
      <c r="I3877" s="21">
        <f>SUM('Forces Acting on Vehicle'!H3877*'Vehicle Specification'!$J$12)</f>
        <v>137.11435955304202</v>
      </c>
      <c r="J3877" s="20">
        <f t="shared" si="240"/>
        <v>2135.7268230023296</v>
      </c>
      <c r="K3877" s="20">
        <f t="shared" si="241"/>
        <v>88205.517789996215</v>
      </c>
      <c r="L3877" s="21">
        <f t="shared" si="242"/>
        <v>88205.517789996215</v>
      </c>
      <c r="M3877" s="21">
        <f t="shared" si="243"/>
        <v>0</v>
      </c>
    </row>
    <row r="3878" spans="1:13" ht="15.5" thickTop="1" thickBot="1" x14ac:dyDescent="0.4">
      <c r="A3878" s="5">
        <v>75.625</v>
      </c>
      <c r="B3878" s="5">
        <v>3124</v>
      </c>
      <c r="C3878" s="5">
        <v>41.4</v>
      </c>
      <c r="D3878" s="12">
        <v>2.2931296743611913</v>
      </c>
      <c r="E3878" s="20">
        <f>SUM('Vehicle Specification'!$J$7*'Forces Acting on Vehicle'!D3878)</f>
        <v>1398.8091013603266</v>
      </c>
      <c r="F3878" s="20">
        <f>SUM(0.5*'Vehicle Specification'!$J$9*'Vehicle Specification'!$J$13*'Vehicle Specification'!$J$10*'Forces Acting on Vehicle'!C3878^2)</f>
        <v>-875.84399801640006</v>
      </c>
      <c r="G3878" s="20">
        <f>SUM(0.5*'Vehicle Specification'!$J$9*'Vehicle Specification'!$J$13*'Vehicle Specification'!$J$11*'Forces Acting on Vehicle'!C3878^2)</f>
        <v>588.33289836359995</v>
      </c>
      <c r="H3878" s="20">
        <f>SUM('Vehicle Specification'!$J$8-'Forces Acting on Vehicle'!F3878)</f>
        <v>6859.9439980164007</v>
      </c>
      <c r="I3878" s="21">
        <f>SUM('Forces Acting on Vehicle'!H3878*'Vehicle Specification'!$J$12)</f>
        <v>137.19887996032801</v>
      </c>
      <c r="J3878" s="20">
        <f t="shared" si="240"/>
        <v>2124.3408796842546</v>
      </c>
      <c r="K3878" s="20">
        <f t="shared" si="241"/>
        <v>87947.712418928131</v>
      </c>
      <c r="L3878" s="21">
        <f t="shared" si="242"/>
        <v>87947.712418928131</v>
      </c>
      <c r="M3878" s="21">
        <f t="shared" si="243"/>
        <v>0</v>
      </c>
    </row>
    <row r="3879" spans="1:13" ht="15.5" thickTop="1" thickBot="1" x14ac:dyDescent="0.4">
      <c r="A3879" s="5">
        <v>75.644999999999996</v>
      </c>
      <c r="B3879" s="5">
        <v>3125</v>
      </c>
      <c r="C3879" s="5">
        <v>41.4</v>
      </c>
      <c r="D3879" s="12">
        <v>2.2913873206704181</v>
      </c>
      <c r="E3879" s="20">
        <f>SUM('Vehicle Specification'!$J$7*'Forces Acting on Vehicle'!D3879)</f>
        <v>1397.7462656089551</v>
      </c>
      <c r="F3879" s="20">
        <f>SUM(0.5*'Vehicle Specification'!$J$9*'Vehicle Specification'!$J$13*'Vehicle Specification'!$J$10*'Forces Acting on Vehicle'!C3879^2)</f>
        <v>-875.84399801640006</v>
      </c>
      <c r="G3879" s="20">
        <f>SUM(0.5*'Vehicle Specification'!$J$9*'Vehicle Specification'!$J$13*'Vehicle Specification'!$J$11*'Forces Acting on Vehicle'!C3879^2)</f>
        <v>588.33289836359995</v>
      </c>
      <c r="H3879" s="20">
        <f>SUM('Vehicle Specification'!$J$8-'Forces Acting on Vehicle'!F3879)</f>
        <v>6859.9439980164007</v>
      </c>
      <c r="I3879" s="21">
        <f>SUM('Forces Acting on Vehicle'!H3879*'Vehicle Specification'!$J$12)</f>
        <v>137.19887996032801</v>
      </c>
      <c r="J3879" s="20">
        <f t="shared" si="240"/>
        <v>2123.2780439328831</v>
      </c>
      <c r="K3879" s="20">
        <f t="shared" si="241"/>
        <v>87903.711018821356</v>
      </c>
      <c r="L3879" s="21">
        <f t="shared" si="242"/>
        <v>87903.711018821356</v>
      </c>
      <c r="M3879" s="21">
        <f t="shared" si="243"/>
        <v>0</v>
      </c>
    </row>
    <row r="3880" spans="1:13" ht="15.5" thickTop="1" thickBot="1" x14ac:dyDescent="0.4">
      <c r="A3880" s="5">
        <v>75.664000000000001</v>
      </c>
      <c r="B3880" s="5">
        <v>3125</v>
      </c>
      <c r="C3880" s="5">
        <v>41.5</v>
      </c>
      <c r="D3880" s="12">
        <v>2.3443792512301385</v>
      </c>
      <c r="E3880" s="20">
        <f>SUM('Vehicle Specification'!$J$7*'Forces Acting on Vehicle'!D3880)</f>
        <v>1430.0713432503844</v>
      </c>
      <c r="F3880" s="20">
        <f>SUM(0.5*'Vehicle Specification'!$J$9*'Vehicle Specification'!$J$13*'Vehicle Specification'!$J$10*'Forces Acting on Vehicle'!C3880^2)</f>
        <v>-880.08023850250015</v>
      </c>
      <c r="G3880" s="20">
        <f>SUM(0.5*'Vehicle Specification'!$J$9*'Vehicle Specification'!$J$13*'Vehicle Specification'!$J$11*'Forces Acting on Vehicle'!C3880^2)</f>
        <v>591.17851887250004</v>
      </c>
      <c r="H3880" s="20">
        <f>SUM('Vehicle Specification'!$J$8-'Forces Acting on Vehicle'!F3880)</f>
        <v>6864.1802385025003</v>
      </c>
      <c r="I3880" s="21">
        <f>SUM('Forces Acting on Vehicle'!H3880*'Vehicle Specification'!$J$12)</f>
        <v>137.28360477005</v>
      </c>
      <c r="J3880" s="20">
        <f t="shared" si="240"/>
        <v>2158.5334668929345</v>
      </c>
      <c r="K3880" s="20">
        <f t="shared" si="241"/>
        <v>89579.138876056779</v>
      </c>
      <c r="L3880" s="21">
        <f t="shared" si="242"/>
        <v>89579.138876056779</v>
      </c>
      <c r="M3880" s="21">
        <f t="shared" si="243"/>
        <v>0</v>
      </c>
    </row>
    <row r="3881" spans="1:13" ht="15.5" thickTop="1" thickBot="1" x14ac:dyDescent="0.4">
      <c r="A3881" s="5">
        <v>75.683999999999997</v>
      </c>
      <c r="B3881" s="5">
        <v>3126</v>
      </c>
      <c r="C3881" s="5">
        <v>41.6</v>
      </c>
      <c r="D3881" s="12">
        <v>2.4037147694589631</v>
      </c>
      <c r="E3881" s="20">
        <f>SUM('Vehicle Specification'!$J$7*'Forces Acting on Vehicle'!D3881)</f>
        <v>1466.2660093699676</v>
      </c>
      <c r="F3881" s="20">
        <f>SUM(0.5*'Vehicle Specification'!$J$9*'Vehicle Specification'!$J$13*'Vehicle Specification'!$J$10*'Forces Acting on Vehicle'!C3881^2)</f>
        <v>-884.32669911040023</v>
      </c>
      <c r="G3881" s="20">
        <f>SUM(0.5*'Vehicle Specification'!$J$9*'Vehicle Specification'!$J$13*'Vehicle Specification'!$J$11*'Forces Acting on Vehicle'!C3881^2)</f>
        <v>594.0310045696001</v>
      </c>
      <c r="H3881" s="20">
        <f>SUM('Vehicle Specification'!$J$8-'Forces Acting on Vehicle'!F3881)</f>
        <v>6868.4266991104005</v>
      </c>
      <c r="I3881" s="21">
        <f>SUM('Forces Acting on Vehicle'!H3881*'Vehicle Specification'!$J$12)</f>
        <v>137.36853398220802</v>
      </c>
      <c r="J3881" s="20">
        <f t="shared" si="240"/>
        <v>2197.6655479217757</v>
      </c>
      <c r="K3881" s="20">
        <f t="shared" si="241"/>
        <v>91422.886793545869</v>
      </c>
      <c r="L3881" s="21">
        <f t="shared" si="242"/>
        <v>91422.886793545869</v>
      </c>
      <c r="M3881" s="21">
        <f t="shared" si="243"/>
        <v>0</v>
      </c>
    </row>
    <row r="3882" spans="1:13" ht="15.5" thickTop="1" thickBot="1" x14ac:dyDescent="0.4">
      <c r="A3882" s="5">
        <v>75.703000000000003</v>
      </c>
      <c r="B3882" s="5">
        <v>3127</v>
      </c>
      <c r="C3882" s="5">
        <v>41.6</v>
      </c>
      <c r="D3882" s="12">
        <v>2.3887092074002712</v>
      </c>
      <c r="E3882" s="20">
        <f>SUM('Vehicle Specification'!$J$7*'Forces Acting on Vehicle'!D3882)</f>
        <v>1457.1126165141654</v>
      </c>
      <c r="F3882" s="20">
        <f>SUM(0.5*'Vehicle Specification'!$J$9*'Vehicle Specification'!$J$13*'Vehicle Specification'!$J$10*'Forces Acting on Vehicle'!C3882^2)</f>
        <v>-884.32669911040023</v>
      </c>
      <c r="G3882" s="20">
        <f>SUM(0.5*'Vehicle Specification'!$J$9*'Vehicle Specification'!$J$13*'Vehicle Specification'!$J$11*'Forces Acting on Vehicle'!C3882^2)</f>
        <v>594.0310045696001</v>
      </c>
      <c r="H3882" s="20">
        <f>SUM('Vehicle Specification'!$J$8-'Forces Acting on Vehicle'!F3882)</f>
        <v>6868.4266991104005</v>
      </c>
      <c r="I3882" s="21">
        <f>SUM('Forces Acting on Vehicle'!H3882*'Vehicle Specification'!$J$12)</f>
        <v>137.36853398220802</v>
      </c>
      <c r="J3882" s="20">
        <f t="shared" si="240"/>
        <v>2188.5121550659737</v>
      </c>
      <c r="K3882" s="20">
        <f t="shared" si="241"/>
        <v>91042.105650744517</v>
      </c>
      <c r="L3882" s="21">
        <f t="shared" si="242"/>
        <v>91042.105650744517</v>
      </c>
      <c r="M3882" s="21">
        <f t="shared" si="243"/>
        <v>0</v>
      </c>
    </row>
    <row r="3883" spans="1:13" ht="15.5" thickTop="1" thickBot="1" x14ac:dyDescent="0.4">
      <c r="A3883" s="5">
        <v>75.722999999999999</v>
      </c>
      <c r="B3883" s="5">
        <v>3128</v>
      </c>
      <c r="C3883" s="5">
        <v>41.7</v>
      </c>
      <c r="D3883" s="12">
        <v>2.3326771508616897</v>
      </c>
      <c r="E3883" s="20">
        <f>SUM('Vehicle Specification'!$J$7*'Forces Acting on Vehicle'!D3883)</f>
        <v>1422.9330620256308</v>
      </c>
      <c r="F3883" s="20">
        <f>SUM(0.5*'Vehicle Specification'!$J$9*'Vehicle Specification'!$J$13*'Vehicle Specification'!$J$10*'Forces Acting on Vehicle'!C3883^2)</f>
        <v>-888.58337984010029</v>
      </c>
      <c r="G3883" s="20">
        <f>SUM(0.5*'Vehicle Specification'!$J$9*'Vehicle Specification'!$J$13*'Vehicle Specification'!$J$11*'Forces Acting on Vehicle'!C3883^2)</f>
        <v>596.89035545490015</v>
      </c>
      <c r="H3883" s="20">
        <f>SUM('Vehicle Specification'!$J$8-'Forces Acting on Vehicle'!F3883)</f>
        <v>6872.6833798401003</v>
      </c>
      <c r="I3883" s="21">
        <f>SUM('Forces Acting on Vehicle'!H3883*'Vehicle Specification'!$J$12)</f>
        <v>137.45366759680201</v>
      </c>
      <c r="J3883" s="20">
        <f t="shared" si="240"/>
        <v>2157.2770850773331</v>
      </c>
      <c r="K3883" s="20">
        <f t="shared" si="241"/>
        <v>89958.454447724798</v>
      </c>
      <c r="L3883" s="21">
        <f t="shared" si="242"/>
        <v>89958.454447724798</v>
      </c>
      <c r="M3883" s="21">
        <f t="shared" si="243"/>
        <v>0</v>
      </c>
    </row>
    <row r="3884" spans="1:13" ht="15.5" thickTop="1" thickBot="1" x14ac:dyDescent="0.4">
      <c r="A3884" s="5">
        <v>75.742000000000004</v>
      </c>
      <c r="B3884" s="5">
        <v>3129</v>
      </c>
      <c r="C3884" s="5">
        <v>41.8</v>
      </c>
      <c r="D3884" s="12">
        <v>2.3009908039079687</v>
      </c>
      <c r="E3884" s="20">
        <f>SUM('Vehicle Specification'!$J$7*'Forces Acting on Vehicle'!D3884)</f>
        <v>1403.6043903838608</v>
      </c>
      <c r="F3884" s="20">
        <f>SUM(0.5*'Vehicle Specification'!$J$9*'Vehicle Specification'!$J$13*'Vehicle Specification'!$J$10*'Forces Acting on Vehicle'!C3884^2)</f>
        <v>-892.85028069160001</v>
      </c>
      <c r="G3884" s="20">
        <f>SUM(0.5*'Vehicle Specification'!$J$9*'Vehicle Specification'!$J$13*'Vehicle Specification'!$J$11*'Forces Acting on Vehicle'!C3884^2)</f>
        <v>599.75657152839995</v>
      </c>
      <c r="H3884" s="20">
        <f>SUM('Vehicle Specification'!$J$8-'Forces Acting on Vehicle'!F3884)</f>
        <v>6876.9502806916007</v>
      </c>
      <c r="I3884" s="21">
        <f>SUM('Forces Acting on Vehicle'!H3884*'Vehicle Specification'!$J$12)</f>
        <v>137.53900561383202</v>
      </c>
      <c r="J3884" s="20">
        <f t="shared" si="240"/>
        <v>2140.899967526093</v>
      </c>
      <c r="K3884" s="20">
        <f t="shared" si="241"/>
        <v>89489.618642590678</v>
      </c>
      <c r="L3884" s="21">
        <f t="shared" si="242"/>
        <v>89489.618642590678</v>
      </c>
      <c r="M3884" s="21">
        <f t="shared" si="243"/>
        <v>0</v>
      </c>
    </row>
    <row r="3885" spans="1:13" ht="15.5" thickTop="1" thickBot="1" x14ac:dyDescent="0.4">
      <c r="A3885" s="5">
        <v>75.762</v>
      </c>
      <c r="B3885" s="5">
        <v>3130</v>
      </c>
      <c r="C3885" s="5">
        <v>41.8</v>
      </c>
      <c r="D3885" s="12">
        <v>2.3003784254375481</v>
      </c>
      <c r="E3885" s="20">
        <f>SUM('Vehicle Specification'!$J$7*'Forces Acting on Vehicle'!D3885)</f>
        <v>1403.2308395169043</v>
      </c>
      <c r="F3885" s="20">
        <f>SUM(0.5*'Vehicle Specification'!$J$9*'Vehicle Specification'!$J$13*'Vehicle Specification'!$J$10*'Forces Acting on Vehicle'!C3885^2)</f>
        <v>-892.85028069160001</v>
      </c>
      <c r="G3885" s="20">
        <f>SUM(0.5*'Vehicle Specification'!$J$9*'Vehicle Specification'!$J$13*'Vehicle Specification'!$J$11*'Forces Acting on Vehicle'!C3885^2)</f>
        <v>599.75657152839995</v>
      </c>
      <c r="H3885" s="20">
        <f>SUM('Vehicle Specification'!$J$8-'Forces Acting on Vehicle'!F3885)</f>
        <v>6876.9502806916007</v>
      </c>
      <c r="I3885" s="21">
        <f>SUM('Forces Acting on Vehicle'!H3885*'Vehicle Specification'!$J$12)</f>
        <v>137.53900561383202</v>
      </c>
      <c r="J3885" s="20">
        <f t="shared" si="240"/>
        <v>2140.5264166591364</v>
      </c>
      <c r="K3885" s="20">
        <f t="shared" si="241"/>
        <v>89474.004216351896</v>
      </c>
      <c r="L3885" s="21">
        <f t="shared" si="242"/>
        <v>89474.004216351896</v>
      </c>
      <c r="M3885" s="21">
        <f t="shared" si="243"/>
        <v>0</v>
      </c>
    </row>
    <row r="3886" spans="1:13" ht="15.5" thickTop="1" thickBot="1" x14ac:dyDescent="0.4">
      <c r="A3886" s="5">
        <v>75.781000000000006</v>
      </c>
      <c r="B3886" s="5">
        <v>3130</v>
      </c>
      <c r="C3886" s="5">
        <v>41.9</v>
      </c>
      <c r="D3886" s="12">
        <v>2.2966035336030073</v>
      </c>
      <c r="E3886" s="20">
        <f>SUM('Vehicle Specification'!$J$7*'Forces Acting on Vehicle'!D3886)</f>
        <v>1400.9281554978345</v>
      </c>
      <c r="F3886" s="20">
        <f>SUM(0.5*'Vehicle Specification'!$J$9*'Vehicle Specification'!$J$13*'Vehicle Specification'!$J$10*'Forces Acting on Vehicle'!C3886^2)</f>
        <v>-897.12740166490005</v>
      </c>
      <c r="G3886" s="20">
        <f>SUM(0.5*'Vehicle Specification'!$J$9*'Vehicle Specification'!$J$13*'Vehicle Specification'!$J$11*'Forces Acting on Vehicle'!C3886^2)</f>
        <v>602.62965279010007</v>
      </c>
      <c r="H3886" s="20">
        <f>SUM('Vehicle Specification'!$J$8-'Forces Acting on Vehicle'!F3886)</f>
        <v>6881.2274016649008</v>
      </c>
      <c r="I3886" s="21">
        <f>SUM('Forces Acting on Vehicle'!H3886*'Vehicle Specification'!$J$12)</f>
        <v>137.62454803329803</v>
      </c>
      <c r="J3886" s="20">
        <f t="shared" si="240"/>
        <v>2141.1823563212329</v>
      </c>
      <c r="K3886" s="20">
        <f t="shared" si="241"/>
        <v>89715.540729859655</v>
      </c>
      <c r="L3886" s="21">
        <f t="shared" si="242"/>
        <v>89715.540729859655</v>
      </c>
      <c r="M3886" s="21">
        <f t="shared" si="243"/>
        <v>0</v>
      </c>
    </row>
    <row r="3887" spans="1:13" ht="15.5" thickTop="1" thickBot="1" x14ac:dyDescent="0.4">
      <c r="A3887" s="5">
        <v>75.801000000000002</v>
      </c>
      <c r="B3887" s="5">
        <v>3131</v>
      </c>
      <c r="C3887" s="5">
        <v>41.9</v>
      </c>
      <c r="D3887" s="12">
        <v>2.2700150919538391</v>
      </c>
      <c r="E3887" s="20">
        <f>SUM('Vehicle Specification'!$J$7*'Forces Acting on Vehicle'!D3887)</f>
        <v>1384.7092060918419</v>
      </c>
      <c r="F3887" s="20">
        <f>SUM(0.5*'Vehicle Specification'!$J$9*'Vehicle Specification'!$J$13*'Vehicle Specification'!$J$10*'Forces Acting on Vehicle'!C3887^2)</f>
        <v>-897.12740166490005</v>
      </c>
      <c r="G3887" s="20">
        <f>SUM(0.5*'Vehicle Specification'!$J$9*'Vehicle Specification'!$J$13*'Vehicle Specification'!$J$11*'Forces Acting on Vehicle'!C3887^2)</f>
        <v>602.62965279010007</v>
      </c>
      <c r="H3887" s="20">
        <f>SUM('Vehicle Specification'!$J$8-'Forces Acting on Vehicle'!F3887)</f>
        <v>6881.2274016649008</v>
      </c>
      <c r="I3887" s="21">
        <f>SUM('Forces Acting on Vehicle'!H3887*'Vehicle Specification'!$J$12)</f>
        <v>137.62454803329803</v>
      </c>
      <c r="J3887" s="20">
        <f t="shared" si="240"/>
        <v>2124.9634069152403</v>
      </c>
      <c r="K3887" s="20">
        <f t="shared" si="241"/>
        <v>89035.966749748564</v>
      </c>
      <c r="L3887" s="21">
        <f t="shared" si="242"/>
        <v>89035.966749748564</v>
      </c>
      <c r="M3887" s="21">
        <f t="shared" si="243"/>
        <v>0</v>
      </c>
    </row>
    <row r="3888" spans="1:13" ht="15.5" thickTop="1" thickBot="1" x14ac:dyDescent="0.4">
      <c r="A3888" s="5">
        <v>75.819999999999993</v>
      </c>
      <c r="B3888" s="5">
        <v>3132</v>
      </c>
      <c r="C3888" s="5">
        <v>42</v>
      </c>
      <c r="D3888" s="12">
        <v>2.2148724616442328</v>
      </c>
      <c r="E3888" s="20">
        <f>SUM('Vehicle Specification'!$J$7*'Forces Acting on Vehicle'!D3888)</f>
        <v>1351.072201602982</v>
      </c>
      <c r="F3888" s="20">
        <f>SUM(0.5*'Vehicle Specification'!$J$9*'Vehicle Specification'!$J$13*'Vehicle Specification'!$J$10*'Forces Acting on Vehicle'!C3888^2)</f>
        <v>-901.41474276000019</v>
      </c>
      <c r="G3888" s="20">
        <f>SUM(0.5*'Vehicle Specification'!$J$9*'Vehicle Specification'!$J$13*'Vehicle Specification'!$J$11*'Forces Acting on Vehicle'!C3888^2)</f>
        <v>605.50959924000006</v>
      </c>
      <c r="H3888" s="20">
        <f>SUM('Vehicle Specification'!$J$8-'Forces Acting on Vehicle'!F3888)</f>
        <v>6885.5147427600004</v>
      </c>
      <c r="I3888" s="21">
        <f>SUM('Forces Acting on Vehicle'!H3888*'Vehicle Specification'!$J$12)</f>
        <v>137.7102948552</v>
      </c>
      <c r="J3888" s="20">
        <f t="shared" si="240"/>
        <v>2094.292095698182</v>
      </c>
      <c r="K3888" s="20">
        <f t="shared" si="241"/>
        <v>87960.268019323645</v>
      </c>
      <c r="L3888" s="21">
        <f t="shared" si="242"/>
        <v>87960.268019323645</v>
      </c>
      <c r="M3888" s="21">
        <f t="shared" si="243"/>
        <v>0</v>
      </c>
    </row>
    <row r="3889" spans="1:13" ht="15.5" thickTop="1" thickBot="1" x14ac:dyDescent="0.4">
      <c r="A3889" s="5">
        <v>75.84</v>
      </c>
      <c r="B3889" s="5">
        <v>3133</v>
      </c>
      <c r="C3889" s="5">
        <v>42.1</v>
      </c>
      <c r="D3889" s="12">
        <v>2.1828956297097482</v>
      </c>
      <c r="E3889" s="20">
        <f>SUM('Vehicle Specification'!$J$7*'Forces Acting on Vehicle'!D3889)</f>
        <v>1331.5663341229463</v>
      </c>
      <c r="F3889" s="20">
        <f>SUM(0.5*'Vehicle Specification'!$J$9*'Vehicle Specification'!$J$13*'Vehicle Specification'!$J$10*'Forces Acting on Vehicle'!C3889^2)</f>
        <v>-905.71230397690022</v>
      </c>
      <c r="G3889" s="20">
        <f>SUM(0.5*'Vehicle Specification'!$J$9*'Vehicle Specification'!$J$13*'Vehicle Specification'!$J$11*'Forces Acting on Vehicle'!C3889^2)</f>
        <v>608.39641087810014</v>
      </c>
      <c r="H3889" s="20">
        <f>SUM('Vehicle Specification'!$J$8-'Forces Acting on Vehicle'!F3889)</f>
        <v>6889.8123039769007</v>
      </c>
      <c r="I3889" s="21">
        <f>SUM('Forces Acting on Vehicle'!H3889*'Vehicle Specification'!$J$12)</f>
        <v>137.79624607953801</v>
      </c>
      <c r="J3889" s="20">
        <f t="shared" si="240"/>
        <v>2077.7589910805846</v>
      </c>
      <c r="K3889" s="20">
        <f t="shared" si="241"/>
        <v>87473.65352449262</v>
      </c>
      <c r="L3889" s="21">
        <f t="shared" si="242"/>
        <v>87473.65352449262</v>
      </c>
      <c r="M3889" s="21">
        <f t="shared" si="243"/>
        <v>0</v>
      </c>
    </row>
    <row r="3890" spans="1:13" ht="15.5" thickTop="1" thickBot="1" x14ac:dyDescent="0.4">
      <c r="A3890" s="5">
        <v>75.858999999999995</v>
      </c>
      <c r="B3890" s="5">
        <v>3134</v>
      </c>
      <c r="C3890" s="5">
        <v>42.1</v>
      </c>
      <c r="D3890" s="12">
        <v>2.2313380554618294</v>
      </c>
      <c r="E3890" s="20">
        <f>SUM('Vehicle Specification'!$J$7*'Forces Acting on Vehicle'!D3890)</f>
        <v>1361.1162138317159</v>
      </c>
      <c r="F3890" s="20">
        <f>SUM(0.5*'Vehicle Specification'!$J$9*'Vehicle Specification'!$J$13*'Vehicle Specification'!$J$10*'Forces Acting on Vehicle'!C3890^2)</f>
        <v>-905.71230397690022</v>
      </c>
      <c r="G3890" s="20">
        <f>SUM(0.5*'Vehicle Specification'!$J$9*'Vehicle Specification'!$J$13*'Vehicle Specification'!$J$11*'Forces Acting on Vehicle'!C3890^2)</f>
        <v>608.39641087810014</v>
      </c>
      <c r="H3890" s="20">
        <f>SUM('Vehicle Specification'!$J$8-'Forces Acting on Vehicle'!F3890)</f>
        <v>6889.8123039769007</v>
      </c>
      <c r="I3890" s="21">
        <f>SUM('Forces Acting on Vehicle'!H3890*'Vehicle Specification'!$J$12)</f>
        <v>137.79624607953801</v>
      </c>
      <c r="J3890" s="20">
        <f t="shared" si="240"/>
        <v>2107.3088707893539</v>
      </c>
      <c r="K3890" s="20">
        <f t="shared" si="241"/>
        <v>88717.703460231802</v>
      </c>
      <c r="L3890" s="21">
        <f t="shared" si="242"/>
        <v>88717.703460231802</v>
      </c>
      <c r="M3890" s="21">
        <f t="shared" si="243"/>
        <v>0</v>
      </c>
    </row>
    <row r="3891" spans="1:13" ht="15.5" thickTop="1" thickBot="1" x14ac:dyDescent="0.4">
      <c r="A3891" s="5">
        <v>75.879000000000005</v>
      </c>
      <c r="B3891" s="5">
        <v>3134</v>
      </c>
      <c r="C3891" s="5">
        <v>42.2</v>
      </c>
      <c r="D3891" s="12">
        <v>2.3278222825515469</v>
      </c>
      <c r="E3891" s="20">
        <f>SUM('Vehicle Specification'!$J$7*'Forces Acting on Vehicle'!D3891)</f>
        <v>1419.9715923564436</v>
      </c>
      <c r="F3891" s="20">
        <f>SUM(0.5*'Vehicle Specification'!$J$9*'Vehicle Specification'!$J$13*'Vehicle Specification'!$J$10*'Forces Acting on Vehicle'!C3891^2)</f>
        <v>-910.02008531560023</v>
      </c>
      <c r="G3891" s="20">
        <f>SUM(0.5*'Vehicle Specification'!$J$9*'Vehicle Specification'!$J$13*'Vehicle Specification'!$J$11*'Forces Acting on Vehicle'!C3891^2)</f>
        <v>611.29008770440009</v>
      </c>
      <c r="H3891" s="20">
        <f>SUM('Vehicle Specification'!$J$8-'Forces Acting on Vehicle'!F3891)</f>
        <v>6894.1200853156006</v>
      </c>
      <c r="I3891" s="21">
        <f>SUM('Forces Acting on Vehicle'!H3891*'Vehicle Specification'!$J$12)</f>
        <v>137.88240170631201</v>
      </c>
      <c r="J3891" s="20">
        <f t="shared" si="240"/>
        <v>2169.1440817671555</v>
      </c>
      <c r="K3891" s="20">
        <f t="shared" si="241"/>
        <v>91537.880250573973</v>
      </c>
      <c r="L3891" s="21">
        <f t="shared" si="242"/>
        <v>91537.880250573973</v>
      </c>
      <c r="M3891" s="21">
        <f t="shared" si="243"/>
        <v>0</v>
      </c>
    </row>
    <row r="3892" spans="1:13" ht="15.5" thickTop="1" thickBot="1" x14ac:dyDescent="0.4">
      <c r="A3892" s="5">
        <v>75.897999999999996</v>
      </c>
      <c r="B3892" s="5">
        <v>3135</v>
      </c>
      <c r="C3892" s="5">
        <v>42.2</v>
      </c>
      <c r="D3892" s="12">
        <v>2.3651863036143634</v>
      </c>
      <c r="E3892" s="20">
        <f>SUM('Vehicle Specification'!$J$7*'Forces Acting on Vehicle'!D3892)</f>
        <v>1442.7636452047616</v>
      </c>
      <c r="F3892" s="20">
        <f>SUM(0.5*'Vehicle Specification'!$J$9*'Vehicle Specification'!$J$13*'Vehicle Specification'!$J$10*'Forces Acting on Vehicle'!C3892^2)</f>
        <v>-910.02008531560023</v>
      </c>
      <c r="G3892" s="20">
        <f>SUM(0.5*'Vehicle Specification'!$J$9*'Vehicle Specification'!$J$13*'Vehicle Specification'!$J$11*'Forces Acting on Vehicle'!C3892^2)</f>
        <v>611.29008770440009</v>
      </c>
      <c r="H3892" s="20">
        <f>SUM('Vehicle Specification'!$J$8-'Forces Acting on Vehicle'!F3892)</f>
        <v>6894.1200853156006</v>
      </c>
      <c r="I3892" s="21">
        <f>SUM('Forces Acting on Vehicle'!H3892*'Vehicle Specification'!$J$12)</f>
        <v>137.88240170631201</v>
      </c>
      <c r="J3892" s="20">
        <f t="shared" si="240"/>
        <v>2191.9361346154737</v>
      </c>
      <c r="K3892" s="20">
        <f t="shared" si="241"/>
        <v>92499.704880773003</v>
      </c>
      <c r="L3892" s="21">
        <f t="shared" si="242"/>
        <v>92499.704880773003</v>
      </c>
      <c r="M3892" s="21">
        <f t="shared" si="243"/>
        <v>0</v>
      </c>
    </row>
    <row r="3893" spans="1:13" ht="15.5" thickTop="1" thickBot="1" x14ac:dyDescent="0.4">
      <c r="A3893" s="5">
        <v>75.918000000000006</v>
      </c>
      <c r="B3893" s="5">
        <v>3136</v>
      </c>
      <c r="C3893" s="5">
        <v>42.3</v>
      </c>
      <c r="D3893" s="12">
        <v>2.3294367460820151</v>
      </c>
      <c r="E3893" s="20">
        <f>SUM('Vehicle Specification'!$J$7*'Forces Acting on Vehicle'!D3893)</f>
        <v>1420.9564151100292</v>
      </c>
      <c r="F3893" s="20">
        <f>SUM(0.5*'Vehicle Specification'!$J$9*'Vehicle Specification'!$J$13*'Vehicle Specification'!$J$10*'Forces Acting on Vehicle'!C3893^2)</f>
        <v>-914.3380867761</v>
      </c>
      <c r="G3893" s="20">
        <f>SUM(0.5*'Vehicle Specification'!$J$9*'Vehicle Specification'!$J$13*'Vehicle Specification'!$J$11*'Forces Acting on Vehicle'!C3893^2)</f>
        <v>614.19062971890003</v>
      </c>
      <c r="H3893" s="20">
        <f>SUM('Vehicle Specification'!$J$8-'Forces Acting on Vehicle'!F3893)</f>
        <v>6898.4380867761001</v>
      </c>
      <c r="I3893" s="21">
        <f>SUM('Forces Acting on Vehicle'!H3893*'Vehicle Specification'!$J$12)</f>
        <v>137.96876173552201</v>
      </c>
      <c r="J3893" s="20">
        <f t="shared" si="240"/>
        <v>2173.1158065644513</v>
      </c>
      <c r="K3893" s="20">
        <f t="shared" si="241"/>
        <v>91922.798617676279</v>
      </c>
      <c r="L3893" s="21">
        <f t="shared" si="242"/>
        <v>91922.798617676279</v>
      </c>
      <c r="M3893" s="21">
        <f t="shared" si="243"/>
        <v>0</v>
      </c>
    </row>
    <row r="3894" spans="1:13" ht="15.5" thickTop="1" thickBot="1" x14ac:dyDescent="0.4">
      <c r="A3894" s="5">
        <v>75.938000000000002</v>
      </c>
      <c r="B3894" s="5">
        <v>3137</v>
      </c>
      <c r="C3894" s="5">
        <v>42.3</v>
      </c>
      <c r="D3894" s="12">
        <v>2.2704129689903256</v>
      </c>
      <c r="E3894" s="20">
        <f>SUM('Vehicle Specification'!$J$7*'Forces Acting on Vehicle'!D3894)</f>
        <v>1384.9519110840986</v>
      </c>
      <c r="F3894" s="20">
        <f>SUM(0.5*'Vehicle Specification'!$J$9*'Vehicle Specification'!$J$13*'Vehicle Specification'!$J$10*'Forces Acting on Vehicle'!C3894^2)</f>
        <v>-914.3380867761</v>
      </c>
      <c r="G3894" s="20">
        <f>SUM(0.5*'Vehicle Specification'!$J$9*'Vehicle Specification'!$J$13*'Vehicle Specification'!$J$11*'Forces Acting on Vehicle'!C3894^2)</f>
        <v>614.19062971890003</v>
      </c>
      <c r="H3894" s="20">
        <f>SUM('Vehicle Specification'!$J$8-'Forces Acting on Vehicle'!F3894)</f>
        <v>6898.4380867761001</v>
      </c>
      <c r="I3894" s="21">
        <f>SUM('Forces Acting on Vehicle'!H3894*'Vehicle Specification'!$J$12)</f>
        <v>137.96876173552201</v>
      </c>
      <c r="J3894" s="20">
        <f t="shared" si="240"/>
        <v>2137.1113025385207</v>
      </c>
      <c r="K3894" s="20">
        <f t="shared" si="241"/>
        <v>90399.808097379413</v>
      </c>
      <c r="L3894" s="21">
        <f t="shared" si="242"/>
        <v>90399.808097379413</v>
      </c>
      <c r="M3894" s="21">
        <f t="shared" si="243"/>
        <v>0</v>
      </c>
    </row>
    <row r="3895" spans="1:13" ht="15.5" thickTop="1" thickBot="1" x14ac:dyDescent="0.4">
      <c r="A3895" s="5">
        <v>75.956999999999994</v>
      </c>
      <c r="B3895" s="5">
        <v>3138</v>
      </c>
      <c r="C3895" s="5">
        <v>42.4</v>
      </c>
      <c r="D3895" s="12">
        <v>2.2383672436965938</v>
      </c>
      <c r="E3895" s="20">
        <f>SUM('Vehicle Specification'!$J$7*'Forces Acting on Vehicle'!D3895)</f>
        <v>1365.4040186549223</v>
      </c>
      <c r="F3895" s="20">
        <f>SUM(0.5*'Vehicle Specification'!$J$9*'Vehicle Specification'!$J$13*'Vehicle Specification'!$J$10*'Forces Acting on Vehicle'!C3895^2)</f>
        <v>-918.6663083584001</v>
      </c>
      <c r="G3895" s="20">
        <f>SUM(0.5*'Vehicle Specification'!$J$9*'Vehicle Specification'!$J$13*'Vehicle Specification'!$J$11*'Forces Acting on Vehicle'!C3895^2)</f>
        <v>617.09803692160006</v>
      </c>
      <c r="H3895" s="20">
        <f>SUM('Vehicle Specification'!$J$8-'Forces Acting on Vehicle'!F3895)</f>
        <v>6902.7663083584002</v>
      </c>
      <c r="I3895" s="21">
        <f>SUM('Forces Acting on Vehicle'!H3895*'Vehicle Specification'!$J$12)</f>
        <v>138.055326167168</v>
      </c>
      <c r="J3895" s="20">
        <f t="shared" si="240"/>
        <v>2120.5573817436903</v>
      </c>
      <c r="K3895" s="20">
        <f t="shared" si="241"/>
        <v>89911.632985932461</v>
      </c>
      <c r="L3895" s="21">
        <f t="shared" si="242"/>
        <v>89911.632985932461</v>
      </c>
      <c r="M3895" s="21">
        <f t="shared" si="243"/>
        <v>0</v>
      </c>
    </row>
    <row r="3896" spans="1:13" ht="15.5" thickTop="1" thickBot="1" x14ac:dyDescent="0.4">
      <c r="A3896" s="5">
        <v>75.977000000000004</v>
      </c>
      <c r="B3896" s="5">
        <v>3139</v>
      </c>
      <c r="C3896" s="5">
        <v>42.5</v>
      </c>
      <c r="D3896" s="12">
        <v>2.2381502433190539</v>
      </c>
      <c r="E3896" s="20">
        <f>SUM('Vehicle Specification'!$J$7*'Forces Acting on Vehicle'!D3896)</f>
        <v>1365.2716484246228</v>
      </c>
      <c r="F3896" s="20">
        <f>SUM(0.5*'Vehicle Specification'!$J$9*'Vehicle Specification'!$J$13*'Vehicle Specification'!$J$10*'Forces Acting on Vehicle'!C3896^2)</f>
        <v>-923.00475006250019</v>
      </c>
      <c r="G3896" s="20">
        <f>SUM(0.5*'Vehicle Specification'!$J$9*'Vehicle Specification'!$J$13*'Vehicle Specification'!$J$11*'Forces Acting on Vehicle'!C3896^2)</f>
        <v>620.01230931250007</v>
      </c>
      <c r="H3896" s="20">
        <f>SUM('Vehicle Specification'!$J$8-'Forces Acting on Vehicle'!F3896)</f>
        <v>6907.1047500625009</v>
      </c>
      <c r="I3896" s="21">
        <f>SUM('Forces Acting on Vehicle'!H3896*'Vehicle Specification'!$J$12)</f>
        <v>138.14209500125003</v>
      </c>
      <c r="J3896" s="20">
        <f t="shared" si="240"/>
        <v>2123.4260527383731</v>
      </c>
      <c r="K3896" s="20">
        <f t="shared" si="241"/>
        <v>90245.607241380858</v>
      </c>
      <c r="L3896" s="21">
        <f t="shared" si="242"/>
        <v>90245.607241380858</v>
      </c>
      <c r="M3896" s="21">
        <f t="shared" si="243"/>
        <v>0</v>
      </c>
    </row>
    <row r="3897" spans="1:13" ht="15.5" thickTop="1" thickBot="1" x14ac:dyDescent="0.4">
      <c r="A3897" s="5">
        <v>75.995999999999995</v>
      </c>
      <c r="B3897" s="5">
        <v>3139</v>
      </c>
      <c r="C3897" s="5">
        <v>42.5</v>
      </c>
      <c r="D3897" s="12">
        <v>2.2565631862301605</v>
      </c>
      <c r="E3897" s="20">
        <f>SUM('Vehicle Specification'!$J$7*'Forces Acting on Vehicle'!D3897)</f>
        <v>1376.503543600398</v>
      </c>
      <c r="F3897" s="20">
        <f>SUM(0.5*'Vehicle Specification'!$J$9*'Vehicle Specification'!$J$13*'Vehicle Specification'!$J$10*'Forces Acting on Vehicle'!C3897^2)</f>
        <v>-923.00475006250019</v>
      </c>
      <c r="G3897" s="20">
        <f>SUM(0.5*'Vehicle Specification'!$J$9*'Vehicle Specification'!$J$13*'Vehicle Specification'!$J$11*'Forces Acting on Vehicle'!C3897^2)</f>
        <v>620.01230931250007</v>
      </c>
      <c r="H3897" s="20">
        <f>SUM('Vehicle Specification'!$J$8-'Forces Acting on Vehicle'!F3897)</f>
        <v>6907.1047500625009</v>
      </c>
      <c r="I3897" s="21">
        <f>SUM('Forces Acting on Vehicle'!H3897*'Vehicle Specification'!$J$12)</f>
        <v>138.14209500125003</v>
      </c>
      <c r="J3897" s="20">
        <f t="shared" si="240"/>
        <v>2134.6579479141483</v>
      </c>
      <c r="K3897" s="20">
        <f t="shared" si="241"/>
        <v>90722.962786351301</v>
      </c>
      <c r="L3897" s="21">
        <f t="shared" si="242"/>
        <v>90722.962786351301</v>
      </c>
      <c r="M3897" s="21">
        <f t="shared" si="243"/>
        <v>0</v>
      </c>
    </row>
    <row r="3898" spans="1:13" ht="15.5" thickTop="1" thickBot="1" x14ac:dyDescent="0.4">
      <c r="A3898" s="5">
        <v>76.016000000000005</v>
      </c>
      <c r="B3898" s="5">
        <v>3140</v>
      </c>
      <c r="C3898" s="5">
        <v>42.6</v>
      </c>
      <c r="D3898" s="12">
        <v>2.2530862015551887</v>
      </c>
      <c r="E3898" s="20">
        <f>SUM('Vehicle Specification'!$J$7*'Forces Acting on Vehicle'!D3898)</f>
        <v>1374.382582948665</v>
      </c>
      <c r="F3898" s="20">
        <f>SUM(0.5*'Vehicle Specification'!$J$9*'Vehicle Specification'!$J$13*'Vehicle Specification'!$J$10*'Forces Acting on Vehicle'!C3898^2)</f>
        <v>-927.35341188840027</v>
      </c>
      <c r="G3898" s="20">
        <f>SUM(0.5*'Vehicle Specification'!$J$9*'Vehicle Specification'!$J$13*'Vehicle Specification'!$J$11*'Forces Acting on Vehicle'!C3898^2)</f>
        <v>622.93344689160017</v>
      </c>
      <c r="H3898" s="20">
        <f>SUM('Vehicle Specification'!$J$8-'Forces Acting on Vehicle'!F3898)</f>
        <v>6911.4534118884003</v>
      </c>
      <c r="I3898" s="21">
        <f>SUM('Forces Acting on Vehicle'!H3898*'Vehicle Specification'!$J$12)</f>
        <v>138.22906823776802</v>
      </c>
      <c r="J3898" s="20">
        <f t="shared" si="240"/>
        <v>2135.5450980780333</v>
      </c>
      <c r="K3898" s="20">
        <f t="shared" si="241"/>
        <v>90974.221178124222</v>
      </c>
      <c r="L3898" s="21">
        <f t="shared" si="242"/>
        <v>90974.221178124222</v>
      </c>
      <c r="M3898" s="21">
        <f t="shared" si="243"/>
        <v>0</v>
      </c>
    </row>
    <row r="3899" spans="1:13" ht="15.5" thickTop="1" thickBot="1" x14ac:dyDescent="0.4">
      <c r="A3899" s="5">
        <v>76.034999999999997</v>
      </c>
      <c r="B3899" s="5">
        <v>3141</v>
      </c>
      <c r="C3899" s="5">
        <v>42.6</v>
      </c>
      <c r="D3899" s="12">
        <v>2.2153432500000001</v>
      </c>
      <c r="E3899" s="20">
        <f>SUM('Vehicle Specification'!$J$7*'Forces Acting on Vehicle'!D3899)</f>
        <v>1351.3593825</v>
      </c>
      <c r="F3899" s="20">
        <f>SUM(0.5*'Vehicle Specification'!$J$9*'Vehicle Specification'!$J$13*'Vehicle Specification'!$J$10*'Forces Acting on Vehicle'!C3899^2)</f>
        <v>-927.35341188840027</v>
      </c>
      <c r="G3899" s="20">
        <f>SUM(0.5*'Vehicle Specification'!$J$9*'Vehicle Specification'!$J$13*'Vehicle Specification'!$J$11*'Forces Acting on Vehicle'!C3899^2)</f>
        <v>622.93344689160017</v>
      </c>
      <c r="H3899" s="20">
        <f>SUM('Vehicle Specification'!$J$8-'Forces Acting on Vehicle'!F3899)</f>
        <v>6911.4534118884003</v>
      </c>
      <c r="I3899" s="21">
        <f>SUM('Forces Acting on Vehicle'!H3899*'Vehicle Specification'!$J$12)</f>
        <v>138.22906823776802</v>
      </c>
      <c r="J3899" s="20">
        <f t="shared" si="240"/>
        <v>2112.5218976293681</v>
      </c>
      <c r="K3899" s="20">
        <f t="shared" si="241"/>
        <v>89993.43283901109</v>
      </c>
      <c r="L3899" s="21">
        <f t="shared" si="242"/>
        <v>89993.43283901109</v>
      </c>
      <c r="M3899" s="21">
        <f t="shared" si="243"/>
        <v>0</v>
      </c>
    </row>
    <row r="3900" spans="1:13" ht="15.5" thickTop="1" thickBot="1" x14ac:dyDescent="0.4">
      <c r="A3900" s="5">
        <v>76.055000000000007</v>
      </c>
      <c r="B3900" s="5">
        <v>3142</v>
      </c>
      <c r="C3900" s="5">
        <v>42.7</v>
      </c>
      <c r="D3900" s="12">
        <v>2.2007730330239506</v>
      </c>
      <c r="E3900" s="20">
        <f>SUM('Vehicle Specification'!$J$7*'Forces Acting on Vehicle'!D3900)</f>
        <v>1342.4715501446099</v>
      </c>
      <c r="F3900" s="20">
        <f>SUM(0.5*'Vehicle Specification'!$J$9*'Vehicle Specification'!$J$13*'Vehicle Specification'!$J$10*'Forces Acting on Vehicle'!C3900^2)</f>
        <v>-931.71229383610023</v>
      </c>
      <c r="G3900" s="20">
        <f>SUM(0.5*'Vehicle Specification'!$J$9*'Vehicle Specification'!$J$13*'Vehicle Specification'!$J$11*'Forces Acting on Vehicle'!C3900^2)</f>
        <v>625.86144965890014</v>
      </c>
      <c r="H3900" s="20">
        <f>SUM('Vehicle Specification'!$J$8-'Forces Acting on Vehicle'!F3900)</f>
        <v>6915.8122938361003</v>
      </c>
      <c r="I3900" s="21">
        <f>SUM('Forces Acting on Vehicle'!H3900*'Vehicle Specification'!$J$12)</f>
        <v>138.31624587672201</v>
      </c>
      <c r="J3900" s="20">
        <f t="shared" si="240"/>
        <v>2106.6492456802321</v>
      </c>
      <c r="K3900" s="20">
        <f t="shared" si="241"/>
        <v>89953.922790545912</v>
      </c>
      <c r="L3900" s="21">
        <f t="shared" si="242"/>
        <v>89953.922790545912</v>
      </c>
      <c r="M3900" s="21">
        <f t="shared" si="243"/>
        <v>0</v>
      </c>
    </row>
    <row r="3901" spans="1:13" ht="15.5" thickTop="1" thickBot="1" x14ac:dyDescent="0.4">
      <c r="A3901" s="5">
        <v>76.073999999999998</v>
      </c>
      <c r="B3901" s="5">
        <v>3143</v>
      </c>
      <c r="C3901" s="5">
        <v>42.8</v>
      </c>
      <c r="D3901" s="12">
        <v>2.2464047533143301</v>
      </c>
      <c r="E3901" s="20">
        <f>SUM('Vehicle Specification'!$J$7*'Forces Acting on Vehicle'!D3901)</f>
        <v>1370.3068995217413</v>
      </c>
      <c r="F3901" s="20">
        <f>SUM(0.5*'Vehicle Specification'!$J$9*'Vehicle Specification'!$J$13*'Vehicle Specification'!$J$10*'Forces Acting on Vehicle'!C3901^2)</f>
        <v>-936.08139590559995</v>
      </c>
      <c r="G3901" s="20">
        <f>SUM(0.5*'Vehicle Specification'!$J$9*'Vehicle Specification'!$J$13*'Vehicle Specification'!$J$11*'Forces Acting on Vehicle'!C3901^2)</f>
        <v>628.79631761439998</v>
      </c>
      <c r="H3901" s="20">
        <f>SUM('Vehicle Specification'!$J$8-'Forces Acting on Vehicle'!F3901)</f>
        <v>6920.1813959055999</v>
      </c>
      <c r="I3901" s="21">
        <f>SUM('Forces Acting on Vehicle'!H3901*'Vehicle Specification'!$J$12)</f>
        <v>138.40362791811199</v>
      </c>
      <c r="J3901" s="20">
        <f t="shared" si="240"/>
        <v>2137.5068450542531</v>
      </c>
      <c r="K3901" s="20">
        <f t="shared" si="241"/>
        <v>91485.292968322028</v>
      </c>
      <c r="L3901" s="21">
        <f t="shared" si="242"/>
        <v>91485.292968322028</v>
      </c>
      <c r="M3901" s="21">
        <f t="shared" si="243"/>
        <v>0</v>
      </c>
    </row>
    <row r="3902" spans="1:13" ht="15.5" thickTop="1" thickBot="1" x14ac:dyDescent="0.4">
      <c r="A3902" s="5">
        <v>76.093999999999994</v>
      </c>
      <c r="B3902" s="5">
        <v>3144</v>
      </c>
      <c r="C3902" s="5">
        <v>42.8</v>
      </c>
      <c r="D3902" s="12">
        <v>2.3040714797695472</v>
      </c>
      <c r="E3902" s="20">
        <f>SUM('Vehicle Specification'!$J$7*'Forces Acting on Vehicle'!D3902)</f>
        <v>1405.4836026594237</v>
      </c>
      <c r="F3902" s="20">
        <f>SUM(0.5*'Vehicle Specification'!$J$9*'Vehicle Specification'!$J$13*'Vehicle Specification'!$J$10*'Forces Acting on Vehicle'!C3902^2)</f>
        <v>-936.08139590559995</v>
      </c>
      <c r="G3902" s="20">
        <f>SUM(0.5*'Vehicle Specification'!$J$9*'Vehicle Specification'!$J$13*'Vehicle Specification'!$J$11*'Forces Acting on Vehicle'!C3902^2)</f>
        <v>628.79631761439998</v>
      </c>
      <c r="H3902" s="20">
        <f>SUM('Vehicle Specification'!$J$8-'Forces Acting on Vehicle'!F3902)</f>
        <v>6920.1813959055999</v>
      </c>
      <c r="I3902" s="21">
        <f>SUM('Forces Acting on Vehicle'!H3902*'Vehicle Specification'!$J$12)</f>
        <v>138.40362791811199</v>
      </c>
      <c r="J3902" s="20">
        <f t="shared" si="240"/>
        <v>2172.6835481919356</v>
      </c>
      <c r="K3902" s="20">
        <f t="shared" si="241"/>
        <v>92990.855862614844</v>
      </c>
      <c r="L3902" s="21">
        <f t="shared" si="242"/>
        <v>92990.855862614844</v>
      </c>
      <c r="M3902" s="21">
        <f t="shared" si="243"/>
        <v>0</v>
      </c>
    </row>
    <row r="3903" spans="1:13" ht="15.5" thickTop="1" thickBot="1" x14ac:dyDescent="0.4">
      <c r="A3903" s="5">
        <v>76.113</v>
      </c>
      <c r="B3903" s="5">
        <v>3144</v>
      </c>
      <c r="C3903" s="5">
        <v>42.9</v>
      </c>
      <c r="D3903" s="12">
        <v>2.3027035199201205</v>
      </c>
      <c r="E3903" s="20">
        <f>SUM('Vehicle Specification'!$J$7*'Forces Acting on Vehicle'!D3903)</f>
        <v>1404.6491471512734</v>
      </c>
      <c r="F3903" s="20">
        <f>SUM(0.5*'Vehicle Specification'!$J$9*'Vehicle Specification'!$J$13*'Vehicle Specification'!$J$10*'Forces Acting on Vehicle'!C3903^2)</f>
        <v>-940.46071809690011</v>
      </c>
      <c r="G3903" s="20">
        <f>SUM(0.5*'Vehicle Specification'!$J$9*'Vehicle Specification'!$J$13*'Vehicle Specification'!$J$11*'Forces Acting on Vehicle'!C3903^2)</f>
        <v>631.73805075810003</v>
      </c>
      <c r="H3903" s="20">
        <f>SUM('Vehicle Specification'!$J$8-'Forces Acting on Vehicle'!F3903)</f>
        <v>6924.5607180969</v>
      </c>
      <c r="I3903" s="21">
        <f>SUM('Forces Acting on Vehicle'!H3903*'Vehicle Specification'!$J$12)</f>
        <v>138.49121436193801</v>
      </c>
      <c r="J3903" s="20">
        <f t="shared" si="240"/>
        <v>2174.8784122713114</v>
      </c>
      <c r="K3903" s="20">
        <f t="shared" si="241"/>
        <v>93302.283886439254</v>
      </c>
      <c r="L3903" s="21">
        <f t="shared" si="242"/>
        <v>93302.283886439254</v>
      </c>
      <c r="M3903" s="21">
        <f t="shared" si="243"/>
        <v>0</v>
      </c>
    </row>
    <row r="3904" spans="1:13" ht="15.5" thickTop="1" thickBot="1" x14ac:dyDescent="0.4">
      <c r="A3904" s="5">
        <v>76.132999999999996</v>
      </c>
      <c r="B3904" s="5">
        <v>3145</v>
      </c>
      <c r="C3904" s="5">
        <v>42.9</v>
      </c>
      <c r="D3904" s="12">
        <v>2.2417175082908631</v>
      </c>
      <c r="E3904" s="20">
        <f>SUM('Vehicle Specification'!$J$7*'Forces Acting on Vehicle'!D3904)</f>
        <v>1367.4476800574266</v>
      </c>
      <c r="F3904" s="20">
        <f>SUM(0.5*'Vehicle Specification'!$J$9*'Vehicle Specification'!$J$13*'Vehicle Specification'!$J$10*'Forces Acting on Vehicle'!C3904^2)</f>
        <v>-940.46071809690011</v>
      </c>
      <c r="G3904" s="20">
        <f>SUM(0.5*'Vehicle Specification'!$J$9*'Vehicle Specification'!$J$13*'Vehicle Specification'!$J$11*'Forces Acting on Vehicle'!C3904^2)</f>
        <v>631.73805075810003</v>
      </c>
      <c r="H3904" s="20">
        <f>SUM('Vehicle Specification'!$J$8-'Forces Acting on Vehicle'!F3904)</f>
        <v>6924.5607180969</v>
      </c>
      <c r="I3904" s="21">
        <f>SUM('Forces Acting on Vehicle'!H3904*'Vehicle Specification'!$J$12)</f>
        <v>138.49121436193801</v>
      </c>
      <c r="J3904" s="20">
        <f t="shared" si="240"/>
        <v>2137.6769451774649</v>
      </c>
      <c r="K3904" s="20">
        <f t="shared" si="241"/>
        <v>91706.34094811324</v>
      </c>
      <c r="L3904" s="21">
        <f t="shared" si="242"/>
        <v>91706.34094811324</v>
      </c>
      <c r="M3904" s="21">
        <f t="shared" si="243"/>
        <v>0</v>
      </c>
    </row>
    <row r="3905" spans="1:13" ht="15.5" thickTop="1" thickBot="1" x14ac:dyDescent="0.4">
      <c r="A3905" s="5">
        <v>76.152000000000001</v>
      </c>
      <c r="B3905" s="5">
        <v>3146</v>
      </c>
      <c r="C3905" s="5">
        <v>43</v>
      </c>
      <c r="D3905" s="12">
        <v>2.1840319458847839</v>
      </c>
      <c r="E3905" s="20">
        <f>SUM('Vehicle Specification'!$J$7*'Forces Acting on Vehicle'!D3905)</f>
        <v>1332.2594869897182</v>
      </c>
      <c r="F3905" s="20">
        <f>SUM(0.5*'Vehicle Specification'!$J$9*'Vehicle Specification'!$J$13*'Vehicle Specification'!$J$10*'Forces Acting on Vehicle'!C3905^2)</f>
        <v>-944.85026041000015</v>
      </c>
      <c r="G3905" s="20">
        <f>SUM(0.5*'Vehicle Specification'!$J$9*'Vehicle Specification'!$J$13*'Vehicle Specification'!$J$11*'Forces Acting on Vehicle'!C3905^2)</f>
        <v>634.68664909000006</v>
      </c>
      <c r="H3905" s="20">
        <f>SUM('Vehicle Specification'!$J$8-'Forces Acting on Vehicle'!F3905)</f>
        <v>6928.9502604100007</v>
      </c>
      <c r="I3905" s="21">
        <f>SUM('Forces Acting on Vehicle'!H3905*'Vehicle Specification'!$J$12)</f>
        <v>138.57900520820002</v>
      </c>
      <c r="J3905" s="20">
        <f t="shared" si="240"/>
        <v>2105.5251412879184</v>
      </c>
      <c r="K3905" s="20">
        <f t="shared" si="241"/>
        <v>90537.581075380484</v>
      </c>
      <c r="L3905" s="21">
        <f t="shared" si="242"/>
        <v>90537.581075380484</v>
      </c>
      <c r="M3905" s="21">
        <f t="shared" si="243"/>
        <v>0</v>
      </c>
    </row>
    <row r="3906" spans="1:13" ht="15.5" thickTop="1" thickBot="1" x14ac:dyDescent="0.4">
      <c r="A3906" s="5">
        <v>76.171999999999997</v>
      </c>
      <c r="B3906" s="5">
        <v>3147</v>
      </c>
      <c r="C3906" s="5">
        <v>43</v>
      </c>
      <c r="D3906" s="12">
        <v>2.1674049291999196</v>
      </c>
      <c r="E3906" s="20">
        <f>SUM('Vehicle Specification'!$J$7*'Forces Acting on Vehicle'!D3906)</f>
        <v>1322.1170068119509</v>
      </c>
      <c r="F3906" s="20">
        <f>SUM(0.5*'Vehicle Specification'!$J$9*'Vehicle Specification'!$J$13*'Vehicle Specification'!$J$10*'Forces Acting on Vehicle'!C3906^2)</f>
        <v>-944.85026041000015</v>
      </c>
      <c r="G3906" s="20">
        <f>SUM(0.5*'Vehicle Specification'!$J$9*'Vehicle Specification'!$J$13*'Vehicle Specification'!$J$11*'Forces Acting on Vehicle'!C3906^2)</f>
        <v>634.68664909000006</v>
      </c>
      <c r="H3906" s="20">
        <f>SUM('Vehicle Specification'!$J$8-'Forces Acting on Vehicle'!F3906)</f>
        <v>6928.9502604100007</v>
      </c>
      <c r="I3906" s="21">
        <f>SUM('Forces Acting on Vehicle'!H3906*'Vehicle Specification'!$J$12)</f>
        <v>138.57900520820002</v>
      </c>
      <c r="J3906" s="20">
        <f t="shared" si="240"/>
        <v>2095.3826611101513</v>
      </c>
      <c r="K3906" s="20">
        <f t="shared" si="241"/>
        <v>90101.454427736506</v>
      </c>
      <c r="L3906" s="21">
        <f t="shared" si="242"/>
        <v>90101.454427736506</v>
      </c>
      <c r="M3906" s="21">
        <f t="shared" si="243"/>
        <v>0</v>
      </c>
    </row>
    <row r="3907" spans="1:13" ht="15.5" thickTop="1" thickBot="1" x14ac:dyDescent="0.4">
      <c r="A3907" s="5">
        <v>76.191000000000003</v>
      </c>
      <c r="B3907" s="5">
        <v>3148</v>
      </c>
      <c r="C3907" s="5">
        <v>43.1</v>
      </c>
      <c r="D3907" s="12">
        <v>2.2053220634150894</v>
      </c>
      <c r="E3907" s="20">
        <f>SUM('Vehicle Specification'!$J$7*'Forces Acting on Vehicle'!D3907)</f>
        <v>1345.2464586832045</v>
      </c>
      <c r="F3907" s="20">
        <f>SUM(0.5*'Vehicle Specification'!$J$9*'Vehicle Specification'!$J$13*'Vehicle Specification'!$J$10*'Forces Acting on Vehicle'!C3907^2)</f>
        <v>-949.25002284490017</v>
      </c>
      <c r="G3907" s="20">
        <f>SUM(0.5*'Vehicle Specification'!$J$9*'Vehicle Specification'!$J$13*'Vehicle Specification'!$J$11*'Forces Acting on Vehicle'!C3907^2)</f>
        <v>637.64211261010007</v>
      </c>
      <c r="H3907" s="20">
        <f>SUM('Vehicle Specification'!$J$8-'Forces Acting on Vehicle'!F3907)</f>
        <v>6933.3500228449002</v>
      </c>
      <c r="I3907" s="21">
        <f>SUM('Forces Acting on Vehicle'!H3907*'Vehicle Specification'!$J$12)</f>
        <v>138.66700045689799</v>
      </c>
      <c r="J3907" s="20">
        <f t="shared" si="240"/>
        <v>2121.5555717502029</v>
      </c>
      <c r="K3907" s="20">
        <f t="shared" si="241"/>
        <v>91439.045142433752</v>
      </c>
      <c r="L3907" s="21">
        <f t="shared" si="242"/>
        <v>91439.045142433752</v>
      </c>
      <c r="M3907" s="21">
        <f t="shared" si="243"/>
        <v>0</v>
      </c>
    </row>
    <row r="3908" spans="1:13" ht="15.5" thickTop="1" thickBot="1" x14ac:dyDescent="0.4">
      <c r="A3908" s="5">
        <v>76.210999999999999</v>
      </c>
      <c r="B3908" s="5">
        <v>3149</v>
      </c>
      <c r="C3908" s="5">
        <v>43.2</v>
      </c>
      <c r="D3908" s="12">
        <v>2.2679414579331811</v>
      </c>
      <c r="E3908" s="20">
        <f>SUM('Vehicle Specification'!$J$7*'Forces Acting on Vehicle'!D3908)</f>
        <v>1383.4442893392404</v>
      </c>
      <c r="F3908" s="20">
        <f>SUM(0.5*'Vehicle Specification'!$J$9*'Vehicle Specification'!$J$13*'Vehicle Specification'!$J$10*'Forces Acting on Vehicle'!C3908^2)</f>
        <v>-953.6600054016003</v>
      </c>
      <c r="G3908" s="20">
        <f>SUM(0.5*'Vehicle Specification'!$J$9*'Vehicle Specification'!$J$13*'Vehicle Specification'!$J$11*'Forces Acting on Vehicle'!C3908^2)</f>
        <v>640.60444131840018</v>
      </c>
      <c r="H3908" s="20">
        <f>SUM('Vehicle Specification'!$J$8-'Forces Acting on Vehicle'!F3908)</f>
        <v>6937.7600054016002</v>
      </c>
      <c r="I3908" s="21">
        <f>SUM('Forces Acting on Vehicle'!H3908*'Vehicle Specification'!$J$12)</f>
        <v>138.755200108032</v>
      </c>
      <c r="J3908" s="20">
        <f t="shared" si="240"/>
        <v>2162.8039307656727</v>
      </c>
      <c r="K3908" s="20">
        <f t="shared" si="241"/>
        <v>93433.129809077072</v>
      </c>
      <c r="L3908" s="21">
        <f t="shared" si="242"/>
        <v>93433.129809077072</v>
      </c>
      <c r="M3908" s="21">
        <f t="shared" si="243"/>
        <v>0</v>
      </c>
    </row>
    <row r="3909" spans="1:13" ht="15.5" thickTop="1" thickBot="1" x14ac:dyDescent="0.4">
      <c r="A3909" s="5">
        <v>76.23</v>
      </c>
      <c r="B3909" s="5">
        <v>3149</v>
      </c>
      <c r="C3909" s="5">
        <v>43.2</v>
      </c>
      <c r="D3909" s="12">
        <v>2.2910966691179362</v>
      </c>
      <c r="E3909" s="20">
        <f>SUM('Vehicle Specification'!$J$7*'Forces Acting on Vehicle'!D3909)</f>
        <v>1397.568968161941</v>
      </c>
      <c r="F3909" s="20">
        <f>SUM(0.5*'Vehicle Specification'!$J$9*'Vehicle Specification'!$J$13*'Vehicle Specification'!$J$10*'Forces Acting on Vehicle'!C3909^2)</f>
        <v>-953.6600054016003</v>
      </c>
      <c r="G3909" s="20">
        <f>SUM(0.5*'Vehicle Specification'!$J$9*'Vehicle Specification'!$J$13*'Vehicle Specification'!$J$11*'Forces Acting on Vehicle'!C3909^2)</f>
        <v>640.60444131840018</v>
      </c>
      <c r="H3909" s="20">
        <f>SUM('Vehicle Specification'!$J$8-'Forces Acting on Vehicle'!F3909)</f>
        <v>6937.7600054016002</v>
      </c>
      <c r="I3909" s="21">
        <f>SUM('Forces Acting on Vehicle'!H3909*'Vehicle Specification'!$J$12)</f>
        <v>138.755200108032</v>
      </c>
      <c r="J3909" s="20">
        <f t="shared" si="240"/>
        <v>2176.9286095883731</v>
      </c>
      <c r="K3909" s="20">
        <f t="shared" si="241"/>
        <v>94043.315934217724</v>
      </c>
      <c r="L3909" s="21">
        <f t="shared" si="242"/>
        <v>94043.315934217724</v>
      </c>
      <c r="M3909" s="21">
        <f t="shared" si="243"/>
        <v>0</v>
      </c>
    </row>
    <row r="3910" spans="1:13" ht="15.5" thickTop="1" thickBot="1" x14ac:dyDescent="0.4">
      <c r="A3910" s="5">
        <v>76.25</v>
      </c>
      <c r="B3910" s="5">
        <v>3150</v>
      </c>
      <c r="C3910" s="5">
        <v>43.3</v>
      </c>
      <c r="D3910" s="12">
        <v>2.2748710733625432</v>
      </c>
      <c r="E3910" s="20">
        <f>SUM('Vehicle Specification'!$J$7*'Forces Acting on Vehicle'!D3910)</f>
        <v>1387.6713547511513</v>
      </c>
      <c r="F3910" s="20">
        <f>SUM(0.5*'Vehicle Specification'!$J$9*'Vehicle Specification'!$J$13*'Vehicle Specification'!$J$10*'Forces Acting on Vehicle'!C3910^2)</f>
        <v>-958.08020808009996</v>
      </c>
      <c r="G3910" s="20">
        <f>SUM(0.5*'Vehicle Specification'!$J$9*'Vehicle Specification'!$J$13*'Vehicle Specification'!$J$11*'Forces Acting on Vehicle'!C3910^2)</f>
        <v>643.57363521489992</v>
      </c>
      <c r="H3910" s="20">
        <f>SUM('Vehicle Specification'!$J$8-'Forces Acting on Vehicle'!F3910)</f>
        <v>6942.1802080801008</v>
      </c>
      <c r="I3910" s="21">
        <f>SUM('Forces Acting on Vehicle'!H3910*'Vehicle Specification'!$J$12)</f>
        <v>138.84360416160203</v>
      </c>
      <c r="J3910" s="20">
        <f t="shared" si="240"/>
        <v>2170.0885941276533</v>
      </c>
      <c r="K3910" s="20">
        <f t="shared" si="241"/>
        <v>93964.836125727379</v>
      </c>
      <c r="L3910" s="21">
        <f t="shared" si="242"/>
        <v>93964.836125727379</v>
      </c>
      <c r="M3910" s="21">
        <f t="shared" si="243"/>
        <v>0</v>
      </c>
    </row>
    <row r="3911" spans="1:13" ht="15.5" thickTop="1" thickBot="1" x14ac:dyDescent="0.4">
      <c r="A3911" s="5">
        <v>76.27</v>
      </c>
      <c r="B3911" s="5">
        <v>3151</v>
      </c>
      <c r="C3911" s="5">
        <v>43.3</v>
      </c>
      <c r="D3911" s="12">
        <v>2.2523692704570677</v>
      </c>
      <c r="E3911" s="20">
        <f>SUM('Vehicle Specification'!$J$7*'Forces Acting on Vehicle'!D3911)</f>
        <v>1373.9452549788114</v>
      </c>
      <c r="F3911" s="20">
        <f>SUM(0.5*'Vehicle Specification'!$J$9*'Vehicle Specification'!$J$13*'Vehicle Specification'!$J$10*'Forces Acting on Vehicle'!C3911^2)</f>
        <v>-958.08020808009996</v>
      </c>
      <c r="G3911" s="20">
        <f>SUM(0.5*'Vehicle Specification'!$J$9*'Vehicle Specification'!$J$13*'Vehicle Specification'!$J$11*'Forces Acting on Vehicle'!C3911^2)</f>
        <v>643.57363521489992</v>
      </c>
      <c r="H3911" s="20">
        <f>SUM('Vehicle Specification'!$J$8-'Forces Acting on Vehicle'!F3911)</f>
        <v>6942.1802080801008</v>
      </c>
      <c r="I3911" s="21">
        <f>SUM('Forces Acting on Vehicle'!H3911*'Vehicle Specification'!$J$12)</f>
        <v>138.84360416160203</v>
      </c>
      <c r="J3911" s="20">
        <f t="shared" si="240"/>
        <v>2156.3624943553132</v>
      </c>
      <c r="K3911" s="20">
        <f t="shared" si="241"/>
        <v>93370.496005585053</v>
      </c>
      <c r="L3911" s="21">
        <f t="shared" si="242"/>
        <v>93370.496005585053</v>
      </c>
      <c r="M3911" s="21">
        <f t="shared" si="243"/>
        <v>0</v>
      </c>
    </row>
    <row r="3912" spans="1:13" ht="15.5" thickTop="1" thickBot="1" x14ac:dyDescent="0.4">
      <c r="A3912" s="5">
        <v>76.289000000000001</v>
      </c>
      <c r="B3912" s="5">
        <v>3152</v>
      </c>
      <c r="C3912" s="5">
        <v>43.4</v>
      </c>
      <c r="D3912" s="12">
        <v>2.2234889366476143</v>
      </c>
      <c r="E3912" s="20">
        <f>SUM('Vehicle Specification'!$J$7*'Forces Acting on Vehicle'!D3912)</f>
        <v>1356.3282513550448</v>
      </c>
      <c r="F3912" s="20">
        <f>SUM(0.5*'Vehicle Specification'!$J$9*'Vehicle Specification'!$J$13*'Vehicle Specification'!$J$10*'Forces Acting on Vehicle'!C3912^2)</f>
        <v>-962.51063088040007</v>
      </c>
      <c r="G3912" s="20">
        <f>SUM(0.5*'Vehicle Specification'!$J$9*'Vehicle Specification'!$J$13*'Vehicle Specification'!$J$11*'Forces Acting on Vehicle'!C3912^2)</f>
        <v>646.54969429960011</v>
      </c>
      <c r="H3912" s="20">
        <f>SUM('Vehicle Specification'!$J$8-'Forces Acting on Vehicle'!F3912)</f>
        <v>6946.6106308804001</v>
      </c>
      <c r="I3912" s="21">
        <f>SUM('Forces Acting on Vehicle'!H3912*'Vehicle Specification'!$J$12)</f>
        <v>138.932212617608</v>
      </c>
      <c r="J3912" s="20">
        <f t="shared" ref="J3912:J3975" si="244">E3912+G3912+I3912</f>
        <v>2141.8101582722529</v>
      </c>
      <c r="K3912" s="20">
        <f t="shared" ref="K3912:K3975" si="245">J3912*C3912</f>
        <v>92954.560869015768</v>
      </c>
      <c r="L3912" s="21">
        <f t="shared" ref="L3912:L3975" si="246">IF(K3912&lt;=0, 0, K3912)</f>
        <v>92954.560869015768</v>
      </c>
      <c r="M3912" s="21">
        <f t="shared" ref="M3912:M3975" si="247">IF(K3912&lt;=0, K3912, 0)</f>
        <v>0</v>
      </c>
    </row>
    <row r="3913" spans="1:13" ht="15.5" thickTop="1" thickBot="1" x14ac:dyDescent="0.4">
      <c r="A3913" s="5">
        <v>76.308999999999997</v>
      </c>
      <c r="B3913" s="5">
        <v>3153</v>
      </c>
      <c r="C3913" s="5">
        <v>43.5</v>
      </c>
      <c r="D3913" s="12">
        <v>2.1752732583120289</v>
      </c>
      <c r="E3913" s="20">
        <f>SUM('Vehicle Specification'!$J$7*'Forces Acting on Vehicle'!D3913)</f>
        <v>1326.9166875703377</v>
      </c>
      <c r="F3913" s="20">
        <f>SUM(0.5*'Vehicle Specification'!$J$9*'Vehicle Specification'!$J$13*'Vehicle Specification'!$J$10*'Forces Acting on Vehicle'!C3913^2)</f>
        <v>-966.95127380250017</v>
      </c>
      <c r="G3913" s="20">
        <f>SUM(0.5*'Vehicle Specification'!$J$9*'Vehicle Specification'!$J$13*'Vehicle Specification'!$J$11*'Forces Acting on Vehicle'!C3913^2)</f>
        <v>649.53261857250004</v>
      </c>
      <c r="H3913" s="20">
        <f>SUM('Vehicle Specification'!$J$8-'Forces Acting on Vehicle'!F3913)</f>
        <v>6951.0512738025009</v>
      </c>
      <c r="I3913" s="21">
        <f>SUM('Forces Acting on Vehicle'!H3913*'Vehicle Specification'!$J$12)</f>
        <v>139.02102547605003</v>
      </c>
      <c r="J3913" s="20">
        <f t="shared" si="244"/>
        <v>2115.4703316188879</v>
      </c>
      <c r="K3913" s="20">
        <f t="shared" si="245"/>
        <v>92022.959425421621</v>
      </c>
      <c r="L3913" s="21">
        <f t="shared" si="246"/>
        <v>92022.959425421621</v>
      </c>
      <c r="M3913" s="21">
        <f t="shared" si="247"/>
        <v>0</v>
      </c>
    </row>
    <row r="3914" spans="1:13" ht="15.5" thickTop="1" thickBot="1" x14ac:dyDescent="0.4">
      <c r="A3914" s="5">
        <v>76.328000000000003</v>
      </c>
      <c r="B3914" s="5">
        <v>3154</v>
      </c>
      <c r="C3914" s="5">
        <v>43.5</v>
      </c>
      <c r="D3914" s="12">
        <v>2.1585250518214822</v>
      </c>
      <c r="E3914" s="20">
        <f>SUM('Vehicle Specification'!$J$7*'Forces Acting on Vehicle'!D3914)</f>
        <v>1316.7002816111042</v>
      </c>
      <c r="F3914" s="20">
        <f>SUM(0.5*'Vehicle Specification'!$J$9*'Vehicle Specification'!$J$13*'Vehicle Specification'!$J$10*'Forces Acting on Vehicle'!C3914^2)</f>
        <v>-966.95127380250017</v>
      </c>
      <c r="G3914" s="20">
        <f>SUM(0.5*'Vehicle Specification'!$J$9*'Vehicle Specification'!$J$13*'Vehicle Specification'!$J$11*'Forces Acting on Vehicle'!C3914^2)</f>
        <v>649.53261857250004</v>
      </c>
      <c r="H3914" s="20">
        <f>SUM('Vehicle Specification'!$J$8-'Forces Acting on Vehicle'!F3914)</f>
        <v>6951.0512738025009</v>
      </c>
      <c r="I3914" s="21">
        <f>SUM('Forces Acting on Vehicle'!H3914*'Vehicle Specification'!$J$12)</f>
        <v>139.02102547605003</v>
      </c>
      <c r="J3914" s="20">
        <f t="shared" si="244"/>
        <v>2105.2539256596542</v>
      </c>
      <c r="K3914" s="20">
        <f t="shared" si="245"/>
        <v>91578.545766194962</v>
      </c>
      <c r="L3914" s="21">
        <f t="shared" si="246"/>
        <v>91578.545766194962</v>
      </c>
      <c r="M3914" s="21">
        <f t="shared" si="247"/>
        <v>0</v>
      </c>
    </row>
    <row r="3915" spans="1:13" ht="15.5" thickTop="1" thickBot="1" x14ac:dyDescent="0.4">
      <c r="A3915" s="5">
        <v>76.347999999999999</v>
      </c>
      <c r="B3915" s="5">
        <v>3155</v>
      </c>
      <c r="C3915" s="5">
        <v>43.6</v>
      </c>
      <c r="D3915" s="12">
        <v>2.2088801050903584</v>
      </c>
      <c r="E3915" s="20">
        <f>SUM('Vehicle Specification'!$J$7*'Forces Acting on Vehicle'!D3915)</f>
        <v>1347.4168641051185</v>
      </c>
      <c r="F3915" s="20">
        <f>SUM(0.5*'Vehicle Specification'!$J$9*'Vehicle Specification'!$J$13*'Vehicle Specification'!$J$10*'Forces Acting on Vehicle'!C3915^2)</f>
        <v>-971.40213684640014</v>
      </c>
      <c r="G3915" s="20">
        <f>SUM(0.5*'Vehicle Specification'!$J$9*'Vehicle Specification'!$J$13*'Vehicle Specification'!$J$11*'Forces Acting on Vehicle'!C3915^2)</f>
        <v>652.52240803360007</v>
      </c>
      <c r="H3915" s="20">
        <f>SUM('Vehicle Specification'!$J$8-'Forces Acting on Vehicle'!F3915)</f>
        <v>6955.5021368464004</v>
      </c>
      <c r="I3915" s="21">
        <f>SUM('Forces Acting on Vehicle'!H3915*'Vehicle Specification'!$J$12)</f>
        <v>139.11004273692802</v>
      </c>
      <c r="J3915" s="20">
        <f t="shared" si="244"/>
        <v>2139.0493148756464</v>
      </c>
      <c r="K3915" s="20">
        <f t="shared" si="245"/>
        <v>93262.550128578179</v>
      </c>
      <c r="L3915" s="21">
        <f t="shared" si="246"/>
        <v>93262.550128578179</v>
      </c>
      <c r="M3915" s="21">
        <f t="shared" si="247"/>
        <v>0</v>
      </c>
    </row>
    <row r="3916" spans="1:13" ht="15.5" thickTop="1" thickBot="1" x14ac:dyDescent="0.4">
      <c r="A3916" s="5">
        <v>76.367000000000004</v>
      </c>
      <c r="B3916" s="5">
        <v>3155</v>
      </c>
      <c r="C3916" s="5">
        <v>43.6</v>
      </c>
      <c r="D3916" s="12">
        <v>2.2831260051321061</v>
      </c>
      <c r="E3916" s="20">
        <f>SUM('Vehicle Specification'!$J$7*'Forces Acting on Vehicle'!D3916)</f>
        <v>1392.7068631305847</v>
      </c>
      <c r="F3916" s="20">
        <f>SUM(0.5*'Vehicle Specification'!$J$9*'Vehicle Specification'!$J$13*'Vehicle Specification'!$J$10*'Forces Acting on Vehicle'!C3916^2)</f>
        <v>-971.40213684640014</v>
      </c>
      <c r="G3916" s="20">
        <f>SUM(0.5*'Vehicle Specification'!$J$9*'Vehicle Specification'!$J$13*'Vehicle Specification'!$J$11*'Forces Acting on Vehicle'!C3916^2)</f>
        <v>652.52240803360007</v>
      </c>
      <c r="H3916" s="20">
        <f>SUM('Vehicle Specification'!$J$8-'Forces Acting on Vehicle'!F3916)</f>
        <v>6955.5021368464004</v>
      </c>
      <c r="I3916" s="21">
        <f>SUM('Forces Acting on Vehicle'!H3916*'Vehicle Specification'!$J$12)</f>
        <v>139.11004273692802</v>
      </c>
      <c r="J3916" s="20">
        <f t="shared" si="244"/>
        <v>2184.3393139011127</v>
      </c>
      <c r="K3916" s="20">
        <f t="shared" si="245"/>
        <v>95237.194086088522</v>
      </c>
      <c r="L3916" s="21">
        <f t="shared" si="246"/>
        <v>95237.194086088522</v>
      </c>
      <c r="M3916" s="21">
        <f t="shared" si="247"/>
        <v>0</v>
      </c>
    </row>
    <row r="3917" spans="1:13" ht="15.5" thickTop="1" thickBot="1" x14ac:dyDescent="0.4">
      <c r="A3917" s="5">
        <v>76.387</v>
      </c>
      <c r="B3917" s="5">
        <v>3156</v>
      </c>
      <c r="C3917" s="5">
        <v>43.7</v>
      </c>
      <c r="D3917" s="12">
        <v>2.3089281190245914</v>
      </c>
      <c r="E3917" s="20">
        <f>SUM('Vehicle Specification'!$J$7*'Forces Acting on Vehicle'!D3917)</f>
        <v>1408.4461526050006</v>
      </c>
      <c r="F3917" s="20">
        <f>SUM(0.5*'Vehicle Specification'!$J$9*'Vehicle Specification'!$J$13*'Vehicle Specification'!$J$10*'Forces Acting on Vehicle'!C3917^2)</f>
        <v>-975.86322001210033</v>
      </c>
      <c r="G3917" s="20">
        <f>SUM(0.5*'Vehicle Specification'!$J$9*'Vehicle Specification'!$J$13*'Vehicle Specification'!$J$11*'Forces Acting on Vehicle'!C3917^2)</f>
        <v>655.5190626829002</v>
      </c>
      <c r="H3917" s="20">
        <f>SUM('Vehicle Specification'!$J$8-'Forces Acting on Vehicle'!F3917)</f>
        <v>6959.9632200121005</v>
      </c>
      <c r="I3917" s="21">
        <f>SUM('Forces Acting on Vehicle'!H3917*'Vehicle Specification'!$J$12)</f>
        <v>139.19926440024201</v>
      </c>
      <c r="J3917" s="20">
        <f t="shared" si="244"/>
        <v>2203.1644796881428</v>
      </c>
      <c r="K3917" s="20">
        <f t="shared" si="245"/>
        <v>96278.287762371852</v>
      </c>
      <c r="L3917" s="21">
        <f t="shared" si="246"/>
        <v>96278.287762371852</v>
      </c>
      <c r="M3917" s="21">
        <f t="shared" si="247"/>
        <v>0</v>
      </c>
    </row>
    <row r="3918" spans="1:13" ht="15.5" thickTop="1" thickBot="1" x14ac:dyDescent="0.4">
      <c r="A3918" s="5">
        <v>76.406000000000006</v>
      </c>
      <c r="B3918" s="5">
        <v>3157</v>
      </c>
      <c r="C3918" s="5">
        <v>43.7</v>
      </c>
      <c r="D3918" s="12">
        <v>2.286203612903706</v>
      </c>
      <c r="E3918" s="20">
        <f>SUM('Vehicle Specification'!$J$7*'Forces Acting on Vehicle'!D3918)</f>
        <v>1394.5842038712606</v>
      </c>
      <c r="F3918" s="20">
        <f>SUM(0.5*'Vehicle Specification'!$J$9*'Vehicle Specification'!$J$13*'Vehicle Specification'!$J$10*'Forces Acting on Vehicle'!C3918^2)</f>
        <v>-975.86322001210033</v>
      </c>
      <c r="G3918" s="20">
        <f>SUM(0.5*'Vehicle Specification'!$J$9*'Vehicle Specification'!$J$13*'Vehicle Specification'!$J$11*'Forces Acting on Vehicle'!C3918^2)</f>
        <v>655.5190626829002</v>
      </c>
      <c r="H3918" s="20">
        <f>SUM('Vehicle Specification'!$J$8-'Forces Acting on Vehicle'!F3918)</f>
        <v>6959.9632200121005</v>
      </c>
      <c r="I3918" s="21">
        <f>SUM('Forces Acting on Vehicle'!H3918*'Vehicle Specification'!$J$12)</f>
        <v>139.19926440024201</v>
      </c>
      <c r="J3918" s="20">
        <f t="shared" si="244"/>
        <v>2189.3025309544028</v>
      </c>
      <c r="K3918" s="20">
        <f t="shared" si="245"/>
        <v>95672.520602707402</v>
      </c>
      <c r="L3918" s="21">
        <f t="shared" si="246"/>
        <v>95672.520602707402</v>
      </c>
      <c r="M3918" s="21">
        <f t="shared" si="247"/>
        <v>0</v>
      </c>
    </row>
    <row r="3919" spans="1:13" ht="15.5" thickTop="1" thickBot="1" x14ac:dyDescent="0.4">
      <c r="A3919" s="5">
        <v>76.426000000000002</v>
      </c>
      <c r="B3919" s="5">
        <v>3158</v>
      </c>
      <c r="C3919" s="5">
        <v>43.8</v>
      </c>
      <c r="D3919" s="12">
        <v>2.2391816504761097</v>
      </c>
      <c r="E3919" s="20">
        <f>SUM('Vehicle Specification'!$J$7*'Forces Acting on Vehicle'!D3919)</f>
        <v>1365.9008067904269</v>
      </c>
      <c r="F3919" s="20">
        <f>SUM(0.5*'Vehicle Specification'!$J$9*'Vehicle Specification'!$J$13*'Vehicle Specification'!$J$10*'Forces Acting on Vehicle'!C3919^2)</f>
        <v>-980.33452329960005</v>
      </c>
      <c r="G3919" s="20">
        <f>SUM(0.5*'Vehicle Specification'!$J$9*'Vehicle Specification'!$J$13*'Vehicle Specification'!$J$11*'Forces Acting on Vehicle'!C3919^2)</f>
        <v>658.52258252040008</v>
      </c>
      <c r="H3919" s="20">
        <f>SUM('Vehicle Specification'!$J$8-'Forces Acting on Vehicle'!F3919)</f>
        <v>6964.4345232996002</v>
      </c>
      <c r="I3919" s="21">
        <f>SUM('Forces Acting on Vehicle'!H3919*'Vehicle Specification'!$J$12)</f>
        <v>139.288690465992</v>
      </c>
      <c r="J3919" s="20">
        <f t="shared" si="244"/>
        <v>2163.7120797768193</v>
      </c>
      <c r="K3919" s="20">
        <f t="shared" si="245"/>
        <v>94770.589094224677</v>
      </c>
      <c r="L3919" s="21">
        <f t="shared" si="246"/>
        <v>94770.589094224677</v>
      </c>
      <c r="M3919" s="21">
        <f t="shared" si="247"/>
        <v>0</v>
      </c>
    </row>
    <row r="3920" spans="1:13" ht="15.5" thickTop="1" thickBot="1" x14ac:dyDescent="0.4">
      <c r="A3920" s="5">
        <v>76.444999999999993</v>
      </c>
      <c r="B3920" s="5">
        <v>3159</v>
      </c>
      <c r="C3920" s="5">
        <v>43.9</v>
      </c>
      <c r="D3920" s="12">
        <v>2.1547799652068975</v>
      </c>
      <c r="E3920" s="20">
        <f>SUM('Vehicle Specification'!$J$7*'Forces Acting on Vehicle'!D3920)</f>
        <v>1314.4157787762074</v>
      </c>
      <c r="F3920" s="20">
        <f>SUM(0.5*'Vehicle Specification'!$J$9*'Vehicle Specification'!$J$13*'Vehicle Specification'!$J$10*'Forces Acting on Vehicle'!C3920^2)</f>
        <v>-984.8160467089001</v>
      </c>
      <c r="G3920" s="20">
        <f>SUM(0.5*'Vehicle Specification'!$J$9*'Vehicle Specification'!$J$13*'Vehicle Specification'!$J$11*'Forces Acting on Vehicle'!C3920^2)</f>
        <v>661.53296754610005</v>
      </c>
      <c r="H3920" s="20">
        <f>SUM('Vehicle Specification'!$J$8-'Forces Acting on Vehicle'!F3920)</f>
        <v>6968.9160467089005</v>
      </c>
      <c r="I3920" s="21">
        <f>SUM('Forces Acting on Vehicle'!H3920*'Vehicle Specification'!$J$12)</f>
        <v>139.37832093417802</v>
      </c>
      <c r="J3920" s="20">
        <f t="shared" si="244"/>
        <v>2115.3270672564854</v>
      </c>
      <c r="K3920" s="20">
        <f t="shared" si="245"/>
        <v>92862.858252559701</v>
      </c>
      <c r="L3920" s="21">
        <f t="shared" si="246"/>
        <v>92862.858252559701</v>
      </c>
      <c r="M3920" s="21">
        <f t="shared" si="247"/>
        <v>0</v>
      </c>
    </row>
    <row r="3921" spans="1:13" ht="15.5" thickTop="1" thickBot="1" x14ac:dyDescent="0.4">
      <c r="A3921" s="5">
        <v>76.465000000000003</v>
      </c>
      <c r="B3921" s="5">
        <v>3160</v>
      </c>
      <c r="C3921" s="5">
        <v>43.9</v>
      </c>
      <c r="D3921" s="12">
        <v>2.0481321304418993</v>
      </c>
      <c r="E3921" s="20">
        <f>SUM('Vehicle Specification'!$J$7*'Forces Acting on Vehicle'!D3921)</f>
        <v>1249.3605995695586</v>
      </c>
      <c r="F3921" s="20">
        <f>SUM(0.5*'Vehicle Specification'!$J$9*'Vehicle Specification'!$J$13*'Vehicle Specification'!$J$10*'Forces Acting on Vehicle'!C3921^2)</f>
        <v>-984.8160467089001</v>
      </c>
      <c r="G3921" s="20">
        <f>SUM(0.5*'Vehicle Specification'!$J$9*'Vehicle Specification'!$J$13*'Vehicle Specification'!$J$11*'Forces Acting on Vehicle'!C3921^2)</f>
        <v>661.53296754610005</v>
      </c>
      <c r="H3921" s="20">
        <f>SUM('Vehicle Specification'!$J$8-'Forces Acting on Vehicle'!F3921)</f>
        <v>6968.9160467089005</v>
      </c>
      <c r="I3921" s="21">
        <f>SUM('Forces Acting on Vehicle'!H3921*'Vehicle Specification'!$J$12)</f>
        <v>139.37832093417802</v>
      </c>
      <c r="J3921" s="20">
        <f t="shared" si="244"/>
        <v>2050.2718880498369</v>
      </c>
      <c r="K3921" s="20">
        <f t="shared" si="245"/>
        <v>90006.935885387837</v>
      </c>
      <c r="L3921" s="21">
        <f t="shared" si="246"/>
        <v>90006.935885387837</v>
      </c>
      <c r="M3921" s="21">
        <f t="shared" si="247"/>
        <v>0</v>
      </c>
    </row>
    <row r="3922" spans="1:13" ht="15.5" thickTop="1" thickBot="1" x14ac:dyDescent="0.4">
      <c r="A3922" s="5">
        <v>76.483999999999995</v>
      </c>
      <c r="B3922" s="5">
        <v>3161</v>
      </c>
      <c r="C3922" s="5">
        <v>44</v>
      </c>
      <c r="D3922" s="12">
        <v>2.0054749089976074</v>
      </c>
      <c r="E3922" s="20">
        <f>SUM('Vehicle Specification'!$J$7*'Forces Acting on Vehicle'!D3922)</f>
        <v>1223.3396944885405</v>
      </c>
      <c r="F3922" s="20">
        <f>SUM(0.5*'Vehicle Specification'!$J$9*'Vehicle Specification'!$J$13*'Vehicle Specification'!$J$10*'Forces Acting on Vehicle'!C3922^2)</f>
        <v>-989.30779024000014</v>
      </c>
      <c r="G3922" s="20">
        <f>SUM(0.5*'Vehicle Specification'!$J$9*'Vehicle Specification'!$J$13*'Vehicle Specification'!$J$11*'Forces Acting on Vehicle'!C3922^2)</f>
        <v>664.55021776000012</v>
      </c>
      <c r="H3922" s="20">
        <f>SUM('Vehicle Specification'!$J$8-'Forces Acting on Vehicle'!F3922)</f>
        <v>6973.4077902400004</v>
      </c>
      <c r="I3922" s="21">
        <f>SUM('Forces Acting on Vehicle'!H3922*'Vehicle Specification'!$J$12)</f>
        <v>139.46815580480001</v>
      </c>
      <c r="J3922" s="20">
        <f t="shared" si="244"/>
        <v>2027.3580680533407</v>
      </c>
      <c r="K3922" s="20">
        <f t="shared" si="245"/>
        <v>89203.754994346993</v>
      </c>
      <c r="L3922" s="21">
        <f t="shared" si="246"/>
        <v>89203.754994346993</v>
      </c>
      <c r="M3922" s="21">
        <f t="shared" si="247"/>
        <v>0</v>
      </c>
    </row>
    <row r="3923" spans="1:13" ht="15.5" thickTop="1" thickBot="1" x14ac:dyDescent="0.4">
      <c r="A3923" s="5">
        <v>76.504000000000005</v>
      </c>
      <c r="B3923" s="5">
        <v>3161</v>
      </c>
      <c r="C3923" s="5">
        <v>44</v>
      </c>
      <c r="D3923" s="12">
        <v>2.0589495361840311</v>
      </c>
      <c r="E3923" s="20">
        <f>SUM('Vehicle Specification'!$J$7*'Forces Acting on Vehicle'!D3923)</f>
        <v>1255.959217072259</v>
      </c>
      <c r="F3923" s="20">
        <f>SUM(0.5*'Vehicle Specification'!$J$9*'Vehicle Specification'!$J$13*'Vehicle Specification'!$J$10*'Forces Acting on Vehicle'!C3923^2)</f>
        <v>-989.30779024000014</v>
      </c>
      <c r="G3923" s="20">
        <f>SUM(0.5*'Vehicle Specification'!$J$9*'Vehicle Specification'!$J$13*'Vehicle Specification'!$J$11*'Forces Acting on Vehicle'!C3923^2)</f>
        <v>664.55021776000012</v>
      </c>
      <c r="H3923" s="20">
        <f>SUM('Vehicle Specification'!$J$8-'Forces Acting on Vehicle'!F3923)</f>
        <v>6973.4077902400004</v>
      </c>
      <c r="I3923" s="21">
        <f>SUM('Forces Acting on Vehicle'!H3923*'Vehicle Specification'!$J$12)</f>
        <v>139.46815580480001</v>
      </c>
      <c r="J3923" s="20">
        <f t="shared" si="244"/>
        <v>2059.9775906370592</v>
      </c>
      <c r="K3923" s="20">
        <f t="shared" si="245"/>
        <v>90639.013988030609</v>
      </c>
      <c r="L3923" s="21">
        <f t="shared" si="246"/>
        <v>90639.013988030609</v>
      </c>
      <c r="M3923" s="21">
        <f t="shared" si="247"/>
        <v>0</v>
      </c>
    </row>
    <row r="3924" spans="1:13" ht="15.5" thickTop="1" thickBot="1" x14ac:dyDescent="0.4">
      <c r="A3924" s="5">
        <v>76.522999999999996</v>
      </c>
      <c r="B3924" s="5">
        <v>3162</v>
      </c>
      <c r="C3924" s="5">
        <v>44.1</v>
      </c>
      <c r="D3924" s="12">
        <v>2.1559342914386916</v>
      </c>
      <c r="E3924" s="20">
        <f>SUM('Vehicle Specification'!$J$7*'Forces Acting on Vehicle'!D3924)</f>
        <v>1315.1199177776018</v>
      </c>
      <c r="F3924" s="20">
        <f>SUM(0.5*'Vehicle Specification'!$J$9*'Vehicle Specification'!$J$13*'Vehicle Specification'!$J$10*'Forces Acting on Vehicle'!C3924^2)</f>
        <v>-993.80975389290029</v>
      </c>
      <c r="G3924" s="20">
        <f>SUM(0.5*'Vehicle Specification'!$J$9*'Vehicle Specification'!$J$13*'Vehicle Specification'!$J$11*'Forces Acting on Vehicle'!C3924^2)</f>
        <v>667.57433316210017</v>
      </c>
      <c r="H3924" s="20">
        <f>SUM('Vehicle Specification'!$J$8-'Forces Acting on Vehicle'!F3924)</f>
        <v>6977.9097538929009</v>
      </c>
      <c r="I3924" s="21">
        <f>SUM('Forces Acting on Vehicle'!H3924*'Vehicle Specification'!$J$12)</f>
        <v>139.55819507785802</v>
      </c>
      <c r="J3924" s="20">
        <f t="shared" si="244"/>
        <v>2122.25244601756</v>
      </c>
      <c r="K3924" s="20">
        <f t="shared" si="245"/>
        <v>93591.332869374397</v>
      </c>
      <c r="L3924" s="21">
        <f t="shared" si="246"/>
        <v>93591.332869374397</v>
      </c>
      <c r="M3924" s="21">
        <f t="shared" si="247"/>
        <v>0</v>
      </c>
    </row>
    <row r="3925" spans="1:13" ht="15.5" thickTop="1" thickBot="1" x14ac:dyDescent="0.4">
      <c r="A3925" s="5">
        <v>76.543000000000006</v>
      </c>
      <c r="B3925" s="5">
        <v>3163</v>
      </c>
      <c r="C3925" s="5">
        <v>44.1</v>
      </c>
      <c r="D3925" s="12">
        <v>2.2071285231033295</v>
      </c>
      <c r="E3925" s="20">
        <f>SUM('Vehicle Specification'!$J$7*'Forces Acting on Vehicle'!D3925)</f>
        <v>1346.348399093031</v>
      </c>
      <c r="F3925" s="20">
        <f>SUM(0.5*'Vehicle Specification'!$J$9*'Vehicle Specification'!$J$13*'Vehicle Specification'!$J$10*'Forces Acting on Vehicle'!C3925^2)</f>
        <v>-993.80975389290029</v>
      </c>
      <c r="G3925" s="20">
        <f>SUM(0.5*'Vehicle Specification'!$J$9*'Vehicle Specification'!$J$13*'Vehicle Specification'!$J$11*'Forces Acting on Vehicle'!C3925^2)</f>
        <v>667.57433316210017</v>
      </c>
      <c r="H3925" s="20">
        <f>SUM('Vehicle Specification'!$J$8-'Forces Acting on Vehicle'!F3925)</f>
        <v>6977.9097538929009</v>
      </c>
      <c r="I3925" s="21">
        <f>SUM('Forces Acting on Vehicle'!H3925*'Vehicle Specification'!$J$12)</f>
        <v>139.55819507785802</v>
      </c>
      <c r="J3925" s="20">
        <f t="shared" si="244"/>
        <v>2153.4809273329893</v>
      </c>
      <c r="K3925" s="20">
        <f t="shared" si="245"/>
        <v>94968.508895384832</v>
      </c>
      <c r="L3925" s="21">
        <f t="shared" si="246"/>
        <v>94968.508895384832</v>
      </c>
      <c r="M3925" s="21">
        <f t="shared" si="247"/>
        <v>0</v>
      </c>
    </row>
    <row r="3926" spans="1:13" ht="15.5" thickTop="1" thickBot="1" x14ac:dyDescent="0.4">
      <c r="A3926" s="5">
        <v>76.563000000000002</v>
      </c>
      <c r="B3926" s="5">
        <v>3164</v>
      </c>
      <c r="C3926" s="5">
        <v>44.2</v>
      </c>
      <c r="D3926" s="12">
        <v>2.2272621455988619</v>
      </c>
      <c r="E3926" s="20">
        <f>SUM('Vehicle Specification'!$J$7*'Forces Acting on Vehicle'!D3926)</f>
        <v>1358.6299088153057</v>
      </c>
      <c r="F3926" s="20">
        <f>SUM(0.5*'Vehicle Specification'!$J$9*'Vehicle Specification'!$J$13*'Vehicle Specification'!$J$10*'Forces Acting on Vehicle'!C3926^2)</f>
        <v>-998.32193766760031</v>
      </c>
      <c r="G3926" s="20">
        <f>SUM(0.5*'Vehicle Specification'!$J$9*'Vehicle Specification'!$J$13*'Vehicle Specification'!$J$11*'Forces Acting on Vehicle'!C3926^2)</f>
        <v>670.60531375240021</v>
      </c>
      <c r="H3926" s="20">
        <f>SUM('Vehicle Specification'!$J$8-'Forces Acting on Vehicle'!F3926)</f>
        <v>6982.421937667601</v>
      </c>
      <c r="I3926" s="21">
        <f>SUM('Forces Acting on Vehicle'!H3926*'Vehicle Specification'!$J$12)</f>
        <v>139.64843875335202</v>
      </c>
      <c r="J3926" s="20">
        <f t="shared" si="244"/>
        <v>2168.8836613210578</v>
      </c>
      <c r="K3926" s="20">
        <f t="shared" si="245"/>
        <v>95864.657830390759</v>
      </c>
      <c r="L3926" s="21">
        <f t="shared" si="246"/>
        <v>95864.657830390759</v>
      </c>
      <c r="M3926" s="21">
        <f t="shared" si="247"/>
        <v>0</v>
      </c>
    </row>
    <row r="3927" spans="1:13" ht="15.5" thickTop="1" thickBot="1" x14ac:dyDescent="0.4">
      <c r="A3927" s="5">
        <v>76.581999999999994</v>
      </c>
      <c r="B3927" s="5">
        <v>3165</v>
      </c>
      <c r="C3927" s="5">
        <v>44.3</v>
      </c>
      <c r="D3927" s="12">
        <v>2.2113926864339875</v>
      </c>
      <c r="E3927" s="20">
        <f>SUM('Vehicle Specification'!$J$7*'Forces Acting on Vehicle'!D3927)</f>
        <v>1348.9495387247323</v>
      </c>
      <c r="F3927" s="20">
        <f>SUM(0.5*'Vehicle Specification'!$J$9*'Vehicle Specification'!$J$13*'Vehicle Specification'!$J$10*'Forces Acting on Vehicle'!C3927^2)</f>
        <v>-1002.8443415641001</v>
      </c>
      <c r="G3927" s="20">
        <f>SUM(0.5*'Vehicle Specification'!$J$9*'Vehicle Specification'!$J$13*'Vehicle Specification'!$J$11*'Forces Acting on Vehicle'!C3927^2)</f>
        <v>673.64315953089999</v>
      </c>
      <c r="H3927" s="20">
        <f>SUM('Vehicle Specification'!$J$8-'Forces Acting on Vehicle'!F3927)</f>
        <v>6986.9443415641008</v>
      </c>
      <c r="I3927" s="21">
        <f>SUM('Forces Acting on Vehicle'!H3927*'Vehicle Specification'!$J$12)</f>
        <v>139.73888683128203</v>
      </c>
      <c r="J3927" s="20">
        <f t="shared" si="244"/>
        <v>2162.3315850869144</v>
      </c>
      <c r="K3927" s="20">
        <f t="shared" si="245"/>
        <v>95791.289219350307</v>
      </c>
      <c r="L3927" s="21">
        <f t="shared" si="246"/>
        <v>95791.289219350307</v>
      </c>
      <c r="M3927" s="21">
        <f t="shared" si="247"/>
        <v>0</v>
      </c>
    </row>
    <row r="3928" spans="1:13" ht="15.5" thickTop="1" thickBot="1" x14ac:dyDescent="0.4">
      <c r="A3928" s="5">
        <v>76.602000000000004</v>
      </c>
      <c r="B3928" s="5">
        <v>3166</v>
      </c>
      <c r="C3928" s="5">
        <v>44.3</v>
      </c>
      <c r="D3928" s="12">
        <v>2.1981781154924569</v>
      </c>
      <c r="E3928" s="20">
        <f>SUM('Vehicle Specification'!$J$7*'Forces Acting on Vehicle'!D3928)</f>
        <v>1340.8886504503987</v>
      </c>
      <c r="F3928" s="20">
        <f>SUM(0.5*'Vehicle Specification'!$J$9*'Vehicle Specification'!$J$13*'Vehicle Specification'!$J$10*'Forces Acting on Vehicle'!C3928^2)</f>
        <v>-1002.8443415641001</v>
      </c>
      <c r="G3928" s="20">
        <f>SUM(0.5*'Vehicle Specification'!$J$9*'Vehicle Specification'!$J$13*'Vehicle Specification'!$J$11*'Forces Acting on Vehicle'!C3928^2)</f>
        <v>673.64315953089999</v>
      </c>
      <c r="H3928" s="20">
        <f>SUM('Vehicle Specification'!$J$8-'Forces Acting on Vehicle'!F3928)</f>
        <v>6986.9443415641008</v>
      </c>
      <c r="I3928" s="21">
        <f>SUM('Forces Acting on Vehicle'!H3928*'Vehicle Specification'!$J$12)</f>
        <v>139.73888683128203</v>
      </c>
      <c r="J3928" s="20">
        <f t="shared" si="244"/>
        <v>2154.2706968125808</v>
      </c>
      <c r="K3928" s="20">
        <f t="shared" si="245"/>
        <v>95434.191868797323</v>
      </c>
      <c r="L3928" s="21">
        <f t="shared" si="246"/>
        <v>95434.191868797323</v>
      </c>
      <c r="M3928" s="21">
        <f t="shared" si="247"/>
        <v>0</v>
      </c>
    </row>
    <row r="3929" spans="1:13" ht="15.5" thickTop="1" thickBot="1" x14ac:dyDescent="0.4">
      <c r="A3929" s="5">
        <v>76.620999999999995</v>
      </c>
      <c r="B3929" s="5">
        <v>3167</v>
      </c>
      <c r="C3929" s="5">
        <v>44.4</v>
      </c>
      <c r="D3929" s="12">
        <v>2.1902730320987454</v>
      </c>
      <c r="E3929" s="20">
        <f>SUM('Vehicle Specification'!$J$7*'Forces Acting on Vehicle'!D3929)</f>
        <v>1336.0665495802348</v>
      </c>
      <c r="F3929" s="20">
        <f>SUM(0.5*'Vehicle Specification'!$J$9*'Vehicle Specification'!$J$13*'Vehicle Specification'!$J$10*'Forces Acting on Vehicle'!C3929^2)</f>
        <v>-1007.3769655824001</v>
      </c>
      <c r="G3929" s="20">
        <f>SUM(0.5*'Vehicle Specification'!$J$9*'Vehicle Specification'!$J$13*'Vehicle Specification'!$J$11*'Forces Acting on Vehicle'!C3929^2)</f>
        <v>676.6878704976001</v>
      </c>
      <c r="H3929" s="20">
        <f>SUM('Vehicle Specification'!$J$8-'Forces Acting on Vehicle'!F3929)</f>
        <v>6991.4769655824002</v>
      </c>
      <c r="I3929" s="21">
        <f>SUM('Forces Acting on Vehicle'!H3929*'Vehicle Specification'!$J$12)</f>
        <v>139.82953931164801</v>
      </c>
      <c r="J3929" s="20">
        <f t="shared" si="244"/>
        <v>2152.583959389483</v>
      </c>
      <c r="K3929" s="20">
        <f t="shared" si="245"/>
        <v>95574.727796893043</v>
      </c>
      <c r="L3929" s="21">
        <f t="shared" si="246"/>
        <v>95574.727796893043</v>
      </c>
      <c r="M3929" s="21">
        <f t="shared" si="247"/>
        <v>0</v>
      </c>
    </row>
    <row r="3930" spans="1:13" ht="15.5" thickTop="1" thickBot="1" x14ac:dyDescent="0.4">
      <c r="A3930" s="5">
        <v>76.641000000000005</v>
      </c>
      <c r="B3930" s="5">
        <v>3167</v>
      </c>
      <c r="C3930" s="5">
        <v>44.4</v>
      </c>
      <c r="D3930" s="12">
        <v>2.1853470297376192</v>
      </c>
      <c r="E3930" s="20">
        <f>SUM('Vehicle Specification'!$J$7*'Forces Acting on Vehicle'!D3930)</f>
        <v>1333.0616881399476</v>
      </c>
      <c r="F3930" s="20">
        <f>SUM(0.5*'Vehicle Specification'!$J$9*'Vehicle Specification'!$J$13*'Vehicle Specification'!$J$10*'Forces Acting on Vehicle'!C3930^2)</f>
        <v>-1007.3769655824001</v>
      </c>
      <c r="G3930" s="20">
        <f>SUM(0.5*'Vehicle Specification'!$J$9*'Vehicle Specification'!$J$13*'Vehicle Specification'!$J$11*'Forces Acting on Vehicle'!C3930^2)</f>
        <v>676.6878704976001</v>
      </c>
      <c r="H3930" s="20">
        <f>SUM('Vehicle Specification'!$J$8-'Forces Acting on Vehicle'!F3930)</f>
        <v>6991.4769655824002</v>
      </c>
      <c r="I3930" s="21">
        <f>SUM('Forces Acting on Vehicle'!H3930*'Vehicle Specification'!$J$12)</f>
        <v>139.82953931164801</v>
      </c>
      <c r="J3930" s="20">
        <f t="shared" si="244"/>
        <v>2149.5790979491958</v>
      </c>
      <c r="K3930" s="20">
        <f t="shared" si="245"/>
        <v>95441.311948944291</v>
      </c>
      <c r="L3930" s="21">
        <f t="shared" si="246"/>
        <v>95441.311948944291</v>
      </c>
      <c r="M3930" s="21">
        <f t="shared" si="247"/>
        <v>0</v>
      </c>
    </row>
    <row r="3931" spans="1:13" ht="15.5" thickTop="1" thickBot="1" x14ac:dyDescent="0.4">
      <c r="A3931" s="5">
        <v>76.66</v>
      </c>
      <c r="B3931" s="5">
        <v>3168</v>
      </c>
      <c r="C3931" s="5">
        <v>44.5</v>
      </c>
      <c r="D3931" s="12">
        <v>2.2191400134182921</v>
      </c>
      <c r="E3931" s="20">
        <f>SUM('Vehicle Specification'!$J$7*'Forces Acting on Vehicle'!D3931)</f>
        <v>1353.6754081851582</v>
      </c>
      <c r="F3931" s="20">
        <f>SUM(0.5*'Vehicle Specification'!$J$9*'Vehicle Specification'!$J$13*'Vehicle Specification'!$J$10*'Forces Acting on Vehicle'!C3931^2)</f>
        <v>-1011.9198097225002</v>
      </c>
      <c r="G3931" s="20">
        <f>SUM(0.5*'Vehicle Specification'!$J$9*'Vehicle Specification'!$J$13*'Vehicle Specification'!$J$11*'Forces Acting on Vehicle'!C3931^2)</f>
        <v>679.73944665250008</v>
      </c>
      <c r="H3931" s="20">
        <f>SUM('Vehicle Specification'!$J$8-'Forces Acting on Vehicle'!F3931)</f>
        <v>6996.0198097225002</v>
      </c>
      <c r="I3931" s="21">
        <f>SUM('Forces Acting on Vehicle'!H3931*'Vehicle Specification'!$J$12)</f>
        <v>139.92039619445001</v>
      </c>
      <c r="J3931" s="20">
        <f t="shared" si="244"/>
        <v>2173.3352510321083</v>
      </c>
      <c r="K3931" s="20">
        <f t="shared" si="245"/>
        <v>96713.418670928819</v>
      </c>
      <c r="L3931" s="21">
        <f t="shared" si="246"/>
        <v>96713.418670928819</v>
      </c>
      <c r="M3931" s="21">
        <f t="shared" si="247"/>
        <v>0</v>
      </c>
    </row>
    <row r="3932" spans="1:13" ht="15.5" thickTop="1" thickBot="1" x14ac:dyDescent="0.4">
      <c r="A3932" s="5">
        <v>76.680000000000007</v>
      </c>
      <c r="B3932" s="5">
        <v>3169</v>
      </c>
      <c r="C3932" s="5">
        <v>44.5</v>
      </c>
      <c r="D3932" s="12">
        <v>2.2417042578740625</v>
      </c>
      <c r="E3932" s="20">
        <f>SUM('Vehicle Specification'!$J$7*'Forces Acting on Vehicle'!D3932)</f>
        <v>1367.4395973031781</v>
      </c>
      <c r="F3932" s="20">
        <f>SUM(0.5*'Vehicle Specification'!$J$9*'Vehicle Specification'!$J$13*'Vehicle Specification'!$J$10*'Forces Acting on Vehicle'!C3932^2)</f>
        <v>-1011.9198097225002</v>
      </c>
      <c r="G3932" s="20">
        <f>SUM(0.5*'Vehicle Specification'!$J$9*'Vehicle Specification'!$J$13*'Vehicle Specification'!$J$11*'Forces Acting on Vehicle'!C3932^2)</f>
        <v>679.73944665250008</v>
      </c>
      <c r="H3932" s="20">
        <f>SUM('Vehicle Specification'!$J$8-'Forces Acting on Vehicle'!F3932)</f>
        <v>6996.0198097225002</v>
      </c>
      <c r="I3932" s="21">
        <f>SUM('Forces Acting on Vehicle'!H3932*'Vehicle Specification'!$J$12)</f>
        <v>139.92039619445001</v>
      </c>
      <c r="J3932" s="20">
        <f t="shared" si="244"/>
        <v>2187.099440150128</v>
      </c>
      <c r="K3932" s="20">
        <f t="shared" si="245"/>
        <v>97325.925086680698</v>
      </c>
      <c r="L3932" s="21">
        <f t="shared" si="246"/>
        <v>97325.925086680698</v>
      </c>
      <c r="M3932" s="21">
        <f t="shared" si="247"/>
        <v>0</v>
      </c>
    </row>
    <row r="3933" spans="1:13" ht="15.5" thickTop="1" thickBot="1" x14ac:dyDescent="0.4">
      <c r="A3933" s="5">
        <v>76.698999999999998</v>
      </c>
      <c r="B3933" s="5">
        <v>3170</v>
      </c>
      <c r="C3933" s="5">
        <v>44.6</v>
      </c>
      <c r="D3933" s="12">
        <v>2.2294164257302236</v>
      </c>
      <c r="E3933" s="20">
        <f>SUM('Vehicle Specification'!$J$7*'Forces Acting on Vehicle'!D3933)</f>
        <v>1359.9440196954363</v>
      </c>
      <c r="F3933" s="20">
        <f>SUM(0.5*'Vehicle Specification'!$J$9*'Vehicle Specification'!$J$13*'Vehicle Specification'!$J$10*'Forces Acting on Vehicle'!C3933^2)</f>
        <v>-1016.4728739844002</v>
      </c>
      <c r="G3933" s="20">
        <f>SUM(0.5*'Vehicle Specification'!$J$9*'Vehicle Specification'!$J$13*'Vehicle Specification'!$J$11*'Forces Acting on Vehicle'!C3933^2)</f>
        <v>682.79788799560015</v>
      </c>
      <c r="H3933" s="20">
        <f>SUM('Vehicle Specification'!$J$8-'Forces Acting on Vehicle'!F3933)</f>
        <v>7000.5728739844008</v>
      </c>
      <c r="I3933" s="21">
        <f>SUM('Forces Acting on Vehicle'!H3933*'Vehicle Specification'!$J$12)</f>
        <v>140.011457479688</v>
      </c>
      <c r="J3933" s="20">
        <f t="shared" si="244"/>
        <v>2182.7533651707245</v>
      </c>
      <c r="K3933" s="20">
        <f t="shared" si="245"/>
        <v>97350.800086614312</v>
      </c>
      <c r="L3933" s="21">
        <f t="shared" si="246"/>
        <v>97350.800086614312</v>
      </c>
      <c r="M3933" s="21">
        <f t="shared" si="247"/>
        <v>0</v>
      </c>
    </row>
    <row r="3934" spans="1:13" ht="15.5" thickTop="1" thickBot="1" x14ac:dyDescent="0.4">
      <c r="A3934" s="5">
        <v>76.718999999999994</v>
      </c>
      <c r="B3934" s="5">
        <v>3171</v>
      </c>
      <c r="C3934" s="5">
        <v>44.6</v>
      </c>
      <c r="D3934" s="12">
        <v>2.233671624493875</v>
      </c>
      <c r="E3934" s="20">
        <f>SUM('Vehicle Specification'!$J$7*'Forces Acting on Vehicle'!D3934)</f>
        <v>1362.5396909412639</v>
      </c>
      <c r="F3934" s="20">
        <f>SUM(0.5*'Vehicle Specification'!$J$9*'Vehicle Specification'!$J$13*'Vehicle Specification'!$J$10*'Forces Acting on Vehicle'!C3934^2)</f>
        <v>-1016.4728739844002</v>
      </c>
      <c r="G3934" s="20">
        <f>SUM(0.5*'Vehicle Specification'!$J$9*'Vehicle Specification'!$J$13*'Vehicle Specification'!$J$11*'Forces Acting on Vehicle'!C3934^2)</f>
        <v>682.79788799560015</v>
      </c>
      <c r="H3934" s="20">
        <f>SUM('Vehicle Specification'!$J$8-'Forces Acting on Vehicle'!F3934)</f>
        <v>7000.5728739844008</v>
      </c>
      <c r="I3934" s="21">
        <f>SUM('Forces Acting on Vehicle'!H3934*'Vehicle Specification'!$J$12)</f>
        <v>140.011457479688</v>
      </c>
      <c r="J3934" s="20">
        <f t="shared" si="244"/>
        <v>2185.3490364165518</v>
      </c>
      <c r="K3934" s="20">
        <f t="shared" si="245"/>
        <v>97466.567024178221</v>
      </c>
      <c r="L3934" s="21">
        <f t="shared" si="246"/>
        <v>97466.567024178221</v>
      </c>
      <c r="M3934" s="21">
        <f t="shared" si="247"/>
        <v>0</v>
      </c>
    </row>
    <row r="3935" spans="1:13" ht="15.5" thickTop="1" thickBot="1" x14ac:dyDescent="0.4">
      <c r="A3935" s="5">
        <v>76.738</v>
      </c>
      <c r="B3935" s="5">
        <v>3172</v>
      </c>
      <c r="C3935" s="5">
        <v>44.7</v>
      </c>
      <c r="D3935" s="12">
        <v>2.2326995988716618</v>
      </c>
      <c r="E3935" s="20">
        <f>SUM('Vehicle Specification'!$J$7*'Forces Acting on Vehicle'!D3935)</f>
        <v>1361.9467553117138</v>
      </c>
      <c r="F3935" s="20">
        <f>SUM(0.5*'Vehicle Specification'!$J$9*'Vehicle Specification'!$J$13*'Vehicle Specification'!$J$10*'Forces Acting on Vehicle'!C3935^2)</f>
        <v>-1021.0361583681002</v>
      </c>
      <c r="G3935" s="20">
        <f>SUM(0.5*'Vehicle Specification'!$J$9*'Vehicle Specification'!$J$13*'Vehicle Specification'!$J$11*'Forces Acting on Vehicle'!C3935^2)</f>
        <v>685.86319452690009</v>
      </c>
      <c r="H3935" s="20">
        <f>SUM('Vehicle Specification'!$J$8-'Forces Acting on Vehicle'!F3935)</f>
        <v>7005.136158368101</v>
      </c>
      <c r="I3935" s="21">
        <f>SUM('Forces Acting on Vehicle'!H3935*'Vehicle Specification'!$J$12)</f>
        <v>140.10272316736203</v>
      </c>
      <c r="J3935" s="20">
        <f t="shared" si="244"/>
        <v>2187.9126730059761</v>
      </c>
      <c r="K3935" s="20">
        <f t="shared" si="245"/>
        <v>97799.696483367137</v>
      </c>
      <c r="L3935" s="21">
        <f t="shared" si="246"/>
        <v>97799.696483367137</v>
      </c>
      <c r="M3935" s="21">
        <f t="shared" si="247"/>
        <v>0</v>
      </c>
    </row>
    <row r="3936" spans="1:13" ht="15.5" thickTop="1" thickBot="1" x14ac:dyDescent="0.4">
      <c r="A3936" s="5">
        <v>76.757999999999996</v>
      </c>
      <c r="B3936" s="5">
        <v>3173</v>
      </c>
      <c r="C3936" s="5">
        <v>44.8</v>
      </c>
      <c r="D3936" s="12">
        <v>2.2331440307222854</v>
      </c>
      <c r="E3936" s="20">
        <f>SUM('Vehicle Specification'!$J$7*'Forces Acting on Vehicle'!D3936)</f>
        <v>1362.217858740594</v>
      </c>
      <c r="F3936" s="20">
        <f>SUM(0.5*'Vehicle Specification'!$J$9*'Vehicle Specification'!$J$13*'Vehicle Specification'!$J$10*'Forces Acting on Vehicle'!C3936^2)</f>
        <v>-1025.6096628736</v>
      </c>
      <c r="G3936" s="20">
        <f>SUM(0.5*'Vehicle Specification'!$J$9*'Vehicle Specification'!$J$13*'Vehicle Specification'!$J$11*'Forces Acting on Vehicle'!C3936^2)</f>
        <v>688.93536624640001</v>
      </c>
      <c r="H3936" s="20">
        <f>SUM('Vehicle Specification'!$J$8-'Forces Acting on Vehicle'!F3936)</f>
        <v>7009.7096628735999</v>
      </c>
      <c r="I3936" s="21">
        <f>SUM('Forces Acting on Vehicle'!H3936*'Vehicle Specification'!$J$12)</f>
        <v>140.19419325747199</v>
      </c>
      <c r="J3936" s="20">
        <f t="shared" si="244"/>
        <v>2191.3474182444661</v>
      </c>
      <c r="K3936" s="20">
        <f t="shared" si="245"/>
        <v>98172.364337352075</v>
      </c>
      <c r="L3936" s="21">
        <f t="shared" si="246"/>
        <v>98172.364337352075</v>
      </c>
      <c r="M3936" s="21">
        <f t="shared" si="247"/>
        <v>0</v>
      </c>
    </row>
    <row r="3937" spans="1:13" ht="15.5" thickTop="1" thickBot="1" x14ac:dyDescent="0.4">
      <c r="A3937" s="5">
        <v>76.777000000000001</v>
      </c>
      <c r="B3937" s="5">
        <v>3174</v>
      </c>
      <c r="C3937" s="5">
        <v>44.8</v>
      </c>
      <c r="D3937" s="12">
        <v>2.2333058169201863</v>
      </c>
      <c r="E3937" s="20">
        <f>SUM('Vehicle Specification'!$J$7*'Forces Acting on Vehicle'!D3937)</f>
        <v>1362.3165483213136</v>
      </c>
      <c r="F3937" s="20">
        <f>SUM(0.5*'Vehicle Specification'!$J$9*'Vehicle Specification'!$J$13*'Vehicle Specification'!$J$10*'Forces Acting on Vehicle'!C3937^2)</f>
        <v>-1025.6096628736</v>
      </c>
      <c r="G3937" s="20">
        <f>SUM(0.5*'Vehicle Specification'!$J$9*'Vehicle Specification'!$J$13*'Vehicle Specification'!$J$11*'Forces Acting on Vehicle'!C3937^2)</f>
        <v>688.93536624640001</v>
      </c>
      <c r="H3937" s="20">
        <f>SUM('Vehicle Specification'!$J$8-'Forces Acting on Vehicle'!F3937)</f>
        <v>7009.7096628735999</v>
      </c>
      <c r="I3937" s="21">
        <f>SUM('Forces Acting on Vehicle'!H3937*'Vehicle Specification'!$J$12)</f>
        <v>140.19419325747199</v>
      </c>
      <c r="J3937" s="20">
        <f t="shared" si="244"/>
        <v>2191.4461078251852</v>
      </c>
      <c r="K3937" s="20">
        <f t="shared" si="245"/>
        <v>98176.785630568294</v>
      </c>
      <c r="L3937" s="21">
        <f t="shared" si="246"/>
        <v>98176.785630568294</v>
      </c>
      <c r="M3937" s="21">
        <f t="shared" si="247"/>
        <v>0</v>
      </c>
    </row>
    <row r="3938" spans="1:13" ht="15.5" thickTop="1" thickBot="1" x14ac:dyDescent="0.4">
      <c r="A3938" s="5">
        <v>76.796999999999997</v>
      </c>
      <c r="B3938" s="5">
        <v>3174</v>
      </c>
      <c r="C3938" s="5">
        <v>44.9</v>
      </c>
      <c r="D3938" s="12">
        <v>2.2235429810521041</v>
      </c>
      <c r="E3938" s="20">
        <f>SUM('Vehicle Specification'!$J$7*'Forces Acting on Vehicle'!D3938)</f>
        <v>1356.3612184417834</v>
      </c>
      <c r="F3938" s="20">
        <f>SUM(0.5*'Vehicle Specification'!$J$9*'Vehicle Specification'!$J$13*'Vehicle Specification'!$J$10*'Forces Acting on Vehicle'!C3938^2)</f>
        <v>-1030.1933875009001</v>
      </c>
      <c r="G3938" s="20">
        <f>SUM(0.5*'Vehicle Specification'!$J$9*'Vehicle Specification'!$J$13*'Vehicle Specification'!$J$11*'Forces Acting on Vehicle'!C3938^2)</f>
        <v>692.01440315410002</v>
      </c>
      <c r="H3938" s="20">
        <f>SUM('Vehicle Specification'!$J$8-'Forces Acting on Vehicle'!F3938)</f>
        <v>7014.2933875009003</v>
      </c>
      <c r="I3938" s="21">
        <f>SUM('Forces Acting on Vehicle'!H3938*'Vehicle Specification'!$J$12)</f>
        <v>140.28586775001801</v>
      </c>
      <c r="J3938" s="20">
        <f t="shared" si="244"/>
        <v>2188.6614893459014</v>
      </c>
      <c r="K3938" s="20">
        <f t="shared" si="245"/>
        <v>98270.900871630962</v>
      </c>
      <c r="L3938" s="21">
        <f t="shared" si="246"/>
        <v>98270.900871630962</v>
      </c>
      <c r="M3938" s="21">
        <f t="shared" si="247"/>
        <v>0</v>
      </c>
    </row>
    <row r="3939" spans="1:13" ht="15.5" thickTop="1" thickBot="1" x14ac:dyDescent="0.4">
      <c r="A3939" s="5">
        <v>76.816000000000003</v>
      </c>
      <c r="B3939" s="5">
        <v>3175</v>
      </c>
      <c r="C3939" s="5">
        <v>44.9</v>
      </c>
      <c r="D3939" s="12">
        <v>2.2161502229396044</v>
      </c>
      <c r="E3939" s="20">
        <f>SUM('Vehicle Specification'!$J$7*'Forces Acting on Vehicle'!D3939)</f>
        <v>1351.8516359931587</v>
      </c>
      <c r="F3939" s="20">
        <f>SUM(0.5*'Vehicle Specification'!$J$9*'Vehicle Specification'!$J$13*'Vehicle Specification'!$J$10*'Forces Acting on Vehicle'!C3939^2)</f>
        <v>-1030.1933875009001</v>
      </c>
      <c r="G3939" s="20">
        <f>SUM(0.5*'Vehicle Specification'!$J$9*'Vehicle Specification'!$J$13*'Vehicle Specification'!$J$11*'Forces Acting on Vehicle'!C3939^2)</f>
        <v>692.01440315410002</v>
      </c>
      <c r="H3939" s="20">
        <f>SUM('Vehicle Specification'!$J$8-'Forces Acting on Vehicle'!F3939)</f>
        <v>7014.2933875009003</v>
      </c>
      <c r="I3939" s="21">
        <f>SUM('Forces Acting on Vehicle'!H3939*'Vehicle Specification'!$J$12)</f>
        <v>140.28586775001801</v>
      </c>
      <c r="J3939" s="20">
        <f t="shared" si="244"/>
        <v>2184.1519068972766</v>
      </c>
      <c r="K3939" s="20">
        <f t="shared" si="245"/>
        <v>98068.42061968772</v>
      </c>
      <c r="L3939" s="21">
        <f t="shared" si="246"/>
        <v>98068.42061968772</v>
      </c>
      <c r="M3939" s="21">
        <f t="shared" si="247"/>
        <v>0</v>
      </c>
    </row>
    <row r="3940" spans="1:13" ht="15.5" thickTop="1" thickBot="1" x14ac:dyDescent="0.4">
      <c r="A3940" s="5">
        <v>76.835999999999999</v>
      </c>
      <c r="B3940" s="5">
        <v>3176</v>
      </c>
      <c r="C3940" s="5">
        <v>45</v>
      </c>
      <c r="D3940" s="12">
        <v>2.1427982506993866</v>
      </c>
      <c r="E3940" s="20">
        <f>SUM('Vehicle Specification'!$J$7*'Forces Acting on Vehicle'!D3940)</f>
        <v>1307.1069329266259</v>
      </c>
      <c r="F3940" s="20">
        <f>SUM(0.5*'Vehicle Specification'!$J$9*'Vehicle Specification'!$J$13*'Vehicle Specification'!$J$10*'Forces Acting on Vehicle'!C3940^2)</f>
        <v>-1034.7873322500002</v>
      </c>
      <c r="G3940" s="20">
        <f>SUM(0.5*'Vehicle Specification'!$J$9*'Vehicle Specification'!$J$13*'Vehicle Specification'!$J$11*'Forces Acting on Vehicle'!C3940^2)</f>
        <v>695.10030525000013</v>
      </c>
      <c r="H3940" s="20">
        <f>SUM('Vehicle Specification'!$J$8-'Forces Acting on Vehicle'!F3940)</f>
        <v>7018.8873322500003</v>
      </c>
      <c r="I3940" s="21">
        <f>SUM('Forces Acting on Vehicle'!H3940*'Vehicle Specification'!$J$12)</f>
        <v>140.377746645</v>
      </c>
      <c r="J3940" s="20">
        <f t="shared" si="244"/>
        <v>2142.5849848216262</v>
      </c>
      <c r="K3940" s="20">
        <f t="shared" si="245"/>
        <v>96416.324316973187</v>
      </c>
      <c r="L3940" s="21">
        <f t="shared" si="246"/>
        <v>96416.324316973187</v>
      </c>
      <c r="M3940" s="21">
        <f t="shared" si="247"/>
        <v>0</v>
      </c>
    </row>
    <row r="3941" spans="1:13" ht="15.5" thickTop="1" thickBot="1" x14ac:dyDescent="0.4">
      <c r="A3941" s="5">
        <v>76.855000000000004</v>
      </c>
      <c r="B3941" s="5">
        <v>3177</v>
      </c>
      <c r="C3941" s="5">
        <v>45</v>
      </c>
      <c r="D3941" s="12">
        <v>2.0273644270076421</v>
      </c>
      <c r="E3941" s="20">
        <f>SUM('Vehicle Specification'!$J$7*'Forces Acting on Vehicle'!D3941)</f>
        <v>1236.6923004746616</v>
      </c>
      <c r="F3941" s="20">
        <f>SUM(0.5*'Vehicle Specification'!$J$9*'Vehicle Specification'!$J$13*'Vehicle Specification'!$J$10*'Forces Acting on Vehicle'!C3941^2)</f>
        <v>-1034.7873322500002</v>
      </c>
      <c r="G3941" s="20">
        <f>SUM(0.5*'Vehicle Specification'!$J$9*'Vehicle Specification'!$J$13*'Vehicle Specification'!$J$11*'Forces Acting on Vehicle'!C3941^2)</f>
        <v>695.10030525000013</v>
      </c>
      <c r="H3941" s="20">
        <f>SUM('Vehicle Specification'!$J$8-'Forces Acting on Vehicle'!F3941)</f>
        <v>7018.8873322500003</v>
      </c>
      <c r="I3941" s="21">
        <f>SUM('Forces Acting on Vehicle'!H3941*'Vehicle Specification'!$J$12)</f>
        <v>140.377746645</v>
      </c>
      <c r="J3941" s="20">
        <f t="shared" si="244"/>
        <v>2072.1703523696619</v>
      </c>
      <c r="K3941" s="20">
        <f t="shared" si="245"/>
        <v>93247.665856634791</v>
      </c>
      <c r="L3941" s="21">
        <f t="shared" si="246"/>
        <v>93247.665856634791</v>
      </c>
      <c r="M3941" s="21">
        <f t="shared" si="247"/>
        <v>0</v>
      </c>
    </row>
    <row r="3942" spans="1:13" ht="15.5" thickTop="1" thickBot="1" x14ac:dyDescent="0.4">
      <c r="A3942" s="5">
        <v>76.875</v>
      </c>
      <c r="B3942" s="5">
        <v>3178</v>
      </c>
      <c r="C3942" s="5">
        <v>45.1</v>
      </c>
      <c r="D3942" s="12">
        <v>1.9607299177977997</v>
      </c>
      <c r="E3942" s="20">
        <f>SUM('Vehicle Specification'!$J$7*'Forces Acting on Vehicle'!D3942)</f>
        <v>1196.0452498566578</v>
      </c>
      <c r="F3942" s="20">
        <f>SUM(0.5*'Vehicle Specification'!$J$9*'Vehicle Specification'!$J$13*'Vehicle Specification'!$J$10*'Forces Acting on Vehicle'!C3942^2)</f>
        <v>-1039.3914971209003</v>
      </c>
      <c r="G3942" s="20">
        <f>SUM(0.5*'Vehicle Specification'!$J$9*'Vehicle Specification'!$J$13*'Vehicle Specification'!$J$11*'Forces Acting on Vehicle'!C3942^2)</f>
        <v>698.19307253410011</v>
      </c>
      <c r="H3942" s="20">
        <f>SUM('Vehicle Specification'!$J$8-'Forces Acting on Vehicle'!F3942)</f>
        <v>7023.4914971209009</v>
      </c>
      <c r="I3942" s="21">
        <f>SUM('Forces Acting on Vehicle'!H3942*'Vehicle Specification'!$J$12)</f>
        <v>140.46982994241802</v>
      </c>
      <c r="J3942" s="20">
        <f t="shared" si="244"/>
        <v>2034.708152333176</v>
      </c>
      <c r="K3942" s="20">
        <f t="shared" si="245"/>
        <v>91765.337670226247</v>
      </c>
      <c r="L3942" s="21">
        <f t="shared" si="246"/>
        <v>91765.337670226247</v>
      </c>
      <c r="M3942" s="21">
        <f t="shared" si="247"/>
        <v>0</v>
      </c>
    </row>
    <row r="3943" spans="1:13" ht="15.5" thickTop="1" thickBot="1" x14ac:dyDescent="0.4">
      <c r="A3943" s="5">
        <v>76.894999999999996</v>
      </c>
      <c r="B3943" s="5">
        <v>3179</v>
      </c>
      <c r="C3943" s="5">
        <v>45.1</v>
      </c>
      <c r="D3943" s="12">
        <v>1.9544408697295097</v>
      </c>
      <c r="E3943" s="20">
        <f>SUM('Vehicle Specification'!$J$7*'Forces Acting on Vehicle'!D3943)</f>
        <v>1192.2089305350009</v>
      </c>
      <c r="F3943" s="20">
        <f>SUM(0.5*'Vehicle Specification'!$J$9*'Vehicle Specification'!$J$13*'Vehicle Specification'!$J$10*'Forces Acting on Vehicle'!C3943^2)</f>
        <v>-1039.3914971209003</v>
      </c>
      <c r="G3943" s="20">
        <f>SUM(0.5*'Vehicle Specification'!$J$9*'Vehicle Specification'!$J$13*'Vehicle Specification'!$J$11*'Forces Acting on Vehicle'!C3943^2)</f>
        <v>698.19307253410011</v>
      </c>
      <c r="H3943" s="20">
        <f>SUM('Vehicle Specification'!$J$8-'Forces Acting on Vehicle'!F3943)</f>
        <v>7023.4914971209009</v>
      </c>
      <c r="I3943" s="21">
        <f>SUM('Forces Acting on Vehicle'!H3943*'Vehicle Specification'!$J$12)</f>
        <v>140.46982994241802</v>
      </c>
      <c r="J3943" s="20">
        <f t="shared" si="244"/>
        <v>2030.8718330115191</v>
      </c>
      <c r="K3943" s="20">
        <f t="shared" si="245"/>
        <v>91592.319668819517</v>
      </c>
      <c r="L3943" s="21">
        <f t="shared" si="246"/>
        <v>91592.319668819517</v>
      </c>
      <c r="M3943" s="21">
        <f t="shared" si="247"/>
        <v>0</v>
      </c>
    </row>
    <row r="3944" spans="1:13" ht="15.5" thickTop="1" thickBot="1" x14ac:dyDescent="0.4">
      <c r="A3944" s="5">
        <v>76.914000000000001</v>
      </c>
      <c r="B3944" s="5">
        <v>3180</v>
      </c>
      <c r="C3944" s="5">
        <v>45.2</v>
      </c>
      <c r="D3944" s="12">
        <v>1.948604204706949</v>
      </c>
      <c r="E3944" s="20">
        <f>SUM('Vehicle Specification'!$J$7*'Forces Acting on Vehicle'!D3944)</f>
        <v>1188.6485648712389</v>
      </c>
      <c r="F3944" s="20">
        <f>SUM(0.5*'Vehicle Specification'!$J$9*'Vehicle Specification'!$J$13*'Vehicle Specification'!$J$10*'Forces Acting on Vehicle'!C3944^2)</f>
        <v>-1044.0058821136004</v>
      </c>
      <c r="G3944" s="20">
        <f>SUM(0.5*'Vehicle Specification'!$J$9*'Vehicle Specification'!$J$13*'Vehicle Specification'!$J$11*'Forces Acting on Vehicle'!C3944^2)</f>
        <v>701.29270500640018</v>
      </c>
      <c r="H3944" s="20">
        <f>SUM('Vehicle Specification'!$J$8-'Forces Acting on Vehicle'!F3944)</f>
        <v>7028.1058821136012</v>
      </c>
      <c r="I3944" s="21">
        <f>SUM('Forces Acting on Vehicle'!H3944*'Vehicle Specification'!$J$12)</f>
        <v>140.56211764227203</v>
      </c>
      <c r="J3944" s="20">
        <f t="shared" si="244"/>
        <v>2030.503387519911</v>
      </c>
      <c r="K3944" s="20">
        <f t="shared" si="245"/>
        <v>91778.753115899977</v>
      </c>
      <c r="L3944" s="21">
        <f t="shared" si="246"/>
        <v>91778.753115899977</v>
      </c>
      <c r="M3944" s="21">
        <f t="shared" si="247"/>
        <v>0</v>
      </c>
    </row>
    <row r="3945" spans="1:13" ht="15.5" thickTop="1" thickBot="1" x14ac:dyDescent="0.4">
      <c r="A3945" s="5">
        <v>76.933999999999997</v>
      </c>
      <c r="B3945" s="5">
        <v>3181</v>
      </c>
      <c r="C3945" s="5">
        <v>45.2</v>
      </c>
      <c r="D3945" s="12">
        <v>1.9129500000000002</v>
      </c>
      <c r="E3945" s="20">
        <f>SUM('Vehicle Specification'!$J$7*'Forces Acting on Vehicle'!D3945)</f>
        <v>1166.8995</v>
      </c>
      <c r="F3945" s="20">
        <f>SUM(0.5*'Vehicle Specification'!$J$9*'Vehicle Specification'!$J$13*'Vehicle Specification'!$J$10*'Forces Acting on Vehicle'!C3945^2)</f>
        <v>-1044.0058821136004</v>
      </c>
      <c r="G3945" s="20">
        <f>SUM(0.5*'Vehicle Specification'!$J$9*'Vehicle Specification'!$J$13*'Vehicle Specification'!$J$11*'Forces Acting on Vehicle'!C3945^2)</f>
        <v>701.29270500640018</v>
      </c>
      <c r="H3945" s="20">
        <f>SUM('Vehicle Specification'!$J$8-'Forces Acting on Vehicle'!F3945)</f>
        <v>7028.1058821136012</v>
      </c>
      <c r="I3945" s="21">
        <f>SUM('Forces Acting on Vehicle'!H3945*'Vehicle Specification'!$J$12)</f>
        <v>140.56211764227203</v>
      </c>
      <c r="J3945" s="20">
        <f t="shared" si="244"/>
        <v>2008.7543226486723</v>
      </c>
      <c r="K3945" s="20">
        <f t="shared" si="245"/>
        <v>90795.695383719998</v>
      </c>
      <c r="L3945" s="21">
        <f t="shared" si="246"/>
        <v>90795.695383719998</v>
      </c>
      <c r="M3945" s="21">
        <f t="shared" si="247"/>
        <v>0</v>
      </c>
    </row>
    <row r="3946" spans="1:13" ht="15.5" thickTop="1" thickBot="1" x14ac:dyDescent="0.4">
      <c r="A3946" s="5">
        <v>76.953000000000003</v>
      </c>
      <c r="B3946" s="5">
        <v>3181</v>
      </c>
      <c r="C3946" s="5">
        <v>45.3</v>
      </c>
      <c r="D3946" s="12">
        <v>1.8829839037729488</v>
      </c>
      <c r="E3946" s="20">
        <f>SUM('Vehicle Specification'!$J$7*'Forces Acting on Vehicle'!D3946)</f>
        <v>1148.6201813014989</v>
      </c>
      <c r="F3946" s="20">
        <f>SUM(0.5*'Vehicle Specification'!$J$9*'Vehicle Specification'!$J$13*'Vehicle Specification'!$J$10*'Forces Acting on Vehicle'!C3946^2)</f>
        <v>-1048.6304872281</v>
      </c>
      <c r="G3946" s="20">
        <f>SUM(0.5*'Vehicle Specification'!$J$9*'Vehicle Specification'!$J$13*'Vehicle Specification'!$J$11*'Forces Acting on Vehicle'!C3946^2)</f>
        <v>704.39920266690001</v>
      </c>
      <c r="H3946" s="20">
        <f>SUM('Vehicle Specification'!$J$8-'Forces Acting on Vehicle'!F3946)</f>
        <v>7032.7304872281002</v>
      </c>
      <c r="I3946" s="21">
        <f>SUM('Forces Acting on Vehicle'!H3946*'Vehicle Specification'!$J$12)</f>
        <v>140.65460974456201</v>
      </c>
      <c r="J3946" s="20">
        <f t="shared" si="244"/>
        <v>1993.673993712961</v>
      </c>
      <c r="K3946" s="20">
        <f t="shared" si="245"/>
        <v>90313.431915197129</v>
      </c>
      <c r="L3946" s="21">
        <f t="shared" si="246"/>
        <v>90313.431915197129</v>
      </c>
      <c r="M3946" s="21">
        <f t="shared" si="247"/>
        <v>0</v>
      </c>
    </row>
    <row r="3947" spans="1:13" ht="15.5" thickTop="1" thickBot="1" x14ac:dyDescent="0.4">
      <c r="A3947" s="5">
        <v>76.972999999999999</v>
      </c>
      <c r="B3947" s="5">
        <v>3182</v>
      </c>
      <c r="C3947" s="5">
        <v>45.3</v>
      </c>
      <c r="D3947" s="12">
        <v>1.9267193653106736</v>
      </c>
      <c r="E3947" s="20">
        <f>SUM('Vehicle Specification'!$J$7*'Forces Acting on Vehicle'!D3947)</f>
        <v>1175.2988128395109</v>
      </c>
      <c r="F3947" s="20">
        <f>SUM(0.5*'Vehicle Specification'!$J$9*'Vehicle Specification'!$J$13*'Vehicle Specification'!$J$10*'Forces Acting on Vehicle'!C3947^2)</f>
        <v>-1048.6304872281</v>
      </c>
      <c r="G3947" s="20">
        <f>SUM(0.5*'Vehicle Specification'!$J$9*'Vehicle Specification'!$J$13*'Vehicle Specification'!$J$11*'Forces Acting on Vehicle'!C3947^2)</f>
        <v>704.39920266690001</v>
      </c>
      <c r="H3947" s="20">
        <f>SUM('Vehicle Specification'!$J$8-'Forces Acting on Vehicle'!F3947)</f>
        <v>7032.7304872281002</v>
      </c>
      <c r="I3947" s="21">
        <f>SUM('Forces Acting on Vehicle'!H3947*'Vehicle Specification'!$J$12)</f>
        <v>140.65460974456201</v>
      </c>
      <c r="J3947" s="20">
        <f t="shared" si="244"/>
        <v>2020.352625250973</v>
      </c>
      <c r="K3947" s="20">
        <f t="shared" si="245"/>
        <v>91521.973923869067</v>
      </c>
      <c r="L3947" s="21">
        <f t="shared" si="246"/>
        <v>91521.973923869067</v>
      </c>
      <c r="M3947" s="21">
        <f t="shared" si="247"/>
        <v>0</v>
      </c>
    </row>
    <row r="3948" spans="1:13" ht="15.5" thickTop="1" thickBot="1" x14ac:dyDescent="0.4">
      <c r="A3948" s="5">
        <v>76.992000000000004</v>
      </c>
      <c r="B3948" s="5">
        <v>3183</v>
      </c>
      <c r="C3948" s="5">
        <v>45.4</v>
      </c>
      <c r="D3948" s="12">
        <v>2.0469896181285421</v>
      </c>
      <c r="E3948" s="20">
        <f>SUM('Vehicle Specification'!$J$7*'Forces Acting on Vehicle'!D3948)</f>
        <v>1248.6636670584107</v>
      </c>
      <c r="F3948" s="20">
        <f>SUM(0.5*'Vehicle Specification'!$J$9*'Vehicle Specification'!$J$13*'Vehicle Specification'!$J$10*'Forces Acting on Vehicle'!C3948^2)</f>
        <v>-1053.2653124644</v>
      </c>
      <c r="G3948" s="20">
        <f>SUM(0.5*'Vehicle Specification'!$J$9*'Vehicle Specification'!$J$13*'Vehicle Specification'!$J$11*'Forces Acting on Vehicle'!C3948^2)</f>
        <v>707.51256551560004</v>
      </c>
      <c r="H3948" s="20">
        <f>SUM('Vehicle Specification'!$J$8-'Forces Acting on Vehicle'!F3948)</f>
        <v>7037.3653124644006</v>
      </c>
      <c r="I3948" s="21">
        <f>SUM('Forces Acting on Vehicle'!H3948*'Vehicle Specification'!$J$12)</f>
        <v>140.74730624928802</v>
      </c>
      <c r="J3948" s="20">
        <f t="shared" si="244"/>
        <v>2096.9235388232987</v>
      </c>
      <c r="K3948" s="20">
        <f t="shared" si="245"/>
        <v>95200.328662577755</v>
      </c>
      <c r="L3948" s="21">
        <f t="shared" si="246"/>
        <v>95200.328662577755</v>
      </c>
      <c r="M3948" s="21">
        <f t="shared" si="247"/>
        <v>0</v>
      </c>
    </row>
    <row r="3949" spans="1:13" ht="15.5" thickTop="1" thickBot="1" x14ac:dyDescent="0.4">
      <c r="A3949" s="5">
        <v>77.012</v>
      </c>
      <c r="B3949" s="5">
        <v>3184</v>
      </c>
      <c r="C3949" s="5">
        <v>45.4</v>
      </c>
      <c r="D3949" s="12">
        <v>2.1094126912377127</v>
      </c>
      <c r="E3949" s="20">
        <f>SUM('Vehicle Specification'!$J$7*'Forces Acting on Vehicle'!D3949)</f>
        <v>1286.7417416550047</v>
      </c>
      <c r="F3949" s="20">
        <f>SUM(0.5*'Vehicle Specification'!$J$9*'Vehicle Specification'!$J$13*'Vehicle Specification'!$J$10*'Forces Acting on Vehicle'!C3949^2)</f>
        <v>-1053.2653124644</v>
      </c>
      <c r="G3949" s="20">
        <f>SUM(0.5*'Vehicle Specification'!$J$9*'Vehicle Specification'!$J$13*'Vehicle Specification'!$J$11*'Forces Acting on Vehicle'!C3949^2)</f>
        <v>707.51256551560004</v>
      </c>
      <c r="H3949" s="20">
        <f>SUM('Vehicle Specification'!$J$8-'Forces Acting on Vehicle'!F3949)</f>
        <v>7037.3653124644006</v>
      </c>
      <c r="I3949" s="21">
        <f>SUM('Forces Acting on Vehicle'!H3949*'Vehicle Specification'!$J$12)</f>
        <v>140.74730624928802</v>
      </c>
      <c r="J3949" s="20">
        <f t="shared" si="244"/>
        <v>2135.0016134198927</v>
      </c>
      <c r="K3949" s="20">
        <f t="shared" si="245"/>
        <v>96929.073249263121</v>
      </c>
      <c r="L3949" s="21">
        <f t="shared" si="246"/>
        <v>96929.073249263121</v>
      </c>
      <c r="M3949" s="21">
        <f t="shared" si="247"/>
        <v>0</v>
      </c>
    </row>
    <row r="3950" spans="1:13" ht="15.5" thickTop="1" thickBot="1" x14ac:dyDescent="0.4">
      <c r="A3950" s="5">
        <v>77.031000000000006</v>
      </c>
      <c r="B3950" s="5">
        <v>3185</v>
      </c>
      <c r="C3950" s="5">
        <v>45.5</v>
      </c>
      <c r="D3950" s="12">
        <v>2.1404489596041216</v>
      </c>
      <c r="E3950" s="20">
        <f>SUM('Vehicle Specification'!$J$7*'Forces Acting on Vehicle'!D3950)</f>
        <v>1305.6738653585141</v>
      </c>
      <c r="F3950" s="20">
        <f>SUM(0.5*'Vehicle Specification'!$J$9*'Vehicle Specification'!$J$13*'Vehicle Specification'!$J$10*'Forces Acting on Vehicle'!C3950^2)</f>
        <v>-1057.9103578225001</v>
      </c>
      <c r="G3950" s="20">
        <f>SUM(0.5*'Vehicle Specification'!$J$9*'Vehicle Specification'!$J$13*'Vehicle Specification'!$J$11*'Forces Acting on Vehicle'!C3950^2)</f>
        <v>710.63279355250006</v>
      </c>
      <c r="H3950" s="20">
        <f>SUM('Vehicle Specification'!$J$8-'Forces Acting on Vehicle'!F3950)</f>
        <v>7042.0103578225007</v>
      </c>
      <c r="I3950" s="21">
        <f>SUM('Forces Acting on Vehicle'!H3950*'Vehicle Specification'!$J$12)</f>
        <v>140.84020715645002</v>
      </c>
      <c r="J3950" s="20">
        <f t="shared" si="244"/>
        <v>2157.1468660674641</v>
      </c>
      <c r="K3950" s="20">
        <f t="shared" si="245"/>
        <v>98150.182406069609</v>
      </c>
      <c r="L3950" s="21">
        <f t="shared" si="246"/>
        <v>98150.182406069609</v>
      </c>
      <c r="M3950" s="21">
        <f t="shared" si="247"/>
        <v>0</v>
      </c>
    </row>
    <row r="3951" spans="1:13" ht="15.5" thickTop="1" thickBot="1" x14ac:dyDescent="0.4">
      <c r="A3951" s="5">
        <v>77.051000000000002</v>
      </c>
      <c r="B3951" s="5">
        <v>3186</v>
      </c>
      <c r="C3951" s="5">
        <v>45.6</v>
      </c>
      <c r="D3951" s="12">
        <v>2.1785997018605485</v>
      </c>
      <c r="E3951" s="20">
        <f>SUM('Vehicle Specification'!$J$7*'Forces Acting on Vehicle'!D3951)</f>
        <v>1328.9458181349346</v>
      </c>
      <c r="F3951" s="20">
        <f>SUM(0.5*'Vehicle Specification'!$J$9*'Vehicle Specification'!$J$13*'Vehicle Specification'!$J$10*'Forces Acting on Vehicle'!C3951^2)</f>
        <v>-1062.5656233024001</v>
      </c>
      <c r="G3951" s="20">
        <f>SUM(0.5*'Vehicle Specification'!$J$9*'Vehicle Specification'!$J$13*'Vehicle Specification'!$J$11*'Forces Acting on Vehicle'!C3951^2)</f>
        <v>713.75988677760017</v>
      </c>
      <c r="H3951" s="20">
        <f>SUM('Vehicle Specification'!$J$8-'Forces Acting on Vehicle'!F3951)</f>
        <v>7046.6656233024005</v>
      </c>
      <c r="I3951" s="21">
        <f>SUM('Forces Acting on Vehicle'!H3951*'Vehicle Specification'!$J$12)</f>
        <v>140.93331246604802</v>
      </c>
      <c r="J3951" s="20">
        <f t="shared" si="244"/>
        <v>2183.6390173785826</v>
      </c>
      <c r="K3951" s="20">
        <f t="shared" si="245"/>
        <v>99573.939192463367</v>
      </c>
      <c r="L3951" s="21">
        <f t="shared" si="246"/>
        <v>99573.939192463367</v>
      </c>
      <c r="M3951" s="21">
        <f t="shared" si="247"/>
        <v>0</v>
      </c>
    </row>
    <row r="3952" spans="1:13" ht="15.5" thickTop="1" thickBot="1" x14ac:dyDescent="0.4">
      <c r="A3952" s="5">
        <v>77.069999999999993</v>
      </c>
      <c r="B3952" s="5">
        <v>3187</v>
      </c>
      <c r="C3952" s="5">
        <v>45.6</v>
      </c>
      <c r="D3952" s="12">
        <v>2.246521121716837</v>
      </c>
      <c r="E3952" s="20">
        <f>SUM('Vehicle Specification'!$J$7*'Forces Acting on Vehicle'!D3952)</f>
        <v>1370.3778842472707</v>
      </c>
      <c r="F3952" s="20">
        <f>SUM(0.5*'Vehicle Specification'!$J$9*'Vehicle Specification'!$J$13*'Vehicle Specification'!$J$10*'Forces Acting on Vehicle'!C3952^2)</f>
        <v>-1062.5656233024001</v>
      </c>
      <c r="G3952" s="20">
        <f>SUM(0.5*'Vehicle Specification'!$J$9*'Vehicle Specification'!$J$13*'Vehicle Specification'!$J$11*'Forces Acting on Vehicle'!C3952^2)</f>
        <v>713.75988677760017</v>
      </c>
      <c r="H3952" s="20">
        <f>SUM('Vehicle Specification'!$J$8-'Forces Acting on Vehicle'!F3952)</f>
        <v>7046.6656233024005</v>
      </c>
      <c r="I3952" s="21">
        <f>SUM('Forces Acting on Vehicle'!H3952*'Vehicle Specification'!$J$12)</f>
        <v>140.93331246604802</v>
      </c>
      <c r="J3952" s="20">
        <f t="shared" si="244"/>
        <v>2225.0710834909187</v>
      </c>
      <c r="K3952" s="20">
        <f t="shared" si="245"/>
        <v>101463.24140718589</v>
      </c>
      <c r="L3952" s="21">
        <f t="shared" si="246"/>
        <v>101463.24140718589</v>
      </c>
      <c r="M3952" s="21">
        <f t="shared" si="247"/>
        <v>0</v>
      </c>
    </row>
    <row r="3953" spans="1:13" ht="15.5" thickTop="1" thickBot="1" x14ac:dyDescent="0.4">
      <c r="A3953" s="5">
        <v>77.09</v>
      </c>
      <c r="B3953" s="5">
        <v>3188</v>
      </c>
      <c r="C3953" s="5">
        <v>45.7</v>
      </c>
      <c r="D3953" s="12">
        <v>2.1578656041894178</v>
      </c>
      <c r="E3953" s="20">
        <f>SUM('Vehicle Specification'!$J$7*'Forces Acting on Vehicle'!D3953)</f>
        <v>1316.2980185555448</v>
      </c>
      <c r="F3953" s="20">
        <f>SUM(0.5*'Vehicle Specification'!$J$9*'Vehicle Specification'!$J$13*'Vehicle Specification'!$J$10*'Forces Acting on Vehicle'!C3953^2)</f>
        <v>-1067.2311089041002</v>
      </c>
      <c r="G3953" s="20">
        <f>SUM(0.5*'Vehicle Specification'!$J$9*'Vehicle Specification'!$J$13*'Vehicle Specification'!$J$11*'Forces Acting on Vehicle'!C3953^2)</f>
        <v>716.89384519090015</v>
      </c>
      <c r="H3953" s="20">
        <f>SUM('Vehicle Specification'!$J$8-'Forces Acting on Vehicle'!F3953)</f>
        <v>7051.3311089041008</v>
      </c>
      <c r="I3953" s="21">
        <f>SUM('Forces Acting on Vehicle'!H3953*'Vehicle Specification'!$J$12)</f>
        <v>141.02662217808202</v>
      </c>
      <c r="J3953" s="20">
        <f t="shared" si="244"/>
        <v>2174.2184859245272</v>
      </c>
      <c r="K3953" s="20">
        <f t="shared" si="245"/>
        <v>99361.784806750904</v>
      </c>
      <c r="L3953" s="21">
        <f t="shared" si="246"/>
        <v>99361.784806750904</v>
      </c>
      <c r="M3953" s="21">
        <f t="shared" si="247"/>
        <v>0</v>
      </c>
    </row>
    <row r="3954" spans="1:13" ht="15.5" thickTop="1" thickBot="1" x14ac:dyDescent="0.4">
      <c r="A3954" s="5">
        <v>77.108999999999995</v>
      </c>
      <c r="B3954" s="5">
        <v>3189</v>
      </c>
      <c r="C3954" s="5">
        <v>45.7</v>
      </c>
      <c r="D3954" s="12">
        <v>1.963531398565882</v>
      </c>
      <c r="E3954" s="20">
        <f>SUM('Vehicle Specification'!$J$7*'Forces Acting on Vehicle'!D3954)</f>
        <v>1197.7541531251879</v>
      </c>
      <c r="F3954" s="20">
        <f>SUM(0.5*'Vehicle Specification'!$J$9*'Vehicle Specification'!$J$13*'Vehicle Specification'!$J$10*'Forces Acting on Vehicle'!C3954^2)</f>
        <v>-1067.2311089041002</v>
      </c>
      <c r="G3954" s="20">
        <f>SUM(0.5*'Vehicle Specification'!$J$9*'Vehicle Specification'!$J$13*'Vehicle Specification'!$J$11*'Forces Acting on Vehicle'!C3954^2)</f>
        <v>716.89384519090015</v>
      </c>
      <c r="H3954" s="20">
        <f>SUM('Vehicle Specification'!$J$8-'Forces Acting on Vehicle'!F3954)</f>
        <v>7051.3311089041008</v>
      </c>
      <c r="I3954" s="21">
        <f>SUM('Forces Acting on Vehicle'!H3954*'Vehicle Specification'!$J$12)</f>
        <v>141.02662217808202</v>
      </c>
      <c r="J3954" s="20">
        <f t="shared" si="244"/>
        <v>2055.6746204941701</v>
      </c>
      <c r="K3954" s="20">
        <f t="shared" si="245"/>
        <v>93944.330156583572</v>
      </c>
      <c r="L3954" s="21">
        <f t="shared" si="246"/>
        <v>93944.330156583572</v>
      </c>
      <c r="M3954" s="21">
        <f t="shared" si="247"/>
        <v>0</v>
      </c>
    </row>
    <row r="3955" spans="1:13" ht="15.5" thickTop="1" thickBot="1" x14ac:dyDescent="0.4">
      <c r="A3955" s="5">
        <v>77.129000000000005</v>
      </c>
      <c r="B3955" s="5">
        <v>3189</v>
      </c>
      <c r="C3955" s="5">
        <v>45.8</v>
      </c>
      <c r="D3955" s="12">
        <v>1.888216047057391</v>
      </c>
      <c r="E3955" s="20">
        <f>SUM('Vehicle Specification'!$J$7*'Forces Acting on Vehicle'!D3955)</f>
        <v>1151.8117887050084</v>
      </c>
      <c r="F3955" s="20">
        <f>SUM(0.5*'Vehicle Specification'!$J$9*'Vehicle Specification'!$J$13*'Vehicle Specification'!$J$10*'Forces Acting on Vehicle'!C3955^2)</f>
        <v>-1071.9068146276002</v>
      </c>
      <c r="G3955" s="20">
        <f>SUM(0.5*'Vehicle Specification'!$J$9*'Vehicle Specification'!$J$13*'Vehicle Specification'!$J$11*'Forces Acting on Vehicle'!C3955^2)</f>
        <v>720.0346687924</v>
      </c>
      <c r="H3955" s="20">
        <f>SUM('Vehicle Specification'!$J$8-'Forces Acting on Vehicle'!F3955)</f>
        <v>7056.0068146276008</v>
      </c>
      <c r="I3955" s="21">
        <f>SUM('Forces Acting on Vehicle'!H3955*'Vehicle Specification'!$J$12)</f>
        <v>141.12013629255202</v>
      </c>
      <c r="J3955" s="20">
        <f t="shared" si="244"/>
        <v>2012.9665937899604</v>
      </c>
      <c r="K3955" s="20">
        <f t="shared" si="245"/>
        <v>92193.869995580186</v>
      </c>
      <c r="L3955" s="21">
        <f t="shared" si="246"/>
        <v>92193.869995580186</v>
      </c>
      <c r="M3955" s="21">
        <f t="shared" si="247"/>
        <v>0</v>
      </c>
    </row>
    <row r="3956" spans="1:13" ht="15.5" thickTop="1" thickBot="1" x14ac:dyDescent="0.4">
      <c r="A3956" s="5">
        <v>77.147999999999996</v>
      </c>
      <c r="B3956" s="5">
        <v>3190</v>
      </c>
      <c r="C3956" s="5">
        <v>45.8</v>
      </c>
      <c r="D3956" s="12">
        <v>1.9266899297669666</v>
      </c>
      <c r="E3956" s="20">
        <f>SUM('Vehicle Specification'!$J$7*'Forces Acting on Vehicle'!D3956)</f>
        <v>1175.2808571578496</v>
      </c>
      <c r="F3956" s="20">
        <f>SUM(0.5*'Vehicle Specification'!$J$9*'Vehicle Specification'!$J$13*'Vehicle Specification'!$J$10*'Forces Acting on Vehicle'!C3956^2)</f>
        <v>-1071.9068146276002</v>
      </c>
      <c r="G3956" s="20">
        <f>SUM(0.5*'Vehicle Specification'!$J$9*'Vehicle Specification'!$J$13*'Vehicle Specification'!$J$11*'Forces Acting on Vehicle'!C3956^2)</f>
        <v>720.0346687924</v>
      </c>
      <c r="H3956" s="20">
        <f>SUM('Vehicle Specification'!$J$8-'Forces Acting on Vehicle'!F3956)</f>
        <v>7056.0068146276008</v>
      </c>
      <c r="I3956" s="21">
        <f>SUM('Forces Acting on Vehicle'!H3956*'Vehicle Specification'!$J$12)</f>
        <v>141.12013629255202</v>
      </c>
      <c r="J3956" s="20">
        <f t="shared" si="244"/>
        <v>2036.4356622428015</v>
      </c>
      <c r="K3956" s="20">
        <f t="shared" si="245"/>
        <v>93268.753330720298</v>
      </c>
      <c r="L3956" s="21">
        <f t="shared" si="246"/>
        <v>93268.753330720298</v>
      </c>
      <c r="M3956" s="21">
        <f t="shared" si="247"/>
        <v>0</v>
      </c>
    </row>
    <row r="3957" spans="1:13" ht="15.5" thickTop="1" thickBot="1" x14ac:dyDescent="0.4">
      <c r="A3957" s="5">
        <v>77.168000000000006</v>
      </c>
      <c r="B3957" s="5">
        <v>3191</v>
      </c>
      <c r="C3957" s="5">
        <v>45.9</v>
      </c>
      <c r="D3957" s="12">
        <v>1.9851380158532068</v>
      </c>
      <c r="E3957" s="20">
        <f>SUM('Vehicle Specification'!$J$7*'Forces Acting on Vehicle'!D3957)</f>
        <v>1210.9341896704561</v>
      </c>
      <c r="F3957" s="20">
        <f>SUM(0.5*'Vehicle Specification'!$J$9*'Vehicle Specification'!$J$13*'Vehicle Specification'!$J$10*'Forces Acting on Vehicle'!C3957^2)</f>
        <v>-1076.5927404729002</v>
      </c>
      <c r="G3957" s="20">
        <f>SUM(0.5*'Vehicle Specification'!$J$9*'Vehicle Specification'!$J$13*'Vehicle Specification'!$J$11*'Forces Acting on Vehicle'!C3957^2)</f>
        <v>723.18235758210005</v>
      </c>
      <c r="H3957" s="20">
        <f>SUM('Vehicle Specification'!$J$8-'Forces Acting on Vehicle'!F3957)</f>
        <v>7060.6927404729004</v>
      </c>
      <c r="I3957" s="21">
        <f>SUM('Forces Acting on Vehicle'!H3957*'Vehicle Specification'!$J$12)</f>
        <v>141.21385480945801</v>
      </c>
      <c r="J3957" s="20">
        <f t="shared" si="244"/>
        <v>2075.3304020620144</v>
      </c>
      <c r="K3957" s="20">
        <f t="shared" si="245"/>
        <v>95257.665454646456</v>
      </c>
      <c r="L3957" s="21">
        <f t="shared" si="246"/>
        <v>95257.665454646456</v>
      </c>
      <c r="M3957" s="21">
        <f t="shared" si="247"/>
        <v>0</v>
      </c>
    </row>
    <row r="3958" spans="1:13" ht="15.5" thickTop="1" thickBot="1" x14ac:dyDescent="0.4">
      <c r="A3958" s="5">
        <v>77.188000000000002</v>
      </c>
      <c r="B3958" s="5">
        <v>3192</v>
      </c>
      <c r="C3958" s="5">
        <v>45.9</v>
      </c>
      <c r="D3958" s="12">
        <v>1.9367707741617133</v>
      </c>
      <c r="E3958" s="20">
        <f>SUM('Vehicle Specification'!$J$7*'Forces Acting on Vehicle'!D3958)</f>
        <v>1181.4301722386451</v>
      </c>
      <c r="F3958" s="20">
        <f>SUM(0.5*'Vehicle Specification'!$J$9*'Vehicle Specification'!$J$13*'Vehicle Specification'!$J$10*'Forces Acting on Vehicle'!C3958^2)</f>
        <v>-1076.5927404729002</v>
      </c>
      <c r="G3958" s="20">
        <f>SUM(0.5*'Vehicle Specification'!$J$9*'Vehicle Specification'!$J$13*'Vehicle Specification'!$J$11*'Forces Acting on Vehicle'!C3958^2)</f>
        <v>723.18235758210005</v>
      </c>
      <c r="H3958" s="20">
        <f>SUM('Vehicle Specification'!$J$8-'Forces Acting on Vehicle'!F3958)</f>
        <v>7060.6927404729004</v>
      </c>
      <c r="I3958" s="21">
        <f>SUM('Forces Acting on Vehicle'!H3958*'Vehicle Specification'!$J$12)</f>
        <v>141.21385480945801</v>
      </c>
      <c r="J3958" s="20">
        <f t="shared" si="244"/>
        <v>2045.8263846302034</v>
      </c>
      <c r="K3958" s="20">
        <f t="shared" si="245"/>
        <v>93903.431054526329</v>
      </c>
      <c r="L3958" s="21">
        <f t="shared" si="246"/>
        <v>93903.431054526329</v>
      </c>
      <c r="M3958" s="21">
        <f t="shared" si="247"/>
        <v>0</v>
      </c>
    </row>
    <row r="3959" spans="1:13" ht="15.5" thickTop="1" thickBot="1" x14ac:dyDescent="0.4">
      <c r="A3959" s="5">
        <v>77.206999999999994</v>
      </c>
      <c r="B3959" s="5">
        <v>3193</v>
      </c>
      <c r="C3959" s="5">
        <v>46</v>
      </c>
      <c r="D3959" s="12">
        <v>1.8264827772903256</v>
      </c>
      <c r="E3959" s="20">
        <f>SUM('Vehicle Specification'!$J$7*'Forces Acting on Vehicle'!D3959)</f>
        <v>1114.1544941470986</v>
      </c>
      <c r="F3959" s="20">
        <f>SUM(0.5*'Vehicle Specification'!$J$9*'Vehicle Specification'!$J$13*'Vehicle Specification'!$J$10*'Forces Acting on Vehicle'!C3959^2)</f>
        <v>-1081.2888864400002</v>
      </c>
      <c r="G3959" s="20">
        <f>SUM(0.5*'Vehicle Specification'!$J$9*'Vehicle Specification'!$J$13*'Vehicle Specification'!$J$11*'Forces Acting on Vehicle'!C3959^2)</f>
        <v>726.33691156000009</v>
      </c>
      <c r="H3959" s="20">
        <f>SUM('Vehicle Specification'!$J$8-'Forces Acting on Vehicle'!F3959)</f>
        <v>7065.3888864400005</v>
      </c>
      <c r="I3959" s="21">
        <f>SUM('Forces Acting on Vehicle'!H3959*'Vehicle Specification'!$J$12)</f>
        <v>141.3077777288</v>
      </c>
      <c r="J3959" s="20">
        <f t="shared" si="244"/>
        <v>1981.7991834358986</v>
      </c>
      <c r="K3959" s="20">
        <f t="shared" si="245"/>
        <v>91162.76243805133</v>
      </c>
      <c r="L3959" s="21">
        <f t="shared" si="246"/>
        <v>91162.76243805133</v>
      </c>
      <c r="M3959" s="21">
        <f t="shared" si="247"/>
        <v>0</v>
      </c>
    </row>
    <row r="3960" spans="1:13" ht="15.5" thickTop="1" thickBot="1" x14ac:dyDescent="0.4">
      <c r="A3960" s="5">
        <v>77.227000000000004</v>
      </c>
      <c r="B3960" s="5">
        <v>3194</v>
      </c>
      <c r="C3960" s="5">
        <v>46</v>
      </c>
      <c r="D3960" s="12">
        <v>1.804070340269184</v>
      </c>
      <c r="E3960" s="20">
        <f>SUM('Vehicle Specification'!$J$7*'Forces Acting on Vehicle'!D3960)</f>
        <v>1100.4829075642022</v>
      </c>
      <c r="F3960" s="20">
        <f>SUM(0.5*'Vehicle Specification'!$J$9*'Vehicle Specification'!$J$13*'Vehicle Specification'!$J$10*'Forces Acting on Vehicle'!C3960^2)</f>
        <v>-1081.2888864400002</v>
      </c>
      <c r="G3960" s="20">
        <f>SUM(0.5*'Vehicle Specification'!$J$9*'Vehicle Specification'!$J$13*'Vehicle Specification'!$J$11*'Forces Acting on Vehicle'!C3960^2)</f>
        <v>726.33691156000009</v>
      </c>
      <c r="H3960" s="20">
        <f>SUM('Vehicle Specification'!$J$8-'Forces Acting on Vehicle'!F3960)</f>
        <v>7065.3888864400005</v>
      </c>
      <c r="I3960" s="21">
        <f>SUM('Forces Acting on Vehicle'!H3960*'Vehicle Specification'!$J$12)</f>
        <v>141.3077777288</v>
      </c>
      <c r="J3960" s="20">
        <f t="shared" si="244"/>
        <v>1968.1275968530022</v>
      </c>
      <c r="K3960" s="20">
        <f t="shared" si="245"/>
        <v>90533.869455238106</v>
      </c>
      <c r="L3960" s="21">
        <f t="shared" si="246"/>
        <v>90533.869455238106</v>
      </c>
      <c r="M3960" s="21">
        <f t="shared" si="247"/>
        <v>0</v>
      </c>
    </row>
    <row r="3961" spans="1:13" ht="15.5" thickTop="1" thickBot="1" x14ac:dyDescent="0.4">
      <c r="A3961" s="5">
        <v>77.245999999999995</v>
      </c>
      <c r="B3961" s="5">
        <v>3195</v>
      </c>
      <c r="C3961" s="5">
        <v>46.1</v>
      </c>
      <c r="D3961" s="12">
        <v>1.8389973327227191</v>
      </c>
      <c r="E3961" s="20">
        <f>SUM('Vehicle Specification'!$J$7*'Forces Acting on Vehicle'!D3961)</f>
        <v>1121.7883729608586</v>
      </c>
      <c r="F3961" s="20">
        <f>SUM(0.5*'Vehicle Specification'!$J$9*'Vehicle Specification'!$J$13*'Vehicle Specification'!$J$10*'Forces Acting on Vehicle'!C3961^2)</f>
        <v>-1085.9952525289002</v>
      </c>
      <c r="G3961" s="20">
        <f>SUM(0.5*'Vehicle Specification'!$J$9*'Vehicle Specification'!$J$13*'Vehicle Specification'!$J$11*'Forces Acting on Vehicle'!C3961^2)</f>
        <v>729.49833072610011</v>
      </c>
      <c r="H3961" s="20">
        <f>SUM('Vehicle Specification'!$J$8-'Forces Acting on Vehicle'!F3961)</f>
        <v>7070.0952525289003</v>
      </c>
      <c r="I3961" s="21">
        <f>SUM('Forces Acting on Vehicle'!H3961*'Vehicle Specification'!$J$12)</f>
        <v>141.40190505057802</v>
      </c>
      <c r="J3961" s="20">
        <f t="shared" si="244"/>
        <v>1992.6886087375369</v>
      </c>
      <c r="K3961" s="20">
        <f t="shared" si="245"/>
        <v>91862.944862800461</v>
      </c>
      <c r="L3961" s="21">
        <f t="shared" si="246"/>
        <v>91862.944862800461</v>
      </c>
      <c r="M3961" s="21">
        <f t="shared" si="247"/>
        <v>0</v>
      </c>
    </row>
    <row r="3962" spans="1:13" ht="15.5" thickTop="1" thickBot="1" x14ac:dyDescent="0.4">
      <c r="A3962" s="5">
        <v>77.266000000000005</v>
      </c>
      <c r="B3962" s="5">
        <v>3196</v>
      </c>
      <c r="C3962" s="5">
        <v>46.1</v>
      </c>
      <c r="D3962" s="12">
        <v>1.8632785939125467</v>
      </c>
      <c r="E3962" s="20">
        <f>SUM('Vehicle Specification'!$J$7*'Forces Acting on Vehicle'!D3962)</f>
        <v>1136.5999422866535</v>
      </c>
      <c r="F3962" s="20">
        <f>SUM(0.5*'Vehicle Specification'!$J$9*'Vehicle Specification'!$J$13*'Vehicle Specification'!$J$10*'Forces Acting on Vehicle'!C3962^2)</f>
        <v>-1085.9952525289002</v>
      </c>
      <c r="G3962" s="20">
        <f>SUM(0.5*'Vehicle Specification'!$J$9*'Vehicle Specification'!$J$13*'Vehicle Specification'!$J$11*'Forces Acting on Vehicle'!C3962^2)</f>
        <v>729.49833072610011</v>
      </c>
      <c r="H3962" s="20">
        <f>SUM('Vehicle Specification'!$J$8-'Forces Acting on Vehicle'!F3962)</f>
        <v>7070.0952525289003</v>
      </c>
      <c r="I3962" s="21">
        <f>SUM('Forces Acting on Vehicle'!H3962*'Vehicle Specification'!$J$12)</f>
        <v>141.40190505057802</v>
      </c>
      <c r="J3962" s="20">
        <f t="shared" si="244"/>
        <v>2007.5001780633315</v>
      </c>
      <c r="K3962" s="20">
        <f t="shared" si="245"/>
        <v>92545.758208719591</v>
      </c>
      <c r="L3962" s="21">
        <f t="shared" si="246"/>
        <v>92545.758208719591</v>
      </c>
      <c r="M3962" s="21">
        <f t="shared" si="247"/>
        <v>0</v>
      </c>
    </row>
    <row r="3963" spans="1:13" ht="15.5" thickTop="1" thickBot="1" x14ac:dyDescent="0.4">
      <c r="A3963" s="5">
        <v>77.284999999999997</v>
      </c>
      <c r="B3963" s="5">
        <v>3197</v>
      </c>
      <c r="C3963" s="5">
        <v>46.2</v>
      </c>
      <c r="D3963" s="12">
        <v>1.798191470552382</v>
      </c>
      <c r="E3963" s="20">
        <f>SUM('Vehicle Specification'!$J$7*'Forces Acting on Vehicle'!D3963)</f>
        <v>1096.8967970369531</v>
      </c>
      <c r="F3963" s="20">
        <f>SUM(0.5*'Vehicle Specification'!$J$9*'Vehicle Specification'!$J$13*'Vehicle Specification'!$J$10*'Forces Acting on Vehicle'!C3963^2)</f>
        <v>-1090.7118387396001</v>
      </c>
      <c r="G3963" s="20">
        <f>SUM(0.5*'Vehicle Specification'!$J$9*'Vehicle Specification'!$J$13*'Vehicle Specification'!$J$11*'Forces Acting on Vehicle'!C3963^2)</f>
        <v>732.66661508040011</v>
      </c>
      <c r="H3963" s="20">
        <f>SUM('Vehicle Specification'!$J$8-'Forces Acting on Vehicle'!F3963)</f>
        <v>7074.8118387396007</v>
      </c>
      <c r="I3963" s="21">
        <f>SUM('Forces Acting on Vehicle'!H3963*'Vehicle Specification'!$J$12)</f>
        <v>141.49623677479201</v>
      </c>
      <c r="J3963" s="20">
        <f t="shared" si="244"/>
        <v>1971.0596488921451</v>
      </c>
      <c r="K3963" s="20">
        <f t="shared" si="245"/>
        <v>91062.955778817108</v>
      </c>
      <c r="L3963" s="21">
        <f t="shared" si="246"/>
        <v>91062.955778817108</v>
      </c>
      <c r="M3963" s="21">
        <f t="shared" si="247"/>
        <v>0</v>
      </c>
    </row>
    <row r="3964" spans="1:13" ht="15.5" thickTop="1" thickBot="1" x14ac:dyDescent="0.4">
      <c r="A3964" s="5">
        <v>77.305000000000007</v>
      </c>
      <c r="B3964" s="5">
        <v>3198</v>
      </c>
      <c r="C3964" s="5">
        <v>46.2</v>
      </c>
      <c r="D3964" s="12">
        <v>1.7624327586825663</v>
      </c>
      <c r="E3964" s="20">
        <f>SUM('Vehicle Specification'!$J$7*'Forces Acting on Vehicle'!D3964)</f>
        <v>1075.0839827963655</v>
      </c>
      <c r="F3964" s="20">
        <f>SUM(0.5*'Vehicle Specification'!$J$9*'Vehicle Specification'!$J$13*'Vehicle Specification'!$J$10*'Forces Acting on Vehicle'!C3964^2)</f>
        <v>-1090.7118387396001</v>
      </c>
      <c r="G3964" s="20">
        <f>SUM(0.5*'Vehicle Specification'!$J$9*'Vehicle Specification'!$J$13*'Vehicle Specification'!$J$11*'Forces Acting on Vehicle'!C3964^2)</f>
        <v>732.66661508040011</v>
      </c>
      <c r="H3964" s="20">
        <f>SUM('Vehicle Specification'!$J$8-'Forces Acting on Vehicle'!F3964)</f>
        <v>7074.8118387396007</v>
      </c>
      <c r="I3964" s="21">
        <f>SUM('Forces Acting on Vehicle'!H3964*'Vehicle Specification'!$J$12)</f>
        <v>141.49623677479201</v>
      </c>
      <c r="J3964" s="20">
        <f t="shared" si="244"/>
        <v>1949.2468346515575</v>
      </c>
      <c r="K3964" s="20">
        <f t="shared" si="245"/>
        <v>90055.203760901961</v>
      </c>
      <c r="L3964" s="21">
        <f t="shared" si="246"/>
        <v>90055.203760901961</v>
      </c>
      <c r="M3964" s="21">
        <f t="shared" si="247"/>
        <v>0</v>
      </c>
    </row>
    <row r="3965" spans="1:13" ht="15.5" thickTop="1" thickBot="1" x14ac:dyDescent="0.4">
      <c r="A3965" s="5">
        <v>77.323999999999998</v>
      </c>
      <c r="B3965" s="5">
        <v>3198</v>
      </c>
      <c r="C3965" s="5">
        <v>46.3</v>
      </c>
      <c r="D3965" s="12">
        <v>1.8078611969205935</v>
      </c>
      <c r="E3965" s="20">
        <f>SUM('Vehicle Specification'!$J$7*'Forces Acting on Vehicle'!D3965)</f>
        <v>1102.7953301215621</v>
      </c>
      <c r="F3965" s="20">
        <f>SUM(0.5*'Vehicle Specification'!$J$9*'Vehicle Specification'!$J$13*'Vehicle Specification'!$J$10*'Forces Acting on Vehicle'!C3965^2)</f>
        <v>-1095.4386450720999</v>
      </c>
      <c r="G3965" s="20">
        <f>SUM(0.5*'Vehicle Specification'!$J$9*'Vehicle Specification'!$J$13*'Vehicle Specification'!$J$11*'Forces Acting on Vehicle'!C3965^2)</f>
        <v>735.84176462289997</v>
      </c>
      <c r="H3965" s="20">
        <f>SUM('Vehicle Specification'!$J$8-'Forces Acting on Vehicle'!F3965)</f>
        <v>7079.5386450720998</v>
      </c>
      <c r="I3965" s="21">
        <f>SUM('Forces Acting on Vehicle'!H3965*'Vehicle Specification'!$J$12)</f>
        <v>141.59077290144199</v>
      </c>
      <c r="J3965" s="20">
        <f t="shared" si="244"/>
        <v>1980.2278676459041</v>
      </c>
      <c r="K3965" s="20">
        <f t="shared" si="245"/>
        <v>91684.550272005348</v>
      </c>
      <c r="L3965" s="21">
        <f t="shared" si="246"/>
        <v>91684.550272005348</v>
      </c>
      <c r="M3965" s="21">
        <f t="shared" si="247"/>
        <v>0</v>
      </c>
    </row>
    <row r="3966" spans="1:13" ht="15.5" thickTop="1" thickBot="1" x14ac:dyDescent="0.4">
      <c r="A3966" s="5">
        <v>77.343999999999994</v>
      </c>
      <c r="B3966" s="5">
        <v>3199</v>
      </c>
      <c r="C3966" s="5">
        <v>46.3</v>
      </c>
      <c r="D3966" s="12">
        <v>1.9110114742694164</v>
      </c>
      <c r="E3966" s="20">
        <f>SUM('Vehicle Specification'!$J$7*'Forces Acting on Vehicle'!D3966)</f>
        <v>1165.716999304344</v>
      </c>
      <c r="F3966" s="20">
        <f>SUM(0.5*'Vehicle Specification'!$J$9*'Vehicle Specification'!$J$13*'Vehicle Specification'!$J$10*'Forces Acting on Vehicle'!C3966^2)</f>
        <v>-1095.4386450720999</v>
      </c>
      <c r="G3966" s="20">
        <f>SUM(0.5*'Vehicle Specification'!$J$9*'Vehicle Specification'!$J$13*'Vehicle Specification'!$J$11*'Forces Acting on Vehicle'!C3966^2)</f>
        <v>735.84176462289997</v>
      </c>
      <c r="H3966" s="20">
        <f>SUM('Vehicle Specification'!$J$8-'Forces Acting on Vehicle'!F3966)</f>
        <v>7079.5386450720998</v>
      </c>
      <c r="I3966" s="21">
        <f>SUM('Forces Acting on Vehicle'!H3966*'Vehicle Specification'!$J$12)</f>
        <v>141.59077290144199</v>
      </c>
      <c r="J3966" s="20">
        <f t="shared" si="244"/>
        <v>2043.149536828686</v>
      </c>
      <c r="K3966" s="20">
        <f t="shared" si="245"/>
        <v>94597.823555168157</v>
      </c>
      <c r="L3966" s="21">
        <f t="shared" si="246"/>
        <v>94597.823555168157</v>
      </c>
      <c r="M3966" s="21">
        <f t="shared" si="247"/>
        <v>0</v>
      </c>
    </row>
    <row r="3967" spans="1:13" ht="15.5" thickTop="1" thickBot="1" x14ac:dyDescent="0.4">
      <c r="A3967" s="5">
        <v>77.363</v>
      </c>
      <c r="B3967" s="5">
        <v>3200</v>
      </c>
      <c r="C3967" s="5">
        <v>46.4</v>
      </c>
      <c r="D3967" s="12">
        <v>1.9600444283240401</v>
      </c>
      <c r="E3967" s="20">
        <f>SUM('Vehicle Specification'!$J$7*'Forces Acting on Vehicle'!D3967)</f>
        <v>1195.6271012776645</v>
      </c>
      <c r="F3967" s="20">
        <f>SUM(0.5*'Vehicle Specification'!$J$9*'Vehicle Specification'!$J$13*'Vehicle Specification'!$J$10*'Forces Acting on Vehicle'!C3967^2)</f>
        <v>-1100.1756715264003</v>
      </c>
      <c r="G3967" s="20">
        <f>SUM(0.5*'Vehicle Specification'!$J$9*'Vehicle Specification'!$J$13*'Vehicle Specification'!$J$11*'Forces Acting on Vehicle'!C3967^2)</f>
        <v>739.02377935360005</v>
      </c>
      <c r="H3967" s="20">
        <f>SUM('Vehicle Specification'!$J$8-'Forces Acting on Vehicle'!F3967)</f>
        <v>7084.2756715264004</v>
      </c>
      <c r="I3967" s="21">
        <f>SUM('Forces Acting on Vehicle'!H3967*'Vehicle Specification'!$J$12)</f>
        <v>141.685513430528</v>
      </c>
      <c r="J3967" s="20">
        <f t="shared" si="244"/>
        <v>2076.3363940617924</v>
      </c>
      <c r="K3967" s="20">
        <f t="shared" si="245"/>
        <v>96342.00868446716</v>
      </c>
      <c r="L3967" s="21">
        <f t="shared" si="246"/>
        <v>96342.00868446716</v>
      </c>
      <c r="M3967" s="21">
        <f t="shared" si="247"/>
        <v>0</v>
      </c>
    </row>
    <row r="3968" spans="1:13" ht="15.5" thickTop="1" thickBot="1" x14ac:dyDescent="0.4">
      <c r="A3968" s="5">
        <v>77.382999999999996</v>
      </c>
      <c r="B3968" s="5">
        <v>3201</v>
      </c>
      <c r="C3968" s="5">
        <v>46.4</v>
      </c>
      <c r="D3968" s="12">
        <v>1.9889782904992961</v>
      </c>
      <c r="E3968" s="20">
        <f>SUM('Vehicle Specification'!$J$7*'Forces Acting on Vehicle'!D3968)</f>
        <v>1213.2767572045707</v>
      </c>
      <c r="F3968" s="20">
        <f>SUM(0.5*'Vehicle Specification'!$J$9*'Vehicle Specification'!$J$13*'Vehicle Specification'!$J$10*'Forces Acting on Vehicle'!C3968^2)</f>
        <v>-1100.1756715264003</v>
      </c>
      <c r="G3968" s="20">
        <f>SUM(0.5*'Vehicle Specification'!$J$9*'Vehicle Specification'!$J$13*'Vehicle Specification'!$J$11*'Forces Acting on Vehicle'!C3968^2)</f>
        <v>739.02377935360005</v>
      </c>
      <c r="H3968" s="20">
        <f>SUM('Vehicle Specification'!$J$8-'Forces Acting on Vehicle'!F3968)</f>
        <v>7084.2756715264004</v>
      </c>
      <c r="I3968" s="21">
        <f>SUM('Forces Acting on Vehicle'!H3968*'Vehicle Specification'!$J$12)</f>
        <v>141.685513430528</v>
      </c>
      <c r="J3968" s="20">
        <f t="shared" si="244"/>
        <v>2093.9860499886986</v>
      </c>
      <c r="K3968" s="20">
        <f t="shared" si="245"/>
        <v>97160.952719475608</v>
      </c>
      <c r="L3968" s="21">
        <f t="shared" si="246"/>
        <v>97160.952719475608</v>
      </c>
      <c r="M3968" s="21">
        <f t="shared" si="247"/>
        <v>0</v>
      </c>
    </row>
    <row r="3969" spans="1:13" ht="15.5" thickTop="1" thickBot="1" x14ac:dyDescent="0.4">
      <c r="A3969" s="5">
        <v>77.402000000000001</v>
      </c>
      <c r="B3969" s="5">
        <v>3202</v>
      </c>
      <c r="C3969" s="5">
        <v>46.5</v>
      </c>
      <c r="D3969" s="12">
        <v>1.9933121918823222</v>
      </c>
      <c r="E3969" s="20">
        <f>SUM('Vehicle Specification'!$J$7*'Forces Acting on Vehicle'!D3969)</f>
        <v>1215.9204370482166</v>
      </c>
      <c r="F3969" s="20">
        <f>SUM(0.5*'Vehicle Specification'!$J$9*'Vehicle Specification'!$J$13*'Vehicle Specification'!$J$10*'Forces Acting on Vehicle'!C3969^2)</f>
        <v>-1104.9229181025003</v>
      </c>
      <c r="G3969" s="20">
        <f>SUM(0.5*'Vehicle Specification'!$J$9*'Vehicle Specification'!$J$13*'Vehicle Specification'!$J$11*'Forces Acting on Vehicle'!C3969^2)</f>
        <v>742.2126592725001</v>
      </c>
      <c r="H3969" s="20">
        <f>SUM('Vehicle Specification'!$J$8-'Forces Acting on Vehicle'!F3969)</f>
        <v>7089.0229181025006</v>
      </c>
      <c r="I3969" s="21">
        <f>SUM('Forces Acting on Vehicle'!H3969*'Vehicle Specification'!$J$12)</f>
        <v>141.78045836205001</v>
      </c>
      <c r="J3969" s="20">
        <f t="shared" si="244"/>
        <v>2099.9135546827665</v>
      </c>
      <c r="K3969" s="20">
        <f t="shared" si="245"/>
        <v>97645.980292748645</v>
      </c>
      <c r="L3969" s="21">
        <f t="shared" si="246"/>
        <v>97645.980292748645</v>
      </c>
      <c r="M3969" s="21">
        <f t="shared" si="247"/>
        <v>0</v>
      </c>
    </row>
    <row r="3970" spans="1:13" ht="15.5" thickTop="1" thickBot="1" x14ac:dyDescent="0.4">
      <c r="A3970" s="5">
        <v>77.421999999999997</v>
      </c>
      <c r="B3970" s="5">
        <v>3203</v>
      </c>
      <c r="C3970" s="5">
        <v>46.5</v>
      </c>
      <c r="D3970" s="12">
        <v>1.9611850911196933</v>
      </c>
      <c r="E3970" s="20">
        <f>SUM('Vehicle Specification'!$J$7*'Forces Acting on Vehicle'!D3970)</f>
        <v>1196.3229055830129</v>
      </c>
      <c r="F3970" s="20">
        <f>SUM(0.5*'Vehicle Specification'!$J$9*'Vehicle Specification'!$J$13*'Vehicle Specification'!$J$10*'Forces Acting on Vehicle'!C3970^2)</f>
        <v>-1104.9229181025003</v>
      </c>
      <c r="G3970" s="20">
        <f>SUM(0.5*'Vehicle Specification'!$J$9*'Vehicle Specification'!$J$13*'Vehicle Specification'!$J$11*'Forces Acting on Vehicle'!C3970^2)</f>
        <v>742.2126592725001</v>
      </c>
      <c r="H3970" s="20">
        <f>SUM('Vehicle Specification'!$J$8-'Forces Acting on Vehicle'!F3970)</f>
        <v>7089.0229181025006</v>
      </c>
      <c r="I3970" s="21">
        <f>SUM('Forces Acting on Vehicle'!H3970*'Vehicle Specification'!$J$12)</f>
        <v>141.78045836205001</v>
      </c>
      <c r="J3970" s="20">
        <f t="shared" si="244"/>
        <v>2080.3160232175633</v>
      </c>
      <c r="K3970" s="20">
        <f t="shared" si="245"/>
        <v>96734.695079616693</v>
      </c>
      <c r="L3970" s="21">
        <f t="shared" si="246"/>
        <v>96734.695079616693</v>
      </c>
      <c r="M3970" s="21">
        <f t="shared" si="247"/>
        <v>0</v>
      </c>
    </row>
    <row r="3971" spans="1:13" ht="15.5" thickTop="1" thickBot="1" x14ac:dyDescent="0.4">
      <c r="A3971" s="5">
        <v>77.441000000000003</v>
      </c>
      <c r="B3971" s="5">
        <v>3204</v>
      </c>
      <c r="C3971" s="5">
        <v>46.6</v>
      </c>
      <c r="D3971" s="12">
        <v>1.9066592319672502</v>
      </c>
      <c r="E3971" s="20">
        <f>SUM('Vehicle Specification'!$J$7*'Forces Acting on Vehicle'!D3971)</f>
        <v>1163.0621315000226</v>
      </c>
      <c r="F3971" s="20">
        <f>SUM(0.5*'Vehicle Specification'!$J$9*'Vehicle Specification'!$J$13*'Vehicle Specification'!$J$10*'Forces Acting on Vehicle'!C3971^2)</f>
        <v>-1109.6803848004001</v>
      </c>
      <c r="G3971" s="20">
        <f>SUM(0.5*'Vehicle Specification'!$J$9*'Vehicle Specification'!$J$13*'Vehicle Specification'!$J$11*'Forces Acting on Vehicle'!C3971^2)</f>
        <v>745.40840437960003</v>
      </c>
      <c r="H3971" s="20">
        <f>SUM('Vehicle Specification'!$J$8-'Forces Acting on Vehicle'!F3971)</f>
        <v>7093.7803848004005</v>
      </c>
      <c r="I3971" s="21">
        <f>SUM('Forces Acting on Vehicle'!H3971*'Vehicle Specification'!$J$12)</f>
        <v>141.87560769600802</v>
      </c>
      <c r="J3971" s="20">
        <f t="shared" si="244"/>
        <v>2050.3461435756308</v>
      </c>
      <c r="K3971" s="20">
        <f t="shared" si="245"/>
        <v>95546.130290624395</v>
      </c>
      <c r="L3971" s="21">
        <f t="shared" si="246"/>
        <v>95546.130290624395</v>
      </c>
      <c r="M3971" s="21">
        <f t="shared" si="247"/>
        <v>0</v>
      </c>
    </row>
    <row r="3972" spans="1:13" ht="15.5" thickTop="1" thickBot="1" x14ac:dyDescent="0.4">
      <c r="A3972" s="5">
        <v>77.460999999999999</v>
      </c>
      <c r="B3972" s="5">
        <v>3205</v>
      </c>
      <c r="C3972" s="5">
        <v>46.6</v>
      </c>
      <c r="D3972" s="12">
        <v>1.7890154852892144</v>
      </c>
      <c r="E3972" s="20">
        <f>SUM('Vehicle Specification'!$J$7*'Forces Acting on Vehicle'!D3972)</f>
        <v>1091.2994460264208</v>
      </c>
      <c r="F3972" s="20">
        <f>SUM(0.5*'Vehicle Specification'!$J$9*'Vehicle Specification'!$J$13*'Vehicle Specification'!$J$10*'Forces Acting on Vehicle'!C3972^2)</f>
        <v>-1109.6803848004001</v>
      </c>
      <c r="G3972" s="20">
        <f>SUM(0.5*'Vehicle Specification'!$J$9*'Vehicle Specification'!$J$13*'Vehicle Specification'!$J$11*'Forces Acting on Vehicle'!C3972^2)</f>
        <v>745.40840437960003</v>
      </c>
      <c r="H3972" s="20">
        <f>SUM('Vehicle Specification'!$J$8-'Forces Acting on Vehicle'!F3972)</f>
        <v>7093.7803848004005</v>
      </c>
      <c r="I3972" s="21">
        <f>SUM('Forces Acting on Vehicle'!H3972*'Vehicle Specification'!$J$12)</f>
        <v>141.87560769600802</v>
      </c>
      <c r="J3972" s="20">
        <f t="shared" si="244"/>
        <v>1978.583458102029</v>
      </c>
      <c r="K3972" s="20">
        <f t="shared" si="245"/>
        <v>92201.989147554559</v>
      </c>
      <c r="L3972" s="21">
        <f t="shared" si="246"/>
        <v>92201.989147554559</v>
      </c>
      <c r="M3972" s="21">
        <f t="shared" si="247"/>
        <v>0</v>
      </c>
    </row>
    <row r="3973" spans="1:13" ht="15.5" thickTop="1" thickBot="1" x14ac:dyDescent="0.4">
      <c r="A3973" s="5">
        <v>77.48</v>
      </c>
      <c r="B3973" s="5">
        <v>3206</v>
      </c>
      <c r="C3973" s="5">
        <v>46.7</v>
      </c>
      <c r="D3973" s="12">
        <v>1.7661906760686388</v>
      </c>
      <c r="E3973" s="20">
        <f>SUM('Vehicle Specification'!$J$7*'Forces Acting on Vehicle'!D3973)</f>
        <v>1077.3763124018697</v>
      </c>
      <c r="F3973" s="20">
        <f>SUM(0.5*'Vehicle Specification'!$J$9*'Vehicle Specification'!$J$13*'Vehicle Specification'!$J$10*'Forces Acting on Vehicle'!C3973^2)</f>
        <v>-1114.4480716201003</v>
      </c>
      <c r="G3973" s="20">
        <f>SUM(0.5*'Vehicle Specification'!$J$9*'Vehicle Specification'!$J$13*'Vehicle Specification'!$J$11*'Forces Acting on Vehicle'!C3973^2)</f>
        <v>748.61101467490016</v>
      </c>
      <c r="H3973" s="20">
        <f>SUM('Vehicle Specification'!$J$8-'Forces Acting on Vehicle'!F3973)</f>
        <v>7098.5480716201009</v>
      </c>
      <c r="I3973" s="21">
        <f>SUM('Forces Acting on Vehicle'!H3973*'Vehicle Specification'!$J$12)</f>
        <v>141.97096143240202</v>
      </c>
      <c r="J3973" s="20">
        <f t="shared" si="244"/>
        <v>1967.9582885091718</v>
      </c>
      <c r="K3973" s="20">
        <f t="shared" si="245"/>
        <v>91903.652073378325</v>
      </c>
      <c r="L3973" s="21">
        <f t="shared" si="246"/>
        <v>91903.652073378325</v>
      </c>
      <c r="M3973" s="21">
        <f t="shared" si="247"/>
        <v>0</v>
      </c>
    </row>
    <row r="3974" spans="1:13" ht="15.5" thickTop="1" thickBot="1" x14ac:dyDescent="0.4">
      <c r="A3974" s="5">
        <v>77.5</v>
      </c>
      <c r="B3974" s="5">
        <v>3207</v>
      </c>
      <c r="C3974" s="5">
        <v>46.7</v>
      </c>
      <c r="D3974" s="12">
        <v>1.7690031399504587</v>
      </c>
      <c r="E3974" s="20">
        <f>SUM('Vehicle Specification'!$J$7*'Forces Acting on Vehicle'!D3974)</f>
        <v>1079.0919153697798</v>
      </c>
      <c r="F3974" s="20">
        <f>SUM(0.5*'Vehicle Specification'!$J$9*'Vehicle Specification'!$J$13*'Vehicle Specification'!$J$10*'Forces Acting on Vehicle'!C3974^2)</f>
        <v>-1114.4480716201003</v>
      </c>
      <c r="G3974" s="20">
        <f>SUM(0.5*'Vehicle Specification'!$J$9*'Vehicle Specification'!$J$13*'Vehicle Specification'!$J$11*'Forces Acting on Vehicle'!C3974^2)</f>
        <v>748.61101467490016</v>
      </c>
      <c r="H3974" s="20">
        <f>SUM('Vehicle Specification'!$J$8-'Forces Acting on Vehicle'!F3974)</f>
        <v>7098.5480716201009</v>
      </c>
      <c r="I3974" s="21">
        <f>SUM('Forces Acting on Vehicle'!H3974*'Vehicle Specification'!$J$12)</f>
        <v>141.97096143240202</v>
      </c>
      <c r="J3974" s="20">
        <f t="shared" si="244"/>
        <v>1969.673891477082</v>
      </c>
      <c r="K3974" s="20">
        <f t="shared" si="245"/>
        <v>91983.770731979734</v>
      </c>
      <c r="L3974" s="21">
        <f t="shared" si="246"/>
        <v>91983.770731979734</v>
      </c>
      <c r="M3974" s="21">
        <f t="shared" si="247"/>
        <v>0</v>
      </c>
    </row>
    <row r="3975" spans="1:13" ht="15.5" thickTop="1" thickBot="1" x14ac:dyDescent="0.4">
      <c r="A3975" s="5">
        <v>77.52</v>
      </c>
      <c r="B3975" s="5">
        <v>3208</v>
      </c>
      <c r="C3975" s="5">
        <v>46.8</v>
      </c>
      <c r="D3975" s="12">
        <v>1.7979504390416612</v>
      </c>
      <c r="E3975" s="20">
        <f>SUM('Vehicle Specification'!$J$7*'Forces Acting on Vehicle'!D3975)</f>
        <v>1096.7497678154134</v>
      </c>
      <c r="F3975" s="20">
        <f>SUM(0.5*'Vehicle Specification'!$J$9*'Vehicle Specification'!$J$13*'Vehicle Specification'!$J$10*'Forces Acting on Vehicle'!C3975^2)</f>
        <v>-1119.2259785616</v>
      </c>
      <c r="G3975" s="20">
        <f>SUM(0.5*'Vehicle Specification'!$J$9*'Vehicle Specification'!$J$13*'Vehicle Specification'!$J$11*'Forces Acting on Vehicle'!C3975^2)</f>
        <v>751.82049015840005</v>
      </c>
      <c r="H3975" s="20">
        <f>SUM('Vehicle Specification'!$J$8-'Forces Acting on Vehicle'!F3975)</f>
        <v>7103.3259785616001</v>
      </c>
      <c r="I3975" s="21">
        <f>SUM('Forces Acting on Vehicle'!H3975*'Vehicle Specification'!$J$12)</f>
        <v>142.06651957123199</v>
      </c>
      <c r="J3975" s="20">
        <f t="shared" si="244"/>
        <v>1990.6367775450456</v>
      </c>
      <c r="K3975" s="20">
        <f t="shared" si="245"/>
        <v>93161.801189108126</v>
      </c>
      <c r="L3975" s="21">
        <f t="shared" si="246"/>
        <v>93161.801189108126</v>
      </c>
      <c r="M3975" s="21">
        <f t="shared" si="247"/>
        <v>0</v>
      </c>
    </row>
    <row r="3976" spans="1:13" ht="15.5" thickTop="1" thickBot="1" x14ac:dyDescent="0.4">
      <c r="A3976" s="5">
        <v>77.539000000000001</v>
      </c>
      <c r="B3976" s="5">
        <v>3208</v>
      </c>
      <c r="C3976" s="5">
        <v>46.8</v>
      </c>
      <c r="D3976" s="12">
        <v>1.8285459481856232</v>
      </c>
      <c r="E3976" s="20">
        <f>SUM('Vehicle Specification'!$J$7*'Forces Acting on Vehicle'!D3976)</f>
        <v>1115.4130283932302</v>
      </c>
      <c r="F3976" s="20">
        <f>SUM(0.5*'Vehicle Specification'!$J$9*'Vehicle Specification'!$J$13*'Vehicle Specification'!$J$10*'Forces Acting on Vehicle'!C3976^2)</f>
        <v>-1119.2259785616</v>
      </c>
      <c r="G3976" s="20">
        <f>SUM(0.5*'Vehicle Specification'!$J$9*'Vehicle Specification'!$J$13*'Vehicle Specification'!$J$11*'Forces Acting on Vehicle'!C3976^2)</f>
        <v>751.82049015840005</v>
      </c>
      <c r="H3976" s="20">
        <f>SUM('Vehicle Specification'!$J$8-'Forces Acting on Vehicle'!F3976)</f>
        <v>7103.3259785616001</v>
      </c>
      <c r="I3976" s="21">
        <f>SUM('Forces Acting on Vehicle'!H3976*'Vehicle Specification'!$J$12)</f>
        <v>142.06651957123199</v>
      </c>
      <c r="J3976" s="20">
        <f t="shared" ref="J3976:J4039" si="248">E3976+G3976+I3976</f>
        <v>2009.3000381228624</v>
      </c>
      <c r="K3976" s="20">
        <f t="shared" ref="K3976:K4039" si="249">J3976*C3976</f>
        <v>94035.241784149955</v>
      </c>
      <c r="L3976" s="21">
        <f t="shared" ref="L3976:L4039" si="250">IF(K3976&lt;=0, 0, K3976)</f>
        <v>94035.241784149955</v>
      </c>
      <c r="M3976" s="21">
        <f t="shared" ref="M3976:M4039" si="251">IF(K3976&lt;=0, K3976, 0)</f>
        <v>0</v>
      </c>
    </row>
    <row r="3977" spans="1:13" ht="15.5" thickTop="1" thickBot="1" x14ac:dyDescent="0.4">
      <c r="A3977" s="5">
        <v>77.558999999999997</v>
      </c>
      <c r="B3977" s="5">
        <v>3209</v>
      </c>
      <c r="C3977" s="5">
        <v>46.9</v>
      </c>
      <c r="D3977" s="12">
        <v>1.8535325714754869</v>
      </c>
      <c r="E3977" s="20">
        <f>SUM('Vehicle Specification'!$J$7*'Forces Acting on Vehicle'!D3977)</f>
        <v>1130.6548686000469</v>
      </c>
      <c r="F3977" s="20">
        <f>SUM(0.5*'Vehicle Specification'!$J$9*'Vehicle Specification'!$J$13*'Vehicle Specification'!$J$10*'Forces Acting on Vehicle'!C3977^2)</f>
        <v>-1124.0141056248999</v>
      </c>
      <c r="G3977" s="20">
        <f>SUM(0.5*'Vehicle Specification'!$J$9*'Vehicle Specification'!$J$13*'Vehicle Specification'!$J$11*'Forces Acting on Vehicle'!C3977^2)</f>
        <v>755.03683083010003</v>
      </c>
      <c r="H3977" s="20">
        <f>SUM('Vehicle Specification'!$J$8-'Forces Acting on Vehicle'!F3977)</f>
        <v>7108.1141056248998</v>
      </c>
      <c r="I3977" s="21">
        <f>SUM('Forces Acting on Vehicle'!H3977*'Vehicle Specification'!$J$12)</f>
        <v>142.16228211249799</v>
      </c>
      <c r="J3977" s="20">
        <f t="shared" si="248"/>
        <v>2027.8539815426448</v>
      </c>
      <c r="K3977" s="20">
        <f t="shared" si="249"/>
        <v>95106.351734350043</v>
      </c>
      <c r="L3977" s="21">
        <f t="shared" si="250"/>
        <v>95106.351734350043</v>
      </c>
      <c r="M3977" s="21">
        <f t="shared" si="251"/>
        <v>0</v>
      </c>
    </row>
    <row r="3978" spans="1:13" ht="15.5" thickTop="1" thickBot="1" x14ac:dyDescent="0.4">
      <c r="A3978" s="5">
        <v>77.578000000000003</v>
      </c>
      <c r="B3978" s="5">
        <v>3210</v>
      </c>
      <c r="C3978" s="5">
        <v>46.9</v>
      </c>
      <c r="D3978" s="12">
        <v>1.8866897546462187</v>
      </c>
      <c r="E3978" s="20">
        <f>SUM('Vehicle Specification'!$J$7*'Forces Acting on Vehicle'!D3978)</f>
        <v>1150.8807503341934</v>
      </c>
      <c r="F3978" s="20">
        <f>SUM(0.5*'Vehicle Specification'!$J$9*'Vehicle Specification'!$J$13*'Vehicle Specification'!$J$10*'Forces Acting on Vehicle'!C3978^2)</f>
        <v>-1124.0141056248999</v>
      </c>
      <c r="G3978" s="20">
        <f>SUM(0.5*'Vehicle Specification'!$J$9*'Vehicle Specification'!$J$13*'Vehicle Specification'!$J$11*'Forces Acting on Vehicle'!C3978^2)</f>
        <v>755.03683083010003</v>
      </c>
      <c r="H3978" s="20">
        <f>SUM('Vehicle Specification'!$J$8-'Forces Acting on Vehicle'!F3978)</f>
        <v>7108.1141056248998</v>
      </c>
      <c r="I3978" s="21">
        <f>SUM('Forces Acting on Vehicle'!H3978*'Vehicle Specification'!$J$12)</f>
        <v>142.16228211249799</v>
      </c>
      <c r="J3978" s="20">
        <f t="shared" si="248"/>
        <v>2048.0798632767915</v>
      </c>
      <c r="K3978" s="20">
        <f t="shared" si="249"/>
        <v>96054.945587681519</v>
      </c>
      <c r="L3978" s="21">
        <f t="shared" si="250"/>
        <v>96054.945587681519</v>
      </c>
      <c r="M3978" s="21">
        <f t="shared" si="251"/>
        <v>0</v>
      </c>
    </row>
    <row r="3979" spans="1:13" ht="15.5" thickTop="1" thickBot="1" x14ac:dyDescent="0.4">
      <c r="A3979" s="5">
        <v>77.597999999999999</v>
      </c>
      <c r="B3979" s="5">
        <v>3211</v>
      </c>
      <c r="C3979" s="5">
        <v>47</v>
      </c>
      <c r="D3979" s="12">
        <v>1.9592983938701956</v>
      </c>
      <c r="E3979" s="20">
        <f>SUM('Vehicle Specification'!$J$7*'Forces Acting on Vehicle'!D3979)</f>
        <v>1195.1720202608192</v>
      </c>
      <c r="F3979" s="20">
        <f>SUM(0.5*'Vehicle Specification'!$J$9*'Vehicle Specification'!$J$13*'Vehicle Specification'!$J$10*'Forces Acting on Vehicle'!C3979^2)</f>
        <v>-1128.8124528100002</v>
      </c>
      <c r="G3979" s="20">
        <f>SUM(0.5*'Vehicle Specification'!$J$9*'Vehicle Specification'!$J$13*'Vehicle Specification'!$J$11*'Forces Acting on Vehicle'!C3979^2)</f>
        <v>758.26003669000011</v>
      </c>
      <c r="H3979" s="20">
        <f>SUM('Vehicle Specification'!$J$8-'Forces Acting on Vehicle'!F3979)</f>
        <v>7112.9124528100001</v>
      </c>
      <c r="I3979" s="21">
        <f>SUM('Forces Acting on Vehicle'!H3979*'Vehicle Specification'!$J$12)</f>
        <v>142.25824905620001</v>
      </c>
      <c r="J3979" s="20">
        <f t="shared" si="248"/>
        <v>2095.6903060070194</v>
      </c>
      <c r="K3979" s="20">
        <f t="shared" si="249"/>
        <v>98497.444382329908</v>
      </c>
      <c r="L3979" s="21">
        <f t="shared" si="250"/>
        <v>98497.444382329908</v>
      </c>
      <c r="M3979" s="21">
        <f t="shared" si="251"/>
        <v>0</v>
      </c>
    </row>
    <row r="3980" spans="1:13" ht="15.5" thickTop="1" thickBot="1" x14ac:dyDescent="0.4">
      <c r="A3980" s="5">
        <v>77.617000000000004</v>
      </c>
      <c r="B3980" s="5">
        <v>3212</v>
      </c>
      <c r="C3980" s="5">
        <v>47</v>
      </c>
      <c r="D3980" s="12">
        <v>2.0176764038715809</v>
      </c>
      <c r="E3980" s="20">
        <f>SUM('Vehicle Specification'!$J$7*'Forces Acting on Vehicle'!D3980)</f>
        <v>1230.7826063616644</v>
      </c>
      <c r="F3980" s="20">
        <f>SUM(0.5*'Vehicle Specification'!$J$9*'Vehicle Specification'!$J$13*'Vehicle Specification'!$J$10*'Forces Acting on Vehicle'!C3980^2)</f>
        <v>-1128.8124528100002</v>
      </c>
      <c r="G3980" s="20">
        <f>SUM(0.5*'Vehicle Specification'!$J$9*'Vehicle Specification'!$J$13*'Vehicle Specification'!$J$11*'Forces Acting on Vehicle'!C3980^2)</f>
        <v>758.26003669000011</v>
      </c>
      <c r="H3980" s="20">
        <f>SUM('Vehicle Specification'!$J$8-'Forces Acting on Vehicle'!F3980)</f>
        <v>7112.9124528100001</v>
      </c>
      <c r="I3980" s="21">
        <f>SUM('Forces Acting on Vehicle'!H3980*'Vehicle Specification'!$J$12)</f>
        <v>142.25824905620001</v>
      </c>
      <c r="J3980" s="20">
        <f t="shared" si="248"/>
        <v>2131.3008921078645</v>
      </c>
      <c r="K3980" s="20">
        <f t="shared" si="249"/>
        <v>100171.14192906964</v>
      </c>
      <c r="L3980" s="21">
        <f t="shared" si="250"/>
        <v>100171.14192906964</v>
      </c>
      <c r="M3980" s="21">
        <f t="shared" si="251"/>
        <v>0</v>
      </c>
    </row>
    <row r="3981" spans="1:13" ht="15.5" thickTop="1" thickBot="1" x14ac:dyDescent="0.4">
      <c r="A3981" s="5">
        <v>77.637</v>
      </c>
      <c r="B3981" s="5">
        <v>3213</v>
      </c>
      <c r="C3981" s="5">
        <v>47.1</v>
      </c>
      <c r="D3981" s="12">
        <v>2.005872924039259</v>
      </c>
      <c r="E3981" s="20">
        <f>SUM('Vehicle Specification'!$J$7*'Forces Acting on Vehicle'!D3981)</f>
        <v>1223.5824836639479</v>
      </c>
      <c r="F3981" s="20">
        <f>SUM(0.5*'Vehicle Specification'!$J$9*'Vehicle Specification'!$J$13*'Vehicle Specification'!$J$10*'Forces Acting on Vehicle'!C3981^2)</f>
        <v>-1133.6210201169004</v>
      </c>
      <c r="G3981" s="20">
        <f>SUM(0.5*'Vehicle Specification'!$J$9*'Vehicle Specification'!$J$13*'Vehicle Specification'!$J$11*'Forces Acting on Vehicle'!C3981^2)</f>
        <v>761.49010773810016</v>
      </c>
      <c r="H3981" s="20">
        <f>SUM('Vehicle Specification'!$J$8-'Forces Acting on Vehicle'!F3981)</f>
        <v>7117.7210201169009</v>
      </c>
      <c r="I3981" s="21">
        <f>SUM('Forces Acting on Vehicle'!H3981*'Vehicle Specification'!$J$12)</f>
        <v>142.35442040233804</v>
      </c>
      <c r="J3981" s="20">
        <f t="shared" si="248"/>
        <v>2127.427011804386</v>
      </c>
      <c r="K3981" s="20">
        <f t="shared" si="249"/>
        <v>100201.81225598659</v>
      </c>
      <c r="L3981" s="21">
        <f t="shared" si="250"/>
        <v>100201.81225598659</v>
      </c>
      <c r="M3981" s="21">
        <f t="shared" si="251"/>
        <v>0</v>
      </c>
    </row>
    <row r="3982" spans="1:13" ht="15.5" thickTop="1" thickBot="1" x14ac:dyDescent="0.4">
      <c r="A3982" s="5">
        <v>77.656000000000006</v>
      </c>
      <c r="B3982" s="5">
        <v>3214</v>
      </c>
      <c r="C3982" s="5">
        <v>47.1</v>
      </c>
      <c r="D3982" s="12">
        <v>2.0326578607083912</v>
      </c>
      <c r="E3982" s="20">
        <f>SUM('Vehicle Specification'!$J$7*'Forces Acting on Vehicle'!D3982)</f>
        <v>1239.9212950321187</v>
      </c>
      <c r="F3982" s="20">
        <f>SUM(0.5*'Vehicle Specification'!$J$9*'Vehicle Specification'!$J$13*'Vehicle Specification'!$J$10*'Forces Acting on Vehicle'!C3982^2)</f>
        <v>-1133.6210201169004</v>
      </c>
      <c r="G3982" s="20">
        <f>SUM(0.5*'Vehicle Specification'!$J$9*'Vehicle Specification'!$J$13*'Vehicle Specification'!$J$11*'Forces Acting on Vehicle'!C3982^2)</f>
        <v>761.49010773810016</v>
      </c>
      <c r="H3982" s="20">
        <f>SUM('Vehicle Specification'!$J$8-'Forces Acting on Vehicle'!F3982)</f>
        <v>7117.7210201169009</v>
      </c>
      <c r="I3982" s="21">
        <f>SUM('Forces Acting on Vehicle'!H3982*'Vehicle Specification'!$J$12)</f>
        <v>142.35442040233804</v>
      </c>
      <c r="J3982" s="20">
        <f t="shared" si="248"/>
        <v>2143.7658231725568</v>
      </c>
      <c r="K3982" s="20">
        <f t="shared" si="249"/>
        <v>100971.37027142743</v>
      </c>
      <c r="L3982" s="21">
        <f t="shared" si="250"/>
        <v>100971.37027142743</v>
      </c>
      <c r="M3982" s="21">
        <f t="shared" si="251"/>
        <v>0</v>
      </c>
    </row>
    <row r="3983" spans="1:13" ht="15.5" thickTop="1" thickBot="1" x14ac:dyDescent="0.4">
      <c r="A3983" s="5">
        <v>77.676000000000002</v>
      </c>
      <c r="B3983" s="5">
        <v>3215</v>
      </c>
      <c r="C3983" s="5">
        <v>47.2</v>
      </c>
      <c r="D3983" s="12">
        <v>2.0893421830308223</v>
      </c>
      <c r="E3983" s="20">
        <f>SUM('Vehicle Specification'!$J$7*'Forces Acting on Vehicle'!D3983)</f>
        <v>1274.4987316488016</v>
      </c>
      <c r="F3983" s="20">
        <f>SUM(0.5*'Vehicle Specification'!$J$9*'Vehicle Specification'!$J$13*'Vehicle Specification'!$J$10*'Forces Acting on Vehicle'!C3983^2)</f>
        <v>-1138.4398075456002</v>
      </c>
      <c r="G3983" s="20">
        <f>SUM(0.5*'Vehicle Specification'!$J$9*'Vehicle Specification'!$J$13*'Vehicle Specification'!$J$11*'Forces Acting on Vehicle'!C3983^2)</f>
        <v>764.72704397440009</v>
      </c>
      <c r="H3983" s="20">
        <f>SUM('Vehicle Specification'!$J$8-'Forces Acting on Vehicle'!F3983)</f>
        <v>7122.5398075456005</v>
      </c>
      <c r="I3983" s="21">
        <f>SUM('Forces Acting on Vehicle'!H3983*'Vehicle Specification'!$J$12)</f>
        <v>142.45079615091203</v>
      </c>
      <c r="J3983" s="20">
        <f t="shared" si="248"/>
        <v>2181.6765717741137</v>
      </c>
      <c r="K3983" s="20">
        <f t="shared" si="249"/>
        <v>102975.13418773816</v>
      </c>
      <c r="L3983" s="21">
        <f t="shared" si="250"/>
        <v>102975.13418773816</v>
      </c>
      <c r="M3983" s="21">
        <f t="shared" si="251"/>
        <v>0</v>
      </c>
    </row>
    <row r="3984" spans="1:13" ht="15.5" thickTop="1" thickBot="1" x14ac:dyDescent="0.4">
      <c r="A3984" s="5">
        <v>77.694999999999993</v>
      </c>
      <c r="B3984" s="5">
        <v>3216</v>
      </c>
      <c r="C3984" s="5">
        <v>47.2</v>
      </c>
      <c r="D3984" s="12">
        <v>2.1478422478022026</v>
      </c>
      <c r="E3984" s="20">
        <f>SUM('Vehicle Specification'!$J$7*'Forces Acting on Vehicle'!D3984)</f>
        <v>1310.1837711593435</v>
      </c>
      <c r="F3984" s="20">
        <f>SUM(0.5*'Vehicle Specification'!$J$9*'Vehicle Specification'!$J$13*'Vehicle Specification'!$J$10*'Forces Acting on Vehicle'!C3984^2)</f>
        <v>-1138.4398075456002</v>
      </c>
      <c r="G3984" s="20">
        <f>SUM(0.5*'Vehicle Specification'!$J$9*'Vehicle Specification'!$J$13*'Vehicle Specification'!$J$11*'Forces Acting on Vehicle'!C3984^2)</f>
        <v>764.72704397440009</v>
      </c>
      <c r="H3984" s="20">
        <f>SUM('Vehicle Specification'!$J$8-'Forces Acting on Vehicle'!F3984)</f>
        <v>7122.5398075456005</v>
      </c>
      <c r="I3984" s="21">
        <f>SUM('Forces Acting on Vehicle'!H3984*'Vehicle Specification'!$J$12)</f>
        <v>142.45079615091203</v>
      </c>
      <c r="J3984" s="20">
        <f t="shared" si="248"/>
        <v>2217.3616112846557</v>
      </c>
      <c r="K3984" s="20">
        <f t="shared" si="249"/>
        <v>104659.46805263576</v>
      </c>
      <c r="L3984" s="21">
        <f t="shared" si="250"/>
        <v>104659.46805263576</v>
      </c>
      <c r="M3984" s="21">
        <f t="shared" si="251"/>
        <v>0</v>
      </c>
    </row>
    <row r="3985" spans="1:13" ht="15.5" thickTop="1" thickBot="1" x14ac:dyDescent="0.4">
      <c r="A3985" s="5">
        <v>77.715000000000003</v>
      </c>
      <c r="B3985" s="5">
        <v>3217</v>
      </c>
      <c r="C3985" s="5">
        <v>47.3</v>
      </c>
      <c r="D3985" s="12">
        <v>2.0352151532136902</v>
      </c>
      <c r="E3985" s="20">
        <f>SUM('Vehicle Specification'!$J$7*'Forces Acting on Vehicle'!D3985)</f>
        <v>1241.4812434603509</v>
      </c>
      <c r="F3985" s="20">
        <f>SUM(0.5*'Vehicle Specification'!$J$9*'Vehicle Specification'!$J$13*'Vehicle Specification'!$J$10*'Forces Acting on Vehicle'!C3985^2)</f>
        <v>-1143.2688150960998</v>
      </c>
      <c r="G3985" s="20">
        <f>SUM(0.5*'Vehicle Specification'!$J$9*'Vehicle Specification'!$J$13*'Vehicle Specification'!$J$11*'Forces Acting on Vehicle'!C3985^2)</f>
        <v>767.97084539889988</v>
      </c>
      <c r="H3985" s="20">
        <f>SUM('Vehicle Specification'!$J$8-'Forces Acting on Vehicle'!F3985)</f>
        <v>7127.3688150961007</v>
      </c>
      <c r="I3985" s="21">
        <f>SUM('Forces Acting on Vehicle'!H3985*'Vehicle Specification'!$J$12)</f>
        <v>142.54737630192201</v>
      </c>
      <c r="J3985" s="20">
        <f t="shared" si="248"/>
        <v>2151.9994651611728</v>
      </c>
      <c r="K3985" s="20">
        <f t="shared" si="249"/>
        <v>101789.57470212347</v>
      </c>
      <c r="L3985" s="21">
        <f t="shared" si="250"/>
        <v>101789.57470212347</v>
      </c>
      <c r="M3985" s="21">
        <f t="shared" si="251"/>
        <v>0</v>
      </c>
    </row>
    <row r="3986" spans="1:13" ht="15.5" thickTop="1" thickBot="1" x14ac:dyDescent="0.4">
      <c r="A3986" s="5">
        <v>77.733999999999995</v>
      </c>
      <c r="B3986" s="5">
        <v>3218</v>
      </c>
      <c r="C3986" s="5">
        <v>47.3</v>
      </c>
      <c r="D3986" s="12">
        <v>1.920255850823573</v>
      </c>
      <c r="E3986" s="20">
        <f>SUM('Vehicle Specification'!$J$7*'Forces Acting on Vehicle'!D3986)</f>
        <v>1171.3560690023796</v>
      </c>
      <c r="F3986" s="20">
        <f>SUM(0.5*'Vehicle Specification'!$J$9*'Vehicle Specification'!$J$13*'Vehicle Specification'!$J$10*'Forces Acting on Vehicle'!C3986^2)</f>
        <v>-1143.2688150960998</v>
      </c>
      <c r="G3986" s="20">
        <f>SUM(0.5*'Vehicle Specification'!$J$9*'Vehicle Specification'!$J$13*'Vehicle Specification'!$J$11*'Forces Acting on Vehicle'!C3986^2)</f>
        <v>767.97084539889988</v>
      </c>
      <c r="H3986" s="20">
        <f>SUM('Vehicle Specification'!$J$8-'Forces Acting on Vehicle'!F3986)</f>
        <v>7127.3688150961007</v>
      </c>
      <c r="I3986" s="21">
        <f>SUM('Forces Acting on Vehicle'!H3986*'Vehicle Specification'!$J$12)</f>
        <v>142.54737630192201</v>
      </c>
      <c r="J3986" s="20">
        <f t="shared" si="248"/>
        <v>2081.8742907032015</v>
      </c>
      <c r="K3986" s="20">
        <f t="shared" si="249"/>
        <v>98472.653950261418</v>
      </c>
      <c r="L3986" s="21">
        <f t="shared" si="250"/>
        <v>98472.653950261418</v>
      </c>
      <c r="M3986" s="21">
        <f t="shared" si="251"/>
        <v>0</v>
      </c>
    </row>
    <row r="3987" spans="1:13" ht="15.5" thickTop="1" thickBot="1" x14ac:dyDescent="0.4">
      <c r="A3987" s="5">
        <v>77.754000000000005</v>
      </c>
      <c r="B3987" s="5">
        <v>3219</v>
      </c>
      <c r="C3987" s="5">
        <v>47.4</v>
      </c>
      <c r="D3987" s="12">
        <v>1.833811796330447</v>
      </c>
      <c r="E3987" s="20">
        <f>SUM('Vehicle Specification'!$J$7*'Forces Acting on Vehicle'!D3987)</f>
        <v>1118.6251957615727</v>
      </c>
      <c r="F3987" s="20">
        <f>SUM(0.5*'Vehicle Specification'!$J$9*'Vehicle Specification'!$J$13*'Vehicle Specification'!$J$10*'Forces Acting on Vehicle'!C3987^2)</f>
        <v>-1148.1080427684001</v>
      </c>
      <c r="G3987" s="20">
        <f>SUM(0.5*'Vehicle Specification'!$J$9*'Vehicle Specification'!$J$13*'Vehicle Specification'!$J$11*'Forces Acting on Vehicle'!C3987^2)</f>
        <v>771.2215120116</v>
      </c>
      <c r="H3987" s="20">
        <f>SUM('Vehicle Specification'!$J$8-'Forces Acting on Vehicle'!F3987)</f>
        <v>7132.2080427684004</v>
      </c>
      <c r="I3987" s="21">
        <f>SUM('Forces Acting on Vehicle'!H3987*'Vehicle Specification'!$J$12)</f>
        <v>142.644160855368</v>
      </c>
      <c r="J3987" s="20">
        <f t="shared" si="248"/>
        <v>2032.4908686285407</v>
      </c>
      <c r="K3987" s="20">
        <f t="shared" si="249"/>
        <v>96340.067172992829</v>
      </c>
      <c r="L3987" s="21">
        <f t="shared" si="250"/>
        <v>96340.067172992829</v>
      </c>
      <c r="M3987" s="21">
        <f t="shared" si="251"/>
        <v>0</v>
      </c>
    </row>
    <row r="3988" spans="1:13" ht="15.5" thickTop="1" thickBot="1" x14ac:dyDescent="0.4">
      <c r="A3988" s="5">
        <v>77.772999999999996</v>
      </c>
      <c r="B3988" s="5">
        <v>3220</v>
      </c>
      <c r="C3988" s="5">
        <v>47.4</v>
      </c>
      <c r="D3988" s="12">
        <v>1.8230819538795862</v>
      </c>
      <c r="E3988" s="20">
        <f>SUM('Vehicle Specification'!$J$7*'Forces Acting on Vehicle'!D3988)</f>
        <v>1112.0799918665475</v>
      </c>
      <c r="F3988" s="20">
        <f>SUM(0.5*'Vehicle Specification'!$J$9*'Vehicle Specification'!$J$13*'Vehicle Specification'!$J$10*'Forces Acting on Vehicle'!C3988^2)</f>
        <v>-1148.1080427684001</v>
      </c>
      <c r="G3988" s="20">
        <f>SUM(0.5*'Vehicle Specification'!$J$9*'Vehicle Specification'!$J$13*'Vehicle Specification'!$J$11*'Forces Acting on Vehicle'!C3988^2)</f>
        <v>771.2215120116</v>
      </c>
      <c r="H3988" s="20">
        <f>SUM('Vehicle Specification'!$J$8-'Forces Acting on Vehicle'!F3988)</f>
        <v>7132.2080427684004</v>
      </c>
      <c r="I3988" s="21">
        <f>SUM('Forces Acting on Vehicle'!H3988*'Vehicle Specification'!$J$12)</f>
        <v>142.644160855368</v>
      </c>
      <c r="J3988" s="20">
        <f t="shared" si="248"/>
        <v>2025.9456647335155</v>
      </c>
      <c r="K3988" s="20">
        <f t="shared" si="249"/>
        <v>96029.824508368634</v>
      </c>
      <c r="L3988" s="21">
        <f t="shared" si="250"/>
        <v>96029.824508368634</v>
      </c>
      <c r="M3988" s="21">
        <f t="shared" si="251"/>
        <v>0</v>
      </c>
    </row>
    <row r="3989" spans="1:13" ht="15.5" thickTop="1" thickBot="1" x14ac:dyDescent="0.4">
      <c r="A3989" s="5">
        <v>77.793000000000006</v>
      </c>
      <c r="B3989" s="5">
        <v>3220</v>
      </c>
      <c r="C3989" s="5">
        <v>47.5</v>
      </c>
      <c r="D3989" s="12">
        <v>1.836060104128759</v>
      </c>
      <c r="E3989" s="20">
        <f>SUM('Vehicle Specification'!$J$7*'Forces Acting on Vehicle'!D3989)</f>
        <v>1119.9966635185431</v>
      </c>
      <c r="F3989" s="20">
        <f>SUM(0.5*'Vehicle Specification'!$J$9*'Vehicle Specification'!$J$13*'Vehicle Specification'!$J$10*'Forces Acting on Vehicle'!C3989^2)</f>
        <v>-1152.9574905625002</v>
      </c>
      <c r="G3989" s="20">
        <f>SUM(0.5*'Vehicle Specification'!$J$9*'Vehicle Specification'!$J$13*'Vehicle Specification'!$J$11*'Forces Acting on Vehicle'!C3989^2)</f>
        <v>774.47904381250009</v>
      </c>
      <c r="H3989" s="20">
        <f>SUM('Vehicle Specification'!$J$8-'Forces Acting on Vehicle'!F3989)</f>
        <v>7137.0574905625008</v>
      </c>
      <c r="I3989" s="21">
        <f>SUM('Forces Acting on Vehicle'!H3989*'Vehicle Specification'!$J$12)</f>
        <v>142.74114981125001</v>
      </c>
      <c r="J3989" s="20">
        <f t="shared" si="248"/>
        <v>2037.2168571422931</v>
      </c>
      <c r="K3989" s="20">
        <f t="shared" si="249"/>
        <v>96767.800714258919</v>
      </c>
      <c r="L3989" s="21">
        <f t="shared" si="250"/>
        <v>96767.800714258919</v>
      </c>
      <c r="M3989" s="21">
        <f t="shared" si="251"/>
        <v>0</v>
      </c>
    </row>
    <row r="3990" spans="1:13" ht="15.5" thickTop="1" thickBot="1" x14ac:dyDescent="0.4">
      <c r="A3990" s="5">
        <v>77.813000000000002</v>
      </c>
      <c r="B3990" s="5">
        <v>3221</v>
      </c>
      <c r="C3990" s="5">
        <v>47.5</v>
      </c>
      <c r="D3990" s="12">
        <v>1.7609729304066912</v>
      </c>
      <c r="E3990" s="20">
        <f>SUM('Vehicle Specification'!$J$7*'Forces Acting on Vehicle'!D3990)</f>
        <v>1074.1934875480817</v>
      </c>
      <c r="F3990" s="20">
        <f>SUM(0.5*'Vehicle Specification'!$J$9*'Vehicle Specification'!$J$13*'Vehicle Specification'!$J$10*'Forces Acting on Vehicle'!C3990^2)</f>
        <v>-1152.9574905625002</v>
      </c>
      <c r="G3990" s="20">
        <f>SUM(0.5*'Vehicle Specification'!$J$9*'Vehicle Specification'!$J$13*'Vehicle Specification'!$J$11*'Forces Acting on Vehicle'!C3990^2)</f>
        <v>774.47904381250009</v>
      </c>
      <c r="H3990" s="20">
        <f>SUM('Vehicle Specification'!$J$8-'Forces Acting on Vehicle'!F3990)</f>
        <v>7137.0574905625008</v>
      </c>
      <c r="I3990" s="21">
        <f>SUM('Forces Acting on Vehicle'!H3990*'Vehicle Specification'!$J$12)</f>
        <v>142.74114981125001</v>
      </c>
      <c r="J3990" s="20">
        <f t="shared" si="248"/>
        <v>1991.4136811718317</v>
      </c>
      <c r="K3990" s="20">
        <f t="shared" si="249"/>
        <v>94592.149855662006</v>
      </c>
      <c r="L3990" s="21">
        <f t="shared" si="250"/>
        <v>94592.149855662006</v>
      </c>
      <c r="M3990" s="21">
        <f t="shared" si="251"/>
        <v>0</v>
      </c>
    </row>
    <row r="3991" spans="1:13" ht="15.5" thickTop="1" thickBot="1" x14ac:dyDescent="0.4">
      <c r="A3991" s="5">
        <v>77.831999999999994</v>
      </c>
      <c r="B3991" s="5">
        <v>3222</v>
      </c>
      <c r="C3991" s="5">
        <v>47.6</v>
      </c>
      <c r="D3991" s="12">
        <v>1.638810985054403</v>
      </c>
      <c r="E3991" s="20">
        <f>SUM('Vehicle Specification'!$J$7*'Forces Acting on Vehicle'!D3991)</f>
        <v>999.67470088318589</v>
      </c>
      <c r="F3991" s="20">
        <f>SUM(0.5*'Vehicle Specification'!$J$9*'Vehicle Specification'!$J$13*'Vehicle Specification'!$J$10*'Forces Acting on Vehicle'!C3991^2)</f>
        <v>-1157.8171584784002</v>
      </c>
      <c r="G3991" s="20">
        <f>SUM(0.5*'Vehicle Specification'!$J$9*'Vehicle Specification'!$J$13*'Vehicle Specification'!$J$11*'Forces Acting on Vehicle'!C3991^2)</f>
        <v>777.74344080160017</v>
      </c>
      <c r="H3991" s="20">
        <f>SUM('Vehicle Specification'!$J$8-'Forces Acting on Vehicle'!F3991)</f>
        <v>7141.9171584784008</v>
      </c>
      <c r="I3991" s="21">
        <f>SUM('Forces Acting on Vehicle'!H3991*'Vehicle Specification'!$J$12)</f>
        <v>142.83834316956802</v>
      </c>
      <c r="J3991" s="20">
        <f t="shared" si="248"/>
        <v>1920.2564848543539</v>
      </c>
      <c r="K3991" s="20">
        <f t="shared" si="249"/>
        <v>91404.208679067247</v>
      </c>
      <c r="L3991" s="21">
        <f t="shared" si="250"/>
        <v>91404.208679067247</v>
      </c>
      <c r="M3991" s="21">
        <f t="shared" si="251"/>
        <v>0</v>
      </c>
    </row>
    <row r="3992" spans="1:13" ht="15.5" thickTop="1" thickBot="1" x14ac:dyDescent="0.4">
      <c r="A3992" s="5">
        <v>77.852000000000004</v>
      </c>
      <c r="B3992" s="5">
        <v>3223</v>
      </c>
      <c r="C3992" s="5">
        <v>47.6</v>
      </c>
      <c r="D3992" s="12">
        <v>1.5839988778027729</v>
      </c>
      <c r="E3992" s="20">
        <f>SUM('Vehicle Specification'!$J$7*'Forces Acting on Vehicle'!D3992)</f>
        <v>966.23931545969151</v>
      </c>
      <c r="F3992" s="20">
        <f>SUM(0.5*'Vehicle Specification'!$J$9*'Vehicle Specification'!$J$13*'Vehicle Specification'!$J$10*'Forces Acting on Vehicle'!C3992^2)</f>
        <v>-1157.8171584784002</v>
      </c>
      <c r="G3992" s="20">
        <f>SUM(0.5*'Vehicle Specification'!$J$9*'Vehicle Specification'!$J$13*'Vehicle Specification'!$J$11*'Forces Acting on Vehicle'!C3992^2)</f>
        <v>777.74344080160017</v>
      </c>
      <c r="H3992" s="20">
        <f>SUM('Vehicle Specification'!$J$8-'Forces Acting on Vehicle'!F3992)</f>
        <v>7141.9171584784008</v>
      </c>
      <c r="I3992" s="21">
        <f>SUM('Forces Acting on Vehicle'!H3992*'Vehicle Specification'!$J$12)</f>
        <v>142.83834316956802</v>
      </c>
      <c r="J3992" s="20">
        <f t="shared" si="248"/>
        <v>1886.8210994308597</v>
      </c>
      <c r="K3992" s="20">
        <f t="shared" si="249"/>
        <v>89812.684332908932</v>
      </c>
      <c r="L3992" s="21">
        <f t="shared" si="250"/>
        <v>89812.684332908932</v>
      </c>
      <c r="M3992" s="21">
        <f t="shared" si="251"/>
        <v>0</v>
      </c>
    </row>
    <row r="3993" spans="1:13" ht="15.5" thickTop="1" thickBot="1" x14ac:dyDescent="0.4">
      <c r="A3993" s="5">
        <v>77.870999999999995</v>
      </c>
      <c r="B3993" s="5">
        <v>3224</v>
      </c>
      <c r="C3993" s="5">
        <v>47.7</v>
      </c>
      <c r="D3993" s="12">
        <v>1.6125164022793836</v>
      </c>
      <c r="E3993" s="20">
        <f>SUM('Vehicle Specification'!$J$7*'Forces Acting on Vehicle'!D3993)</f>
        <v>983.635005390424</v>
      </c>
      <c r="F3993" s="20">
        <f>SUM(0.5*'Vehicle Specification'!$J$9*'Vehicle Specification'!$J$13*'Vehicle Specification'!$J$10*'Forces Acting on Vehicle'!C3993^2)</f>
        <v>-1162.6870465161003</v>
      </c>
      <c r="G3993" s="20">
        <f>SUM(0.5*'Vehicle Specification'!$J$9*'Vehicle Specification'!$J$13*'Vehicle Specification'!$J$11*'Forces Acting on Vehicle'!C3993^2)</f>
        <v>781.01470297890023</v>
      </c>
      <c r="H3993" s="20">
        <f>SUM('Vehicle Specification'!$J$8-'Forces Acting on Vehicle'!F3993)</f>
        <v>7146.7870465161004</v>
      </c>
      <c r="I3993" s="21">
        <f>SUM('Forces Acting on Vehicle'!H3993*'Vehicle Specification'!$J$12)</f>
        <v>142.935740930322</v>
      </c>
      <c r="J3993" s="20">
        <f t="shared" si="248"/>
        <v>1907.5854492996464</v>
      </c>
      <c r="K3993" s="20">
        <f t="shared" si="249"/>
        <v>90991.825931593135</v>
      </c>
      <c r="L3993" s="21">
        <f t="shared" si="250"/>
        <v>90991.825931593135</v>
      </c>
      <c r="M3993" s="21">
        <f t="shared" si="251"/>
        <v>0</v>
      </c>
    </row>
    <row r="3994" spans="1:13" ht="15.5" thickTop="1" thickBot="1" x14ac:dyDescent="0.4">
      <c r="A3994" s="5">
        <v>77.891000000000005</v>
      </c>
      <c r="B3994" s="5">
        <v>3225</v>
      </c>
      <c r="C3994" s="5">
        <v>47.7</v>
      </c>
      <c r="D3994" s="12">
        <v>1.6098209330790347</v>
      </c>
      <c r="E3994" s="20">
        <f>SUM('Vehicle Specification'!$J$7*'Forces Acting on Vehicle'!D3994)</f>
        <v>981.99076917821117</v>
      </c>
      <c r="F3994" s="20">
        <f>SUM(0.5*'Vehicle Specification'!$J$9*'Vehicle Specification'!$J$13*'Vehicle Specification'!$J$10*'Forces Acting on Vehicle'!C3994^2)</f>
        <v>-1162.6870465161003</v>
      </c>
      <c r="G3994" s="20">
        <f>SUM(0.5*'Vehicle Specification'!$J$9*'Vehicle Specification'!$J$13*'Vehicle Specification'!$J$11*'Forces Acting on Vehicle'!C3994^2)</f>
        <v>781.01470297890023</v>
      </c>
      <c r="H3994" s="20">
        <f>SUM('Vehicle Specification'!$J$8-'Forces Acting on Vehicle'!F3994)</f>
        <v>7146.7870465161004</v>
      </c>
      <c r="I3994" s="21">
        <f>SUM('Forces Acting on Vehicle'!H3994*'Vehicle Specification'!$J$12)</f>
        <v>142.935740930322</v>
      </c>
      <c r="J3994" s="20">
        <f t="shared" si="248"/>
        <v>1905.9412130874334</v>
      </c>
      <c r="K3994" s="20">
        <f t="shared" si="249"/>
        <v>90913.395864270584</v>
      </c>
      <c r="L3994" s="21">
        <f t="shared" si="250"/>
        <v>90913.395864270584</v>
      </c>
      <c r="M3994" s="21">
        <f t="shared" si="251"/>
        <v>0</v>
      </c>
    </row>
    <row r="3995" spans="1:13" ht="15.5" thickTop="1" thickBot="1" x14ac:dyDescent="0.4">
      <c r="A3995" s="5">
        <v>77.91</v>
      </c>
      <c r="B3995" s="5">
        <v>3226</v>
      </c>
      <c r="C3995" s="5">
        <v>47.8</v>
      </c>
      <c r="D3995" s="12">
        <v>1.5291867493121298</v>
      </c>
      <c r="E3995" s="20">
        <f>SUM('Vehicle Specification'!$J$7*'Forces Acting on Vehicle'!D3995)</f>
        <v>932.80391708039917</v>
      </c>
      <c r="F3995" s="20">
        <f>SUM(0.5*'Vehicle Specification'!$J$9*'Vehicle Specification'!$J$13*'Vehicle Specification'!$J$10*'Forces Acting on Vehicle'!C3995^2)</f>
        <v>-1167.5671546756</v>
      </c>
      <c r="G3995" s="20">
        <f>SUM(0.5*'Vehicle Specification'!$J$9*'Vehicle Specification'!$J$13*'Vehicle Specification'!$J$11*'Forces Acting on Vehicle'!C3995^2)</f>
        <v>784.29283034440004</v>
      </c>
      <c r="H3995" s="20">
        <f>SUM('Vehicle Specification'!$J$8-'Forces Acting on Vehicle'!F3995)</f>
        <v>7151.6671546756006</v>
      </c>
      <c r="I3995" s="21">
        <f>SUM('Forces Acting on Vehicle'!H3995*'Vehicle Specification'!$J$12)</f>
        <v>143.033343093512</v>
      </c>
      <c r="J3995" s="20">
        <f t="shared" si="248"/>
        <v>1860.1300905183111</v>
      </c>
      <c r="K3995" s="20">
        <f t="shared" si="249"/>
        <v>88914.21832677527</v>
      </c>
      <c r="L3995" s="21">
        <f t="shared" si="250"/>
        <v>88914.21832677527</v>
      </c>
      <c r="M3995" s="21">
        <f t="shared" si="251"/>
        <v>0</v>
      </c>
    </row>
    <row r="3996" spans="1:13" ht="15.5" thickTop="1" thickBot="1" x14ac:dyDescent="0.4">
      <c r="A3996" s="5">
        <v>77.930000000000007</v>
      </c>
      <c r="B3996" s="5">
        <v>3227</v>
      </c>
      <c r="C3996" s="5">
        <v>47.8</v>
      </c>
      <c r="D3996" s="12">
        <v>1.42830872455765</v>
      </c>
      <c r="E3996" s="20">
        <f>SUM('Vehicle Specification'!$J$7*'Forces Acting on Vehicle'!D3996)</f>
        <v>871.26832198016655</v>
      </c>
      <c r="F3996" s="20">
        <f>SUM(0.5*'Vehicle Specification'!$J$9*'Vehicle Specification'!$J$13*'Vehicle Specification'!$J$10*'Forces Acting on Vehicle'!C3996^2)</f>
        <v>-1167.5671546756</v>
      </c>
      <c r="G3996" s="20">
        <f>SUM(0.5*'Vehicle Specification'!$J$9*'Vehicle Specification'!$J$13*'Vehicle Specification'!$J$11*'Forces Acting on Vehicle'!C3996^2)</f>
        <v>784.29283034440004</v>
      </c>
      <c r="H3996" s="20">
        <f>SUM('Vehicle Specification'!$J$8-'Forces Acting on Vehicle'!F3996)</f>
        <v>7151.6671546756006</v>
      </c>
      <c r="I3996" s="21">
        <f>SUM('Forces Acting on Vehicle'!H3996*'Vehicle Specification'!$J$12)</f>
        <v>143.033343093512</v>
      </c>
      <c r="J3996" s="20">
        <f t="shared" si="248"/>
        <v>1798.5944954180786</v>
      </c>
      <c r="K3996" s="20">
        <f t="shared" si="249"/>
        <v>85972.816880984159</v>
      </c>
      <c r="L3996" s="21">
        <f t="shared" si="250"/>
        <v>85972.816880984159</v>
      </c>
      <c r="M3996" s="21">
        <f t="shared" si="251"/>
        <v>0</v>
      </c>
    </row>
    <row r="3997" spans="1:13" ht="15.5" thickTop="1" thickBot="1" x14ac:dyDescent="0.4">
      <c r="A3997" s="5">
        <v>77.948999999999998</v>
      </c>
      <c r="B3997" s="5">
        <v>3228</v>
      </c>
      <c r="C3997" s="5">
        <v>47.8</v>
      </c>
      <c r="D3997" s="12">
        <v>1.4267453105603625</v>
      </c>
      <c r="E3997" s="20">
        <f>SUM('Vehicle Specification'!$J$7*'Forces Acting on Vehicle'!D3997)</f>
        <v>870.3146394418211</v>
      </c>
      <c r="F3997" s="20">
        <f>SUM(0.5*'Vehicle Specification'!$J$9*'Vehicle Specification'!$J$13*'Vehicle Specification'!$J$10*'Forces Acting on Vehicle'!C3997^2)</f>
        <v>-1167.5671546756</v>
      </c>
      <c r="G3997" s="20">
        <f>SUM(0.5*'Vehicle Specification'!$J$9*'Vehicle Specification'!$J$13*'Vehicle Specification'!$J$11*'Forces Acting on Vehicle'!C3997^2)</f>
        <v>784.29283034440004</v>
      </c>
      <c r="H3997" s="20">
        <f>SUM('Vehicle Specification'!$J$8-'Forces Acting on Vehicle'!F3997)</f>
        <v>7151.6671546756006</v>
      </c>
      <c r="I3997" s="21">
        <f>SUM('Forces Acting on Vehicle'!H3997*'Vehicle Specification'!$J$12)</f>
        <v>143.033343093512</v>
      </c>
      <c r="J3997" s="20">
        <f t="shared" si="248"/>
        <v>1797.6408128797332</v>
      </c>
      <c r="K3997" s="20">
        <f t="shared" si="249"/>
        <v>85927.230855651243</v>
      </c>
      <c r="L3997" s="21">
        <f t="shared" si="250"/>
        <v>85927.230855651243</v>
      </c>
      <c r="M3997" s="21">
        <f t="shared" si="251"/>
        <v>0</v>
      </c>
    </row>
    <row r="3998" spans="1:13" ht="15.5" thickTop="1" thickBot="1" x14ac:dyDescent="0.4">
      <c r="A3998" s="5">
        <v>77.968999999999994</v>
      </c>
      <c r="B3998" s="5">
        <v>3229</v>
      </c>
      <c r="C3998" s="5">
        <v>47.9</v>
      </c>
      <c r="D3998" s="12">
        <v>1.529609334203716</v>
      </c>
      <c r="E3998" s="20">
        <f>SUM('Vehicle Specification'!$J$7*'Forces Acting on Vehicle'!D3998)</f>
        <v>933.06169386426677</v>
      </c>
      <c r="F3998" s="20">
        <f>SUM(0.5*'Vehicle Specification'!$J$9*'Vehicle Specification'!$J$13*'Vehicle Specification'!$J$10*'Forces Acting on Vehicle'!C3998^2)</f>
        <v>-1172.4574829569001</v>
      </c>
      <c r="G3998" s="20">
        <f>SUM(0.5*'Vehicle Specification'!$J$9*'Vehicle Specification'!$J$13*'Vehicle Specification'!$J$11*'Forces Acting on Vehicle'!C3998^2)</f>
        <v>787.57782289810007</v>
      </c>
      <c r="H3998" s="20">
        <f>SUM('Vehicle Specification'!$J$8-'Forces Acting on Vehicle'!F3998)</f>
        <v>7156.5574829569005</v>
      </c>
      <c r="I3998" s="21">
        <f>SUM('Forces Acting on Vehicle'!H3998*'Vehicle Specification'!$J$12)</f>
        <v>143.131149659138</v>
      </c>
      <c r="J3998" s="20">
        <f t="shared" si="248"/>
        <v>1863.7706664215048</v>
      </c>
      <c r="K3998" s="20">
        <f t="shared" si="249"/>
        <v>89274.61492159008</v>
      </c>
      <c r="L3998" s="21">
        <f t="shared" si="250"/>
        <v>89274.61492159008</v>
      </c>
      <c r="M3998" s="21">
        <f t="shared" si="251"/>
        <v>0</v>
      </c>
    </row>
    <row r="3999" spans="1:13" ht="15.5" thickTop="1" thickBot="1" x14ac:dyDescent="0.4">
      <c r="A3999" s="5">
        <v>77.988</v>
      </c>
      <c r="B3999" s="5">
        <v>3230</v>
      </c>
      <c r="C3999" s="5">
        <v>47.9</v>
      </c>
      <c r="D3999" s="12">
        <v>1.6418653010762569</v>
      </c>
      <c r="E3999" s="20">
        <f>SUM('Vehicle Specification'!$J$7*'Forces Acting on Vehicle'!D3999)</f>
        <v>1001.5378336565167</v>
      </c>
      <c r="F3999" s="20">
        <f>SUM(0.5*'Vehicle Specification'!$J$9*'Vehicle Specification'!$J$13*'Vehicle Specification'!$J$10*'Forces Acting on Vehicle'!C3999^2)</f>
        <v>-1172.4574829569001</v>
      </c>
      <c r="G3999" s="20">
        <f>SUM(0.5*'Vehicle Specification'!$J$9*'Vehicle Specification'!$J$13*'Vehicle Specification'!$J$11*'Forces Acting on Vehicle'!C3999^2)</f>
        <v>787.57782289810007</v>
      </c>
      <c r="H3999" s="20">
        <f>SUM('Vehicle Specification'!$J$8-'Forces Acting on Vehicle'!F3999)</f>
        <v>7156.5574829569005</v>
      </c>
      <c r="I3999" s="21">
        <f>SUM('Forces Acting on Vehicle'!H3999*'Vehicle Specification'!$J$12)</f>
        <v>143.131149659138</v>
      </c>
      <c r="J3999" s="20">
        <f t="shared" si="248"/>
        <v>1932.2468062137546</v>
      </c>
      <c r="K3999" s="20">
        <f t="shared" si="249"/>
        <v>92554.622017638845</v>
      </c>
      <c r="L3999" s="21">
        <f t="shared" si="250"/>
        <v>92554.622017638845</v>
      </c>
      <c r="M3999" s="21">
        <f t="shared" si="251"/>
        <v>0</v>
      </c>
    </row>
    <row r="4000" spans="1:13" ht="15.5" thickTop="1" thickBot="1" x14ac:dyDescent="0.4">
      <c r="A4000" s="5">
        <v>78.007999999999996</v>
      </c>
      <c r="B4000" s="5">
        <v>3231</v>
      </c>
      <c r="C4000" s="5">
        <v>48</v>
      </c>
      <c r="D4000" s="12">
        <v>1.7005674750933299</v>
      </c>
      <c r="E4000" s="20">
        <f>SUM('Vehicle Specification'!$J$7*'Forces Acting on Vehicle'!D4000)</f>
        <v>1037.3461598069314</v>
      </c>
      <c r="F4000" s="20">
        <f>SUM(0.5*'Vehicle Specification'!$J$9*'Vehicle Specification'!$J$13*'Vehicle Specification'!$J$10*'Forces Acting on Vehicle'!C4000^2)</f>
        <v>-1177.3580313600003</v>
      </c>
      <c r="G4000" s="20">
        <f>SUM(0.5*'Vehicle Specification'!$J$9*'Vehicle Specification'!$J$13*'Vehicle Specification'!$J$11*'Forces Acting on Vehicle'!C4000^2)</f>
        <v>790.86968064000007</v>
      </c>
      <c r="H4000" s="20">
        <f>SUM('Vehicle Specification'!$J$8-'Forces Acting on Vehicle'!F4000)</f>
        <v>7161.4580313600009</v>
      </c>
      <c r="I4000" s="21">
        <f>SUM('Forces Acting on Vehicle'!H4000*'Vehicle Specification'!$J$12)</f>
        <v>143.22916062720003</v>
      </c>
      <c r="J4000" s="20">
        <f t="shared" si="248"/>
        <v>1971.4450010741316</v>
      </c>
      <c r="K4000" s="20">
        <f t="shared" si="249"/>
        <v>94629.360051558324</v>
      </c>
      <c r="L4000" s="21">
        <f t="shared" si="250"/>
        <v>94629.360051558324</v>
      </c>
      <c r="M4000" s="21">
        <f t="shared" si="251"/>
        <v>0</v>
      </c>
    </row>
    <row r="4001" spans="1:13" ht="15.5" thickTop="1" thickBot="1" x14ac:dyDescent="0.4">
      <c r="A4001" s="5">
        <v>78.027000000000001</v>
      </c>
      <c r="B4001" s="5">
        <v>3232</v>
      </c>
      <c r="C4001" s="5">
        <v>48</v>
      </c>
      <c r="D4001" s="12">
        <v>1.7418393312522316</v>
      </c>
      <c r="E4001" s="20">
        <f>SUM('Vehicle Specification'!$J$7*'Forces Acting on Vehicle'!D4001)</f>
        <v>1062.5219920638613</v>
      </c>
      <c r="F4001" s="20">
        <f>SUM(0.5*'Vehicle Specification'!$J$9*'Vehicle Specification'!$J$13*'Vehicle Specification'!$J$10*'Forces Acting on Vehicle'!C4001^2)</f>
        <v>-1177.3580313600003</v>
      </c>
      <c r="G4001" s="20">
        <f>SUM(0.5*'Vehicle Specification'!$J$9*'Vehicle Specification'!$J$13*'Vehicle Specification'!$J$11*'Forces Acting on Vehicle'!C4001^2)</f>
        <v>790.86968064000007</v>
      </c>
      <c r="H4001" s="20">
        <f>SUM('Vehicle Specification'!$J$8-'Forces Acting on Vehicle'!F4001)</f>
        <v>7161.4580313600009</v>
      </c>
      <c r="I4001" s="21">
        <f>SUM('Forces Acting on Vehicle'!H4001*'Vehicle Specification'!$J$12)</f>
        <v>143.22916062720003</v>
      </c>
      <c r="J4001" s="20">
        <f t="shared" si="248"/>
        <v>1996.6208333310615</v>
      </c>
      <c r="K4001" s="20">
        <f t="shared" si="249"/>
        <v>95837.799999890951</v>
      </c>
      <c r="L4001" s="21">
        <f t="shared" si="250"/>
        <v>95837.799999890951</v>
      </c>
      <c r="M4001" s="21">
        <f t="shared" si="251"/>
        <v>0</v>
      </c>
    </row>
    <row r="4002" spans="1:13" ht="15.5" thickTop="1" thickBot="1" x14ac:dyDescent="0.4">
      <c r="A4002" s="5">
        <v>78.046999999999997</v>
      </c>
      <c r="B4002" s="5">
        <v>3233</v>
      </c>
      <c r="C4002" s="5">
        <v>48.1</v>
      </c>
      <c r="D4002" s="12">
        <v>1.8086765848412902</v>
      </c>
      <c r="E4002" s="20">
        <f>SUM('Vehicle Specification'!$J$7*'Forces Acting on Vehicle'!D4002)</f>
        <v>1103.2927167531871</v>
      </c>
      <c r="F4002" s="20">
        <f>SUM(0.5*'Vehicle Specification'!$J$9*'Vehicle Specification'!$J$13*'Vehicle Specification'!$J$10*'Forces Acting on Vehicle'!C4002^2)</f>
        <v>-1182.2687998849003</v>
      </c>
      <c r="G4002" s="20">
        <f>SUM(0.5*'Vehicle Specification'!$J$9*'Vehicle Specification'!$J$13*'Vehicle Specification'!$J$11*'Forces Acting on Vehicle'!C4002^2)</f>
        <v>794.16840357010017</v>
      </c>
      <c r="H4002" s="20">
        <f>SUM('Vehicle Specification'!$J$8-'Forces Acting on Vehicle'!F4002)</f>
        <v>7166.3687998849009</v>
      </c>
      <c r="I4002" s="21">
        <f>SUM('Forces Acting on Vehicle'!H4002*'Vehicle Specification'!$J$12)</f>
        <v>143.32737599769803</v>
      </c>
      <c r="J4002" s="20">
        <f t="shared" si="248"/>
        <v>2040.7884963209851</v>
      </c>
      <c r="K4002" s="20">
        <f t="shared" si="249"/>
        <v>98161.926673039387</v>
      </c>
      <c r="L4002" s="21">
        <f t="shared" si="250"/>
        <v>98161.926673039387</v>
      </c>
      <c r="M4002" s="21">
        <f t="shared" si="251"/>
        <v>0</v>
      </c>
    </row>
    <row r="4003" spans="1:13" ht="15.5" thickTop="1" thickBot="1" x14ac:dyDescent="0.4">
      <c r="A4003" s="5">
        <v>78.066000000000003</v>
      </c>
      <c r="B4003" s="5">
        <v>3234</v>
      </c>
      <c r="C4003" s="5">
        <v>48.1</v>
      </c>
      <c r="D4003" s="12">
        <v>1.7975439647644083</v>
      </c>
      <c r="E4003" s="20">
        <f>SUM('Vehicle Specification'!$J$7*'Forces Acting on Vehicle'!D4003)</f>
        <v>1096.5018185062891</v>
      </c>
      <c r="F4003" s="20">
        <f>SUM(0.5*'Vehicle Specification'!$J$9*'Vehicle Specification'!$J$13*'Vehicle Specification'!$J$10*'Forces Acting on Vehicle'!C4003^2)</f>
        <v>-1182.2687998849003</v>
      </c>
      <c r="G4003" s="20">
        <f>SUM(0.5*'Vehicle Specification'!$J$9*'Vehicle Specification'!$J$13*'Vehicle Specification'!$J$11*'Forces Acting on Vehicle'!C4003^2)</f>
        <v>794.16840357010017</v>
      </c>
      <c r="H4003" s="20">
        <f>SUM('Vehicle Specification'!$J$8-'Forces Acting on Vehicle'!F4003)</f>
        <v>7166.3687998849009</v>
      </c>
      <c r="I4003" s="21">
        <f>SUM('Forces Acting on Vehicle'!H4003*'Vehicle Specification'!$J$12)</f>
        <v>143.32737599769803</v>
      </c>
      <c r="J4003" s="20">
        <f t="shared" si="248"/>
        <v>2033.9975980740871</v>
      </c>
      <c r="K4003" s="20">
        <f t="shared" si="249"/>
        <v>97835.284467363599</v>
      </c>
      <c r="L4003" s="21">
        <f t="shared" si="250"/>
        <v>97835.284467363599</v>
      </c>
      <c r="M4003" s="21">
        <f t="shared" si="251"/>
        <v>0</v>
      </c>
    </row>
    <row r="4004" spans="1:13" ht="15.5" thickTop="1" thickBot="1" x14ac:dyDescent="0.4">
      <c r="A4004" s="5">
        <v>78.085999999999999</v>
      </c>
      <c r="B4004" s="5">
        <v>3234</v>
      </c>
      <c r="C4004" s="5">
        <v>48.2</v>
      </c>
      <c r="D4004" s="12">
        <v>1.6948131069494541</v>
      </c>
      <c r="E4004" s="20">
        <f>SUM('Vehicle Specification'!$J$7*'Forces Acting on Vehicle'!D4004)</f>
        <v>1033.835995239167</v>
      </c>
      <c r="F4004" s="20">
        <f>SUM(0.5*'Vehicle Specification'!$J$9*'Vehicle Specification'!$J$13*'Vehicle Specification'!$J$10*'Forces Acting on Vehicle'!C4004^2)</f>
        <v>-1187.1897885316002</v>
      </c>
      <c r="G4004" s="20">
        <f>SUM(0.5*'Vehicle Specification'!$J$9*'Vehicle Specification'!$J$13*'Vehicle Specification'!$J$11*'Forces Acting on Vehicle'!C4004^2)</f>
        <v>797.47399168840013</v>
      </c>
      <c r="H4004" s="20">
        <f>SUM('Vehicle Specification'!$J$8-'Forces Acting on Vehicle'!F4004)</f>
        <v>7171.2897885316006</v>
      </c>
      <c r="I4004" s="21">
        <f>SUM('Forces Acting on Vehicle'!H4004*'Vehicle Specification'!$J$12)</f>
        <v>143.42579577063202</v>
      </c>
      <c r="J4004" s="20">
        <f t="shared" si="248"/>
        <v>1974.735782698199</v>
      </c>
      <c r="K4004" s="20">
        <f t="shared" si="249"/>
        <v>95182.264726053196</v>
      </c>
      <c r="L4004" s="21">
        <f t="shared" si="250"/>
        <v>95182.264726053196</v>
      </c>
      <c r="M4004" s="21">
        <f t="shared" si="251"/>
        <v>0</v>
      </c>
    </row>
    <row r="4005" spans="1:13" ht="15.5" thickTop="1" thickBot="1" x14ac:dyDescent="0.4">
      <c r="A4005" s="5">
        <v>78.105000000000004</v>
      </c>
      <c r="B4005" s="5">
        <v>3235</v>
      </c>
      <c r="C4005" s="5">
        <v>48.2</v>
      </c>
      <c r="D4005" s="12">
        <v>1.5456194021016865</v>
      </c>
      <c r="E4005" s="20">
        <f>SUM('Vehicle Specification'!$J$7*'Forces Acting on Vehicle'!D4005)</f>
        <v>942.82783528202879</v>
      </c>
      <c r="F4005" s="20">
        <f>SUM(0.5*'Vehicle Specification'!$J$9*'Vehicle Specification'!$J$13*'Vehicle Specification'!$J$10*'Forces Acting on Vehicle'!C4005^2)</f>
        <v>-1187.1897885316002</v>
      </c>
      <c r="G4005" s="20">
        <f>SUM(0.5*'Vehicle Specification'!$J$9*'Vehicle Specification'!$J$13*'Vehicle Specification'!$J$11*'Forces Acting on Vehicle'!C4005^2)</f>
        <v>797.47399168840013</v>
      </c>
      <c r="H4005" s="20">
        <f>SUM('Vehicle Specification'!$J$8-'Forces Acting on Vehicle'!F4005)</f>
        <v>7171.2897885316006</v>
      </c>
      <c r="I4005" s="21">
        <f>SUM('Forces Acting on Vehicle'!H4005*'Vehicle Specification'!$J$12)</f>
        <v>143.42579577063202</v>
      </c>
      <c r="J4005" s="20">
        <f t="shared" si="248"/>
        <v>1883.7276227410609</v>
      </c>
      <c r="K4005" s="20">
        <f t="shared" si="249"/>
        <v>90795.671416119148</v>
      </c>
      <c r="L4005" s="21">
        <f t="shared" si="250"/>
        <v>90795.671416119148</v>
      </c>
      <c r="M4005" s="21">
        <f t="shared" si="251"/>
        <v>0</v>
      </c>
    </row>
    <row r="4006" spans="1:13" ht="15.5" thickTop="1" thickBot="1" x14ac:dyDescent="0.4">
      <c r="A4006" s="5">
        <v>78.125</v>
      </c>
      <c r="B4006" s="5">
        <v>3236</v>
      </c>
      <c r="C4006" s="5">
        <v>48.3</v>
      </c>
      <c r="D4006" s="12">
        <v>1.6337150523232504</v>
      </c>
      <c r="E4006" s="20">
        <f>SUM('Vehicle Specification'!$J$7*'Forces Acting on Vehicle'!D4006)</f>
        <v>996.5661819171828</v>
      </c>
      <c r="F4006" s="20">
        <f>SUM(0.5*'Vehicle Specification'!$J$9*'Vehicle Specification'!$J$13*'Vehicle Specification'!$J$10*'Forces Acting on Vehicle'!C4006^2)</f>
        <v>-1192.1209973001</v>
      </c>
      <c r="G4006" s="20">
        <f>SUM(0.5*'Vehicle Specification'!$J$9*'Vehicle Specification'!$J$13*'Vehicle Specification'!$J$11*'Forces Acting on Vehicle'!C4006^2)</f>
        <v>800.78644499490008</v>
      </c>
      <c r="H4006" s="20">
        <f>SUM('Vehicle Specification'!$J$8-'Forces Acting on Vehicle'!F4006)</f>
        <v>7176.2209973001009</v>
      </c>
      <c r="I4006" s="21">
        <f>SUM('Forces Acting on Vehicle'!H4006*'Vehicle Specification'!$J$12)</f>
        <v>143.52441994600201</v>
      </c>
      <c r="J4006" s="20">
        <f t="shared" si="248"/>
        <v>1940.8770468580851</v>
      </c>
      <c r="K4006" s="20">
        <f t="shared" si="249"/>
        <v>93744.361363245509</v>
      </c>
      <c r="L4006" s="21">
        <f t="shared" si="250"/>
        <v>93744.361363245509</v>
      </c>
      <c r="M4006" s="21">
        <f t="shared" si="251"/>
        <v>0</v>
      </c>
    </row>
    <row r="4007" spans="1:13" ht="15.5" thickTop="1" thickBot="1" x14ac:dyDescent="0.4">
      <c r="A4007" s="5">
        <v>78.144999999999996</v>
      </c>
      <c r="B4007" s="5">
        <v>3237</v>
      </c>
      <c r="C4007" s="5">
        <v>48.3</v>
      </c>
      <c r="D4007" s="12">
        <v>1.8122954104902571</v>
      </c>
      <c r="E4007" s="20">
        <f>SUM('Vehicle Specification'!$J$7*'Forces Acting on Vehicle'!D4007)</f>
        <v>1105.5002003990569</v>
      </c>
      <c r="F4007" s="20">
        <f>SUM(0.5*'Vehicle Specification'!$J$9*'Vehicle Specification'!$J$13*'Vehicle Specification'!$J$10*'Forces Acting on Vehicle'!C4007^2)</f>
        <v>-1192.1209973001</v>
      </c>
      <c r="G4007" s="20">
        <f>SUM(0.5*'Vehicle Specification'!$J$9*'Vehicle Specification'!$J$13*'Vehicle Specification'!$J$11*'Forces Acting on Vehicle'!C4007^2)</f>
        <v>800.78644499490008</v>
      </c>
      <c r="H4007" s="20">
        <f>SUM('Vehicle Specification'!$J$8-'Forces Acting on Vehicle'!F4007)</f>
        <v>7176.2209973001009</v>
      </c>
      <c r="I4007" s="21">
        <f>SUM('Forces Acting on Vehicle'!H4007*'Vehicle Specification'!$J$12)</f>
        <v>143.52441994600201</v>
      </c>
      <c r="J4007" s="20">
        <f t="shared" si="248"/>
        <v>2049.811065339959</v>
      </c>
      <c r="K4007" s="20">
        <f t="shared" si="249"/>
        <v>99005.874455920013</v>
      </c>
      <c r="L4007" s="21">
        <f t="shared" si="250"/>
        <v>99005.874455920013</v>
      </c>
      <c r="M4007" s="21">
        <f t="shared" si="251"/>
        <v>0</v>
      </c>
    </row>
    <row r="4008" spans="1:13" ht="15.5" thickTop="1" thickBot="1" x14ac:dyDescent="0.4">
      <c r="A4008" s="5">
        <v>78.164000000000001</v>
      </c>
      <c r="B4008" s="5">
        <v>3238</v>
      </c>
      <c r="C4008" s="5">
        <v>48.4</v>
      </c>
      <c r="D4008" s="12">
        <v>1.9703401625800141</v>
      </c>
      <c r="E4008" s="20">
        <f>SUM('Vehicle Specification'!$J$7*'Forces Acting on Vehicle'!D4008)</f>
        <v>1201.9074991738087</v>
      </c>
      <c r="F4008" s="20">
        <f>SUM(0.5*'Vehicle Specification'!$J$9*'Vehicle Specification'!$J$13*'Vehicle Specification'!$J$10*'Forces Acting on Vehicle'!C4008^2)</f>
        <v>-1197.0624261904002</v>
      </c>
      <c r="G4008" s="20">
        <f>SUM(0.5*'Vehicle Specification'!$J$9*'Vehicle Specification'!$J$13*'Vehicle Specification'!$J$11*'Forces Acting on Vehicle'!C4008^2)</f>
        <v>804.10576348960012</v>
      </c>
      <c r="H4008" s="20">
        <f>SUM('Vehicle Specification'!$J$8-'Forces Acting on Vehicle'!F4008)</f>
        <v>7181.1624261904008</v>
      </c>
      <c r="I4008" s="21">
        <f>SUM('Forces Acting on Vehicle'!H4008*'Vehicle Specification'!$J$12)</f>
        <v>143.62324852380803</v>
      </c>
      <c r="J4008" s="20">
        <f t="shared" si="248"/>
        <v>2149.6365111872169</v>
      </c>
      <c r="K4008" s="20">
        <f t="shared" si="249"/>
        <v>104042.4071414613</v>
      </c>
      <c r="L4008" s="21">
        <f t="shared" si="250"/>
        <v>104042.4071414613</v>
      </c>
      <c r="M4008" s="21">
        <f t="shared" si="251"/>
        <v>0</v>
      </c>
    </row>
    <row r="4009" spans="1:13" ht="15.5" thickTop="1" thickBot="1" x14ac:dyDescent="0.4">
      <c r="A4009" s="5">
        <v>78.183999999999997</v>
      </c>
      <c r="B4009" s="5">
        <v>3239</v>
      </c>
      <c r="C4009" s="5">
        <v>48.4</v>
      </c>
      <c r="D4009" s="12">
        <v>1.9686673111123452</v>
      </c>
      <c r="E4009" s="20">
        <f>SUM('Vehicle Specification'!$J$7*'Forces Acting on Vehicle'!D4009)</f>
        <v>1200.8870597785306</v>
      </c>
      <c r="F4009" s="20">
        <f>SUM(0.5*'Vehicle Specification'!$J$9*'Vehicle Specification'!$J$13*'Vehicle Specification'!$J$10*'Forces Acting on Vehicle'!C4009^2)</f>
        <v>-1197.0624261904002</v>
      </c>
      <c r="G4009" s="20">
        <f>SUM(0.5*'Vehicle Specification'!$J$9*'Vehicle Specification'!$J$13*'Vehicle Specification'!$J$11*'Forces Acting on Vehicle'!C4009^2)</f>
        <v>804.10576348960012</v>
      </c>
      <c r="H4009" s="20">
        <f>SUM('Vehicle Specification'!$J$8-'Forces Acting on Vehicle'!F4009)</f>
        <v>7181.1624261904008</v>
      </c>
      <c r="I4009" s="21">
        <f>SUM('Forces Acting on Vehicle'!H4009*'Vehicle Specification'!$J$12)</f>
        <v>143.62324852380803</v>
      </c>
      <c r="J4009" s="20">
        <f t="shared" si="248"/>
        <v>2148.6160717919388</v>
      </c>
      <c r="K4009" s="20">
        <f t="shared" si="249"/>
        <v>103993.01787472983</v>
      </c>
      <c r="L4009" s="21">
        <f t="shared" si="250"/>
        <v>103993.01787472983</v>
      </c>
      <c r="M4009" s="21">
        <f t="shared" si="251"/>
        <v>0</v>
      </c>
    </row>
    <row r="4010" spans="1:13" ht="15.5" thickTop="1" thickBot="1" x14ac:dyDescent="0.4">
      <c r="A4010" s="5">
        <v>78.203000000000003</v>
      </c>
      <c r="B4010" s="5">
        <v>3240</v>
      </c>
      <c r="C4010" s="5">
        <v>48.4</v>
      </c>
      <c r="D4010" s="12">
        <v>1.9687050879313357</v>
      </c>
      <c r="E4010" s="20">
        <f>SUM('Vehicle Specification'!$J$7*'Forces Acting on Vehicle'!D4010)</f>
        <v>1200.9101036381148</v>
      </c>
      <c r="F4010" s="20">
        <f>SUM(0.5*'Vehicle Specification'!$J$9*'Vehicle Specification'!$J$13*'Vehicle Specification'!$J$10*'Forces Acting on Vehicle'!C4010^2)</f>
        <v>-1197.0624261904002</v>
      </c>
      <c r="G4010" s="20">
        <f>SUM(0.5*'Vehicle Specification'!$J$9*'Vehicle Specification'!$J$13*'Vehicle Specification'!$J$11*'Forces Acting on Vehicle'!C4010^2)</f>
        <v>804.10576348960012</v>
      </c>
      <c r="H4010" s="20">
        <f>SUM('Vehicle Specification'!$J$8-'Forces Acting on Vehicle'!F4010)</f>
        <v>7181.1624261904008</v>
      </c>
      <c r="I4010" s="21">
        <f>SUM('Forces Acting on Vehicle'!H4010*'Vehicle Specification'!$J$12)</f>
        <v>143.62324852380803</v>
      </c>
      <c r="J4010" s="20">
        <f t="shared" si="248"/>
        <v>2148.6391156515228</v>
      </c>
      <c r="K4010" s="20">
        <f t="shared" si="249"/>
        <v>103994.13319753371</v>
      </c>
      <c r="L4010" s="21">
        <f t="shared" si="250"/>
        <v>103994.13319753371</v>
      </c>
      <c r="M4010" s="21">
        <f t="shared" si="251"/>
        <v>0</v>
      </c>
    </row>
    <row r="4011" spans="1:13" ht="15.5" thickTop="1" thickBot="1" x14ac:dyDescent="0.4">
      <c r="A4011" s="5">
        <v>78.222999999999999</v>
      </c>
      <c r="B4011" s="5">
        <v>3241</v>
      </c>
      <c r="C4011" s="5">
        <v>48.5</v>
      </c>
      <c r="D4011" s="12">
        <v>1.9963772053784934</v>
      </c>
      <c r="E4011" s="20">
        <f>SUM('Vehicle Specification'!$J$7*'Forces Acting on Vehicle'!D4011)</f>
        <v>1217.7900952808809</v>
      </c>
      <c r="F4011" s="20">
        <f>SUM(0.5*'Vehicle Specification'!$J$9*'Vehicle Specification'!$J$13*'Vehicle Specification'!$J$10*'Forces Acting on Vehicle'!C4011^2)</f>
        <v>-1202.0140752025002</v>
      </c>
      <c r="G4011" s="20">
        <f>SUM(0.5*'Vehicle Specification'!$J$9*'Vehicle Specification'!$J$13*'Vehicle Specification'!$J$11*'Forces Acting on Vehicle'!C4011^2)</f>
        <v>807.43194717250014</v>
      </c>
      <c r="H4011" s="20">
        <f>SUM('Vehicle Specification'!$J$8-'Forces Acting on Vehicle'!F4011)</f>
        <v>7186.1140752025003</v>
      </c>
      <c r="I4011" s="21">
        <f>SUM('Forces Acting on Vehicle'!H4011*'Vehicle Specification'!$J$12)</f>
        <v>143.72228150405002</v>
      </c>
      <c r="J4011" s="20">
        <f t="shared" si="248"/>
        <v>2168.9443239574312</v>
      </c>
      <c r="K4011" s="20">
        <f t="shared" si="249"/>
        <v>105193.79971193541</v>
      </c>
      <c r="L4011" s="21">
        <f t="shared" si="250"/>
        <v>105193.79971193541</v>
      </c>
      <c r="M4011" s="21">
        <f t="shared" si="251"/>
        <v>0</v>
      </c>
    </row>
    <row r="4012" spans="1:13" ht="15.5" thickTop="1" thickBot="1" x14ac:dyDescent="0.4">
      <c r="A4012" s="5">
        <v>78.242000000000004</v>
      </c>
      <c r="B4012" s="5">
        <v>3242</v>
      </c>
      <c r="C4012" s="5">
        <v>48.5</v>
      </c>
      <c r="D4012" s="12">
        <v>2.0386359043595066</v>
      </c>
      <c r="E4012" s="20">
        <f>SUM('Vehicle Specification'!$J$7*'Forces Acting on Vehicle'!D4012)</f>
        <v>1243.567901659299</v>
      </c>
      <c r="F4012" s="20">
        <f>SUM(0.5*'Vehicle Specification'!$J$9*'Vehicle Specification'!$J$13*'Vehicle Specification'!$J$10*'Forces Acting on Vehicle'!C4012^2)</f>
        <v>-1202.0140752025002</v>
      </c>
      <c r="G4012" s="20">
        <f>SUM(0.5*'Vehicle Specification'!$J$9*'Vehicle Specification'!$J$13*'Vehicle Specification'!$J$11*'Forces Acting on Vehicle'!C4012^2)</f>
        <v>807.43194717250014</v>
      </c>
      <c r="H4012" s="20">
        <f>SUM('Vehicle Specification'!$J$8-'Forces Acting on Vehicle'!F4012)</f>
        <v>7186.1140752025003</v>
      </c>
      <c r="I4012" s="21">
        <f>SUM('Forces Acting on Vehicle'!H4012*'Vehicle Specification'!$J$12)</f>
        <v>143.72228150405002</v>
      </c>
      <c r="J4012" s="20">
        <f t="shared" si="248"/>
        <v>2194.7221303358492</v>
      </c>
      <c r="K4012" s="20">
        <f t="shared" si="249"/>
        <v>106444.02332128868</v>
      </c>
      <c r="L4012" s="21">
        <f t="shared" si="250"/>
        <v>106444.02332128868</v>
      </c>
      <c r="M4012" s="21">
        <f t="shared" si="251"/>
        <v>0</v>
      </c>
    </row>
    <row r="4013" spans="1:13" ht="15.5" thickTop="1" thickBot="1" x14ac:dyDescent="0.4">
      <c r="A4013" s="5">
        <v>78.262</v>
      </c>
      <c r="B4013" s="5">
        <v>3243</v>
      </c>
      <c r="C4013" s="5">
        <v>48.6</v>
      </c>
      <c r="D4013" s="12">
        <v>2.0036509871387653</v>
      </c>
      <c r="E4013" s="20">
        <f>SUM('Vehicle Specification'!$J$7*'Forces Acting on Vehicle'!D4013)</f>
        <v>1222.2271021546469</v>
      </c>
      <c r="F4013" s="20">
        <f>SUM(0.5*'Vehicle Specification'!$J$9*'Vehicle Specification'!$J$13*'Vehicle Specification'!$J$10*'Forces Acting on Vehicle'!C4013^2)</f>
        <v>-1206.9759443364003</v>
      </c>
      <c r="G4013" s="20">
        <f>SUM(0.5*'Vehicle Specification'!$J$9*'Vehicle Specification'!$J$13*'Vehicle Specification'!$J$11*'Forces Acting on Vehicle'!C4013^2)</f>
        <v>810.76499604360015</v>
      </c>
      <c r="H4013" s="20">
        <f>SUM('Vehicle Specification'!$J$8-'Forces Acting on Vehicle'!F4013)</f>
        <v>7191.0759443364004</v>
      </c>
      <c r="I4013" s="21">
        <f>SUM('Forces Acting on Vehicle'!H4013*'Vehicle Specification'!$J$12)</f>
        <v>143.821518886728</v>
      </c>
      <c r="J4013" s="20">
        <f t="shared" si="248"/>
        <v>2176.8136170849752</v>
      </c>
      <c r="K4013" s="20">
        <f t="shared" si="249"/>
        <v>105793.1417903298</v>
      </c>
      <c r="L4013" s="21">
        <f t="shared" si="250"/>
        <v>105793.1417903298</v>
      </c>
      <c r="M4013" s="21">
        <f t="shared" si="251"/>
        <v>0</v>
      </c>
    </row>
    <row r="4014" spans="1:13" ht="15.5" thickTop="1" thickBot="1" x14ac:dyDescent="0.4">
      <c r="A4014" s="5">
        <v>78.281000000000006</v>
      </c>
      <c r="B4014" s="5">
        <v>3244</v>
      </c>
      <c r="C4014" s="5">
        <v>48.6</v>
      </c>
      <c r="D4014" s="12">
        <v>1.8740069833744506</v>
      </c>
      <c r="E4014" s="20">
        <f>SUM('Vehicle Specification'!$J$7*'Forces Acting on Vehicle'!D4014)</f>
        <v>1143.1442598584149</v>
      </c>
      <c r="F4014" s="20">
        <f>SUM(0.5*'Vehicle Specification'!$J$9*'Vehicle Specification'!$J$13*'Vehicle Specification'!$J$10*'Forces Acting on Vehicle'!C4014^2)</f>
        <v>-1206.9759443364003</v>
      </c>
      <c r="G4014" s="20">
        <f>SUM(0.5*'Vehicle Specification'!$J$9*'Vehicle Specification'!$J$13*'Vehicle Specification'!$J$11*'Forces Acting on Vehicle'!C4014^2)</f>
        <v>810.76499604360015</v>
      </c>
      <c r="H4014" s="20">
        <f>SUM('Vehicle Specification'!$J$8-'Forces Acting on Vehicle'!F4014)</f>
        <v>7191.0759443364004</v>
      </c>
      <c r="I4014" s="21">
        <f>SUM('Forces Acting on Vehicle'!H4014*'Vehicle Specification'!$J$12)</f>
        <v>143.821518886728</v>
      </c>
      <c r="J4014" s="20">
        <f t="shared" si="248"/>
        <v>2097.730774788743</v>
      </c>
      <c r="K4014" s="20">
        <f t="shared" si="249"/>
        <v>101949.71565473291</v>
      </c>
      <c r="L4014" s="21">
        <f t="shared" si="250"/>
        <v>101949.71565473291</v>
      </c>
      <c r="M4014" s="21">
        <f t="shared" si="251"/>
        <v>0</v>
      </c>
    </row>
    <row r="4015" spans="1:13" ht="15.5" thickTop="1" thickBot="1" x14ac:dyDescent="0.4">
      <c r="A4015" s="5">
        <v>78.301000000000002</v>
      </c>
      <c r="B4015" s="5">
        <v>3245</v>
      </c>
      <c r="C4015" s="5">
        <v>48.7</v>
      </c>
      <c r="D4015" s="12">
        <v>1.751336097276482</v>
      </c>
      <c r="E4015" s="20">
        <f>SUM('Vehicle Specification'!$J$7*'Forces Acting on Vehicle'!D4015)</f>
        <v>1068.3150193386541</v>
      </c>
      <c r="F4015" s="20">
        <f>SUM(0.5*'Vehicle Specification'!$J$9*'Vehicle Specification'!$J$13*'Vehicle Specification'!$J$10*'Forces Acting on Vehicle'!C4015^2)</f>
        <v>-1211.9480335921003</v>
      </c>
      <c r="G4015" s="20">
        <f>SUM(0.5*'Vehicle Specification'!$J$9*'Vehicle Specification'!$J$13*'Vehicle Specification'!$J$11*'Forces Acting on Vehicle'!C4015^2)</f>
        <v>814.10491010290013</v>
      </c>
      <c r="H4015" s="20">
        <f>SUM('Vehicle Specification'!$J$8-'Forces Acting on Vehicle'!F4015)</f>
        <v>7196.0480335921002</v>
      </c>
      <c r="I4015" s="21">
        <f>SUM('Forces Acting on Vehicle'!H4015*'Vehicle Specification'!$J$12)</f>
        <v>143.92096067184201</v>
      </c>
      <c r="J4015" s="20">
        <f t="shared" si="248"/>
        <v>2026.3408901133964</v>
      </c>
      <c r="K4015" s="20">
        <f t="shared" si="249"/>
        <v>98682.801348522407</v>
      </c>
      <c r="L4015" s="21">
        <f t="shared" si="250"/>
        <v>98682.801348522407</v>
      </c>
      <c r="M4015" s="21">
        <f t="shared" si="251"/>
        <v>0</v>
      </c>
    </row>
    <row r="4016" spans="1:13" ht="15.5" thickTop="1" thickBot="1" x14ac:dyDescent="0.4">
      <c r="A4016" s="5">
        <v>78.319999999999993</v>
      </c>
      <c r="B4016" s="5">
        <v>3246</v>
      </c>
      <c r="C4016" s="5">
        <v>48.7</v>
      </c>
      <c r="D4016" s="12">
        <v>1.6694428198662654</v>
      </c>
      <c r="E4016" s="20">
        <f>SUM('Vehicle Specification'!$J$7*'Forces Acting on Vehicle'!D4016)</f>
        <v>1018.3601201184219</v>
      </c>
      <c r="F4016" s="20">
        <f>SUM(0.5*'Vehicle Specification'!$J$9*'Vehicle Specification'!$J$13*'Vehicle Specification'!$J$10*'Forces Acting on Vehicle'!C4016^2)</f>
        <v>-1211.9480335921003</v>
      </c>
      <c r="G4016" s="20">
        <f>SUM(0.5*'Vehicle Specification'!$J$9*'Vehicle Specification'!$J$13*'Vehicle Specification'!$J$11*'Forces Acting on Vehicle'!C4016^2)</f>
        <v>814.10491010290013</v>
      </c>
      <c r="H4016" s="20">
        <f>SUM('Vehicle Specification'!$J$8-'Forces Acting on Vehicle'!F4016)</f>
        <v>7196.0480335921002</v>
      </c>
      <c r="I4016" s="21">
        <f>SUM('Forces Acting on Vehicle'!H4016*'Vehicle Specification'!$J$12)</f>
        <v>143.92096067184201</v>
      </c>
      <c r="J4016" s="20">
        <f t="shared" si="248"/>
        <v>1976.3859908931643</v>
      </c>
      <c r="K4016" s="20">
        <f t="shared" si="249"/>
        <v>96249.997756497105</v>
      </c>
      <c r="L4016" s="21">
        <f t="shared" si="250"/>
        <v>96249.997756497105</v>
      </c>
      <c r="M4016" s="21">
        <f t="shared" si="251"/>
        <v>0</v>
      </c>
    </row>
    <row r="4017" spans="1:13" ht="15.5" thickTop="1" thickBot="1" x14ac:dyDescent="0.4">
      <c r="A4017" s="5">
        <v>78.34</v>
      </c>
      <c r="B4017" s="5">
        <v>3247</v>
      </c>
      <c r="C4017" s="5">
        <v>48.8</v>
      </c>
      <c r="D4017" s="12">
        <v>1.7361868461835681</v>
      </c>
      <c r="E4017" s="20">
        <f>SUM('Vehicle Specification'!$J$7*'Forces Acting on Vehicle'!D4017)</f>
        <v>1059.0739761719765</v>
      </c>
      <c r="F4017" s="20">
        <f>SUM(0.5*'Vehicle Specification'!$J$9*'Vehicle Specification'!$J$13*'Vehicle Specification'!$J$10*'Forces Acting on Vehicle'!C4017^2)</f>
        <v>-1216.9303429695999</v>
      </c>
      <c r="G4017" s="20">
        <f>SUM(0.5*'Vehicle Specification'!$J$9*'Vehicle Specification'!$J$13*'Vehicle Specification'!$J$11*'Forces Acting on Vehicle'!C4017^2)</f>
        <v>817.45168935039999</v>
      </c>
      <c r="H4017" s="20">
        <f>SUM('Vehicle Specification'!$J$8-'Forces Acting on Vehicle'!F4017)</f>
        <v>7201.0303429696005</v>
      </c>
      <c r="I4017" s="21">
        <f>SUM('Forces Acting on Vehicle'!H4017*'Vehicle Specification'!$J$12)</f>
        <v>144.02060685939202</v>
      </c>
      <c r="J4017" s="20">
        <f t="shared" si="248"/>
        <v>2020.5462723817686</v>
      </c>
      <c r="K4017" s="20">
        <f t="shared" si="249"/>
        <v>98602.658092230296</v>
      </c>
      <c r="L4017" s="21">
        <f t="shared" si="250"/>
        <v>98602.658092230296</v>
      </c>
      <c r="M4017" s="21">
        <f t="shared" si="251"/>
        <v>0</v>
      </c>
    </row>
    <row r="4018" spans="1:13" ht="15.5" thickTop="1" thickBot="1" x14ac:dyDescent="0.4">
      <c r="A4018" s="5">
        <v>78.358999999999995</v>
      </c>
      <c r="B4018" s="5">
        <v>3248</v>
      </c>
      <c r="C4018" s="5">
        <v>48.8</v>
      </c>
      <c r="D4018" s="12">
        <v>1.7749739283816399</v>
      </c>
      <c r="E4018" s="20">
        <f>SUM('Vehicle Specification'!$J$7*'Forces Acting on Vehicle'!D4018)</f>
        <v>1082.7340963128004</v>
      </c>
      <c r="F4018" s="20">
        <f>SUM(0.5*'Vehicle Specification'!$J$9*'Vehicle Specification'!$J$13*'Vehicle Specification'!$J$10*'Forces Acting on Vehicle'!C4018^2)</f>
        <v>-1216.9303429695999</v>
      </c>
      <c r="G4018" s="20">
        <f>SUM(0.5*'Vehicle Specification'!$J$9*'Vehicle Specification'!$J$13*'Vehicle Specification'!$J$11*'Forces Acting on Vehicle'!C4018^2)</f>
        <v>817.45168935039999</v>
      </c>
      <c r="H4018" s="20">
        <f>SUM('Vehicle Specification'!$J$8-'Forces Acting on Vehicle'!F4018)</f>
        <v>7201.0303429696005</v>
      </c>
      <c r="I4018" s="21">
        <f>SUM('Forces Acting on Vehicle'!H4018*'Vehicle Specification'!$J$12)</f>
        <v>144.02060685939202</v>
      </c>
      <c r="J4018" s="20">
        <f t="shared" si="248"/>
        <v>2044.2063925225925</v>
      </c>
      <c r="K4018" s="20">
        <f t="shared" si="249"/>
        <v>99757.271955102507</v>
      </c>
      <c r="L4018" s="21">
        <f t="shared" si="250"/>
        <v>99757.271955102507</v>
      </c>
      <c r="M4018" s="21">
        <f t="shared" si="251"/>
        <v>0</v>
      </c>
    </row>
    <row r="4019" spans="1:13" ht="15.5" thickTop="1" thickBot="1" x14ac:dyDescent="0.4">
      <c r="A4019" s="5">
        <v>78.379000000000005</v>
      </c>
      <c r="B4019" s="5">
        <v>3249</v>
      </c>
      <c r="C4019" s="5">
        <v>48.9</v>
      </c>
      <c r="D4019" s="12">
        <v>1.7326120334342421</v>
      </c>
      <c r="E4019" s="20">
        <f>SUM('Vehicle Specification'!$J$7*'Forces Acting on Vehicle'!D4019)</f>
        <v>1056.8933403948877</v>
      </c>
      <c r="F4019" s="20">
        <f>SUM(0.5*'Vehicle Specification'!$J$9*'Vehicle Specification'!$J$13*'Vehicle Specification'!$J$10*'Forces Acting on Vehicle'!C4019^2)</f>
        <v>-1221.9228724689001</v>
      </c>
      <c r="G4019" s="20">
        <f>SUM(0.5*'Vehicle Specification'!$J$9*'Vehicle Specification'!$J$13*'Vehicle Specification'!$J$11*'Forces Acting on Vehicle'!C4019^2)</f>
        <v>820.80533378610016</v>
      </c>
      <c r="H4019" s="20">
        <f>SUM('Vehicle Specification'!$J$8-'Forces Acting on Vehicle'!F4019)</f>
        <v>7206.0228724689005</v>
      </c>
      <c r="I4019" s="21">
        <f>SUM('Forces Acting on Vehicle'!H4019*'Vehicle Specification'!$J$12)</f>
        <v>144.12045744937802</v>
      </c>
      <c r="J4019" s="20">
        <f t="shared" si="248"/>
        <v>2021.819131630366</v>
      </c>
      <c r="K4019" s="20">
        <f t="shared" si="249"/>
        <v>98866.955536724898</v>
      </c>
      <c r="L4019" s="21">
        <f t="shared" si="250"/>
        <v>98866.955536724898</v>
      </c>
      <c r="M4019" s="21">
        <f t="shared" si="251"/>
        <v>0</v>
      </c>
    </row>
    <row r="4020" spans="1:13" ht="15.5" thickTop="1" thickBot="1" x14ac:dyDescent="0.4">
      <c r="A4020" s="5">
        <v>78.397999999999996</v>
      </c>
      <c r="B4020" s="5">
        <v>3250</v>
      </c>
      <c r="C4020" s="5">
        <v>48.9</v>
      </c>
      <c r="D4020" s="12">
        <v>1.6831364433586826</v>
      </c>
      <c r="E4020" s="20">
        <f>SUM('Vehicle Specification'!$J$7*'Forces Acting on Vehicle'!D4020)</f>
        <v>1026.7132304487964</v>
      </c>
      <c r="F4020" s="20">
        <f>SUM(0.5*'Vehicle Specification'!$J$9*'Vehicle Specification'!$J$13*'Vehicle Specification'!$J$10*'Forces Acting on Vehicle'!C4020^2)</f>
        <v>-1221.9228724689001</v>
      </c>
      <c r="G4020" s="20">
        <f>SUM(0.5*'Vehicle Specification'!$J$9*'Vehicle Specification'!$J$13*'Vehicle Specification'!$J$11*'Forces Acting on Vehicle'!C4020^2)</f>
        <v>820.80533378610016</v>
      </c>
      <c r="H4020" s="20">
        <f>SUM('Vehicle Specification'!$J$8-'Forces Acting on Vehicle'!F4020)</f>
        <v>7206.0228724689005</v>
      </c>
      <c r="I4020" s="21">
        <f>SUM('Forces Acting on Vehicle'!H4020*'Vehicle Specification'!$J$12)</f>
        <v>144.12045744937802</v>
      </c>
      <c r="J4020" s="20">
        <f t="shared" si="248"/>
        <v>1991.6390216842747</v>
      </c>
      <c r="K4020" s="20">
        <f t="shared" si="249"/>
        <v>97391.14816036103</v>
      </c>
      <c r="L4020" s="21">
        <f t="shared" si="250"/>
        <v>97391.14816036103</v>
      </c>
      <c r="M4020" s="21">
        <f t="shared" si="251"/>
        <v>0</v>
      </c>
    </row>
    <row r="4021" spans="1:13" ht="15.5" thickTop="1" thickBot="1" x14ac:dyDescent="0.4">
      <c r="A4021" s="5">
        <v>78.418000000000006</v>
      </c>
      <c r="B4021" s="5">
        <v>3251</v>
      </c>
      <c r="C4021" s="5">
        <v>49</v>
      </c>
      <c r="D4021" s="12">
        <v>1.6785099031391084</v>
      </c>
      <c r="E4021" s="20">
        <f>SUM('Vehicle Specification'!$J$7*'Forces Acting on Vehicle'!D4021)</f>
        <v>1023.8910409148561</v>
      </c>
      <c r="F4021" s="20">
        <f>SUM(0.5*'Vehicle Specification'!$J$9*'Vehicle Specification'!$J$13*'Vehicle Specification'!$J$10*'Forces Acting on Vehicle'!C4021^2)</f>
        <v>-1226.9256220900002</v>
      </c>
      <c r="G4021" s="20">
        <f>SUM(0.5*'Vehicle Specification'!$J$9*'Vehicle Specification'!$J$13*'Vehicle Specification'!$J$11*'Forces Acting on Vehicle'!C4021^2)</f>
        <v>824.16584341000009</v>
      </c>
      <c r="H4021" s="20">
        <f>SUM('Vehicle Specification'!$J$8-'Forces Acting on Vehicle'!F4021)</f>
        <v>7211.025622090001</v>
      </c>
      <c r="I4021" s="21">
        <f>SUM('Forces Acting on Vehicle'!H4021*'Vehicle Specification'!$J$12)</f>
        <v>144.22051244180003</v>
      </c>
      <c r="J4021" s="20">
        <f t="shared" si="248"/>
        <v>1992.2773967666562</v>
      </c>
      <c r="K4021" s="20">
        <f t="shared" si="249"/>
        <v>97621.592441566158</v>
      </c>
      <c r="L4021" s="21">
        <f t="shared" si="250"/>
        <v>97621.592441566158</v>
      </c>
      <c r="M4021" s="21">
        <f t="shared" si="251"/>
        <v>0</v>
      </c>
    </row>
    <row r="4022" spans="1:13" ht="15.5" thickTop="1" thickBot="1" x14ac:dyDescent="0.4">
      <c r="A4022" s="5">
        <v>78.438000000000002</v>
      </c>
      <c r="B4022" s="5">
        <v>3252</v>
      </c>
      <c r="C4022" s="5">
        <v>49</v>
      </c>
      <c r="D4022" s="12">
        <v>1.7658191733334911</v>
      </c>
      <c r="E4022" s="20">
        <f>SUM('Vehicle Specification'!$J$7*'Forces Acting on Vehicle'!D4022)</f>
        <v>1077.1496957334296</v>
      </c>
      <c r="F4022" s="20">
        <f>SUM(0.5*'Vehicle Specification'!$J$9*'Vehicle Specification'!$J$13*'Vehicle Specification'!$J$10*'Forces Acting on Vehicle'!C4022^2)</f>
        <v>-1226.9256220900002</v>
      </c>
      <c r="G4022" s="20">
        <f>SUM(0.5*'Vehicle Specification'!$J$9*'Vehicle Specification'!$J$13*'Vehicle Specification'!$J$11*'Forces Acting on Vehicle'!C4022^2)</f>
        <v>824.16584341000009</v>
      </c>
      <c r="H4022" s="20">
        <f>SUM('Vehicle Specification'!$J$8-'Forces Acting on Vehicle'!F4022)</f>
        <v>7211.025622090001</v>
      </c>
      <c r="I4022" s="21">
        <f>SUM('Forces Acting on Vehicle'!H4022*'Vehicle Specification'!$J$12)</f>
        <v>144.22051244180003</v>
      </c>
      <c r="J4022" s="20">
        <f t="shared" si="248"/>
        <v>2045.5360515852299</v>
      </c>
      <c r="K4022" s="20">
        <f t="shared" si="249"/>
        <v>100231.26652767626</v>
      </c>
      <c r="L4022" s="21">
        <f t="shared" si="250"/>
        <v>100231.26652767626</v>
      </c>
      <c r="M4022" s="21">
        <f t="shared" si="251"/>
        <v>0</v>
      </c>
    </row>
    <row r="4023" spans="1:13" ht="15.5" thickTop="1" thickBot="1" x14ac:dyDescent="0.4">
      <c r="A4023" s="5">
        <v>78.456999999999994</v>
      </c>
      <c r="B4023" s="5">
        <v>3253</v>
      </c>
      <c r="C4023" s="5">
        <v>49.1</v>
      </c>
      <c r="D4023" s="12">
        <v>1.900392807109571</v>
      </c>
      <c r="E4023" s="20">
        <f>SUM('Vehicle Specification'!$J$7*'Forces Acting on Vehicle'!D4023)</f>
        <v>1159.2396123368383</v>
      </c>
      <c r="F4023" s="20">
        <f>SUM(0.5*'Vehicle Specification'!$J$9*'Vehicle Specification'!$J$13*'Vehicle Specification'!$J$10*'Forces Acting on Vehicle'!C4023^2)</f>
        <v>-1231.9385918329001</v>
      </c>
      <c r="G4023" s="20">
        <f>SUM(0.5*'Vehicle Specification'!$J$9*'Vehicle Specification'!$J$13*'Vehicle Specification'!$J$11*'Forces Acting on Vehicle'!C4023^2)</f>
        <v>827.53321822210012</v>
      </c>
      <c r="H4023" s="20">
        <f>SUM('Vehicle Specification'!$J$8-'Forces Acting on Vehicle'!F4023)</f>
        <v>7216.0385918329002</v>
      </c>
      <c r="I4023" s="21">
        <f>SUM('Forces Acting on Vehicle'!H4023*'Vehicle Specification'!$J$12)</f>
        <v>144.320771836658</v>
      </c>
      <c r="J4023" s="20">
        <f t="shared" si="248"/>
        <v>2131.0936023955965</v>
      </c>
      <c r="K4023" s="20">
        <f t="shared" si="249"/>
        <v>104636.69587762379</v>
      </c>
      <c r="L4023" s="21">
        <f t="shared" si="250"/>
        <v>104636.69587762379</v>
      </c>
      <c r="M4023" s="21">
        <f t="shared" si="251"/>
        <v>0</v>
      </c>
    </row>
    <row r="4024" spans="1:13" ht="15.5" thickTop="1" thickBot="1" x14ac:dyDescent="0.4">
      <c r="A4024" s="5">
        <v>78.477000000000004</v>
      </c>
      <c r="B4024" s="5">
        <v>3254</v>
      </c>
      <c r="C4024" s="5">
        <v>49.1</v>
      </c>
      <c r="D4024" s="12">
        <v>1.9678950104766246</v>
      </c>
      <c r="E4024" s="20">
        <f>SUM('Vehicle Specification'!$J$7*'Forces Acting on Vehicle'!D4024)</f>
        <v>1200.415956390741</v>
      </c>
      <c r="F4024" s="20">
        <f>SUM(0.5*'Vehicle Specification'!$J$9*'Vehicle Specification'!$J$13*'Vehicle Specification'!$J$10*'Forces Acting on Vehicle'!C4024^2)</f>
        <v>-1231.9385918329001</v>
      </c>
      <c r="G4024" s="20">
        <f>SUM(0.5*'Vehicle Specification'!$J$9*'Vehicle Specification'!$J$13*'Vehicle Specification'!$J$11*'Forces Acting on Vehicle'!C4024^2)</f>
        <v>827.53321822210012</v>
      </c>
      <c r="H4024" s="20">
        <f>SUM('Vehicle Specification'!$J$8-'Forces Acting on Vehicle'!F4024)</f>
        <v>7216.0385918329002</v>
      </c>
      <c r="I4024" s="21">
        <f>SUM('Forces Acting on Vehicle'!H4024*'Vehicle Specification'!$J$12)</f>
        <v>144.320771836658</v>
      </c>
      <c r="J4024" s="20">
        <f t="shared" si="248"/>
        <v>2172.269946449499</v>
      </c>
      <c r="K4024" s="20">
        <f t="shared" si="249"/>
        <v>106658.4543706704</v>
      </c>
      <c r="L4024" s="21">
        <f t="shared" si="250"/>
        <v>106658.4543706704</v>
      </c>
      <c r="M4024" s="21">
        <f t="shared" si="251"/>
        <v>0</v>
      </c>
    </row>
    <row r="4025" spans="1:13" ht="15.5" thickTop="1" thickBot="1" x14ac:dyDescent="0.4">
      <c r="A4025" s="5">
        <v>78.495999999999995</v>
      </c>
      <c r="B4025" s="5">
        <v>3254</v>
      </c>
      <c r="C4025" s="5">
        <v>49.1</v>
      </c>
      <c r="D4025" s="12">
        <v>1.9305463713961319</v>
      </c>
      <c r="E4025" s="20">
        <f>SUM('Vehicle Specification'!$J$7*'Forces Acting on Vehicle'!D4025)</f>
        <v>1177.6332865516406</v>
      </c>
      <c r="F4025" s="20">
        <f>SUM(0.5*'Vehicle Specification'!$J$9*'Vehicle Specification'!$J$13*'Vehicle Specification'!$J$10*'Forces Acting on Vehicle'!C4025^2)</f>
        <v>-1231.9385918329001</v>
      </c>
      <c r="G4025" s="20">
        <f>SUM(0.5*'Vehicle Specification'!$J$9*'Vehicle Specification'!$J$13*'Vehicle Specification'!$J$11*'Forces Acting on Vehicle'!C4025^2)</f>
        <v>827.53321822210012</v>
      </c>
      <c r="H4025" s="20">
        <f>SUM('Vehicle Specification'!$J$8-'Forces Acting on Vehicle'!F4025)</f>
        <v>7216.0385918329002</v>
      </c>
      <c r="I4025" s="21">
        <f>SUM('Forces Acting on Vehicle'!H4025*'Vehicle Specification'!$J$12)</f>
        <v>144.320771836658</v>
      </c>
      <c r="J4025" s="20">
        <f t="shared" si="248"/>
        <v>2149.4872766103986</v>
      </c>
      <c r="K4025" s="20">
        <f t="shared" si="249"/>
        <v>105539.82528157058</v>
      </c>
      <c r="L4025" s="21">
        <f t="shared" si="250"/>
        <v>105539.82528157058</v>
      </c>
      <c r="M4025" s="21">
        <f t="shared" si="251"/>
        <v>0</v>
      </c>
    </row>
    <row r="4026" spans="1:13" ht="15.5" thickTop="1" thickBot="1" x14ac:dyDescent="0.4">
      <c r="A4026" s="5">
        <v>78.516000000000005</v>
      </c>
      <c r="B4026" s="5">
        <v>3255</v>
      </c>
      <c r="C4026" s="5">
        <v>49.2</v>
      </c>
      <c r="D4026" s="12">
        <v>1.8523139597621117</v>
      </c>
      <c r="E4026" s="20">
        <f>SUM('Vehicle Specification'!$J$7*'Forces Acting on Vehicle'!D4026)</f>
        <v>1129.9115154548881</v>
      </c>
      <c r="F4026" s="20">
        <f>SUM(0.5*'Vehicle Specification'!$J$9*'Vehicle Specification'!$J$13*'Vehicle Specification'!$J$10*'Forces Acting on Vehicle'!C4026^2)</f>
        <v>-1236.9617816976004</v>
      </c>
      <c r="G4026" s="20">
        <f>SUM(0.5*'Vehicle Specification'!$J$9*'Vehicle Specification'!$J$13*'Vehicle Specification'!$J$11*'Forces Acting on Vehicle'!C4026^2)</f>
        <v>830.90745822240024</v>
      </c>
      <c r="H4026" s="20">
        <f>SUM('Vehicle Specification'!$J$8-'Forces Acting on Vehicle'!F4026)</f>
        <v>7221.061781697601</v>
      </c>
      <c r="I4026" s="21">
        <f>SUM('Forces Acting on Vehicle'!H4026*'Vehicle Specification'!$J$12)</f>
        <v>144.42123563395202</v>
      </c>
      <c r="J4026" s="20">
        <f t="shared" si="248"/>
        <v>2105.2402093112405</v>
      </c>
      <c r="K4026" s="20">
        <f t="shared" si="249"/>
        <v>103577.81829811304</v>
      </c>
      <c r="L4026" s="21">
        <f t="shared" si="250"/>
        <v>103577.81829811304</v>
      </c>
      <c r="M4026" s="21">
        <f t="shared" si="251"/>
        <v>0</v>
      </c>
    </row>
    <row r="4027" spans="1:13" ht="15.5" thickTop="1" thickBot="1" x14ac:dyDescent="0.4">
      <c r="A4027" s="5">
        <v>78.534999999999997</v>
      </c>
      <c r="B4027" s="5">
        <v>3256</v>
      </c>
      <c r="C4027" s="5">
        <v>49.2</v>
      </c>
      <c r="D4027" s="12">
        <v>1.7773298604309513</v>
      </c>
      <c r="E4027" s="20">
        <f>SUM('Vehicle Specification'!$J$7*'Forces Acting on Vehicle'!D4027)</f>
        <v>1084.1712148628803</v>
      </c>
      <c r="F4027" s="20">
        <f>SUM(0.5*'Vehicle Specification'!$J$9*'Vehicle Specification'!$J$13*'Vehicle Specification'!$J$10*'Forces Acting on Vehicle'!C4027^2)</f>
        <v>-1236.9617816976004</v>
      </c>
      <c r="G4027" s="20">
        <f>SUM(0.5*'Vehicle Specification'!$J$9*'Vehicle Specification'!$J$13*'Vehicle Specification'!$J$11*'Forces Acting on Vehicle'!C4027^2)</f>
        <v>830.90745822240024</v>
      </c>
      <c r="H4027" s="20">
        <f>SUM('Vehicle Specification'!$J$8-'Forces Acting on Vehicle'!F4027)</f>
        <v>7221.061781697601</v>
      </c>
      <c r="I4027" s="21">
        <f>SUM('Forces Acting on Vehicle'!H4027*'Vehicle Specification'!$J$12)</f>
        <v>144.42123563395202</v>
      </c>
      <c r="J4027" s="20">
        <f t="shared" si="248"/>
        <v>2059.4999087192327</v>
      </c>
      <c r="K4027" s="20">
        <f t="shared" si="249"/>
        <v>101327.39550898626</v>
      </c>
      <c r="L4027" s="21">
        <f t="shared" si="250"/>
        <v>101327.39550898626</v>
      </c>
      <c r="M4027" s="21">
        <f t="shared" si="251"/>
        <v>0</v>
      </c>
    </row>
    <row r="4028" spans="1:13" ht="15.5" thickTop="1" thickBot="1" x14ac:dyDescent="0.4">
      <c r="A4028" s="5">
        <v>78.555000000000007</v>
      </c>
      <c r="B4028" s="5">
        <v>3257</v>
      </c>
      <c r="C4028" s="5">
        <v>49.3</v>
      </c>
      <c r="D4028" s="12">
        <v>1.7139318079963324</v>
      </c>
      <c r="E4028" s="20">
        <f>SUM('Vehicle Specification'!$J$7*'Forces Acting on Vehicle'!D4028)</f>
        <v>1045.4984028777628</v>
      </c>
      <c r="F4028" s="20">
        <f>SUM(0.5*'Vehicle Specification'!$J$9*'Vehicle Specification'!$J$13*'Vehicle Specification'!$J$10*'Forces Acting on Vehicle'!C4028^2)</f>
        <v>-1241.9951916841001</v>
      </c>
      <c r="G4028" s="20">
        <f>SUM(0.5*'Vehicle Specification'!$J$9*'Vehicle Specification'!$J$13*'Vehicle Specification'!$J$11*'Forces Acting on Vehicle'!C4028^2)</f>
        <v>834.2885634109</v>
      </c>
      <c r="H4028" s="20">
        <f>SUM('Vehicle Specification'!$J$8-'Forces Acting on Vehicle'!F4028)</f>
        <v>7226.0951916841004</v>
      </c>
      <c r="I4028" s="21">
        <f>SUM('Forces Acting on Vehicle'!H4028*'Vehicle Specification'!$J$12)</f>
        <v>144.52190383368202</v>
      </c>
      <c r="J4028" s="20">
        <f t="shared" si="248"/>
        <v>2024.3088701223448</v>
      </c>
      <c r="K4028" s="20">
        <f t="shared" si="249"/>
        <v>99798.427297031594</v>
      </c>
      <c r="L4028" s="21">
        <f t="shared" si="250"/>
        <v>99798.427297031594</v>
      </c>
      <c r="M4028" s="21">
        <f t="shared" si="251"/>
        <v>0</v>
      </c>
    </row>
    <row r="4029" spans="1:13" ht="15.5" thickTop="1" thickBot="1" x14ac:dyDescent="0.4">
      <c r="A4029" s="5">
        <v>78.573999999999998</v>
      </c>
      <c r="B4029" s="5">
        <v>3258</v>
      </c>
      <c r="C4029" s="5">
        <v>49.3</v>
      </c>
      <c r="D4029" s="12">
        <v>1.612023158489293</v>
      </c>
      <c r="E4029" s="20">
        <f>SUM('Vehicle Specification'!$J$7*'Forces Acting on Vehicle'!D4029)</f>
        <v>983.33412667846869</v>
      </c>
      <c r="F4029" s="20">
        <f>SUM(0.5*'Vehicle Specification'!$J$9*'Vehicle Specification'!$J$13*'Vehicle Specification'!$J$10*'Forces Acting on Vehicle'!C4029^2)</f>
        <v>-1241.9951916841001</v>
      </c>
      <c r="G4029" s="20">
        <f>SUM(0.5*'Vehicle Specification'!$J$9*'Vehicle Specification'!$J$13*'Vehicle Specification'!$J$11*'Forces Acting on Vehicle'!C4029^2)</f>
        <v>834.2885634109</v>
      </c>
      <c r="H4029" s="20">
        <f>SUM('Vehicle Specification'!$J$8-'Forces Acting on Vehicle'!F4029)</f>
        <v>7226.0951916841004</v>
      </c>
      <c r="I4029" s="21">
        <f>SUM('Forces Acting on Vehicle'!H4029*'Vehicle Specification'!$J$12)</f>
        <v>144.52190383368202</v>
      </c>
      <c r="J4029" s="20">
        <f t="shared" si="248"/>
        <v>1962.1445939230507</v>
      </c>
      <c r="K4029" s="20">
        <f t="shared" si="249"/>
        <v>96733.728480406397</v>
      </c>
      <c r="L4029" s="21">
        <f t="shared" si="250"/>
        <v>96733.728480406397</v>
      </c>
      <c r="M4029" s="21">
        <f t="shared" si="251"/>
        <v>0</v>
      </c>
    </row>
    <row r="4030" spans="1:13" ht="15.5" thickTop="1" thickBot="1" x14ac:dyDescent="0.4">
      <c r="A4030" s="5">
        <v>78.593999999999994</v>
      </c>
      <c r="B4030" s="5">
        <v>3259</v>
      </c>
      <c r="C4030" s="5">
        <v>49.4</v>
      </c>
      <c r="D4030" s="12">
        <v>1.5174846553087573</v>
      </c>
      <c r="E4030" s="20">
        <f>SUM('Vehicle Specification'!$J$7*'Forces Acting on Vehicle'!D4030)</f>
        <v>925.66563973834195</v>
      </c>
      <c r="F4030" s="20">
        <f>SUM(0.5*'Vehicle Specification'!$J$9*'Vehicle Specification'!$J$13*'Vehicle Specification'!$J$10*'Forces Acting on Vehicle'!C4030^2)</f>
        <v>-1247.0388217924001</v>
      </c>
      <c r="G4030" s="20">
        <f>SUM(0.5*'Vehicle Specification'!$J$9*'Vehicle Specification'!$J$13*'Vehicle Specification'!$J$11*'Forces Acting on Vehicle'!C4030^2)</f>
        <v>837.67653378759996</v>
      </c>
      <c r="H4030" s="20">
        <f>SUM('Vehicle Specification'!$J$8-'Forces Acting on Vehicle'!F4030)</f>
        <v>7231.1388217924004</v>
      </c>
      <c r="I4030" s="21">
        <f>SUM('Forces Acting on Vehicle'!H4030*'Vehicle Specification'!$J$12)</f>
        <v>144.62277643584801</v>
      </c>
      <c r="J4030" s="20">
        <f t="shared" si="248"/>
        <v>1907.9649499617899</v>
      </c>
      <c r="K4030" s="20">
        <f t="shared" si="249"/>
        <v>94253.468528112411</v>
      </c>
      <c r="L4030" s="21">
        <f t="shared" si="250"/>
        <v>94253.468528112411</v>
      </c>
      <c r="M4030" s="21">
        <f t="shared" si="251"/>
        <v>0</v>
      </c>
    </row>
    <row r="4031" spans="1:13" ht="15.5" thickTop="1" thickBot="1" x14ac:dyDescent="0.4">
      <c r="A4031" s="5">
        <v>78.613</v>
      </c>
      <c r="B4031" s="5">
        <v>3260</v>
      </c>
      <c r="C4031" s="5">
        <v>49.4</v>
      </c>
      <c r="D4031" s="12">
        <v>1.5485992727100715</v>
      </c>
      <c r="E4031" s="20">
        <f>SUM('Vehicle Specification'!$J$7*'Forces Acting on Vehicle'!D4031)</f>
        <v>944.64555635314355</v>
      </c>
      <c r="F4031" s="20">
        <f>SUM(0.5*'Vehicle Specification'!$J$9*'Vehicle Specification'!$J$13*'Vehicle Specification'!$J$10*'Forces Acting on Vehicle'!C4031^2)</f>
        <v>-1247.0388217924001</v>
      </c>
      <c r="G4031" s="20">
        <f>SUM(0.5*'Vehicle Specification'!$J$9*'Vehicle Specification'!$J$13*'Vehicle Specification'!$J$11*'Forces Acting on Vehicle'!C4031^2)</f>
        <v>837.67653378759996</v>
      </c>
      <c r="H4031" s="20">
        <f>SUM('Vehicle Specification'!$J$8-'Forces Acting on Vehicle'!F4031)</f>
        <v>7231.1388217924004</v>
      </c>
      <c r="I4031" s="21">
        <f>SUM('Forces Acting on Vehicle'!H4031*'Vehicle Specification'!$J$12)</f>
        <v>144.62277643584801</v>
      </c>
      <c r="J4031" s="20">
        <f t="shared" si="248"/>
        <v>1926.9448665765915</v>
      </c>
      <c r="K4031" s="20">
        <f t="shared" si="249"/>
        <v>95191.076408883615</v>
      </c>
      <c r="L4031" s="21">
        <f t="shared" si="250"/>
        <v>95191.076408883615</v>
      </c>
      <c r="M4031" s="21">
        <f t="shared" si="251"/>
        <v>0</v>
      </c>
    </row>
    <row r="4032" spans="1:13" ht="15.5" thickTop="1" thickBot="1" x14ac:dyDescent="0.4">
      <c r="A4032" s="5">
        <v>78.632999999999996</v>
      </c>
      <c r="B4032" s="5">
        <v>3261</v>
      </c>
      <c r="C4032" s="5">
        <v>49.5</v>
      </c>
      <c r="D4032" s="12">
        <v>1.6479574214039781</v>
      </c>
      <c r="E4032" s="20">
        <f>SUM('Vehicle Specification'!$J$7*'Forces Acting on Vehicle'!D4032)</f>
        <v>1005.2540270564266</v>
      </c>
      <c r="F4032" s="20">
        <f>SUM(0.5*'Vehicle Specification'!$J$9*'Vehicle Specification'!$J$13*'Vehicle Specification'!$J$10*'Forces Acting on Vehicle'!C4032^2)</f>
        <v>-1252.0926720225002</v>
      </c>
      <c r="G4032" s="20">
        <f>SUM(0.5*'Vehicle Specification'!$J$9*'Vehicle Specification'!$J$13*'Vehicle Specification'!$J$11*'Forces Acting on Vehicle'!C4032^2)</f>
        <v>841.07136935250014</v>
      </c>
      <c r="H4032" s="20">
        <f>SUM('Vehicle Specification'!$J$8-'Forces Acting on Vehicle'!F4032)</f>
        <v>7236.1926720225001</v>
      </c>
      <c r="I4032" s="21">
        <f>SUM('Forces Acting on Vehicle'!H4032*'Vehicle Specification'!$J$12)</f>
        <v>144.72385344045</v>
      </c>
      <c r="J4032" s="20">
        <f t="shared" si="248"/>
        <v>1991.0492498493768</v>
      </c>
      <c r="K4032" s="20">
        <f t="shared" si="249"/>
        <v>98556.937867544155</v>
      </c>
      <c r="L4032" s="21">
        <f t="shared" si="250"/>
        <v>98556.937867544155</v>
      </c>
      <c r="M4032" s="21">
        <f t="shared" si="251"/>
        <v>0</v>
      </c>
    </row>
    <row r="4033" spans="1:13" ht="15.5" thickTop="1" thickBot="1" x14ac:dyDescent="0.4">
      <c r="A4033" s="5">
        <v>78.652000000000001</v>
      </c>
      <c r="B4033" s="5">
        <v>3262</v>
      </c>
      <c r="C4033" s="5">
        <v>49.5</v>
      </c>
      <c r="D4033" s="12">
        <v>1.8304322435581848</v>
      </c>
      <c r="E4033" s="20">
        <f>SUM('Vehicle Specification'!$J$7*'Forces Acting on Vehicle'!D4033)</f>
        <v>1116.5636685704926</v>
      </c>
      <c r="F4033" s="20">
        <f>SUM(0.5*'Vehicle Specification'!$J$9*'Vehicle Specification'!$J$13*'Vehicle Specification'!$J$10*'Forces Acting on Vehicle'!C4033^2)</f>
        <v>-1252.0926720225002</v>
      </c>
      <c r="G4033" s="20">
        <f>SUM(0.5*'Vehicle Specification'!$J$9*'Vehicle Specification'!$J$13*'Vehicle Specification'!$J$11*'Forces Acting on Vehicle'!C4033^2)</f>
        <v>841.07136935250014</v>
      </c>
      <c r="H4033" s="20">
        <f>SUM('Vehicle Specification'!$J$8-'Forces Acting on Vehicle'!F4033)</f>
        <v>7236.1926720225001</v>
      </c>
      <c r="I4033" s="21">
        <f>SUM('Forces Acting on Vehicle'!H4033*'Vehicle Specification'!$J$12)</f>
        <v>144.72385344045</v>
      </c>
      <c r="J4033" s="20">
        <f t="shared" si="248"/>
        <v>2102.3588913634426</v>
      </c>
      <c r="K4033" s="20">
        <f t="shared" si="249"/>
        <v>104066.76512249041</v>
      </c>
      <c r="L4033" s="21">
        <f t="shared" si="250"/>
        <v>104066.76512249041</v>
      </c>
      <c r="M4033" s="21">
        <f t="shared" si="251"/>
        <v>0</v>
      </c>
    </row>
    <row r="4034" spans="1:13" ht="15.5" thickTop="1" thickBot="1" x14ac:dyDescent="0.4">
      <c r="A4034" s="5">
        <v>78.671999999999997</v>
      </c>
      <c r="B4034" s="5">
        <v>3263</v>
      </c>
      <c r="C4034" s="5">
        <v>49.6</v>
      </c>
      <c r="D4034" s="12">
        <v>1.9677123040519924</v>
      </c>
      <c r="E4034" s="20">
        <f>SUM('Vehicle Specification'!$J$7*'Forces Acting on Vehicle'!D4034)</f>
        <v>1200.3045054717154</v>
      </c>
      <c r="F4034" s="20">
        <f>SUM(0.5*'Vehicle Specification'!$J$9*'Vehicle Specification'!$J$13*'Vehicle Specification'!$J$10*'Forces Acting on Vehicle'!C4034^2)</f>
        <v>-1257.1567423744004</v>
      </c>
      <c r="G4034" s="20">
        <f>SUM(0.5*'Vehicle Specification'!$J$9*'Vehicle Specification'!$J$13*'Vehicle Specification'!$J$11*'Forces Acting on Vehicle'!C4034^2)</f>
        <v>844.47307010560019</v>
      </c>
      <c r="H4034" s="20">
        <f>SUM('Vehicle Specification'!$J$8-'Forces Acting on Vehicle'!F4034)</f>
        <v>7241.2567423744003</v>
      </c>
      <c r="I4034" s="21">
        <f>SUM('Forces Acting on Vehicle'!H4034*'Vehicle Specification'!$J$12)</f>
        <v>144.82513484748802</v>
      </c>
      <c r="J4034" s="20">
        <f t="shared" si="248"/>
        <v>2189.6027104248033</v>
      </c>
      <c r="K4034" s="20">
        <f t="shared" si="249"/>
        <v>108604.29443707025</v>
      </c>
      <c r="L4034" s="21">
        <f t="shared" si="250"/>
        <v>108604.29443707025</v>
      </c>
      <c r="M4034" s="21">
        <f t="shared" si="251"/>
        <v>0</v>
      </c>
    </row>
    <row r="4035" spans="1:13" ht="15.5" thickTop="1" thickBot="1" x14ac:dyDescent="0.4">
      <c r="A4035" s="5">
        <v>78.691000000000003</v>
      </c>
      <c r="B4035" s="5">
        <v>3264</v>
      </c>
      <c r="C4035" s="5">
        <v>49.6</v>
      </c>
      <c r="D4035" s="12">
        <v>1.9837868980746363</v>
      </c>
      <c r="E4035" s="20">
        <f>SUM('Vehicle Specification'!$J$7*'Forces Acting on Vehicle'!D4035)</f>
        <v>1210.1100078255281</v>
      </c>
      <c r="F4035" s="20">
        <f>SUM(0.5*'Vehicle Specification'!$J$9*'Vehicle Specification'!$J$13*'Vehicle Specification'!$J$10*'Forces Acting on Vehicle'!C4035^2)</f>
        <v>-1257.1567423744004</v>
      </c>
      <c r="G4035" s="20">
        <f>SUM(0.5*'Vehicle Specification'!$J$9*'Vehicle Specification'!$J$13*'Vehicle Specification'!$J$11*'Forces Acting on Vehicle'!C4035^2)</f>
        <v>844.47307010560019</v>
      </c>
      <c r="H4035" s="20">
        <f>SUM('Vehicle Specification'!$J$8-'Forces Acting on Vehicle'!F4035)</f>
        <v>7241.2567423744003</v>
      </c>
      <c r="I4035" s="21">
        <f>SUM('Forces Acting on Vehicle'!H4035*'Vehicle Specification'!$J$12)</f>
        <v>144.82513484748802</v>
      </c>
      <c r="J4035" s="20">
        <f t="shared" si="248"/>
        <v>2199.408212778616</v>
      </c>
      <c r="K4035" s="20">
        <f t="shared" si="249"/>
        <v>109090.64735381935</v>
      </c>
      <c r="L4035" s="21">
        <f t="shared" si="250"/>
        <v>109090.64735381935</v>
      </c>
      <c r="M4035" s="21">
        <f t="shared" si="251"/>
        <v>0</v>
      </c>
    </row>
    <row r="4036" spans="1:13" ht="15.5" thickTop="1" thickBot="1" x14ac:dyDescent="0.4">
      <c r="A4036" s="5">
        <v>78.710999999999999</v>
      </c>
      <c r="B4036" s="5">
        <v>3265</v>
      </c>
      <c r="C4036" s="5">
        <v>49.6</v>
      </c>
      <c r="D4036" s="12">
        <v>1.9377123769428199</v>
      </c>
      <c r="E4036" s="20">
        <f>SUM('Vehicle Specification'!$J$7*'Forces Acting on Vehicle'!D4036)</f>
        <v>1182.0045499351202</v>
      </c>
      <c r="F4036" s="20">
        <f>SUM(0.5*'Vehicle Specification'!$J$9*'Vehicle Specification'!$J$13*'Vehicle Specification'!$J$10*'Forces Acting on Vehicle'!C4036^2)</f>
        <v>-1257.1567423744004</v>
      </c>
      <c r="G4036" s="20">
        <f>SUM(0.5*'Vehicle Specification'!$J$9*'Vehicle Specification'!$J$13*'Vehicle Specification'!$J$11*'Forces Acting on Vehicle'!C4036^2)</f>
        <v>844.47307010560019</v>
      </c>
      <c r="H4036" s="20">
        <f>SUM('Vehicle Specification'!$J$8-'Forces Acting on Vehicle'!F4036)</f>
        <v>7241.2567423744003</v>
      </c>
      <c r="I4036" s="21">
        <f>SUM('Forces Acting on Vehicle'!H4036*'Vehicle Specification'!$J$12)</f>
        <v>144.82513484748802</v>
      </c>
      <c r="J4036" s="20">
        <f t="shared" si="248"/>
        <v>2171.3027548882083</v>
      </c>
      <c r="K4036" s="20">
        <f t="shared" si="249"/>
        <v>107696.61664245513</v>
      </c>
      <c r="L4036" s="21">
        <f t="shared" si="250"/>
        <v>107696.61664245513</v>
      </c>
      <c r="M4036" s="21">
        <f t="shared" si="251"/>
        <v>0</v>
      </c>
    </row>
    <row r="4037" spans="1:13" ht="15.5" thickTop="1" thickBot="1" x14ac:dyDescent="0.4">
      <c r="A4037" s="5">
        <v>78.73</v>
      </c>
      <c r="B4037" s="5">
        <v>3266</v>
      </c>
      <c r="C4037" s="5">
        <v>49.7</v>
      </c>
      <c r="D4037" s="12">
        <v>1.8438803818284824</v>
      </c>
      <c r="E4037" s="20">
        <f>SUM('Vehicle Specification'!$J$7*'Forces Acting on Vehicle'!D4037)</f>
        <v>1124.7670329153743</v>
      </c>
      <c r="F4037" s="20">
        <f>SUM(0.5*'Vehicle Specification'!$J$9*'Vehicle Specification'!$J$13*'Vehicle Specification'!$J$10*'Forces Acting on Vehicle'!C4037^2)</f>
        <v>-1262.2310328481003</v>
      </c>
      <c r="G4037" s="20">
        <f>SUM(0.5*'Vehicle Specification'!$J$9*'Vehicle Specification'!$J$13*'Vehicle Specification'!$J$11*'Forces Acting on Vehicle'!C4037^2)</f>
        <v>847.8816360469001</v>
      </c>
      <c r="H4037" s="20">
        <f>SUM('Vehicle Specification'!$J$8-'Forces Acting on Vehicle'!F4037)</f>
        <v>7246.3310328481002</v>
      </c>
      <c r="I4037" s="21">
        <f>SUM('Forces Acting on Vehicle'!H4037*'Vehicle Specification'!$J$12)</f>
        <v>144.926620656962</v>
      </c>
      <c r="J4037" s="20">
        <f t="shared" si="248"/>
        <v>2117.5752896192362</v>
      </c>
      <c r="K4037" s="20">
        <f t="shared" si="249"/>
        <v>105243.49189407604</v>
      </c>
      <c r="L4037" s="21">
        <f t="shared" si="250"/>
        <v>105243.49189407604</v>
      </c>
      <c r="M4037" s="21">
        <f t="shared" si="251"/>
        <v>0</v>
      </c>
    </row>
    <row r="4038" spans="1:13" ht="15.5" thickTop="1" thickBot="1" x14ac:dyDescent="0.4">
      <c r="A4038" s="5">
        <v>78.75</v>
      </c>
      <c r="B4038" s="5">
        <v>3267</v>
      </c>
      <c r="C4038" s="5">
        <v>49.7</v>
      </c>
      <c r="D4038" s="12">
        <v>1.7121814690731429</v>
      </c>
      <c r="E4038" s="20">
        <f>SUM('Vehicle Specification'!$J$7*'Forces Acting on Vehicle'!D4038)</f>
        <v>1044.4306961346172</v>
      </c>
      <c r="F4038" s="20">
        <f>SUM(0.5*'Vehicle Specification'!$J$9*'Vehicle Specification'!$J$13*'Vehicle Specification'!$J$10*'Forces Acting on Vehicle'!C4038^2)</f>
        <v>-1262.2310328481003</v>
      </c>
      <c r="G4038" s="20">
        <f>SUM(0.5*'Vehicle Specification'!$J$9*'Vehicle Specification'!$J$13*'Vehicle Specification'!$J$11*'Forces Acting on Vehicle'!C4038^2)</f>
        <v>847.8816360469001</v>
      </c>
      <c r="H4038" s="20">
        <f>SUM('Vehicle Specification'!$J$8-'Forces Acting on Vehicle'!F4038)</f>
        <v>7246.3310328481002</v>
      </c>
      <c r="I4038" s="21">
        <f>SUM('Forces Acting on Vehicle'!H4038*'Vehicle Specification'!$J$12)</f>
        <v>144.926620656962</v>
      </c>
      <c r="J4038" s="20">
        <f t="shared" si="248"/>
        <v>2037.2389528384795</v>
      </c>
      <c r="K4038" s="20">
        <f t="shared" si="249"/>
        <v>101250.77595607244</v>
      </c>
      <c r="L4038" s="21">
        <f t="shared" si="250"/>
        <v>101250.77595607244</v>
      </c>
      <c r="M4038" s="21">
        <f t="shared" si="251"/>
        <v>0</v>
      </c>
    </row>
    <row r="4039" spans="1:13" ht="15.5" thickTop="1" thickBot="1" x14ac:dyDescent="0.4">
      <c r="A4039" s="5">
        <v>78.77</v>
      </c>
      <c r="B4039" s="5">
        <v>3268</v>
      </c>
      <c r="C4039" s="5">
        <v>49.8</v>
      </c>
      <c r="D4039" s="12">
        <v>1.5592621799190463</v>
      </c>
      <c r="E4039" s="20">
        <f>SUM('Vehicle Specification'!$J$7*'Forces Acting on Vehicle'!D4039)</f>
        <v>951.14992975061818</v>
      </c>
      <c r="F4039" s="20">
        <f>SUM(0.5*'Vehicle Specification'!$J$9*'Vehicle Specification'!$J$13*'Vehicle Specification'!$J$10*'Forces Acting on Vehicle'!C4039^2)</f>
        <v>-1267.3155434435998</v>
      </c>
      <c r="G4039" s="20">
        <f>SUM(0.5*'Vehicle Specification'!$J$9*'Vehicle Specification'!$J$13*'Vehicle Specification'!$J$11*'Forces Acting on Vehicle'!C4039^2)</f>
        <v>851.29706717639999</v>
      </c>
      <c r="H4039" s="20">
        <f>SUM('Vehicle Specification'!$J$8-'Forces Acting on Vehicle'!F4039)</f>
        <v>7251.4155434435997</v>
      </c>
      <c r="I4039" s="21">
        <f>SUM('Forces Acting on Vehicle'!H4039*'Vehicle Specification'!$J$12)</f>
        <v>145.02831086887201</v>
      </c>
      <c r="J4039" s="20">
        <f t="shared" si="248"/>
        <v>1947.4753077958901</v>
      </c>
      <c r="K4039" s="20">
        <f t="shared" si="249"/>
        <v>96984.270328235318</v>
      </c>
      <c r="L4039" s="21">
        <f t="shared" si="250"/>
        <v>96984.270328235318</v>
      </c>
      <c r="M4039" s="21">
        <f t="shared" si="251"/>
        <v>0</v>
      </c>
    </row>
    <row r="4040" spans="1:13" ht="15.5" thickTop="1" thickBot="1" x14ac:dyDescent="0.4">
      <c r="A4040" s="5">
        <v>78.789000000000001</v>
      </c>
      <c r="B4040" s="5">
        <v>3269</v>
      </c>
      <c r="C4040" s="5">
        <v>49.8</v>
      </c>
      <c r="D4040" s="12">
        <v>1.4903911321048373</v>
      </c>
      <c r="E4040" s="20">
        <f>SUM('Vehicle Specification'!$J$7*'Forces Acting on Vehicle'!D4040)</f>
        <v>909.13859058395076</v>
      </c>
      <c r="F4040" s="20">
        <f>SUM(0.5*'Vehicle Specification'!$J$9*'Vehicle Specification'!$J$13*'Vehicle Specification'!$J$10*'Forces Acting on Vehicle'!C4040^2)</f>
        <v>-1267.3155434435998</v>
      </c>
      <c r="G4040" s="20">
        <f>SUM(0.5*'Vehicle Specification'!$J$9*'Vehicle Specification'!$J$13*'Vehicle Specification'!$J$11*'Forces Acting on Vehicle'!C4040^2)</f>
        <v>851.29706717639999</v>
      </c>
      <c r="H4040" s="20">
        <f>SUM('Vehicle Specification'!$J$8-'Forces Acting on Vehicle'!F4040)</f>
        <v>7251.4155434435997</v>
      </c>
      <c r="I4040" s="21">
        <f>SUM('Forces Acting on Vehicle'!H4040*'Vehicle Specification'!$J$12)</f>
        <v>145.02831086887201</v>
      </c>
      <c r="J4040" s="20">
        <f t="shared" ref="J4040:J4103" si="252">E4040+G4040+I4040</f>
        <v>1905.4639686292228</v>
      </c>
      <c r="K4040" s="20">
        <f t="shared" ref="K4040:K4103" si="253">J4040*C4040</f>
        <v>94892.105637735294</v>
      </c>
      <c r="L4040" s="21">
        <f t="shared" ref="L4040:L4103" si="254">IF(K4040&lt;=0, 0, K4040)</f>
        <v>94892.105637735294</v>
      </c>
      <c r="M4040" s="21">
        <f t="shared" ref="M4040:M4103" si="255">IF(K4040&lt;=0, K4040, 0)</f>
        <v>0</v>
      </c>
    </row>
    <row r="4041" spans="1:13" ht="15.5" thickTop="1" thickBot="1" x14ac:dyDescent="0.4">
      <c r="A4041" s="5">
        <v>78.808999999999997</v>
      </c>
      <c r="B4041" s="5">
        <v>3270</v>
      </c>
      <c r="C4041" s="5">
        <v>49.9</v>
      </c>
      <c r="D4041" s="12">
        <v>1.559001707475143</v>
      </c>
      <c r="E4041" s="20">
        <f>SUM('Vehicle Specification'!$J$7*'Forces Acting on Vehicle'!D4041)</f>
        <v>950.99104155983719</v>
      </c>
      <c r="F4041" s="20">
        <f>SUM(0.5*'Vehicle Specification'!$J$9*'Vehicle Specification'!$J$13*'Vehicle Specification'!$J$10*'Forces Acting on Vehicle'!C4041^2)</f>
        <v>-1272.4102741609001</v>
      </c>
      <c r="G4041" s="20">
        <f>SUM(0.5*'Vehicle Specification'!$J$9*'Vehicle Specification'!$J$13*'Vehicle Specification'!$J$11*'Forces Acting on Vehicle'!C4041^2)</f>
        <v>854.71936349409998</v>
      </c>
      <c r="H4041" s="20">
        <f>SUM('Vehicle Specification'!$J$8-'Forces Acting on Vehicle'!F4041)</f>
        <v>7256.5102741609007</v>
      </c>
      <c r="I4041" s="21">
        <f>SUM('Forces Acting on Vehicle'!H4041*'Vehicle Specification'!$J$12)</f>
        <v>145.13020548321802</v>
      </c>
      <c r="J4041" s="20">
        <f t="shared" si="252"/>
        <v>1950.8406105371553</v>
      </c>
      <c r="K4041" s="20">
        <f t="shared" si="253"/>
        <v>97346.946465804052</v>
      </c>
      <c r="L4041" s="21">
        <f t="shared" si="254"/>
        <v>97346.946465804052</v>
      </c>
      <c r="M4041" s="21">
        <f t="shared" si="255"/>
        <v>0</v>
      </c>
    </row>
    <row r="4042" spans="1:13" ht="15.5" thickTop="1" thickBot="1" x14ac:dyDescent="0.4">
      <c r="A4042" s="5">
        <v>78.828000000000003</v>
      </c>
      <c r="B4042" s="5">
        <v>3271</v>
      </c>
      <c r="C4042" s="5">
        <v>49.9</v>
      </c>
      <c r="D4042" s="12">
        <v>1.6761840648622943</v>
      </c>
      <c r="E4042" s="20">
        <f>SUM('Vehicle Specification'!$J$7*'Forces Acting on Vehicle'!D4042)</f>
        <v>1022.4722795659995</v>
      </c>
      <c r="F4042" s="20">
        <f>SUM(0.5*'Vehicle Specification'!$J$9*'Vehicle Specification'!$J$13*'Vehicle Specification'!$J$10*'Forces Acting on Vehicle'!C4042^2)</f>
        <v>-1272.4102741609001</v>
      </c>
      <c r="G4042" s="20">
        <f>SUM(0.5*'Vehicle Specification'!$J$9*'Vehicle Specification'!$J$13*'Vehicle Specification'!$J$11*'Forces Acting on Vehicle'!C4042^2)</f>
        <v>854.71936349409998</v>
      </c>
      <c r="H4042" s="20">
        <f>SUM('Vehicle Specification'!$J$8-'Forces Acting on Vehicle'!F4042)</f>
        <v>7256.5102741609007</v>
      </c>
      <c r="I4042" s="21">
        <f>SUM('Forces Acting on Vehicle'!H4042*'Vehicle Specification'!$J$12)</f>
        <v>145.13020548321802</v>
      </c>
      <c r="J4042" s="20">
        <f t="shared" si="252"/>
        <v>2022.3218485433176</v>
      </c>
      <c r="K4042" s="20">
        <f t="shared" si="253"/>
        <v>100913.86024231155</v>
      </c>
      <c r="L4042" s="21">
        <f t="shared" si="254"/>
        <v>100913.86024231155</v>
      </c>
      <c r="M4042" s="21">
        <f t="shared" si="255"/>
        <v>0</v>
      </c>
    </row>
    <row r="4043" spans="1:13" ht="15.5" thickTop="1" thickBot="1" x14ac:dyDescent="0.4">
      <c r="A4043" s="5">
        <v>78.847999999999999</v>
      </c>
      <c r="B4043" s="5">
        <v>3272</v>
      </c>
      <c r="C4043" s="5">
        <v>49.9</v>
      </c>
      <c r="D4043" s="12">
        <v>1.7900369652137662</v>
      </c>
      <c r="E4043" s="20">
        <f>SUM('Vehicle Specification'!$J$7*'Forces Acting on Vehicle'!D4043)</f>
        <v>1091.9225487803974</v>
      </c>
      <c r="F4043" s="20">
        <f>SUM(0.5*'Vehicle Specification'!$J$9*'Vehicle Specification'!$J$13*'Vehicle Specification'!$J$10*'Forces Acting on Vehicle'!C4043^2)</f>
        <v>-1272.4102741609001</v>
      </c>
      <c r="G4043" s="20">
        <f>SUM(0.5*'Vehicle Specification'!$J$9*'Vehicle Specification'!$J$13*'Vehicle Specification'!$J$11*'Forces Acting on Vehicle'!C4043^2)</f>
        <v>854.71936349409998</v>
      </c>
      <c r="H4043" s="20">
        <f>SUM('Vehicle Specification'!$J$8-'Forces Acting on Vehicle'!F4043)</f>
        <v>7256.5102741609007</v>
      </c>
      <c r="I4043" s="21">
        <f>SUM('Forces Acting on Vehicle'!H4043*'Vehicle Specification'!$J$12)</f>
        <v>145.13020548321802</v>
      </c>
      <c r="J4043" s="20">
        <f t="shared" si="252"/>
        <v>2091.7721177577155</v>
      </c>
      <c r="K4043" s="20">
        <f t="shared" si="253"/>
        <v>104379.42867610999</v>
      </c>
      <c r="L4043" s="21">
        <f t="shared" si="254"/>
        <v>104379.42867610999</v>
      </c>
      <c r="M4043" s="21">
        <f t="shared" si="255"/>
        <v>0</v>
      </c>
    </row>
    <row r="4044" spans="1:13" ht="15.5" thickTop="1" thickBot="1" x14ac:dyDescent="0.4">
      <c r="A4044" s="5">
        <v>78.867000000000004</v>
      </c>
      <c r="B4044" s="5">
        <v>3273</v>
      </c>
      <c r="C4044" s="5">
        <v>50</v>
      </c>
      <c r="D4044" s="12">
        <v>1.8696224276078721</v>
      </c>
      <c r="E4044" s="20">
        <f>SUM('Vehicle Specification'!$J$7*'Forces Acting on Vehicle'!D4044)</f>
        <v>1140.4696808408021</v>
      </c>
      <c r="F4044" s="20">
        <f>SUM(0.5*'Vehicle Specification'!$J$9*'Vehicle Specification'!$J$13*'Vehicle Specification'!$J$10*'Forces Acting on Vehicle'!C4044^2)</f>
        <v>-1277.5152250000001</v>
      </c>
      <c r="G4044" s="20">
        <f>SUM(0.5*'Vehicle Specification'!$J$9*'Vehicle Specification'!$J$13*'Vehicle Specification'!$J$11*'Forces Acting on Vehicle'!C4044^2)</f>
        <v>858.14852500000006</v>
      </c>
      <c r="H4044" s="20">
        <f>SUM('Vehicle Specification'!$J$8-'Forces Acting on Vehicle'!F4044)</f>
        <v>7261.6152250000005</v>
      </c>
      <c r="I4044" s="21">
        <f>SUM('Forces Acting on Vehicle'!H4044*'Vehicle Specification'!$J$12)</f>
        <v>145.23230450000003</v>
      </c>
      <c r="J4044" s="20">
        <f t="shared" si="252"/>
        <v>2143.850510340802</v>
      </c>
      <c r="K4044" s="20">
        <f t="shared" si="253"/>
        <v>107192.52551704009</v>
      </c>
      <c r="L4044" s="21">
        <f t="shared" si="254"/>
        <v>107192.52551704009</v>
      </c>
      <c r="M4044" s="21">
        <f t="shared" si="255"/>
        <v>0</v>
      </c>
    </row>
    <row r="4045" spans="1:13" ht="15.5" thickTop="1" thickBot="1" x14ac:dyDescent="0.4">
      <c r="A4045" s="5">
        <v>78.887</v>
      </c>
      <c r="B4045" s="5">
        <v>3274</v>
      </c>
      <c r="C4045" s="5">
        <v>50</v>
      </c>
      <c r="D4045" s="12">
        <v>1.8380786148122199</v>
      </c>
      <c r="E4045" s="20">
        <f>SUM('Vehicle Specification'!$J$7*'Forces Acting on Vehicle'!D4045)</f>
        <v>1121.2279550354542</v>
      </c>
      <c r="F4045" s="20">
        <f>SUM(0.5*'Vehicle Specification'!$J$9*'Vehicle Specification'!$J$13*'Vehicle Specification'!$J$10*'Forces Acting on Vehicle'!C4045^2)</f>
        <v>-1277.5152250000001</v>
      </c>
      <c r="G4045" s="20">
        <f>SUM(0.5*'Vehicle Specification'!$J$9*'Vehicle Specification'!$J$13*'Vehicle Specification'!$J$11*'Forces Acting on Vehicle'!C4045^2)</f>
        <v>858.14852500000006</v>
      </c>
      <c r="H4045" s="20">
        <f>SUM('Vehicle Specification'!$J$8-'Forces Acting on Vehicle'!F4045)</f>
        <v>7261.6152250000005</v>
      </c>
      <c r="I4045" s="21">
        <f>SUM('Forces Acting on Vehicle'!H4045*'Vehicle Specification'!$J$12)</f>
        <v>145.23230450000003</v>
      </c>
      <c r="J4045" s="20">
        <f t="shared" si="252"/>
        <v>2124.6087845354541</v>
      </c>
      <c r="K4045" s="20">
        <f t="shared" si="253"/>
        <v>106230.43922677271</v>
      </c>
      <c r="L4045" s="21">
        <f t="shared" si="254"/>
        <v>106230.43922677271</v>
      </c>
      <c r="M4045" s="21">
        <f t="shared" si="255"/>
        <v>0</v>
      </c>
    </row>
    <row r="4046" spans="1:13" ht="15.5" thickTop="1" thickBot="1" x14ac:dyDescent="0.4">
      <c r="A4046" s="5">
        <v>78.906000000000006</v>
      </c>
      <c r="B4046" s="5">
        <v>3275</v>
      </c>
      <c r="C4046" s="5">
        <v>50.1</v>
      </c>
      <c r="D4046" s="12">
        <v>1.750672227227666</v>
      </c>
      <c r="E4046" s="20">
        <f>SUM('Vehicle Specification'!$J$7*'Forces Acting on Vehicle'!D4046)</f>
        <v>1067.9100586088762</v>
      </c>
      <c r="F4046" s="20">
        <f>SUM(0.5*'Vehicle Specification'!$J$9*'Vehicle Specification'!$J$13*'Vehicle Specification'!$J$10*'Forces Acting on Vehicle'!C4046^2)</f>
        <v>-1282.6303959609004</v>
      </c>
      <c r="G4046" s="20">
        <f>SUM(0.5*'Vehicle Specification'!$J$9*'Vehicle Specification'!$J$13*'Vehicle Specification'!$J$11*'Forces Acting on Vehicle'!C4046^2)</f>
        <v>861.58455169410013</v>
      </c>
      <c r="H4046" s="20">
        <f>SUM('Vehicle Specification'!$J$8-'Forces Acting on Vehicle'!F4046)</f>
        <v>7266.7303959609008</v>
      </c>
      <c r="I4046" s="21">
        <f>SUM('Forces Acting on Vehicle'!H4046*'Vehicle Specification'!$J$12)</f>
        <v>145.33460791921803</v>
      </c>
      <c r="J4046" s="20">
        <f t="shared" si="252"/>
        <v>2074.8292182221944</v>
      </c>
      <c r="K4046" s="20">
        <f t="shared" si="253"/>
        <v>103948.94383293194</v>
      </c>
      <c r="L4046" s="21">
        <f t="shared" si="254"/>
        <v>103948.94383293194</v>
      </c>
      <c r="M4046" s="21">
        <f t="shared" si="255"/>
        <v>0</v>
      </c>
    </row>
    <row r="4047" spans="1:13" ht="15.5" thickTop="1" thickBot="1" x14ac:dyDescent="0.4">
      <c r="A4047" s="5">
        <v>78.926000000000002</v>
      </c>
      <c r="B4047" s="5">
        <v>3276</v>
      </c>
      <c r="C4047" s="5">
        <v>50.1</v>
      </c>
      <c r="D4047" s="12">
        <v>1.6569493936950217</v>
      </c>
      <c r="E4047" s="20">
        <f>SUM('Vehicle Specification'!$J$7*'Forces Acting on Vehicle'!D4047)</f>
        <v>1010.7391301539633</v>
      </c>
      <c r="F4047" s="20">
        <f>SUM(0.5*'Vehicle Specification'!$J$9*'Vehicle Specification'!$J$13*'Vehicle Specification'!$J$10*'Forces Acting on Vehicle'!C4047^2)</f>
        <v>-1282.6303959609004</v>
      </c>
      <c r="G4047" s="20">
        <f>SUM(0.5*'Vehicle Specification'!$J$9*'Vehicle Specification'!$J$13*'Vehicle Specification'!$J$11*'Forces Acting on Vehicle'!C4047^2)</f>
        <v>861.58455169410013</v>
      </c>
      <c r="H4047" s="20">
        <f>SUM('Vehicle Specification'!$J$8-'Forces Acting on Vehicle'!F4047)</f>
        <v>7266.7303959609008</v>
      </c>
      <c r="I4047" s="21">
        <f>SUM('Forces Acting on Vehicle'!H4047*'Vehicle Specification'!$J$12)</f>
        <v>145.33460791921803</v>
      </c>
      <c r="J4047" s="20">
        <f t="shared" si="252"/>
        <v>2017.6582897672815</v>
      </c>
      <c r="K4047" s="20">
        <f t="shared" si="253"/>
        <v>101084.68031734081</v>
      </c>
      <c r="L4047" s="21">
        <f t="shared" si="254"/>
        <v>101084.68031734081</v>
      </c>
      <c r="M4047" s="21">
        <f t="shared" si="255"/>
        <v>0</v>
      </c>
    </row>
    <row r="4048" spans="1:13" ht="15.5" thickTop="1" thickBot="1" x14ac:dyDescent="0.4">
      <c r="A4048" s="5">
        <v>78.944999999999993</v>
      </c>
      <c r="B4048" s="5">
        <v>3277</v>
      </c>
      <c r="C4048" s="5">
        <v>50.2</v>
      </c>
      <c r="D4048" s="12">
        <v>1.7310966157740983</v>
      </c>
      <c r="E4048" s="20">
        <f>SUM('Vehicle Specification'!$J$7*'Forces Acting on Vehicle'!D4048)</f>
        <v>1055.9689356222</v>
      </c>
      <c r="F4048" s="20">
        <f>SUM(0.5*'Vehicle Specification'!$J$9*'Vehicle Specification'!$J$13*'Vehicle Specification'!$J$10*'Forces Acting on Vehicle'!C4048^2)</f>
        <v>-1287.7557870436003</v>
      </c>
      <c r="G4048" s="20">
        <f>SUM(0.5*'Vehicle Specification'!$J$9*'Vehicle Specification'!$J$13*'Vehicle Specification'!$J$11*'Forces Acting on Vehicle'!C4048^2)</f>
        <v>865.02744357640029</v>
      </c>
      <c r="H4048" s="20">
        <f>SUM('Vehicle Specification'!$J$8-'Forces Acting on Vehicle'!F4048)</f>
        <v>7271.8557870436007</v>
      </c>
      <c r="I4048" s="21">
        <f>SUM('Forces Acting on Vehicle'!H4048*'Vehicle Specification'!$J$12)</f>
        <v>145.43711574087203</v>
      </c>
      <c r="J4048" s="20">
        <f t="shared" si="252"/>
        <v>2066.433494939472</v>
      </c>
      <c r="K4048" s="20">
        <f t="shared" si="253"/>
        <v>103734.9614459615</v>
      </c>
      <c r="L4048" s="21">
        <f t="shared" si="254"/>
        <v>103734.9614459615</v>
      </c>
      <c r="M4048" s="21">
        <f t="shared" si="255"/>
        <v>0</v>
      </c>
    </row>
    <row r="4049" spans="1:13" ht="15.5" thickTop="1" thickBot="1" x14ac:dyDescent="0.4">
      <c r="A4049" s="5">
        <v>78.965000000000003</v>
      </c>
      <c r="B4049" s="5">
        <v>3278</v>
      </c>
      <c r="C4049" s="5">
        <v>50.2</v>
      </c>
      <c r="D4049" s="12">
        <v>1.746299431387577</v>
      </c>
      <c r="E4049" s="20">
        <f>SUM('Vehicle Specification'!$J$7*'Forces Acting on Vehicle'!D4049)</f>
        <v>1065.2426531464221</v>
      </c>
      <c r="F4049" s="20">
        <f>SUM(0.5*'Vehicle Specification'!$J$9*'Vehicle Specification'!$J$13*'Vehicle Specification'!$J$10*'Forces Acting on Vehicle'!C4049^2)</f>
        <v>-1287.7557870436003</v>
      </c>
      <c r="G4049" s="20">
        <f>SUM(0.5*'Vehicle Specification'!$J$9*'Vehicle Specification'!$J$13*'Vehicle Specification'!$J$11*'Forces Acting on Vehicle'!C4049^2)</f>
        <v>865.02744357640029</v>
      </c>
      <c r="H4049" s="20">
        <f>SUM('Vehicle Specification'!$J$8-'Forces Acting on Vehicle'!F4049)</f>
        <v>7271.8557870436007</v>
      </c>
      <c r="I4049" s="21">
        <f>SUM('Forces Acting on Vehicle'!H4049*'Vehicle Specification'!$J$12)</f>
        <v>145.43711574087203</v>
      </c>
      <c r="J4049" s="20">
        <f t="shared" si="252"/>
        <v>2075.7072124636943</v>
      </c>
      <c r="K4049" s="20">
        <f t="shared" si="253"/>
        <v>104200.50206567746</v>
      </c>
      <c r="L4049" s="21">
        <f t="shared" si="254"/>
        <v>104200.50206567746</v>
      </c>
      <c r="M4049" s="21">
        <f t="shared" si="255"/>
        <v>0</v>
      </c>
    </row>
    <row r="4050" spans="1:13" ht="15.5" thickTop="1" thickBot="1" x14ac:dyDescent="0.4">
      <c r="A4050" s="5">
        <v>78.983999999999995</v>
      </c>
      <c r="B4050" s="5">
        <v>3279</v>
      </c>
      <c r="C4050" s="5">
        <v>50.2</v>
      </c>
      <c r="D4050" s="12">
        <v>1.8140213897009743</v>
      </c>
      <c r="E4050" s="20">
        <f>SUM('Vehicle Specification'!$J$7*'Forces Acting on Vehicle'!D4050)</f>
        <v>1106.5530477175944</v>
      </c>
      <c r="F4050" s="20">
        <f>SUM(0.5*'Vehicle Specification'!$J$9*'Vehicle Specification'!$J$13*'Vehicle Specification'!$J$10*'Forces Acting on Vehicle'!C4050^2)</f>
        <v>-1287.7557870436003</v>
      </c>
      <c r="G4050" s="20">
        <f>SUM(0.5*'Vehicle Specification'!$J$9*'Vehicle Specification'!$J$13*'Vehicle Specification'!$J$11*'Forces Acting on Vehicle'!C4050^2)</f>
        <v>865.02744357640029</v>
      </c>
      <c r="H4050" s="20">
        <f>SUM('Vehicle Specification'!$J$8-'Forces Acting on Vehicle'!F4050)</f>
        <v>7271.8557870436007</v>
      </c>
      <c r="I4050" s="21">
        <f>SUM('Forces Acting on Vehicle'!H4050*'Vehicle Specification'!$J$12)</f>
        <v>145.43711574087203</v>
      </c>
      <c r="J4050" s="20">
        <f t="shared" si="252"/>
        <v>2117.0176070348666</v>
      </c>
      <c r="K4050" s="20">
        <f t="shared" si="253"/>
        <v>106274.28387315031</v>
      </c>
      <c r="L4050" s="21">
        <f t="shared" si="254"/>
        <v>106274.28387315031</v>
      </c>
      <c r="M4050" s="21">
        <f t="shared" si="255"/>
        <v>0</v>
      </c>
    </row>
    <row r="4051" spans="1:13" ht="15.5" thickTop="1" thickBot="1" x14ac:dyDescent="0.4">
      <c r="A4051" s="5">
        <v>79.004000000000005</v>
      </c>
      <c r="B4051" s="5">
        <v>3280</v>
      </c>
      <c r="C4051" s="5">
        <v>50.3</v>
      </c>
      <c r="D4051" s="12">
        <v>1.7854534272721432</v>
      </c>
      <c r="E4051" s="20">
        <f>SUM('Vehicle Specification'!$J$7*'Forces Acting on Vehicle'!D4051)</f>
        <v>1089.1265906360074</v>
      </c>
      <c r="F4051" s="20">
        <f>SUM(0.5*'Vehicle Specification'!$J$9*'Vehicle Specification'!$J$13*'Vehicle Specification'!$J$10*'Forces Acting on Vehicle'!C4051^2)</f>
        <v>-1292.8913982481001</v>
      </c>
      <c r="G4051" s="20">
        <f>SUM(0.5*'Vehicle Specification'!$J$9*'Vehicle Specification'!$J$13*'Vehicle Specification'!$J$11*'Forces Acting on Vehicle'!C4051^2)</f>
        <v>868.47720064689997</v>
      </c>
      <c r="H4051" s="20">
        <f>SUM('Vehicle Specification'!$J$8-'Forces Acting on Vehicle'!F4051)</f>
        <v>7276.9913982481003</v>
      </c>
      <c r="I4051" s="21">
        <f>SUM('Forces Acting on Vehicle'!H4051*'Vehicle Specification'!$J$12)</f>
        <v>145.539827964962</v>
      </c>
      <c r="J4051" s="20">
        <f t="shared" si="252"/>
        <v>2103.1436192478695</v>
      </c>
      <c r="K4051" s="20">
        <f t="shared" si="253"/>
        <v>105788.12404816783</v>
      </c>
      <c r="L4051" s="21">
        <f t="shared" si="254"/>
        <v>105788.12404816783</v>
      </c>
      <c r="M4051" s="21">
        <f t="shared" si="255"/>
        <v>0</v>
      </c>
    </row>
    <row r="4052" spans="1:13" ht="15.5" thickTop="1" thickBot="1" x14ac:dyDescent="0.4">
      <c r="A4052" s="5">
        <v>79.022999999999996</v>
      </c>
      <c r="B4052" s="5">
        <v>3281</v>
      </c>
      <c r="C4052" s="5">
        <v>50.3</v>
      </c>
      <c r="D4052" s="12">
        <v>1.7587888852131686</v>
      </c>
      <c r="E4052" s="20">
        <f>SUM('Vehicle Specification'!$J$7*'Forces Acting on Vehicle'!D4052)</f>
        <v>1072.8612199800327</v>
      </c>
      <c r="F4052" s="20">
        <f>SUM(0.5*'Vehicle Specification'!$J$9*'Vehicle Specification'!$J$13*'Vehicle Specification'!$J$10*'Forces Acting on Vehicle'!C4052^2)</f>
        <v>-1292.8913982481001</v>
      </c>
      <c r="G4052" s="20">
        <f>SUM(0.5*'Vehicle Specification'!$J$9*'Vehicle Specification'!$J$13*'Vehicle Specification'!$J$11*'Forces Acting on Vehicle'!C4052^2)</f>
        <v>868.47720064689997</v>
      </c>
      <c r="H4052" s="20">
        <f>SUM('Vehicle Specification'!$J$8-'Forces Acting on Vehicle'!F4052)</f>
        <v>7276.9913982481003</v>
      </c>
      <c r="I4052" s="21">
        <f>SUM('Forces Acting on Vehicle'!H4052*'Vehicle Specification'!$J$12)</f>
        <v>145.539827964962</v>
      </c>
      <c r="J4052" s="20">
        <f t="shared" si="252"/>
        <v>2086.8782485918946</v>
      </c>
      <c r="K4052" s="20">
        <f t="shared" si="253"/>
        <v>104969.97590417229</v>
      </c>
      <c r="L4052" s="21">
        <f t="shared" si="254"/>
        <v>104969.97590417229</v>
      </c>
      <c r="M4052" s="21">
        <f t="shared" si="255"/>
        <v>0</v>
      </c>
    </row>
    <row r="4053" spans="1:13" ht="15.5" thickTop="1" thickBot="1" x14ac:dyDescent="0.4">
      <c r="A4053" s="5">
        <v>79.043000000000006</v>
      </c>
      <c r="B4053" s="5">
        <v>3282</v>
      </c>
      <c r="C4053" s="5">
        <v>50.4</v>
      </c>
      <c r="D4053" s="12">
        <v>1.724800371033349</v>
      </c>
      <c r="E4053" s="20">
        <f>SUM('Vehicle Specification'!$J$7*'Forces Acting on Vehicle'!D4053)</f>
        <v>1052.1282263303428</v>
      </c>
      <c r="F4053" s="20">
        <f>SUM(0.5*'Vehicle Specification'!$J$9*'Vehicle Specification'!$J$13*'Vehicle Specification'!$J$10*'Forces Acting on Vehicle'!C4053^2)</f>
        <v>-1298.0372295744</v>
      </c>
      <c r="G4053" s="20">
        <f>SUM(0.5*'Vehicle Specification'!$J$9*'Vehicle Specification'!$J$13*'Vehicle Specification'!$J$11*'Forces Acting on Vehicle'!C4053^2)</f>
        <v>871.9338229056001</v>
      </c>
      <c r="H4053" s="20">
        <f>SUM('Vehicle Specification'!$J$8-'Forces Acting on Vehicle'!F4053)</f>
        <v>7282.1372295744004</v>
      </c>
      <c r="I4053" s="21">
        <f>SUM('Forces Acting on Vehicle'!H4053*'Vehicle Specification'!$J$12)</f>
        <v>145.64274459148803</v>
      </c>
      <c r="J4053" s="20">
        <f t="shared" si="252"/>
        <v>2069.7047938274309</v>
      </c>
      <c r="K4053" s="20">
        <f t="shared" si="253"/>
        <v>104313.12160890251</v>
      </c>
      <c r="L4053" s="21">
        <f t="shared" si="254"/>
        <v>104313.12160890251</v>
      </c>
      <c r="M4053" s="21">
        <f t="shared" si="255"/>
        <v>0</v>
      </c>
    </row>
    <row r="4054" spans="1:13" ht="15.5" thickTop="1" thickBot="1" x14ac:dyDescent="0.4">
      <c r="A4054" s="5">
        <v>79.063000000000002</v>
      </c>
      <c r="B4054" s="5">
        <v>3283</v>
      </c>
      <c r="C4054" s="5">
        <v>50.4</v>
      </c>
      <c r="D4054" s="12">
        <v>1.6518331084703328</v>
      </c>
      <c r="E4054" s="20">
        <f>SUM('Vehicle Specification'!$J$7*'Forces Acting on Vehicle'!D4054)</f>
        <v>1007.618196166903</v>
      </c>
      <c r="F4054" s="20">
        <f>SUM(0.5*'Vehicle Specification'!$J$9*'Vehicle Specification'!$J$13*'Vehicle Specification'!$J$10*'Forces Acting on Vehicle'!C4054^2)</f>
        <v>-1298.0372295744</v>
      </c>
      <c r="G4054" s="20">
        <f>SUM(0.5*'Vehicle Specification'!$J$9*'Vehicle Specification'!$J$13*'Vehicle Specification'!$J$11*'Forces Acting on Vehicle'!C4054^2)</f>
        <v>871.9338229056001</v>
      </c>
      <c r="H4054" s="20">
        <f>SUM('Vehicle Specification'!$J$8-'Forces Acting on Vehicle'!F4054)</f>
        <v>7282.1372295744004</v>
      </c>
      <c r="I4054" s="21">
        <f>SUM('Forces Acting on Vehicle'!H4054*'Vehicle Specification'!$J$12)</f>
        <v>145.64274459148803</v>
      </c>
      <c r="J4054" s="20">
        <f t="shared" si="252"/>
        <v>2025.1947636639911</v>
      </c>
      <c r="K4054" s="20">
        <f t="shared" si="253"/>
        <v>102069.81608866515</v>
      </c>
      <c r="L4054" s="21">
        <f t="shared" si="254"/>
        <v>102069.81608866515</v>
      </c>
      <c r="M4054" s="21">
        <f t="shared" si="255"/>
        <v>0</v>
      </c>
    </row>
    <row r="4055" spans="1:13" ht="15.5" thickTop="1" thickBot="1" x14ac:dyDescent="0.4">
      <c r="A4055" s="5">
        <v>79.081999999999994</v>
      </c>
      <c r="B4055" s="5">
        <v>3284</v>
      </c>
      <c r="C4055" s="5">
        <v>50.5</v>
      </c>
      <c r="D4055" s="12">
        <v>1.6112925000000002</v>
      </c>
      <c r="E4055" s="20">
        <f>SUM('Vehicle Specification'!$J$7*'Forces Acting on Vehicle'!D4055)</f>
        <v>982.8884250000001</v>
      </c>
      <c r="F4055" s="20">
        <f>SUM(0.5*'Vehicle Specification'!$J$9*'Vehicle Specification'!$J$13*'Vehicle Specification'!$J$10*'Forces Acting on Vehicle'!C4055^2)</f>
        <v>-1303.1932810225003</v>
      </c>
      <c r="G4055" s="20">
        <f>SUM(0.5*'Vehicle Specification'!$J$9*'Vehicle Specification'!$J$13*'Vehicle Specification'!$J$11*'Forces Acting on Vehicle'!C4055^2)</f>
        <v>875.39731035250009</v>
      </c>
      <c r="H4055" s="20">
        <f>SUM('Vehicle Specification'!$J$8-'Forces Acting on Vehicle'!F4055)</f>
        <v>7287.2932810225011</v>
      </c>
      <c r="I4055" s="21">
        <f>SUM('Forces Acting on Vehicle'!H4055*'Vehicle Specification'!$J$12)</f>
        <v>145.74586562045002</v>
      </c>
      <c r="J4055" s="20">
        <f t="shared" si="252"/>
        <v>2004.0316009729502</v>
      </c>
      <c r="K4055" s="20">
        <f t="shared" si="253"/>
        <v>101203.59584913398</v>
      </c>
      <c r="L4055" s="21">
        <f t="shared" si="254"/>
        <v>101203.59584913398</v>
      </c>
      <c r="M4055" s="21">
        <f t="shared" si="255"/>
        <v>0</v>
      </c>
    </row>
    <row r="4056" spans="1:13" ht="15.5" thickTop="1" thickBot="1" x14ac:dyDescent="0.4">
      <c r="A4056" s="5">
        <v>79.102000000000004</v>
      </c>
      <c r="B4056" s="5">
        <v>3285</v>
      </c>
      <c r="C4056" s="5">
        <v>50.5</v>
      </c>
      <c r="D4056" s="12">
        <v>1.6003487645489358</v>
      </c>
      <c r="E4056" s="20">
        <f>SUM('Vehicle Specification'!$J$7*'Forces Acting on Vehicle'!D4056)</f>
        <v>976.21274637485089</v>
      </c>
      <c r="F4056" s="20">
        <f>SUM(0.5*'Vehicle Specification'!$J$9*'Vehicle Specification'!$J$13*'Vehicle Specification'!$J$10*'Forces Acting on Vehicle'!C4056^2)</f>
        <v>-1303.1932810225003</v>
      </c>
      <c r="G4056" s="20">
        <f>SUM(0.5*'Vehicle Specification'!$J$9*'Vehicle Specification'!$J$13*'Vehicle Specification'!$J$11*'Forces Acting on Vehicle'!C4056^2)</f>
        <v>875.39731035250009</v>
      </c>
      <c r="H4056" s="20">
        <f>SUM('Vehicle Specification'!$J$8-'Forces Acting on Vehicle'!F4056)</f>
        <v>7287.2932810225011</v>
      </c>
      <c r="I4056" s="21">
        <f>SUM('Forces Acting on Vehicle'!H4056*'Vehicle Specification'!$J$12)</f>
        <v>145.74586562045002</v>
      </c>
      <c r="J4056" s="20">
        <f t="shared" si="252"/>
        <v>1997.3559223478012</v>
      </c>
      <c r="K4056" s="20">
        <f t="shared" si="253"/>
        <v>100866.47407856396</v>
      </c>
      <c r="L4056" s="21">
        <f t="shared" si="254"/>
        <v>100866.47407856396</v>
      </c>
      <c r="M4056" s="21">
        <f t="shared" si="255"/>
        <v>0</v>
      </c>
    </row>
    <row r="4057" spans="1:13" ht="15.5" thickTop="1" thickBot="1" x14ac:dyDescent="0.4">
      <c r="A4057" s="5">
        <v>79.120999999999995</v>
      </c>
      <c r="B4057" s="5">
        <v>3286</v>
      </c>
      <c r="C4057" s="5">
        <v>50.6</v>
      </c>
      <c r="D4057" s="12">
        <v>1.6652731093533923</v>
      </c>
      <c r="E4057" s="20">
        <f>SUM('Vehicle Specification'!$J$7*'Forces Acting on Vehicle'!D4057)</f>
        <v>1015.8165967055693</v>
      </c>
      <c r="F4057" s="20">
        <f>SUM(0.5*'Vehicle Specification'!$J$9*'Vehicle Specification'!$J$13*'Vehicle Specification'!$J$10*'Forces Acting on Vehicle'!C4057^2)</f>
        <v>-1308.3595525924002</v>
      </c>
      <c r="G4057" s="20">
        <f>SUM(0.5*'Vehicle Specification'!$J$9*'Vehicle Specification'!$J$13*'Vehicle Specification'!$J$11*'Forces Acting on Vehicle'!C4057^2)</f>
        <v>878.86766298760017</v>
      </c>
      <c r="H4057" s="20">
        <f>SUM('Vehicle Specification'!$J$8-'Forces Acting on Vehicle'!F4057)</f>
        <v>7292.4595525924005</v>
      </c>
      <c r="I4057" s="21">
        <f>SUM('Forces Acting on Vehicle'!H4057*'Vehicle Specification'!$J$12)</f>
        <v>145.84919105184801</v>
      </c>
      <c r="J4057" s="20">
        <f t="shared" si="252"/>
        <v>2040.5334507450175</v>
      </c>
      <c r="K4057" s="20">
        <f t="shared" si="253"/>
        <v>103250.99260769789</v>
      </c>
      <c r="L4057" s="21">
        <f t="shared" si="254"/>
        <v>103250.99260769789</v>
      </c>
      <c r="M4057" s="21">
        <f t="shared" si="255"/>
        <v>0</v>
      </c>
    </row>
    <row r="4058" spans="1:13" ht="15.5" thickTop="1" thickBot="1" x14ac:dyDescent="0.4">
      <c r="A4058" s="5">
        <v>79.141000000000005</v>
      </c>
      <c r="B4058" s="5">
        <v>3287</v>
      </c>
      <c r="C4058" s="5">
        <v>50.6</v>
      </c>
      <c r="D4058" s="12">
        <v>1.7507319421395375</v>
      </c>
      <c r="E4058" s="20">
        <f>SUM('Vehicle Specification'!$J$7*'Forces Acting on Vehicle'!D4058)</f>
        <v>1067.9464847051179</v>
      </c>
      <c r="F4058" s="20">
        <f>SUM(0.5*'Vehicle Specification'!$J$9*'Vehicle Specification'!$J$13*'Vehicle Specification'!$J$10*'Forces Acting on Vehicle'!C4058^2)</f>
        <v>-1308.3595525924002</v>
      </c>
      <c r="G4058" s="20">
        <f>SUM(0.5*'Vehicle Specification'!$J$9*'Vehicle Specification'!$J$13*'Vehicle Specification'!$J$11*'Forces Acting on Vehicle'!C4058^2)</f>
        <v>878.86766298760017</v>
      </c>
      <c r="H4058" s="20">
        <f>SUM('Vehicle Specification'!$J$8-'Forces Acting on Vehicle'!F4058)</f>
        <v>7292.4595525924005</v>
      </c>
      <c r="I4058" s="21">
        <f>SUM('Forces Acting on Vehicle'!H4058*'Vehicle Specification'!$J$12)</f>
        <v>145.84919105184801</v>
      </c>
      <c r="J4058" s="20">
        <f t="shared" si="252"/>
        <v>2092.6633387445659</v>
      </c>
      <c r="K4058" s="20">
        <f t="shared" si="253"/>
        <v>105888.76494047504</v>
      </c>
      <c r="L4058" s="21">
        <f t="shared" si="254"/>
        <v>105888.76494047504</v>
      </c>
      <c r="M4058" s="21">
        <f t="shared" si="255"/>
        <v>0</v>
      </c>
    </row>
    <row r="4059" spans="1:13" ht="15.5" thickTop="1" thickBot="1" x14ac:dyDescent="0.4">
      <c r="A4059" s="5">
        <v>79.16</v>
      </c>
      <c r="B4059" s="5">
        <v>3288</v>
      </c>
      <c r="C4059" s="5">
        <v>50.6</v>
      </c>
      <c r="D4059" s="12">
        <v>1.8406458679684436</v>
      </c>
      <c r="E4059" s="20">
        <f>SUM('Vehicle Specification'!$J$7*'Forces Acting on Vehicle'!D4059)</f>
        <v>1122.7939794607507</v>
      </c>
      <c r="F4059" s="20">
        <f>SUM(0.5*'Vehicle Specification'!$J$9*'Vehicle Specification'!$J$13*'Vehicle Specification'!$J$10*'Forces Acting on Vehicle'!C4059^2)</f>
        <v>-1308.3595525924002</v>
      </c>
      <c r="G4059" s="20">
        <f>SUM(0.5*'Vehicle Specification'!$J$9*'Vehicle Specification'!$J$13*'Vehicle Specification'!$J$11*'Forces Acting on Vehicle'!C4059^2)</f>
        <v>878.86766298760017</v>
      </c>
      <c r="H4059" s="20">
        <f>SUM('Vehicle Specification'!$J$8-'Forces Acting on Vehicle'!F4059)</f>
        <v>7292.4595525924005</v>
      </c>
      <c r="I4059" s="21">
        <f>SUM('Forces Acting on Vehicle'!H4059*'Vehicle Specification'!$J$12)</f>
        <v>145.84919105184801</v>
      </c>
      <c r="J4059" s="20">
        <f t="shared" si="252"/>
        <v>2147.5108335001987</v>
      </c>
      <c r="K4059" s="20">
        <f t="shared" si="253"/>
        <v>108664.04817511006</v>
      </c>
      <c r="L4059" s="21">
        <f t="shared" si="254"/>
        <v>108664.04817511006</v>
      </c>
      <c r="M4059" s="21">
        <f t="shared" si="255"/>
        <v>0</v>
      </c>
    </row>
    <row r="4060" spans="1:13" ht="15.5" thickTop="1" thickBot="1" x14ac:dyDescent="0.4">
      <c r="A4060" s="5">
        <v>79.180000000000007</v>
      </c>
      <c r="B4060" s="5">
        <v>3289</v>
      </c>
      <c r="C4060" s="5">
        <v>50.6</v>
      </c>
      <c r="D4060" s="12">
        <v>1.9257619326503661</v>
      </c>
      <c r="E4060" s="20">
        <f>SUM('Vehicle Specification'!$J$7*'Forces Acting on Vehicle'!D4060)</f>
        <v>1174.7147789167234</v>
      </c>
      <c r="F4060" s="20">
        <f>SUM(0.5*'Vehicle Specification'!$J$9*'Vehicle Specification'!$J$13*'Vehicle Specification'!$J$10*'Forces Acting on Vehicle'!C4060^2)</f>
        <v>-1308.3595525924002</v>
      </c>
      <c r="G4060" s="20">
        <f>SUM(0.5*'Vehicle Specification'!$J$9*'Vehicle Specification'!$J$13*'Vehicle Specification'!$J$11*'Forces Acting on Vehicle'!C4060^2)</f>
        <v>878.86766298760017</v>
      </c>
      <c r="H4060" s="20">
        <f>SUM('Vehicle Specification'!$J$8-'Forces Acting on Vehicle'!F4060)</f>
        <v>7292.4595525924005</v>
      </c>
      <c r="I4060" s="21">
        <f>SUM('Forces Acting on Vehicle'!H4060*'Vehicle Specification'!$J$12)</f>
        <v>145.84919105184801</v>
      </c>
      <c r="J4060" s="20">
        <f t="shared" si="252"/>
        <v>2199.4316329561716</v>
      </c>
      <c r="K4060" s="20">
        <f t="shared" si="253"/>
        <v>111291.24062758229</v>
      </c>
      <c r="L4060" s="21">
        <f t="shared" si="254"/>
        <v>111291.24062758229</v>
      </c>
      <c r="M4060" s="21">
        <f t="shared" si="255"/>
        <v>0</v>
      </c>
    </row>
    <row r="4061" spans="1:13" ht="15.5" thickTop="1" thickBot="1" x14ac:dyDescent="0.4">
      <c r="A4061" s="5">
        <v>79.198999999999998</v>
      </c>
      <c r="B4061" s="5">
        <v>3290</v>
      </c>
      <c r="C4061" s="5">
        <v>50.6</v>
      </c>
      <c r="D4061" s="12">
        <v>1.8233127980117374</v>
      </c>
      <c r="E4061" s="20">
        <f>SUM('Vehicle Specification'!$J$7*'Forces Acting on Vehicle'!D4061)</f>
        <v>1112.2208067871597</v>
      </c>
      <c r="F4061" s="20">
        <f>SUM(0.5*'Vehicle Specification'!$J$9*'Vehicle Specification'!$J$13*'Vehicle Specification'!$J$10*'Forces Acting on Vehicle'!C4061^2)</f>
        <v>-1308.3595525924002</v>
      </c>
      <c r="G4061" s="20">
        <f>SUM(0.5*'Vehicle Specification'!$J$9*'Vehicle Specification'!$J$13*'Vehicle Specification'!$J$11*'Forces Acting on Vehicle'!C4061^2)</f>
        <v>878.86766298760017</v>
      </c>
      <c r="H4061" s="20">
        <f>SUM('Vehicle Specification'!$J$8-'Forces Acting on Vehicle'!F4061)</f>
        <v>7292.4595525924005</v>
      </c>
      <c r="I4061" s="21">
        <f>SUM('Forces Acting on Vehicle'!H4061*'Vehicle Specification'!$J$12)</f>
        <v>145.84919105184801</v>
      </c>
      <c r="J4061" s="20">
        <f t="shared" si="252"/>
        <v>2136.937660826608</v>
      </c>
      <c r="K4061" s="20">
        <f t="shared" si="253"/>
        <v>108129.04563782636</v>
      </c>
      <c r="L4061" s="21">
        <f t="shared" si="254"/>
        <v>108129.04563782636</v>
      </c>
      <c r="M4061" s="21">
        <f t="shared" si="255"/>
        <v>0</v>
      </c>
    </row>
    <row r="4062" spans="1:13" ht="15.5" thickTop="1" thickBot="1" x14ac:dyDescent="0.4">
      <c r="A4062" s="5">
        <v>79.218999999999994</v>
      </c>
      <c r="B4062" s="5">
        <v>3291</v>
      </c>
      <c r="C4062" s="5">
        <v>50.6</v>
      </c>
      <c r="D4062" s="12">
        <v>1.8226060621777125</v>
      </c>
      <c r="E4062" s="20">
        <f>SUM('Vehicle Specification'!$J$7*'Forces Acting on Vehicle'!D4062)</f>
        <v>1111.7896979284046</v>
      </c>
      <c r="F4062" s="20">
        <f>SUM(0.5*'Vehicle Specification'!$J$9*'Vehicle Specification'!$J$13*'Vehicle Specification'!$J$10*'Forces Acting on Vehicle'!C4062^2)</f>
        <v>-1308.3595525924002</v>
      </c>
      <c r="G4062" s="20">
        <f>SUM(0.5*'Vehicle Specification'!$J$9*'Vehicle Specification'!$J$13*'Vehicle Specification'!$J$11*'Forces Acting on Vehicle'!C4062^2)</f>
        <v>878.86766298760017</v>
      </c>
      <c r="H4062" s="20">
        <f>SUM('Vehicle Specification'!$J$8-'Forces Acting on Vehicle'!F4062)</f>
        <v>7292.4595525924005</v>
      </c>
      <c r="I4062" s="21">
        <f>SUM('Forces Acting on Vehicle'!H4062*'Vehicle Specification'!$J$12)</f>
        <v>145.84919105184801</v>
      </c>
      <c r="J4062" s="20">
        <f t="shared" si="252"/>
        <v>2136.5065519678528</v>
      </c>
      <c r="K4062" s="20">
        <f t="shared" si="253"/>
        <v>108107.23152957336</v>
      </c>
      <c r="L4062" s="21">
        <f t="shared" si="254"/>
        <v>108107.23152957336</v>
      </c>
      <c r="M4062" s="21">
        <f t="shared" si="255"/>
        <v>0</v>
      </c>
    </row>
    <row r="4063" spans="1:13" ht="15.5" thickTop="1" thickBot="1" x14ac:dyDescent="0.4">
      <c r="A4063" s="5">
        <v>79.238</v>
      </c>
      <c r="B4063" s="5">
        <v>3292</v>
      </c>
      <c r="C4063" s="5">
        <v>50.5</v>
      </c>
      <c r="D4063" s="12">
        <v>1.8237908993134055</v>
      </c>
      <c r="E4063" s="20">
        <f>SUM('Vehicle Specification'!$J$7*'Forces Acting on Vehicle'!D4063)</f>
        <v>1112.5124485811773</v>
      </c>
      <c r="F4063" s="20">
        <f>SUM(0.5*'Vehicle Specification'!$J$9*'Vehicle Specification'!$J$13*'Vehicle Specification'!$J$10*'Forces Acting on Vehicle'!C4063^2)</f>
        <v>-1303.1932810225003</v>
      </c>
      <c r="G4063" s="20">
        <f>SUM(0.5*'Vehicle Specification'!$J$9*'Vehicle Specification'!$J$13*'Vehicle Specification'!$J$11*'Forces Acting on Vehicle'!C4063^2)</f>
        <v>875.39731035250009</v>
      </c>
      <c r="H4063" s="20">
        <f>SUM('Vehicle Specification'!$J$8-'Forces Acting on Vehicle'!F4063)</f>
        <v>7287.2932810225011</v>
      </c>
      <c r="I4063" s="21">
        <f>SUM('Forces Acting on Vehicle'!H4063*'Vehicle Specification'!$J$12)</f>
        <v>145.74586562045002</v>
      </c>
      <c r="J4063" s="20">
        <f t="shared" si="252"/>
        <v>2133.6556245541274</v>
      </c>
      <c r="K4063" s="20">
        <f t="shared" si="253"/>
        <v>107749.60903998344</v>
      </c>
      <c r="L4063" s="21">
        <f t="shared" si="254"/>
        <v>107749.60903998344</v>
      </c>
      <c r="M4063" s="21">
        <f t="shared" si="255"/>
        <v>0</v>
      </c>
    </row>
    <row r="4064" spans="1:13" ht="15.5" thickTop="1" thickBot="1" x14ac:dyDescent="0.4">
      <c r="A4064" s="5">
        <v>79.257999999999996</v>
      </c>
      <c r="B4064" s="5">
        <v>3293</v>
      </c>
      <c r="C4064" s="5">
        <v>50.5</v>
      </c>
      <c r="D4064" s="12">
        <v>1.8528142493851398</v>
      </c>
      <c r="E4064" s="20">
        <f>SUM('Vehicle Specification'!$J$7*'Forces Acting on Vehicle'!D4064)</f>
        <v>1130.2166921249352</v>
      </c>
      <c r="F4064" s="20">
        <f>SUM(0.5*'Vehicle Specification'!$J$9*'Vehicle Specification'!$J$13*'Vehicle Specification'!$J$10*'Forces Acting on Vehicle'!C4064^2)</f>
        <v>-1303.1932810225003</v>
      </c>
      <c r="G4064" s="20">
        <f>SUM(0.5*'Vehicle Specification'!$J$9*'Vehicle Specification'!$J$13*'Vehicle Specification'!$J$11*'Forces Acting on Vehicle'!C4064^2)</f>
        <v>875.39731035250009</v>
      </c>
      <c r="H4064" s="20">
        <f>SUM('Vehicle Specification'!$J$8-'Forces Acting on Vehicle'!F4064)</f>
        <v>7287.2932810225011</v>
      </c>
      <c r="I4064" s="21">
        <f>SUM('Forces Acting on Vehicle'!H4064*'Vehicle Specification'!$J$12)</f>
        <v>145.74586562045002</v>
      </c>
      <c r="J4064" s="20">
        <f t="shared" si="252"/>
        <v>2151.3598680978853</v>
      </c>
      <c r="K4064" s="20">
        <f t="shared" si="253"/>
        <v>108643.6733389432</v>
      </c>
      <c r="L4064" s="21">
        <f t="shared" si="254"/>
        <v>108643.6733389432</v>
      </c>
      <c r="M4064" s="21">
        <f t="shared" si="255"/>
        <v>0</v>
      </c>
    </row>
    <row r="4065" spans="1:13" ht="15.5" thickTop="1" thickBot="1" x14ac:dyDescent="0.4">
      <c r="A4065" s="5">
        <v>79.277000000000001</v>
      </c>
      <c r="B4065" s="5">
        <v>3294</v>
      </c>
      <c r="C4065" s="5">
        <v>50.5</v>
      </c>
      <c r="D4065" s="12">
        <v>1.8328637659253442</v>
      </c>
      <c r="E4065" s="20">
        <f>SUM('Vehicle Specification'!$J$7*'Forces Acting on Vehicle'!D4065)</f>
        <v>1118.0468972144599</v>
      </c>
      <c r="F4065" s="20">
        <f>SUM(0.5*'Vehicle Specification'!$J$9*'Vehicle Specification'!$J$13*'Vehicle Specification'!$J$10*'Forces Acting on Vehicle'!C4065^2)</f>
        <v>-1303.1932810225003</v>
      </c>
      <c r="G4065" s="20">
        <f>SUM(0.5*'Vehicle Specification'!$J$9*'Vehicle Specification'!$J$13*'Vehicle Specification'!$J$11*'Forces Acting on Vehicle'!C4065^2)</f>
        <v>875.39731035250009</v>
      </c>
      <c r="H4065" s="20">
        <f>SUM('Vehicle Specification'!$J$8-'Forces Acting on Vehicle'!F4065)</f>
        <v>7287.2932810225011</v>
      </c>
      <c r="I4065" s="21">
        <f>SUM('Forces Acting on Vehicle'!H4065*'Vehicle Specification'!$J$12)</f>
        <v>145.74586562045002</v>
      </c>
      <c r="J4065" s="20">
        <f t="shared" si="252"/>
        <v>2139.1900731874098</v>
      </c>
      <c r="K4065" s="20">
        <f t="shared" si="253"/>
        <v>108029.09869596419</v>
      </c>
      <c r="L4065" s="21">
        <f t="shared" si="254"/>
        <v>108029.09869596419</v>
      </c>
      <c r="M4065" s="21">
        <f t="shared" si="255"/>
        <v>0</v>
      </c>
    </row>
    <row r="4066" spans="1:13" ht="15.5" thickTop="1" thickBot="1" x14ac:dyDescent="0.4">
      <c r="A4066" s="5">
        <v>79.296999999999997</v>
      </c>
      <c r="B4066" s="5">
        <v>3295</v>
      </c>
      <c r="C4066" s="5">
        <v>50.5</v>
      </c>
      <c r="D4066" s="12">
        <v>1.810029919661001</v>
      </c>
      <c r="E4066" s="20">
        <f>SUM('Vehicle Specification'!$J$7*'Forces Acting on Vehicle'!D4066)</f>
        <v>1104.1182509932107</v>
      </c>
      <c r="F4066" s="20">
        <f>SUM(0.5*'Vehicle Specification'!$J$9*'Vehicle Specification'!$J$13*'Vehicle Specification'!$J$10*'Forces Acting on Vehicle'!C4066^2)</f>
        <v>-1303.1932810225003</v>
      </c>
      <c r="G4066" s="20">
        <f>SUM(0.5*'Vehicle Specification'!$J$9*'Vehicle Specification'!$J$13*'Vehicle Specification'!$J$11*'Forces Acting on Vehicle'!C4066^2)</f>
        <v>875.39731035250009</v>
      </c>
      <c r="H4066" s="20">
        <f>SUM('Vehicle Specification'!$J$8-'Forces Acting on Vehicle'!F4066)</f>
        <v>7287.2932810225011</v>
      </c>
      <c r="I4066" s="21">
        <f>SUM('Forces Acting on Vehicle'!H4066*'Vehicle Specification'!$J$12)</f>
        <v>145.74586562045002</v>
      </c>
      <c r="J4066" s="20">
        <f t="shared" si="252"/>
        <v>2125.2614269661608</v>
      </c>
      <c r="K4066" s="20">
        <f t="shared" si="253"/>
        <v>107325.70206179112</v>
      </c>
      <c r="L4066" s="21">
        <f t="shared" si="254"/>
        <v>107325.70206179112</v>
      </c>
      <c r="M4066" s="21">
        <f t="shared" si="255"/>
        <v>0</v>
      </c>
    </row>
    <row r="4067" spans="1:13" ht="15.5" thickTop="1" thickBot="1" x14ac:dyDescent="0.4">
      <c r="A4067" s="5">
        <v>79.316000000000003</v>
      </c>
      <c r="B4067" s="5">
        <v>3296</v>
      </c>
      <c r="C4067" s="5">
        <v>50.6</v>
      </c>
      <c r="D4067" s="12">
        <v>1.7849488459204286</v>
      </c>
      <c r="E4067" s="20">
        <f>SUM('Vehicle Specification'!$J$7*'Forces Acting on Vehicle'!D4067)</f>
        <v>1088.8187960114615</v>
      </c>
      <c r="F4067" s="20">
        <f>SUM(0.5*'Vehicle Specification'!$J$9*'Vehicle Specification'!$J$13*'Vehicle Specification'!$J$10*'Forces Acting on Vehicle'!C4067^2)</f>
        <v>-1308.3595525924002</v>
      </c>
      <c r="G4067" s="20">
        <f>SUM(0.5*'Vehicle Specification'!$J$9*'Vehicle Specification'!$J$13*'Vehicle Specification'!$J$11*'Forces Acting on Vehicle'!C4067^2)</f>
        <v>878.86766298760017</v>
      </c>
      <c r="H4067" s="20">
        <f>SUM('Vehicle Specification'!$J$8-'Forces Acting on Vehicle'!F4067)</f>
        <v>7292.4595525924005</v>
      </c>
      <c r="I4067" s="21">
        <f>SUM('Forces Acting on Vehicle'!H4067*'Vehicle Specification'!$J$12)</f>
        <v>145.84919105184801</v>
      </c>
      <c r="J4067" s="20">
        <f t="shared" si="252"/>
        <v>2113.5356500509097</v>
      </c>
      <c r="K4067" s="20">
        <f t="shared" si="253"/>
        <v>106944.90389257604</v>
      </c>
      <c r="L4067" s="21">
        <f t="shared" si="254"/>
        <v>106944.90389257604</v>
      </c>
      <c r="M4067" s="21">
        <f t="shared" si="255"/>
        <v>0</v>
      </c>
    </row>
    <row r="4068" spans="1:13" ht="15.5" thickTop="1" thickBot="1" x14ac:dyDescent="0.4">
      <c r="A4068" s="5">
        <v>79.335999999999999</v>
      </c>
      <c r="B4068" s="5">
        <v>3297</v>
      </c>
      <c r="C4068" s="5">
        <v>50.6</v>
      </c>
      <c r="D4068" s="12">
        <v>1.7247771149179916</v>
      </c>
      <c r="E4068" s="20">
        <f>SUM('Vehicle Specification'!$J$7*'Forces Acting on Vehicle'!D4068)</f>
        <v>1052.1140400999748</v>
      </c>
      <c r="F4068" s="20">
        <f>SUM(0.5*'Vehicle Specification'!$J$9*'Vehicle Specification'!$J$13*'Vehicle Specification'!$J$10*'Forces Acting on Vehicle'!C4068^2)</f>
        <v>-1308.3595525924002</v>
      </c>
      <c r="G4068" s="20">
        <f>SUM(0.5*'Vehicle Specification'!$J$9*'Vehicle Specification'!$J$13*'Vehicle Specification'!$J$11*'Forces Acting on Vehicle'!C4068^2)</f>
        <v>878.86766298760017</v>
      </c>
      <c r="H4068" s="20">
        <f>SUM('Vehicle Specification'!$J$8-'Forces Acting on Vehicle'!F4068)</f>
        <v>7292.4595525924005</v>
      </c>
      <c r="I4068" s="21">
        <f>SUM('Forces Acting on Vehicle'!H4068*'Vehicle Specification'!$J$12)</f>
        <v>145.84919105184801</v>
      </c>
      <c r="J4068" s="20">
        <f t="shared" si="252"/>
        <v>2076.830894139423</v>
      </c>
      <c r="K4068" s="20">
        <f t="shared" si="253"/>
        <v>105087.6432434548</v>
      </c>
      <c r="L4068" s="21">
        <f t="shared" si="254"/>
        <v>105087.6432434548</v>
      </c>
      <c r="M4068" s="21">
        <f t="shared" si="255"/>
        <v>0</v>
      </c>
    </row>
    <row r="4069" spans="1:13" ht="15.5" thickTop="1" thickBot="1" x14ac:dyDescent="0.4">
      <c r="A4069" s="5">
        <v>79.355000000000004</v>
      </c>
      <c r="B4069" s="5">
        <v>3297</v>
      </c>
      <c r="C4069" s="5">
        <v>50.7</v>
      </c>
      <c r="D4069" s="12">
        <v>1.6445968138722888</v>
      </c>
      <c r="E4069" s="20">
        <f>SUM('Vehicle Specification'!$J$7*'Forces Acting on Vehicle'!D4069)</f>
        <v>1003.2040564620962</v>
      </c>
      <c r="F4069" s="20">
        <f>SUM(0.5*'Vehicle Specification'!$J$9*'Vehicle Specification'!$J$13*'Vehicle Specification'!$J$10*'Forces Acting on Vehicle'!C4069^2)</f>
        <v>-1313.5360442841004</v>
      </c>
      <c r="G4069" s="20">
        <f>SUM(0.5*'Vehicle Specification'!$J$9*'Vehicle Specification'!$J$13*'Vehicle Specification'!$J$11*'Forces Acting on Vehicle'!C4069^2)</f>
        <v>882.34488081090024</v>
      </c>
      <c r="H4069" s="20">
        <f>SUM('Vehicle Specification'!$J$8-'Forces Acting on Vehicle'!F4069)</f>
        <v>7297.6360442841005</v>
      </c>
      <c r="I4069" s="21">
        <f>SUM('Forces Acting on Vehicle'!H4069*'Vehicle Specification'!$J$12)</f>
        <v>145.95272088568203</v>
      </c>
      <c r="J4069" s="20">
        <f t="shared" si="252"/>
        <v>2031.5016581586785</v>
      </c>
      <c r="K4069" s="20">
        <f t="shared" si="253"/>
        <v>102997.13406864501</v>
      </c>
      <c r="L4069" s="21">
        <f t="shared" si="254"/>
        <v>102997.13406864501</v>
      </c>
      <c r="M4069" s="21">
        <f t="shared" si="255"/>
        <v>0</v>
      </c>
    </row>
    <row r="4070" spans="1:13" ht="15.5" thickTop="1" thickBot="1" x14ac:dyDescent="0.4">
      <c r="A4070" s="5">
        <v>79.375</v>
      </c>
      <c r="B4070" s="5">
        <v>3298</v>
      </c>
      <c r="C4070" s="5">
        <v>50.7</v>
      </c>
      <c r="D4070" s="12">
        <v>1.5541094574838361</v>
      </c>
      <c r="E4070" s="20">
        <f>SUM('Vehicle Specification'!$J$7*'Forces Acting on Vehicle'!D4070)</f>
        <v>948.00676906514002</v>
      </c>
      <c r="F4070" s="20">
        <f>SUM(0.5*'Vehicle Specification'!$J$9*'Vehicle Specification'!$J$13*'Vehicle Specification'!$J$10*'Forces Acting on Vehicle'!C4070^2)</f>
        <v>-1313.5360442841004</v>
      </c>
      <c r="G4070" s="20">
        <f>SUM(0.5*'Vehicle Specification'!$J$9*'Vehicle Specification'!$J$13*'Vehicle Specification'!$J$11*'Forces Acting on Vehicle'!C4070^2)</f>
        <v>882.34488081090024</v>
      </c>
      <c r="H4070" s="20">
        <f>SUM('Vehicle Specification'!$J$8-'Forces Acting on Vehicle'!F4070)</f>
        <v>7297.6360442841005</v>
      </c>
      <c r="I4070" s="21">
        <f>SUM('Forces Acting on Vehicle'!H4070*'Vehicle Specification'!$J$12)</f>
        <v>145.95272088568203</v>
      </c>
      <c r="J4070" s="20">
        <f t="shared" si="252"/>
        <v>1976.3043707617223</v>
      </c>
      <c r="K4070" s="20">
        <f t="shared" si="253"/>
        <v>100198.63159761933</v>
      </c>
      <c r="L4070" s="21">
        <f t="shared" si="254"/>
        <v>100198.63159761933</v>
      </c>
      <c r="M4070" s="21">
        <f t="shared" si="255"/>
        <v>0</v>
      </c>
    </row>
    <row r="4071" spans="1:13" ht="15.5" thickTop="1" thickBot="1" x14ac:dyDescent="0.4">
      <c r="A4071" s="5">
        <v>79.394999999999996</v>
      </c>
      <c r="B4071" s="5">
        <v>3299</v>
      </c>
      <c r="C4071" s="5">
        <v>50.8</v>
      </c>
      <c r="D4071" s="12">
        <v>1.4718329740669911</v>
      </c>
      <c r="E4071" s="20">
        <f>SUM('Vehicle Specification'!$J$7*'Forces Acting on Vehicle'!D4071)</f>
        <v>897.81811418086454</v>
      </c>
      <c r="F4071" s="20">
        <f>SUM(0.5*'Vehicle Specification'!$J$9*'Vehicle Specification'!$J$13*'Vehicle Specification'!$J$10*'Forces Acting on Vehicle'!C4071^2)</f>
        <v>-1318.7227560976</v>
      </c>
      <c r="G4071" s="20">
        <f>SUM(0.5*'Vehicle Specification'!$J$9*'Vehicle Specification'!$J$13*'Vehicle Specification'!$J$11*'Forces Acting on Vehicle'!C4071^2)</f>
        <v>885.82896382240006</v>
      </c>
      <c r="H4071" s="20">
        <f>SUM('Vehicle Specification'!$J$8-'Forces Acting on Vehicle'!F4071)</f>
        <v>7302.8227560976002</v>
      </c>
      <c r="I4071" s="21">
        <f>SUM('Forces Acting on Vehicle'!H4071*'Vehicle Specification'!$J$12)</f>
        <v>146.05645512195201</v>
      </c>
      <c r="J4071" s="20">
        <f t="shared" si="252"/>
        <v>1929.7035331252166</v>
      </c>
      <c r="K4071" s="20">
        <f t="shared" si="253"/>
        <v>98028.939482760994</v>
      </c>
      <c r="L4071" s="21">
        <f t="shared" si="254"/>
        <v>98028.939482760994</v>
      </c>
      <c r="M4071" s="21">
        <f t="shared" si="255"/>
        <v>0</v>
      </c>
    </row>
    <row r="4072" spans="1:13" ht="15.5" thickTop="1" thickBot="1" x14ac:dyDescent="0.4">
      <c r="A4072" s="5">
        <v>79.414000000000001</v>
      </c>
      <c r="B4072" s="5">
        <v>3300</v>
      </c>
      <c r="C4072" s="5">
        <v>50.8</v>
      </c>
      <c r="D4072" s="12">
        <v>1.4327561708463172</v>
      </c>
      <c r="E4072" s="20">
        <f>SUM('Vehicle Specification'!$J$7*'Forces Acting on Vehicle'!D4072)</f>
        <v>873.98126421625352</v>
      </c>
      <c r="F4072" s="20">
        <f>SUM(0.5*'Vehicle Specification'!$J$9*'Vehicle Specification'!$J$13*'Vehicle Specification'!$J$10*'Forces Acting on Vehicle'!C4072^2)</f>
        <v>-1318.7227560976</v>
      </c>
      <c r="G4072" s="20">
        <f>SUM(0.5*'Vehicle Specification'!$J$9*'Vehicle Specification'!$J$13*'Vehicle Specification'!$J$11*'Forces Acting on Vehicle'!C4072^2)</f>
        <v>885.82896382240006</v>
      </c>
      <c r="H4072" s="20">
        <f>SUM('Vehicle Specification'!$J$8-'Forces Acting on Vehicle'!F4072)</f>
        <v>7302.8227560976002</v>
      </c>
      <c r="I4072" s="21">
        <f>SUM('Forces Acting on Vehicle'!H4072*'Vehicle Specification'!$J$12)</f>
        <v>146.05645512195201</v>
      </c>
      <c r="J4072" s="20">
        <f t="shared" si="252"/>
        <v>1905.8666831606056</v>
      </c>
      <c r="K4072" s="20">
        <f t="shared" si="253"/>
        <v>96818.027504558762</v>
      </c>
      <c r="L4072" s="21">
        <f t="shared" si="254"/>
        <v>96818.027504558762</v>
      </c>
      <c r="M4072" s="21">
        <f t="shared" si="255"/>
        <v>0</v>
      </c>
    </row>
    <row r="4073" spans="1:13" ht="15.5" thickTop="1" thickBot="1" x14ac:dyDescent="0.4">
      <c r="A4073" s="5">
        <v>79.433999999999997</v>
      </c>
      <c r="B4073" s="5">
        <v>3301</v>
      </c>
      <c r="C4073" s="5">
        <v>50.8</v>
      </c>
      <c r="D4073" s="12">
        <v>1.4626119938699116</v>
      </c>
      <c r="E4073" s="20">
        <f>SUM('Vehicle Specification'!$J$7*'Forces Acting on Vehicle'!D4073)</f>
        <v>892.19331626064604</v>
      </c>
      <c r="F4073" s="20">
        <f>SUM(0.5*'Vehicle Specification'!$J$9*'Vehicle Specification'!$J$13*'Vehicle Specification'!$J$10*'Forces Acting on Vehicle'!C4073^2)</f>
        <v>-1318.7227560976</v>
      </c>
      <c r="G4073" s="20">
        <f>SUM(0.5*'Vehicle Specification'!$J$9*'Vehicle Specification'!$J$13*'Vehicle Specification'!$J$11*'Forces Acting on Vehicle'!C4073^2)</f>
        <v>885.82896382240006</v>
      </c>
      <c r="H4073" s="20">
        <f>SUM('Vehicle Specification'!$J$8-'Forces Acting on Vehicle'!F4073)</f>
        <v>7302.8227560976002</v>
      </c>
      <c r="I4073" s="21">
        <f>SUM('Forces Acting on Vehicle'!H4073*'Vehicle Specification'!$J$12)</f>
        <v>146.05645512195201</v>
      </c>
      <c r="J4073" s="20">
        <f t="shared" si="252"/>
        <v>1924.0787352049981</v>
      </c>
      <c r="K4073" s="20">
        <f t="shared" si="253"/>
        <v>97743.199748413899</v>
      </c>
      <c r="L4073" s="21">
        <f t="shared" si="254"/>
        <v>97743.199748413899</v>
      </c>
      <c r="M4073" s="21">
        <f t="shared" si="255"/>
        <v>0</v>
      </c>
    </row>
    <row r="4074" spans="1:13" ht="15.5" thickTop="1" thickBot="1" x14ac:dyDescent="0.4">
      <c r="A4074" s="5">
        <v>79.453000000000003</v>
      </c>
      <c r="B4074" s="5">
        <v>3302</v>
      </c>
      <c r="C4074" s="5">
        <v>50.9</v>
      </c>
      <c r="D4074" s="12">
        <v>1.5069519497523185</v>
      </c>
      <c r="E4074" s="20">
        <f>SUM('Vehicle Specification'!$J$7*'Forces Acting on Vehicle'!D4074)</f>
        <v>919.24068934891432</v>
      </c>
      <c r="F4074" s="20">
        <f>SUM(0.5*'Vehicle Specification'!$J$9*'Vehicle Specification'!$J$13*'Vehicle Specification'!$J$10*'Forces Acting on Vehicle'!C4074^2)</f>
        <v>-1323.9196880329002</v>
      </c>
      <c r="G4074" s="20">
        <f>SUM(0.5*'Vehicle Specification'!$J$9*'Vehicle Specification'!$J$13*'Vehicle Specification'!$J$11*'Forces Acting on Vehicle'!C4074^2)</f>
        <v>889.31991202210008</v>
      </c>
      <c r="H4074" s="20">
        <f>SUM('Vehicle Specification'!$J$8-'Forces Acting on Vehicle'!F4074)</f>
        <v>7308.0196880329004</v>
      </c>
      <c r="I4074" s="21">
        <f>SUM('Forces Acting on Vehicle'!H4074*'Vehicle Specification'!$J$12)</f>
        <v>146.16039376065802</v>
      </c>
      <c r="J4074" s="20">
        <f t="shared" si="252"/>
        <v>1954.7209951316725</v>
      </c>
      <c r="K4074" s="20">
        <f t="shared" si="253"/>
        <v>99495.298652202124</v>
      </c>
      <c r="L4074" s="21">
        <f t="shared" si="254"/>
        <v>99495.298652202124</v>
      </c>
      <c r="M4074" s="21">
        <f t="shared" si="255"/>
        <v>0</v>
      </c>
    </row>
    <row r="4075" spans="1:13" ht="15.5" thickTop="1" thickBot="1" x14ac:dyDescent="0.4">
      <c r="A4075" s="5">
        <v>79.472999999999999</v>
      </c>
      <c r="B4075" s="5">
        <v>3303</v>
      </c>
      <c r="C4075" s="5">
        <v>50.9</v>
      </c>
      <c r="D4075" s="12">
        <v>1.5104393232655853</v>
      </c>
      <c r="E4075" s="20">
        <f>SUM('Vehicle Specification'!$J$7*'Forces Acting on Vehicle'!D4075)</f>
        <v>921.36798719200704</v>
      </c>
      <c r="F4075" s="20">
        <f>SUM(0.5*'Vehicle Specification'!$J$9*'Vehicle Specification'!$J$13*'Vehicle Specification'!$J$10*'Forces Acting on Vehicle'!C4075^2)</f>
        <v>-1323.9196880329002</v>
      </c>
      <c r="G4075" s="20">
        <f>SUM(0.5*'Vehicle Specification'!$J$9*'Vehicle Specification'!$J$13*'Vehicle Specification'!$J$11*'Forces Acting on Vehicle'!C4075^2)</f>
        <v>889.31991202210008</v>
      </c>
      <c r="H4075" s="20">
        <f>SUM('Vehicle Specification'!$J$8-'Forces Acting on Vehicle'!F4075)</f>
        <v>7308.0196880329004</v>
      </c>
      <c r="I4075" s="21">
        <f>SUM('Forces Acting on Vehicle'!H4075*'Vehicle Specification'!$J$12)</f>
        <v>146.16039376065802</v>
      </c>
      <c r="J4075" s="20">
        <f t="shared" si="252"/>
        <v>1956.8482929747652</v>
      </c>
      <c r="K4075" s="20">
        <f t="shared" si="253"/>
        <v>99603.578112415547</v>
      </c>
      <c r="L4075" s="21">
        <f t="shared" si="254"/>
        <v>99603.578112415547</v>
      </c>
      <c r="M4075" s="21">
        <f t="shared" si="255"/>
        <v>0</v>
      </c>
    </row>
    <row r="4076" spans="1:13" ht="15.5" thickTop="1" thickBot="1" x14ac:dyDescent="0.4">
      <c r="A4076" s="5">
        <v>79.492000000000004</v>
      </c>
      <c r="B4076" s="5">
        <v>3304</v>
      </c>
      <c r="C4076" s="5">
        <v>50.9</v>
      </c>
      <c r="D4076" s="12">
        <v>1.4957709273793574</v>
      </c>
      <c r="E4076" s="20">
        <f>SUM('Vehicle Specification'!$J$7*'Forces Acting on Vehicle'!D4076)</f>
        <v>912.42026570140797</v>
      </c>
      <c r="F4076" s="20">
        <f>SUM(0.5*'Vehicle Specification'!$J$9*'Vehicle Specification'!$J$13*'Vehicle Specification'!$J$10*'Forces Acting on Vehicle'!C4076^2)</f>
        <v>-1323.9196880329002</v>
      </c>
      <c r="G4076" s="20">
        <f>SUM(0.5*'Vehicle Specification'!$J$9*'Vehicle Specification'!$J$13*'Vehicle Specification'!$J$11*'Forces Acting on Vehicle'!C4076^2)</f>
        <v>889.31991202210008</v>
      </c>
      <c r="H4076" s="20">
        <f>SUM('Vehicle Specification'!$J$8-'Forces Acting on Vehicle'!F4076)</f>
        <v>7308.0196880329004</v>
      </c>
      <c r="I4076" s="21">
        <f>SUM('Forces Acting on Vehicle'!H4076*'Vehicle Specification'!$J$12)</f>
        <v>146.16039376065802</v>
      </c>
      <c r="J4076" s="20">
        <f t="shared" si="252"/>
        <v>1947.9005714841662</v>
      </c>
      <c r="K4076" s="20">
        <f t="shared" si="253"/>
        <v>99148.139088544063</v>
      </c>
      <c r="L4076" s="21">
        <f t="shared" si="254"/>
        <v>99148.139088544063</v>
      </c>
      <c r="M4076" s="21">
        <f t="shared" si="255"/>
        <v>0</v>
      </c>
    </row>
    <row r="4077" spans="1:13" ht="15.5" thickTop="1" thickBot="1" x14ac:dyDescent="0.4">
      <c r="A4077" s="5">
        <v>79.512</v>
      </c>
      <c r="B4077" s="5">
        <v>3305</v>
      </c>
      <c r="C4077" s="5">
        <v>51</v>
      </c>
      <c r="D4077" s="12">
        <v>1.4924221089178331</v>
      </c>
      <c r="E4077" s="20">
        <f>SUM('Vehicle Specification'!$J$7*'Forces Acting on Vehicle'!D4077)</f>
        <v>910.37748643987823</v>
      </c>
      <c r="F4077" s="20">
        <f>SUM(0.5*'Vehicle Specification'!$J$9*'Vehicle Specification'!$J$13*'Vehicle Specification'!$J$10*'Forces Acting on Vehicle'!C4077^2)</f>
        <v>-1329.1268400900003</v>
      </c>
      <c r="G4077" s="20">
        <f>SUM(0.5*'Vehicle Specification'!$J$9*'Vehicle Specification'!$J$13*'Vehicle Specification'!$J$11*'Forces Acting on Vehicle'!C4077^2)</f>
        <v>892.81772541000009</v>
      </c>
      <c r="H4077" s="20">
        <f>SUM('Vehicle Specification'!$J$8-'Forces Acting on Vehicle'!F4077)</f>
        <v>7313.2268400900011</v>
      </c>
      <c r="I4077" s="21">
        <f>SUM('Forces Acting on Vehicle'!H4077*'Vehicle Specification'!$J$12)</f>
        <v>146.26453680180003</v>
      </c>
      <c r="J4077" s="20">
        <f t="shared" si="252"/>
        <v>1949.4597486516784</v>
      </c>
      <c r="K4077" s="20">
        <f t="shared" si="253"/>
        <v>99422.447181235606</v>
      </c>
      <c r="L4077" s="21">
        <f t="shared" si="254"/>
        <v>99422.447181235606</v>
      </c>
      <c r="M4077" s="21">
        <f t="shared" si="255"/>
        <v>0</v>
      </c>
    </row>
    <row r="4078" spans="1:13" ht="15.5" thickTop="1" thickBot="1" x14ac:dyDescent="0.4">
      <c r="A4078" s="5">
        <v>79.531000000000006</v>
      </c>
      <c r="B4078" s="5">
        <v>3306</v>
      </c>
      <c r="C4078" s="5">
        <v>51</v>
      </c>
      <c r="D4078" s="12">
        <v>1.49513655898569</v>
      </c>
      <c r="E4078" s="20">
        <f>SUM('Vehicle Specification'!$J$7*'Forces Acting on Vehicle'!D4078)</f>
        <v>912.03330098127094</v>
      </c>
      <c r="F4078" s="20">
        <f>SUM(0.5*'Vehicle Specification'!$J$9*'Vehicle Specification'!$J$13*'Vehicle Specification'!$J$10*'Forces Acting on Vehicle'!C4078^2)</f>
        <v>-1329.1268400900003</v>
      </c>
      <c r="G4078" s="20">
        <f>SUM(0.5*'Vehicle Specification'!$J$9*'Vehicle Specification'!$J$13*'Vehicle Specification'!$J$11*'Forces Acting on Vehicle'!C4078^2)</f>
        <v>892.81772541000009</v>
      </c>
      <c r="H4078" s="20">
        <f>SUM('Vehicle Specification'!$J$8-'Forces Acting on Vehicle'!F4078)</f>
        <v>7313.2268400900011</v>
      </c>
      <c r="I4078" s="21">
        <f>SUM('Forces Acting on Vehicle'!H4078*'Vehicle Specification'!$J$12)</f>
        <v>146.26453680180003</v>
      </c>
      <c r="J4078" s="20">
        <f t="shared" si="252"/>
        <v>1951.115563193071</v>
      </c>
      <c r="K4078" s="20">
        <f t="shared" si="253"/>
        <v>99506.893722846624</v>
      </c>
      <c r="L4078" s="21">
        <f t="shared" si="254"/>
        <v>99506.893722846624</v>
      </c>
      <c r="M4078" s="21">
        <f t="shared" si="255"/>
        <v>0</v>
      </c>
    </row>
    <row r="4079" spans="1:13" ht="15.5" thickTop="1" thickBot="1" x14ac:dyDescent="0.4">
      <c r="A4079" s="5">
        <v>79.551000000000002</v>
      </c>
      <c r="B4079" s="5">
        <v>3307</v>
      </c>
      <c r="C4079" s="5">
        <v>51.1</v>
      </c>
      <c r="D4079" s="12">
        <v>1.5324679604725628</v>
      </c>
      <c r="E4079" s="20">
        <f>SUM('Vehicle Specification'!$J$7*'Forces Acting on Vehicle'!D4079)</f>
        <v>934.80545588826328</v>
      </c>
      <c r="F4079" s="20">
        <f>SUM(0.5*'Vehicle Specification'!$J$9*'Vehicle Specification'!$J$13*'Vehicle Specification'!$J$10*'Forces Acting on Vehicle'!C4079^2)</f>
        <v>-1334.3442122689003</v>
      </c>
      <c r="G4079" s="20">
        <f>SUM(0.5*'Vehicle Specification'!$J$9*'Vehicle Specification'!$J$13*'Vehicle Specification'!$J$11*'Forces Acting on Vehicle'!C4079^2)</f>
        <v>896.32240398610008</v>
      </c>
      <c r="H4079" s="20">
        <f>SUM('Vehicle Specification'!$J$8-'Forces Acting on Vehicle'!F4079)</f>
        <v>7318.4442122689006</v>
      </c>
      <c r="I4079" s="21">
        <f>SUM('Forces Acting on Vehicle'!H4079*'Vehicle Specification'!$J$12)</f>
        <v>146.36888424537801</v>
      </c>
      <c r="J4079" s="20">
        <f t="shared" si="252"/>
        <v>1977.4967441197414</v>
      </c>
      <c r="K4079" s="20">
        <f t="shared" si="253"/>
        <v>101050.08362451878</v>
      </c>
      <c r="L4079" s="21">
        <f t="shared" si="254"/>
        <v>101050.08362451878</v>
      </c>
      <c r="M4079" s="21">
        <f t="shared" si="255"/>
        <v>0</v>
      </c>
    </row>
    <row r="4080" spans="1:13" ht="15.5" thickTop="1" thickBot="1" x14ac:dyDescent="0.4">
      <c r="A4080" s="5">
        <v>79.569999999999993</v>
      </c>
      <c r="B4080" s="5">
        <v>3308</v>
      </c>
      <c r="C4080" s="5">
        <v>51.1</v>
      </c>
      <c r="D4080" s="12">
        <v>1.6239087357033939</v>
      </c>
      <c r="E4080" s="20">
        <f>SUM('Vehicle Specification'!$J$7*'Forces Acting on Vehicle'!D4080)</f>
        <v>990.58432877907023</v>
      </c>
      <c r="F4080" s="20">
        <f>SUM(0.5*'Vehicle Specification'!$J$9*'Vehicle Specification'!$J$13*'Vehicle Specification'!$J$10*'Forces Acting on Vehicle'!C4080^2)</f>
        <v>-1334.3442122689003</v>
      </c>
      <c r="G4080" s="20">
        <f>SUM(0.5*'Vehicle Specification'!$J$9*'Vehicle Specification'!$J$13*'Vehicle Specification'!$J$11*'Forces Acting on Vehicle'!C4080^2)</f>
        <v>896.32240398610008</v>
      </c>
      <c r="H4080" s="20">
        <f>SUM('Vehicle Specification'!$J$8-'Forces Acting on Vehicle'!F4080)</f>
        <v>7318.4442122689006</v>
      </c>
      <c r="I4080" s="21">
        <f>SUM('Forces Acting on Vehicle'!H4080*'Vehicle Specification'!$J$12)</f>
        <v>146.36888424537801</v>
      </c>
      <c r="J4080" s="20">
        <f t="shared" si="252"/>
        <v>2033.2756170105483</v>
      </c>
      <c r="K4080" s="20">
        <f t="shared" si="253"/>
        <v>103900.38402923902</v>
      </c>
      <c r="L4080" s="21">
        <f t="shared" si="254"/>
        <v>103900.38402923902</v>
      </c>
      <c r="M4080" s="21">
        <f t="shared" si="255"/>
        <v>0</v>
      </c>
    </row>
    <row r="4081" spans="1:13" ht="15.5" thickTop="1" thickBot="1" x14ac:dyDescent="0.4">
      <c r="A4081" s="5">
        <v>79.59</v>
      </c>
      <c r="B4081" s="5">
        <v>3309</v>
      </c>
      <c r="C4081" s="5">
        <v>51.1</v>
      </c>
      <c r="D4081" s="12">
        <v>1.6860771299871558</v>
      </c>
      <c r="E4081" s="20">
        <f>SUM('Vehicle Specification'!$J$7*'Forces Acting on Vehicle'!D4081)</f>
        <v>1028.507049292165</v>
      </c>
      <c r="F4081" s="20">
        <f>SUM(0.5*'Vehicle Specification'!$J$9*'Vehicle Specification'!$J$13*'Vehicle Specification'!$J$10*'Forces Acting on Vehicle'!C4081^2)</f>
        <v>-1334.3442122689003</v>
      </c>
      <c r="G4081" s="20">
        <f>SUM(0.5*'Vehicle Specification'!$J$9*'Vehicle Specification'!$J$13*'Vehicle Specification'!$J$11*'Forces Acting on Vehicle'!C4081^2)</f>
        <v>896.32240398610008</v>
      </c>
      <c r="H4081" s="20">
        <f>SUM('Vehicle Specification'!$J$8-'Forces Acting on Vehicle'!F4081)</f>
        <v>7318.4442122689006</v>
      </c>
      <c r="I4081" s="21">
        <f>SUM('Forces Acting on Vehicle'!H4081*'Vehicle Specification'!$J$12)</f>
        <v>146.36888424537801</v>
      </c>
      <c r="J4081" s="20">
        <f t="shared" si="252"/>
        <v>2071.1983375236432</v>
      </c>
      <c r="K4081" s="20">
        <f t="shared" si="253"/>
        <v>105838.23504745818</v>
      </c>
      <c r="L4081" s="21">
        <f t="shared" si="254"/>
        <v>105838.23504745818</v>
      </c>
      <c r="M4081" s="21">
        <f t="shared" si="255"/>
        <v>0</v>
      </c>
    </row>
    <row r="4082" spans="1:13" ht="15.5" thickTop="1" thickBot="1" x14ac:dyDescent="0.4">
      <c r="A4082" s="5">
        <v>79.608999999999995</v>
      </c>
      <c r="B4082" s="5">
        <v>3310</v>
      </c>
      <c r="C4082" s="5">
        <v>51.2</v>
      </c>
      <c r="D4082" s="12">
        <v>1.6672885849700942</v>
      </c>
      <c r="E4082" s="20">
        <f>SUM('Vehicle Specification'!$J$7*'Forces Acting on Vehicle'!D4082)</f>
        <v>1017.0460368317575</v>
      </c>
      <c r="F4082" s="20">
        <f>SUM(0.5*'Vehicle Specification'!$J$9*'Vehicle Specification'!$J$13*'Vehicle Specification'!$J$10*'Forces Acting on Vehicle'!C4082^2)</f>
        <v>-1339.5718045696005</v>
      </c>
      <c r="G4082" s="20">
        <f>SUM(0.5*'Vehicle Specification'!$J$9*'Vehicle Specification'!$J$13*'Vehicle Specification'!$J$11*'Forces Acting on Vehicle'!C4082^2)</f>
        <v>899.83394775040028</v>
      </c>
      <c r="H4082" s="20">
        <f>SUM('Vehicle Specification'!$J$8-'Forces Acting on Vehicle'!F4082)</f>
        <v>7323.6718045696007</v>
      </c>
      <c r="I4082" s="21">
        <f>SUM('Forces Acting on Vehicle'!H4082*'Vehicle Specification'!$J$12)</f>
        <v>146.47343609139202</v>
      </c>
      <c r="J4082" s="20">
        <f t="shared" si="252"/>
        <v>2063.3534206735499</v>
      </c>
      <c r="K4082" s="20">
        <f t="shared" si="253"/>
        <v>105643.69513848575</v>
      </c>
      <c r="L4082" s="21">
        <f t="shared" si="254"/>
        <v>105643.69513848575</v>
      </c>
      <c r="M4082" s="21">
        <f t="shared" si="255"/>
        <v>0</v>
      </c>
    </row>
    <row r="4083" spans="1:13" ht="15.5" thickTop="1" thickBot="1" x14ac:dyDescent="0.4">
      <c r="A4083" s="5">
        <v>79.629000000000005</v>
      </c>
      <c r="B4083" s="5">
        <v>3311</v>
      </c>
      <c r="C4083" s="5">
        <v>51.2</v>
      </c>
      <c r="D4083" s="12">
        <v>1.5761691497295811</v>
      </c>
      <c r="E4083" s="20">
        <f>SUM('Vehicle Specification'!$J$7*'Forces Acting on Vehicle'!D4083)</f>
        <v>961.46318133504451</v>
      </c>
      <c r="F4083" s="20">
        <f>SUM(0.5*'Vehicle Specification'!$J$9*'Vehicle Specification'!$J$13*'Vehicle Specification'!$J$10*'Forces Acting on Vehicle'!C4083^2)</f>
        <v>-1339.5718045696005</v>
      </c>
      <c r="G4083" s="20">
        <f>SUM(0.5*'Vehicle Specification'!$J$9*'Vehicle Specification'!$J$13*'Vehicle Specification'!$J$11*'Forces Acting on Vehicle'!C4083^2)</f>
        <v>899.83394775040028</v>
      </c>
      <c r="H4083" s="20">
        <f>SUM('Vehicle Specification'!$J$8-'Forces Acting on Vehicle'!F4083)</f>
        <v>7323.6718045696007</v>
      </c>
      <c r="I4083" s="21">
        <f>SUM('Forces Acting on Vehicle'!H4083*'Vehicle Specification'!$J$12)</f>
        <v>146.47343609139202</v>
      </c>
      <c r="J4083" s="20">
        <f t="shared" si="252"/>
        <v>2007.7705651768367</v>
      </c>
      <c r="K4083" s="20">
        <f t="shared" si="253"/>
        <v>102797.85293705405</v>
      </c>
      <c r="L4083" s="21">
        <f t="shared" si="254"/>
        <v>102797.85293705405</v>
      </c>
      <c r="M4083" s="21">
        <f t="shared" si="255"/>
        <v>0</v>
      </c>
    </row>
    <row r="4084" spans="1:13" ht="15.5" thickTop="1" thickBot="1" x14ac:dyDescent="0.4">
      <c r="A4084" s="5">
        <v>79.647999999999996</v>
      </c>
      <c r="B4084" s="5">
        <v>3312</v>
      </c>
      <c r="C4084" s="5">
        <v>51.3</v>
      </c>
      <c r="D4084" s="12">
        <v>1.4649932639624434</v>
      </c>
      <c r="E4084" s="20">
        <f>SUM('Vehicle Specification'!$J$7*'Forces Acting on Vehicle'!D4084)</f>
        <v>893.64589101709055</v>
      </c>
      <c r="F4084" s="20">
        <f>SUM(0.5*'Vehicle Specification'!$J$9*'Vehicle Specification'!$J$13*'Vehicle Specification'!$J$10*'Forces Acting on Vehicle'!C4084^2)</f>
        <v>-1344.8096169921</v>
      </c>
      <c r="G4084" s="20">
        <f>SUM(0.5*'Vehicle Specification'!$J$9*'Vehicle Specification'!$J$13*'Vehicle Specification'!$J$11*'Forces Acting on Vehicle'!C4084^2)</f>
        <v>903.35235670290001</v>
      </c>
      <c r="H4084" s="20">
        <f>SUM('Vehicle Specification'!$J$8-'Forces Acting on Vehicle'!F4084)</f>
        <v>7328.9096169921004</v>
      </c>
      <c r="I4084" s="21">
        <f>SUM('Forces Acting on Vehicle'!H4084*'Vehicle Specification'!$J$12)</f>
        <v>146.57819233984202</v>
      </c>
      <c r="J4084" s="20">
        <f t="shared" si="252"/>
        <v>1943.5764400598325</v>
      </c>
      <c r="K4084" s="20">
        <f t="shared" si="253"/>
        <v>99705.471375069406</v>
      </c>
      <c r="L4084" s="21">
        <f t="shared" si="254"/>
        <v>99705.471375069406</v>
      </c>
      <c r="M4084" s="21">
        <f t="shared" si="255"/>
        <v>0</v>
      </c>
    </row>
    <row r="4085" spans="1:13" ht="15.5" thickTop="1" thickBot="1" x14ac:dyDescent="0.4">
      <c r="A4085" s="5">
        <v>79.668000000000006</v>
      </c>
      <c r="B4085" s="5">
        <v>3313</v>
      </c>
      <c r="C4085" s="5">
        <v>51.3</v>
      </c>
      <c r="D4085" s="12">
        <v>1.3839174678882202</v>
      </c>
      <c r="E4085" s="20">
        <f>SUM('Vehicle Specification'!$J$7*'Forces Acting on Vehicle'!D4085)</f>
        <v>844.18965541181433</v>
      </c>
      <c r="F4085" s="20">
        <f>SUM(0.5*'Vehicle Specification'!$J$9*'Vehicle Specification'!$J$13*'Vehicle Specification'!$J$10*'Forces Acting on Vehicle'!C4085^2)</f>
        <v>-1344.8096169921</v>
      </c>
      <c r="G4085" s="20">
        <f>SUM(0.5*'Vehicle Specification'!$J$9*'Vehicle Specification'!$J$13*'Vehicle Specification'!$J$11*'Forces Acting on Vehicle'!C4085^2)</f>
        <v>903.35235670290001</v>
      </c>
      <c r="H4085" s="20">
        <f>SUM('Vehicle Specification'!$J$8-'Forces Acting on Vehicle'!F4085)</f>
        <v>7328.9096169921004</v>
      </c>
      <c r="I4085" s="21">
        <f>SUM('Forces Acting on Vehicle'!H4085*'Vehicle Specification'!$J$12)</f>
        <v>146.57819233984202</v>
      </c>
      <c r="J4085" s="20">
        <f t="shared" si="252"/>
        <v>1894.1202044545564</v>
      </c>
      <c r="K4085" s="20">
        <f t="shared" si="253"/>
        <v>97168.366488518732</v>
      </c>
      <c r="L4085" s="21">
        <f t="shared" si="254"/>
        <v>97168.366488518732</v>
      </c>
      <c r="M4085" s="21">
        <f t="shared" si="255"/>
        <v>0</v>
      </c>
    </row>
    <row r="4086" spans="1:13" ht="15.5" thickTop="1" thickBot="1" x14ac:dyDescent="0.4">
      <c r="A4086" s="5">
        <v>79.688000000000002</v>
      </c>
      <c r="B4086" s="5">
        <v>3314</v>
      </c>
      <c r="C4086" s="5">
        <v>51.3</v>
      </c>
      <c r="D4086" s="12">
        <v>1.3864182510707059</v>
      </c>
      <c r="E4086" s="20">
        <f>SUM('Vehicle Specification'!$J$7*'Forces Acting on Vehicle'!D4086)</f>
        <v>845.71513315313064</v>
      </c>
      <c r="F4086" s="20">
        <f>SUM(0.5*'Vehicle Specification'!$J$9*'Vehicle Specification'!$J$13*'Vehicle Specification'!$J$10*'Forces Acting on Vehicle'!C4086^2)</f>
        <v>-1344.8096169921</v>
      </c>
      <c r="G4086" s="20">
        <f>SUM(0.5*'Vehicle Specification'!$J$9*'Vehicle Specification'!$J$13*'Vehicle Specification'!$J$11*'Forces Acting on Vehicle'!C4086^2)</f>
        <v>903.35235670290001</v>
      </c>
      <c r="H4086" s="20">
        <f>SUM('Vehicle Specification'!$J$8-'Forces Acting on Vehicle'!F4086)</f>
        <v>7328.9096169921004</v>
      </c>
      <c r="I4086" s="21">
        <f>SUM('Forces Acting on Vehicle'!H4086*'Vehicle Specification'!$J$12)</f>
        <v>146.57819233984202</v>
      </c>
      <c r="J4086" s="20">
        <f t="shared" si="252"/>
        <v>1895.6456821958725</v>
      </c>
      <c r="K4086" s="20">
        <f t="shared" si="253"/>
        <v>97246.623496648259</v>
      </c>
      <c r="L4086" s="21">
        <f t="shared" si="254"/>
        <v>97246.623496648259</v>
      </c>
      <c r="M4086" s="21">
        <f t="shared" si="255"/>
        <v>0</v>
      </c>
    </row>
    <row r="4087" spans="1:13" ht="15.5" thickTop="1" thickBot="1" x14ac:dyDescent="0.4">
      <c r="A4087" s="5">
        <v>79.706999999999994</v>
      </c>
      <c r="B4087" s="5">
        <v>3315</v>
      </c>
      <c r="C4087" s="5">
        <v>51.4</v>
      </c>
      <c r="D4087" s="12">
        <v>1.4612600528232604</v>
      </c>
      <c r="E4087" s="20">
        <f>SUM('Vehicle Specification'!$J$7*'Forces Acting on Vehicle'!D4087)</f>
        <v>891.36863222218892</v>
      </c>
      <c r="F4087" s="20">
        <f>SUM(0.5*'Vehicle Specification'!$J$9*'Vehicle Specification'!$J$13*'Vehicle Specification'!$J$10*'Forces Acting on Vehicle'!C4087^2)</f>
        <v>-1350.0576495364003</v>
      </c>
      <c r="G4087" s="20">
        <f>SUM(0.5*'Vehicle Specification'!$J$9*'Vehicle Specification'!$J$13*'Vehicle Specification'!$J$11*'Forces Acting on Vehicle'!C4087^2)</f>
        <v>906.87763084360017</v>
      </c>
      <c r="H4087" s="20">
        <f>SUM('Vehicle Specification'!$J$8-'Forces Acting on Vehicle'!F4087)</f>
        <v>7334.1576495364006</v>
      </c>
      <c r="I4087" s="21">
        <f>SUM('Forces Acting on Vehicle'!H4087*'Vehicle Specification'!$J$12)</f>
        <v>146.68315299072802</v>
      </c>
      <c r="J4087" s="20">
        <f t="shared" si="252"/>
        <v>1944.9294160565173</v>
      </c>
      <c r="K4087" s="20">
        <f t="shared" si="253"/>
        <v>99969.371985304984</v>
      </c>
      <c r="L4087" s="21">
        <f t="shared" si="254"/>
        <v>99969.371985304984</v>
      </c>
      <c r="M4087" s="21">
        <f t="shared" si="255"/>
        <v>0</v>
      </c>
    </row>
    <row r="4088" spans="1:13" ht="15.5" thickTop="1" thickBot="1" x14ac:dyDescent="0.4">
      <c r="A4088" s="5">
        <v>79.727000000000004</v>
      </c>
      <c r="B4088" s="5">
        <v>3316</v>
      </c>
      <c r="C4088" s="5">
        <v>51.4</v>
      </c>
      <c r="D4088" s="12">
        <v>1.4807273080673915</v>
      </c>
      <c r="E4088" s="20">
        <f>SUM('Vehicle Specification'!$J$7*'Forces Acting on Vehicle'!D4088)</f>
        <v>903.24365792110882</v>
      </c>
      <c r="F4088" s="20">
        <f>SUM(0.5*'Vehicle Specification'!$J$9*'Vehicle Specification'!$J$13*'Vehicle Specification'!$J$10*'Forces Acting on Vehicle'!C4088^2)</f>
        <v>-1350.0576495364003</v>
      </c>
      <c r="G4088" s="20">
        <f>SUM(0.5*'Vehicle Specification'!$J$9*'Vehicle Specification'!$J$13*'Vehicle Specification'!$J$11*'Forces Acting on Vehicle'!C4088^2)</f>
        <v>906.87763084360017</v>
      </c>
      <c r="H4088" s="20">
        <f>SUM('Vehicle Specification'!$J$8-'Forces Acting on Vehicle'!F4088)</f>
        <v>7334.1576495364006</v>
      </c>
      <c r="I4088" s="21">
        <f>SUM('Forces Acting on Vehicle'!H4088*'Vehicle Specification'!$J$12)</f>
        <v>146.68315299072802</v>
      </c>
      <c r="J4088" s="20">
        <f t="shared" si="252"/>
        <v>1956.804441755437</v>
      </c>
      <c r="K4088" s="20">
        <f t="shared" si="253"/>
        <v>100579.74830622946</v>
      </c>
      <c r="L4088" s="21">
        <f t="shared" si="254"/>
        <v>100579.74830622946</v>
      </c>
      <c r="M4088" s="21">
        <f t="shared" si="255"/>
        <v>0</v>
      </c>
    </row>
    <row r="4089" spans="1:13" ht="15.5" thickTop="1" thickBot="1" x14ac:dyDescent="0.4">
      <c r="A4089" s="5">
        <v>79.745999999999995</v>
      </c>
      <c r="B4089" s="5">
        <v>3317</v>
      </c>
      <c r="C4089" s="5">
        <v>51.5</v>
      </c>
      <c r="D4089" s="12">
        <v>1.4223266675281272</v>
      </c>
      <c r="E4089" s="20">
        <f>SUM('Vehicle Specification'!$J$7*'Forces Acting on Vehicle'!D4089)</f>
        <v>867.61926719215762</v>
      </c>
      <c r="F4089" s="20">
        <f>SUM(0.5*'Vehicle Specification'!$J$9*'Vehicle Specification'!$J$13*'Vehicle Specification'!$J$10*'Forces Acting on Vehicle'!C4089^2)</f>
        <v>-1355.3159022025002</v>
      </c>
      <c r="G4089" s="20">
        <f>SUM(0.5*'Vehicle Specification'!$J$9*'Vehicle Specification'!$J$13*'Vehicle Specification'!$J$11*'Forces Acting on Vehicle'!C4089^2)</f>
        <v>910.40977017250009</v>
      </c>
      <c r="H4089" s="20">
        <f>SUM('Vehicle Specification'!$J$8-'Forces Acting on Vehicle'!F4089)</f>
        <v>7339.4159022025005</v>
      </c>
      <c r="I4089" s="21">
        <f>SUM('Forces Acting on Vehicle'!H4089*'Vehicle Specification'!$J$12)</f>
        <v>146.78831804405002</v>
      </c>
      <c r="J4089" s="20">
        <f t="shared" si="252"/>
        <v>1924.8173554087075</v>
      </c>
      <c r="K4089" s="20">
        <f t="shared" si="253"/>
        <v>99128.093803548443</v>
      </c>
      <c r="L4089" s="21">
        <f t="shared" si="254"/>
        <v>99128.093803548443</v>
      </c>
      <c r="M4089" s="21">
        <f t="shared" si="255"/>
        <v>0</v>
      </c>
    </row>
    <row r="4090" spans="1:13" ht="15.5" thickTop="1" thickBot="1" x14ac:dyDescent="0.4">
      <c r="A4090" s="5">
        <v>79.766000000000005</v>
      </c>
      <c r="B4090" s="5">
        <v>3318</v>
      </c>
      <c r="C4090" s="5">
        <v>51.5</v>
      </c>
      <c r="D4090" s="12">
        <v>1.3627645933538637</v>
      </c>
      <c r="E4090" s="20">
        <f>SUM('Vehicle Specification'!$J$7*'Forces Acting on Vehicle'!D4090)</f>
        <v>831.28640194585682</v>
      </c>
      <c r="F4090" s="20">
        <f>SUM(0.5*'Vehicle Specification'!$J$9*'Vehicle Specification'!$J$13*'Vehicle Specification'!$J$10*'Forces Acting on Vehicle'!C4090^2)</f>
        <v>-1355.3159022025002</v>
      </c>
      <c r="G4090" s="20">
        <f>SUM(0.5*'Vehicle Specification'!$J$9*'Vehicle Specification'!$J$13*'Vehicle Specification'!$J$11*'Forces Acting on Vehicle'!C4090^2)</f>
        <v>910.40977017250009</v>
      </c>
      <c r="H4090" s="20">
        <f>SUM('Vehicle Specification'!$J$8-'Forces Acting on Vehicle'!F4090)</f>
        <v>7339.4159022025005</v>
      </c>
      <c r="I4090" s="21">
        <f>SUM('Forces Acting on Vehicle'!H4090*'Vehicle Specification'!$J$12)</f>
        <v>146.78831804405002</v>
      </c>
      <c r="J4090" s="20">
        <f t="shared" si="252"/>
        <v>1888.4844901624069</v>
      </c>
      <c r="K4090" s="20">
        <f t="shared" si="253"/>
        <v>97256.951243363961</v>
      </c>
      <c r="L4090" s="21">
        <f t="shared" si="254"/>
        <v>97256.951243363961</v>
      </c>
      <c r="M4090" s="21">
        <f t="shared" si="255"/>
        <v>0</v>
      </c>
    </row>
    <row r="4091" spans="1:13" ht="15.5" thickTop="1" thickBot="1" x14ac:dyDescent="0.4">
      <c r="A4091" s="5">
        <v>79.784999999999997</v>
      </c>
      <c r="B4091" s="5">
        <v>3319</v>
      </c>
      <c r="C4091" s="5">
        <v>51.5</v>
      </c>
      <c r="D4091" s="12">
        <v>1.3400343947099922</v>
      </c>
      <c r="E4091" s="20">
        <f>SUM('Vehicle Specification'!$J$7*'Forces Acting on Vehicle'!D4091)</f>
        <v>817.42098077309527</v>
      </c>
      <c r="F4091" s="20">
        <f>SUM(0.5*'Vehicle Specification'!$J$9*'Vehicle Specification'!$J$13*'Vehicle Specification'!$J$10*'Forces Acting on Vehicle'!C4091^2)</f>
        <v>-1355.3159022025002</v>
      </c>
      <c r="G4091" s="20">
        <f>SUM(0.5*'Vehicle Specification'!$J$9*'Vehicle Specification'!$J$13*'Vehicle Specification'!$J$11*'Forces Acting on Vehicle'!C4091^2)</f>
        <v>910.40977017250009</v>
      </c>
      <c r="H4091" s="20">
        <f>SUM('Vehicle Specification'!$J$8-'Forces Acting on Vehicle'!F4091)</f>
        <v>7339.4159022025005</v>
      </c>
      <c r="I4091" s="21">
        <f>SUM('Forces Acting on Vehicle'!H4091*'Vehicle Specification'!$J$12)</f>
        <v>146.78831804405002</v>
      </c>
      <c r="J4091" s="20">
        <f t="shared" si="252"/>
        <v>1874.6190689896453</v>
      </c>
      <c r="K4091" s="20">
        <f t="shared" si="253"/>
        <v>96542.882052966728</v>
      </c>
      <c r="L4091" s="21">
        <f t="shared" si="254"/>
        <v>96542.882052966728</v>
      </c>
      <c r="M4091" s="21">
        <f t="shared" si="255"/>
        <v>0</v>
      </c>
    </row>
    <row r="4092" spans="1:13" ht="15.5" thickTop="1" thickBot="1" x14ac:dyDescent="0.4">
      <c r="A4092" s="5">
        <v>79.805000000000007</v>
      </c>
      <c r="B4092" s="5">
        <v>3320</v>
      </c>
      <c r="C4092" s="5">
        <v>51.6</v>
      </c>
      <c r="D4092" s="12">
        <v>1.3592731721171811</v>
      </c>
      <c r="E4092" s="20">
        <f>SUM('Vehicle Specification'!$J$7*'Forces Acting on Vehicle'!D4092)</f>
        <v>829.15663499148047</v>
      </c>
      <c r="F4092" s="20">
        <f>SUM(0.5*'Vehicle Specification'!$J$9*'Vehicle Specification'!$J$13*'Vehicle Specification'!$J$10*'Forces Acting on Vehicle'!C4092^2)</f>
        <v>-1360.5843749904002</v>
      </c>
      <c r="G4092" s="20">
        <f>SUM(0.5*'Vehicle Specification'!$J$9*'Vehicle Specification'!$J$13*'Vehicle Specification'!$J$11*'Forces Acting on Vehicle'!C4092^2)</f>
        <v>913.9487746896001</v>
      </c>
      <c r="H4092" s="20">
        <f>SUM('Vehicle Specification'!$J$8-'Forces Acting on Vehicle'!F4092)</f>
        <v>7344.6843749904001</v>
      </c>
      <c r="I4092" s="21">
        <f>SUM('Forces Acting on Vehicle'!H4092*'Vehicle Specification'!$J$12)</f>
        <v>146.89368749980801</v>
      </c>
      <c r="J4092" s="20">
        <f t="shared" si="252"/>
        <v>1889.9990971808886</v>
      </c>
      <c r="K4092" s="20">
        <f t="shared" si="253"/>
        <v>97523.953414533855</v>
      </c>
      <c r="L4092" s="21">
        <f t="shared" si="254"/>
        <v>97523.953414533855</v>
      </c>
      <c r="M4092" s="21">
        <f t="shared" si="255"/>
        <v>0</v>
      </c>
    </row>
    <row r="4093" spans="1:13" ht="15.5" thickTop="1" thickBot="1" x14ac:dyDescent="0.4">
      <c r="A4093" s="5">
        <v>79.823999999999998</v>
      </c>
      <c r="B4093" s="5">
        <v>3321</v>
      </c>
      <c r="C4093" s="5">
        <v>51.6</v>
      </c>
      <c r="D4093" s="12">
        <v>1.3960180138225657</v>
      </c>
      <c r="E4093" s="20">
        <f>SUM('Vehicle Specification'!$J$7*'Forces Acting on Vehicle'!D4093)</f>
        <v>851.57098843176504</v>
      </c>
      <c r="F4093" s="20">
        <f>SUM(0.5*'Vehicle Specification'!$J$9*'Vehicle Specification'!$J$13*'Vehicle Specification'!$J$10*'Forces Acting on Vehicle'!C4093^2)</f>
        <v>-1360.5843749904002</v>
      </c>
      <c r="G4093" s="20">
        <f>SUM(0.5*'Vehicle Specification'!$J$9*'Vehicle Specification'!$J$13*'Vehicle Specification'!$J$11*'Forces Acting on Vehicle'!C4093^2)</f>
        <v>913.9487746896001</v>
      </c>
      <c r="H4093" s="20">
        <f>SUM('Vehicle Specification'!$J$8-'Forces Acting on Vehicle'!F4093)</f>
        <v>7344.6843749904001</v>
      </c>
      <c r="I4093" s="21">
        <f>SUM('Forces Acting on Vehicle'!H4093*'Vehicle Specification'!$J$12)</f>
        <v>146.89368749980801</v>
      </c>
      <c r="J4093" s="20">
        <f t="shared" si="252"/>
        <v>1912.4134506211731</v>
      </c>
      <c r="K4093" s="20">
        <f t="shared" si="253"/>
        <v>98680.534052052535</v>
      </c>
      <c r="L4093" s="21">
        <f t="shared" si="254"/>
        <v>98680.534052052535</v>
      </c>
      <c r="M4093" s="21">
        <f t="shared" si="255"/>
        <v>0</v>
      </c>
    </row>
    <row r="4094" spans="1:13" ht="15.5" thickTop="1" thickBot="1" x14ac:dyDescent="0.4">
      <c r="A4094" s="5">
        <v>79.843999999999994</v>
      </c>
      <c r="B4094" s="5">
        <v>3322</v>
      </c>
      <c r="C4094" s="5">
        <v>51.6</v>
      </c>
      <c r="D4094" s="12">
        <v>1.4231388437630694</v>
      </c>
      <c r="E4094" s="20">
        <f>SUM('Vehicle Specification'!$J$7*'Forces Acting on Vehicle'!D4094)</f>
        <v>868.11469469547239</v>
      </c>
      <c r="F4094" s="20">
        <f>SUM(0.5*'Vehicle Specification'!$J$9*'Vehicle Specification'!$J$13*'Vehicle Specification'!$J$10*'Forces Acting on Vehicle'!C4094^2)</f>
        <v>-1360.5843749904002</v>
      </c>
      <c r="G4094" s="20">
        <f>SUM(0.5*'Vehicle Specification'!$J$9*'Vehicle Specification'!$J$13*'Vehicle Specification'!$J$11*'Forces Acting on Vehicle'!C4094^2)</f>
        <v>913.9487746896001</v>
      </c>
      <c r="H4094" s="20">
        <f>SUM('Vehicle Specification'!$J$8-'Forces Acting on Vehicle'!F4094)</f>
        <v>7344.6843749904001</v>
      </c>
      <c r="I4094" s="21">
        <f>SUM('Forces Acting on Vehicle'!H4094*'Vehicle Specification'!$J$12)</f>
        <v>146.89368749980801</v>
      </c>
      <c r="J4094" s="20">
        <f t="shared" si="252"/>
        <v>1928.9571568848805</v>
      </c>
      <c r="K4094" s="20">
        <f t="shared" si="253"/>
        <v>99534.189295259843</v>
      </c>
      <c r="L4094" s="21">
        <f t="shared" si="254"/>
        <v>99534.189295259843</v>
      </c>
      <c r="M4094" s="21">
        <f t="shared" si="255"/>
        <v>0</v>
      </c>
    </row>
    <row r="4095" spans="1:13" ht="15.5" thickTop="1" thickBot="1" x14ac:dyDescent="0.4">
      <c r="A4095" s="5">
        <v>79.863</v>
      </c>
      <c r="B4095" s="5">
        <v>3323</v>
      </c>
      <c r="C4095" s="5">
        <v>51.7</v>
      </c>
      <c r="D4095" s="12">
        <v>1.38778115400339</v>
      </c>
      <c r="E4095" s="20">
        <f>SUM('Vehicle Specification'!$J$7*'Forces Acting on Vehicle'!D4095)</f>
        <v>846.54650394206783</v>
      </c>
      <c r="F4095" s="20">
        <f>SUM(0.5*'Vehicle Specification'!$J$9*'Vehicle Specification'!$J$13*'Vehicle Specification'!$J$10*'Forces Acting on Vehicle'!C4095^2)</f>
        <v>-1365.8630679001003</v>
      </c>
      <c r="G4095" s="20">
        <f>SUM(0.5*'Vehicle Specification'!$J$9*'Vehicle Specification'!$J$13*'Vehicle Specification'!$J$11*'Forces Acting on Vehicle'!C4095^2)</f>
        <v>917.49464439490021</v>
      </c>
      <c r="H4095" s="20">
        <f>SUM('Vehicle Specification'!$J$8-'Forces Acting on Vehicle'!F4095)</f>
        <v>7349.9630679001002</v>
      </c>
      <c r="I4095" s="21">
        <f>SUM('Forces Acting on Vehicle'!H4095*'Vehicle Specification'!$J$12)</f>
        <v>146.999261358002</v>
      </c>
      <c r="J4095" s="20">
        <f t="shared" si="252"/>
        <v>1911.0404096949701</v>
      </c>
      <c r="K4095" s="20">
        <f t="shared" si="253"/>
        <v>98800.789181229964</v>
      </c>
      <c r="L4095" s="21">
        <f t="shared" si="254"/>
        <v>98800.789181229964</v>
      </c>
      <c r="M4095" s="21">
        <f t="shared" si="255"/>
        <v>0</v>
      </c>
    </row>
    <row r="4096" spans="1:13" ht="15.5" thickTop="1" thickBot="1" x14ac:dyDescent="0.4">
      <c r="A4096" s="5">
        <v>79.882999999999996</v>
      </c>
      <c r="B4096" s="5">
        <v>3325</v>
      </c>
      <c r="C4096" s="5">
        <v>51.7</v>
      </c>
      <c r="D4096" s="12">
        <v>1.3197261642845179</v>
      </c>
      <c r="E4096" s="20">
        <f>SUM('Vehicle Specification'!$J$7*'Forces Acting on Vehicle'!D4096)</f>
        <v>805.03296021355595</v>
      </c>
      <c r="F4096" s="20">
        <f>SUM(0.5*'Vehicle Specification'!$J$9*'Vehicle Specification'!$J$13*'Vehicle Specification'!$J$10*'Forces Acting on Vehicle'!C4096^2)</f>
        <v>-1365.8630679001003</v>
      </c>
      <c r="G4096" s="20">
        <f>SUM(0.5*'Vehicle Specification'!$J$9*'Vehicle Specification'!$J$13*'Vehicle Specification'!$J$11*'Forces Acting on Vehicle'!C4096^2)</f>
        <v>917.49464439490021</v>
      </c>
      <c r="H4096" s="20">
        <f>SUM('Vehicle Specification'!$J$8-'Forces Acting on Vehicle'!F4096)</f>
        <v>7349.9630679001002</v>
      </c>
      <c r="I4096" s="21">
        <f>SUM('Forces Acting on Vehicle'!H4096*'Vehicle Specification'!$J$12)</f>
        <v>146.999261358002</v>
      </c>
      <c r="J4096" s="20">
        <f t="shared" si="252"/>
        <v>1869.5268659664582</v>
      </c>
      <c r="K4096" s="20">
        <f t="shared" si="253"/>
        <v>96654.538970465888</v>
      </c>
      <c r="L4096" s="21">
        <f t="shared" si="254"/>
        <v>96654.538970465888</v>
      </c>
      <c r="M4096" s="21">
        <f t="shared" si="255"/>
        <v>0</v>
      </c>
    </row>
    <row r="4097" spans="1:13" ht="15.5" thickTop="1" thickBot="1" x14ac:dyDescent="0.4">
      <c r="A4097" s="5">
        <v>79.902000000000001</v>
      </c>
      <c r="B4097" s="5">
        <v>3326</v>
      </c>
      <c r="C4097" s="5">
        <v>51.7</v>
      </c>
      <c r="D4097" s="12">
        <v>1.2972328878260833</v>
      </c>
      <c r="E4097" s="20">
        <f>SUM('Vehicle Specification'!$J$7*'Forces Acting on Vehicle'!D4097)</f>
        <v>791.3120615739108</v>
      </c>
      <c r="F4097" s="20">
        <f>SUM(0.5*'Vehicle Specification'!$J$9*'Vehicle Specification'!$J$13*'Vehicle Specification'!$J$10*'Forces Acting on Vehicle'!C4097^2)</f>
        <v>-1365.8630679001003</v>
      </c>
      <c r="G4097" s="20">
        <f>SUM(0.5*'Vehicle Specification'!$J$9*'Vehicle Specification'!$J$13*'Vehicle Specification'!$J$11*'Forces Acting on Vehicle'!C4097^2)</f>
        <v>917.49464439490021</v>
      </c>
      <c r="H4097" s="20">
        <f>SUM('Vehicle Specification'!$J$8-'Forces Acting on Vehicle'!F4097)</f>
        <v>7349.9630679001002</v>
      </c>
      <c r="I4097" s="21">
        <f>SUM('Forces Acting on Vehicle'!H4097*'Vehicle Specification'!$J$12)</f>
        <v>146.999261358002</v>
      </c>
      <c r="J4097" s="20">
        <f t="shared" si="252"/>
        <v>1855.8059673268131</v>
      </c>
      <c r="K4097" s="20">
        <f t="shared" si="253"/>
        <v>95945.16851079624</v>
      </c>
      <c r="L4097" s="21">
        <f t="shared" si="254"/>
        <v>95945.16851079624</v>
      </c>
      <c r="M4097" s="21">
        <f t="shared" si="255"/>
        <v>0</v>
      </c>
    </row>
    <row r="4098" spans="1:13" ht="15.5" thickTop="1" thickBot="1" x14ac:dyDescent="0.4">
      <c r="A4098" s="5">
        <v>79.921999999999997</v>
      </c>
      <c r="B4098" s="5">
        <v>3327</v>
      </c>
      <c r="C4098" s="5">
        <v>51.8</v>
      </c>
      <c r="D4098" s="12">
        <v>1.3438904082485896</v>
      </c>
      <c r="E4098" s="20">
        <f>SUM('Vehicle Specification'!$J$7*'Forces Acting on Vehicle'!D4098)</f>
        <v>819.77314903163972</v>
      </c>
      <c r="F4098" s="20">
        <f>SUM(0.5*'Vehicle Specification'!$J$9*'Vehicle Specification'!$J$13*'Vehicle Specification'!$J$10*'Forces Acting on Vehicle'!C4098^2)</f>
        <v>-1371.1519809316001</v>
      </c>
      <c r="G4098" s="20">
        <f>SUM(0.5*'Vehicle Specification'!$J$9*'Vehicle Specification'!$J$13*'Vehicle Specification'!$J$11*'Forces Acting on Vehicle'!C4098^2)</f>
        <v>921.04737928840007</v>
      </c>
      <c r="H4098" s="20">
        <f>SUM('Vehicle Specification'!$J$8-'Forces Acting on Vehicle'!F4098)</f>
        <v>7355.2519809316</v>
      </c>
      <c r="I4098" s="21">
        <f>SUM('Forces Acting on Vehicle'!H4098*'Vehicle Specification'!$J$12)</f>
        <v>147.10503961863199</v>
      </c>
      <c r="J4098" s="20">
        <f t="shared" si="252"/>
        <v>1887.9255679386717</v>
      </c>
      <c r="K4098" s="20">
        <f t="shared" si="253"/>
        <v>97794.544419223195</v>
      </c>
      <c r="L4098" s="21">
        <f t="shared" si="254"/>
        <v>97794.544419223195</v>
      </c>
      <c r="M4098" s="21">
        <f t="shared" si="255"/>
        <v>0</v>
      </c>
    </row>
    <row r="4099" spans="1:13" ht="15.5" thickTop="1" thickBot="1" x14ac:dyDescent="0.4">
      <c r="A4099" s="5">
        <v>79.941000000000003</v>
      </c>
      <c r="B4099" s="5">
        <v>3328</v>
      </c>
      <c r="C4099" s="5">
        <v>51.8</v>
      </c>
      <c r="D4099" s="12">
        <v>1.3545877915778748</v>
      </c>
      <c r="E4099" s="20">
        <f>SUM('Vehicle Specification'!$J$7*'Forces Acting on Vehicle'!D4099)</f>
        <v>826.29855286250358</v>
      </c>
      <c r="F4099" s="20">
        <f>SUM(0.5*'Vehicle Specification'!$J$9*'Vehicle Specification'!$J$13*'Vehicle Specification'!$J$10*'Forces Acting on Vehicle'!C4099^2)</f>
        <v>-1371.1519809316001</v>
      </c>
      <c r="G4099" s="20">
        <f>SUM(0.5*'Vehicle Specification'!$J$9*'Vehicle Specification'!$J$13*'Vehicle Specification'!$J$11*'Forces Acting on Vehicle'!C4099^2)</f>
        <v>921.04737928840007</v>
      </c>
      <c r="H4099" s="20">
        <f>SUM('Vehicle Specification'!$J$8-'Forces Acting on Vehicle'!F4099)</f>
        <v>7355.2519809316</v>
      </c>
      <c r="I4099" s="21">
        <f>SUM('Forces Acting on Vehicle'!H4099*'Vehicle Specification'!$J$12)</f>
        <v>147.10503961863199</v>
      </c>
      <c r="J4099" s="20">
        <f t="shared" si="252"/>
        <v>1894.4509717695355</v>
      </c>
      <c r="K4099" s="20">
        <f t="shared" si="253"/>
        <v>98132.56033766194</v>
      </c>
      <c r="L4099" s="21">
        <f t="shared" si="254"/>
        <v>98132.56033766194</v>
      </c>
      <c r="M4099" s="21">
        <f t="shared" si="255"/>
        <v>0</v>
      </c>
    </row>
    <row r="4100" spans="1:13" ht="15.5" thickTop="1" thickBot="1" x14ac:dyDescent="0.4">
      <c r="A4100" s="5">
        <v>79.960999999999999</v>
      </c>
      <c r="B4100" s="5">
        <v>3329</v>
      </c>
      <c r="C4100" s="5">
        <v>51.9</v>
      </c>
      <c r="D4100" s="12">
        <v>1.3043768042688506</v>
      </c>
      <c r="E4100" s="20">
        <f>SUM('Vehicle Specification'!$J$7*'Forces Acting on Vehicle'!D4100)</f>
        <v>795.66985060399884</v>
      </c>
      <c r="F4100" s="20">
        <f>SUM(0.5*'Vehicle Specification'!$J$9*'Vehicle Specification'!$J$13*'Vehicle Specification'!$J$10*'Forces Acting on Vehicle'!C4100^2)</f>
        <v>-1376.4511140849002</v>
      </c>
      <c r="G4100" s="20">
        <f>SUM(0.5*'Vehicle Specification'!$J$9*'Vehicle Specification'!$J$13*'Vehicle Specification'!$J$11*'Forces Acting on Vehicle'!C4100^2)</f>
        <v>924.60697937010002</v>
      </c>
      <c r="H4100" s="20">
        <f>SUM('Vehicle Specification'!$J$8-'Forces Acting on Vehicle'!F4100)</f>
        <v>7360.5511140849003</v>
      </c>
      <c r="I4100" s="21">
        <f>SUM('Forces Acting on Vehicle'!H4100*'Vehicle Specification'!$J$12)</f>
        <v>147.21102228169801</v>
      </c>
      <c r="J4100" s="20">
        <f t="shared" si="252"/>
        <v>1867.4878522557967</v>
      </c>
      <c r="K4100" s="20">
        <f t="shared" si="253"/>
        <v>96922.619532075842</v>
      </c>
      <c r="L4100" s="21">
        <f t="shared" si="254"/>
        <v>96922.619532075842</v>
      </c>
      <c r="M4100" s="21">
        <f t="shared" si="255"/>
        <v>0</v>
      </c>
    </row>
    <row r="4101" spans="1:13" ht="15.5" thickTop="1" thickBot="1" x14ac:dyDescent="0.4">
      <c r="A4101" s="5">
        <v>79.98</v>
      </c>
      <c r="B4101" s="5">
        <v>3330</v>
      </c>
      <c r="C4101" s="5">
        <v>51.9</v>
      </c>
      <c r="D4101" s="12">
        <v>1.2195049067926491</v>
      </c>
      <c r="E4101" s="20">
        <f>SUM('Vehicle Specification'!$J$7*'Forces Acting on Vehicle'!D4101)</f>
        <v>743.89799314351592</v>
      </c>
      <c r="F4101" s="20">
        <f>SUM(0.5*'Vehicle Specification'!$J$9*'Vehicle Specification'!$J$13*'Vehicle Specification'!$J$10*'Forces Acting on Vehicle'!C4101^2)</f>
        <v>-1376.4511140849002</v>
      </c>
      <c r="G4101" s="20">
        <f>SUM(0.5*'Vehicle Specification'!$J$9*'Vehicle Specification'!$J$13*'Vehicle Specification'!$J$11*'Forces Acting on Vehicle'!C4101^2)</f>
        <v>924.60697937010002</v>
      </c>
      <c r="H4101" s="20">
        <f>SUM('Vehicle Specification'!$J$8-'Forces Acting on Vehicle'!F4101)</f>
        <v>7360.5511140849003</v>
      </c>
      <c r="I4101" s="21">
        <f>SUM('Forces Acting on Vehicle'!H4101*'Vehicle Specification'!$J$12)</f>
        <v>147.21102228169801</v>
      </c>
      <c r="J4101" s="20">
        <f t="shared" si="252"/>
        <v>1815.7159947953139</v>
      </c>
      <c r="K4101" s="20">
        <f t="shared" si="253"/>
        <v>94235.660129876793</v>
      </c>
      <c r="L4101" s="21">
        <f t="shared" si="254"/>
        <v>94235.660129876793</v>
      </c>
      <c r="M4101" s="21">
        <f t="shared" si="255"/>
        <v>0</v>
      </c>
    </row>
    <row r="4102" spans="1:13" ht="15.5" thickTop="1" thickBot="1" x14ac:dyDescent="0.4">
      <c r="A4102" s="5">
        <v>80</v>
      </c>
      <c r="B4102" s="5">
        <v>3331</v>
      </c>
      <c r="C4102" s="5">
        <v>51.9</v>
      </c>
      <c r="D4102" s="12">
        <v>1.1911137294395187</v>
      </c>
      <c r="E4102" s="20">
        <f>SUM('Vehicle Specification'!$J$7*'Forces Acting on Vehicle'!D4102)</f>
        <v>726.57937495810643</v>
      </c>
      <c r="F4102" s="20">
        <f>SUM(0.5*'Vehicle Specification'!$J$9*'Vehicle Specification'!$J$13*'Vehicle Specification'!$J$10*'Forces Acting on Vehicle'!C4102^2)</f>
        <v>-1376.4511140849002</v>
      </c>
      <c r="G4102" s="20">
        <f>SUM(0.5*'Vehicle Specification'!$J$9*'Vehicle Specification'!$J$13*'Vehicle Specification'!$J$11*'Forces Acting on Vehicle'!C4102^2)</f>
        <v>924.60697937010002</v>
      </c>
      <c r="H4102" s="20">
        <f>SUM('Vehicle Specification'!$J$8-'Forces Acting on Vehicle'!F4102)</f>
        <v>7360.5511140849003</v>
      </c>
      <c r="I4102" s="21">
        <f>SUM('Forces Acting on Vehicle'!H4102*'Vehicle Specification'!$J$12)</f>
        <v>147.21102228169801</v>
      </c>
      <c r="J4102" s="20">
        <f t="shared" si="252"/>
        <v>1798.3973766099045</v>
      </c>
      <c r="K4102" s="20">
        <f t="shared" si="253"/>
        <v>93336.823846054045</v>
      </c>
      <c r="L4102" s="21">
        <f t="shared" si="254"/>
        <v>93336.823846054045</v>
      </c>
      <c r="M4102" s="21">
        <f t="shared" si="255"/>
        <v>0</v>
      </c>
    </row>
    <row r="4103" spans="1:13" ht="15.5" thickTop="1" thickBot="1" x14ac:dyDescent="0.4">
      <c r="A4103" s="5">
        <v>80.02</v>
      </c>
      <c r="B4103" s="5">
        <v>3332</v>
      </c>
      <c r="C4103" s="5">
        <v>52</v>
      </c>
      <c r="D4103" s="12">
        <v>1.1811603823109802</v>
      </c>
      <c r="E4103" s="20">
        <f>SUM('Vehicle Specification'!$J$7*'Forces Acting on Vehicle'!D4103)</f>
        <v>720.50783320969788</v>
      </c>
      <c r="F4103" s="20">
        <f>SUM(0.5*'Vehicle Specification'!$J$9*'Vehicle Specification'!$J$13*'Vehicle Specification'!$J$10*'Forces Acting on Vehicle'!C4103^2)</f>
        <v>-1381.7604673600001</v>
      </c>
      <c r="G4103" s="20">
        <f>SUM(0.5*'Vehicle Specification'!$J$9*'Vehicle Specification'!$J$13*'Vehicle Specification'!$J$11*'Forces Acting on Vehicle'!C4103^2)</f>
        <v>928.17344464000007</v>
      </c>
      <c r="H4103" s="20">
        <f>SUM('Vehicle Specification'!$J$8-'Forces Acting on Vehicle'!F4103)</f>
        <v>7365.8604673600003</v>
      </c>
      <c r="I4103" s="21">
        <f>SUM('Forces Acting on Vehicle'!H4103*'Vehicle Specification'!$J$12)</f>
        <v>147.31720934720002</v>
      </c>
      <c r="J4103" s="20">
        <f t="shared" si="252"/>
        <v>1795.9984871968979</v>
      </c>
      <c r="K4103" s="20">
        <f t="shared" si="253"/>
        <v>93391.921334238694</v>
      </c>
      <c r="L4103" s="21">
        <f t="shared" si="254"/>
        <v>93391.921334238694</v>
      </c>
      <c r="M4103" s="21">
        <f t="shared" si="255"/>
        <v>0</v>
      </c>
    </row>
    <row r="4104" spans="1:13" ht="15.5" thickTop="1" thickBot="1" x14ac:dyDescent="0.4">
      <c r="A4104" s="5">
        <v>80.039000000000001</v>
      </c>
      <c r="B4104" s="5">
        <v>3333</v>
      </c>
      <c r="C4104" s="5">
        <v>52</v>
      </c>
      <c r="D4104" s="12">
        <v>1.1429598676484143</v>
      </c>
      <c r="E4104" s="20">
        <f>SUM('Vehicle Specification'!$J$7*'Forces Acting on Vehicle'!D4104)</f>
        <v>697.20551926553276</v>
      </c>
      <c r="F4104" s="20">
        <f>SUM(0.5*'Vehicle Specification'!$J$9*'Vehicle Specification'!$J$13*'Vehicle Specification'!$J$10*'Forces Acting on Vehicle'!C4104^2)</f>
        <v>-1381.7604673600001</v>
      </c>
      <c r="G4104" s="20">
        <f>SUM(0.5*'Vehicle Specification'!$J$9*'Vehicle Specification'!$J$13*'Vehicle Specification'!$J$11*'Forces Acting on Vehicle'!C4104^2)</f>
        <v>928.17344464000007</v>
      </c>
      <c r="H4104" s="20">
        <f>SUM('Vehicle Specification'!$J$8-'Forces Acting on Vehicle'!F4104)</f>
        <v>7365.8604673600003</v>
      </c>
      <c r="I4104" s="21">
        <f>SUM('Forces Acting on Vehicle'!H4104*'Vehicle Specification'!$J$12)</f>
        <v>147.31720934720002</v>
      </c>
      <c r="J4104" s="20">
        <f t="shared" ref="J4104:J4167" si="256">E4104+G4104+I4104</f>
        <v>1772.6961732527329</v>
      </c>
      <c r="K4104" s="20">
        <f t="shared" ref="K4104:K4167" si="257">J4104*C4104</f>
        <v>92180.201009142111</v>
      </c>
      <c r="L4104" s="21">
        <f t="shared" ref="L4104:L4167" si="258">IF(K4104&lt;=0, 0, K4104)</f>
        <v>92180.201009142111</v>
      </c>
      <c r="M4104" s="21">
        <f t="shared" ref="M4104:M4167" si="259">IF(K4104&lt;=0, K4104, 0)</f>
        <v>0</v>
      </c>
    </row>
    <row r="4105" spans="1:13" ht="15.5" thickTop="1" thickBot="1" x14ac:dyDescent="0.4">
      <c r="A4105" s="5">
        <v>80.058999999999997</v>
      </c>
      <c r="B4105" s="5">
        <v>3334</v>
      </c>
      <c r="C4105" s="5">
        <v>52</v>
      </c>
      <c r="D4105" s="12">
        <v>1.1321122533787769</v>
      </c>
      <c r="E4105" s="20">
        <f>SUM('Vehicle Specification'!$J$7*'Forces Acting on Vehicle'!D4105)</f>
        <v>690.58847456105389</v>
      </c>
      <c r="F4105" s="20">
        <f>SUM(0.5*'Vehicle Specification'!$J$9*'Vehicle Specification'!$J$13*'Vehicle Specification'!$J$10*'Forces Acting on Vehicle'!C4105^2)</f>
        <v>-1381.7604673600001</v>
      </c>
      <c r="G4105" s="20">
        <f>SUM(0.5*'Vehicle Specification'!$J$9*'Vehicle Specification'!$J$13*'Vehicle Specification'!$J$11*'Forces Acting on Vehicle'!C4105^2)</f>
        <v>928.17344464000007</v>
      </c>
      <c r="H4105" s="20">
        <f>SUM('Vehicle Specification'!$J$8-'Forces Acting on Vehicle'!F4105)</f>
        <v>7365.8604673600003</v>
      </c>
      <c r="I4105" s="21">
        <f>SUM('Forces Acting on Vehicle'!H4105*'Vehicle Specification'!$J$12)</f>
        <v>147.31720934720002</v>
      </c>
      <c r="J4105" s="20">
        <f t="shared" si="256"/>
        <v>1766.0791285482539</v>
      </c>
      <c r="K4105" s="20">
        <f t="shared" si="257"/>
        <v>91836.114684509201</v>
      </c>
      <c r="L4105" s="21">
        <f t="shared" si="258"/>
        <v>91836.114684509201</v>
      </c>
      <c r="M4105" s="21">
        <f t="shared" si="259"/>
        <v>0</v>
      </c>
    </row>
    <row r="4106" spans="1:13" ht="15.5" thickTop="1" thickBot="1" x14ac:dyDescent="0.4">
      <c r="A4106" s="5">
        <v>80.078000000000003</v>
      </c>
      <c r="B4106" s="5">
        <v>3335</v>
      </c>
      <c r="C4106" s="5">
        <v>52</v>
      </c>
      <c r="D4106" s="12">
        <v>1.1913218822016933</v>
      </c>
      <c r="E4106" s="20">
        <f>SUM('Vehicle Specification'!$J$7*'Forces Acting on Vehicle'!D4106)</f>
        <v>726.70634814303298</v>
      </c>
      <c r="F4106" s="20">
        <f>SUM(0.5*'Vehicle Specification'!$J$9*'Vehicle Specification'!$J$13*'Vehicle Specification'!$J$10*'Forces Acting on Vehicle'!C4106^2)</f>
        <v>-1381.7604673600001</v>
      </c>
      <c r="G4106" s="20">
        <f>SUM(0.5*'Vehicle Specification'!$J$9*'Vehicle Specification'!$J$13*'Vehicle Specification'!$J$11*'Forces Acting on Vehicle'!C4106^2)</f>
        <v>928.17344464000007</v>
      </c>
      <c r="H4106" s="20">
        <f>SUM('Vehicle Specification'!$J$8-'Forces Acting on Vehicle'!F4106)</f>
        <v>7365.8604673600003</v>
      </c>
      <c r="I4106" s="21">
        <f>SUM('Forces Acting on Vehicle'!H4106*'Vehicle Specification'!$J$12)</f>
        <v>147.31720934720002</v>
      </c>
      <c r="J4106" s="20">
        <f t="shared" si="256"/>
        <v>1802.1970021302332</v>
      </c>
      <c r="K4106" s="20">
        <f t="shared" si="257"/>
        <v>93714.244110772124</v>
      </c>
      <c r="L4106" s="21">
        <f t="shared" si="258"/>
        <v>93714.244110772124</v>
      </c>
      <c r="M4106" s="21">
        <f t="shared" si="259"/>
        <v>0</v>
      </c>
    </row>
    <row r="4107" spans="1:13" ht="15.5" thickTop="1" thickBot="1" x14ac:dyDescent="0.4">
      <c r="A4107" s="5">
        <v>80.097999999999999</v>
      </c>
      <c r="B4107" s="5">
        <v>3336</v>
      </c>
      <c r="C4107" s="5">
        <v>52.1</v>
      </c>
      <c r="D4107" s="12">
        <v>1.2959613030651509</v>
      </c>
      <c r="E4107" s="20">
        <f>SUM('Vehicle Specification'!$J$7*'Forces Acting on Vehicle'!D4107)</f>
        <v>790.53639486974203</v>
      </c>
      <c r="F4107" s="20">
        <f>SUM(0.5*'Vehicle Specification'!$J$9*'Vehicle Specification'!$J$13*'Vehicle Specification'!$J$10*'Forces Acting on Vehicle'!C4107^2)</f>
        <v>-1387.0800407569004</v>
      </c>
      <c r="G4107" s="20">
        <f>SUM(0.5*'Vehicle Specification'!$J$9*'Vehicle Specification'!$J$13*'Vehicle Specification'!$J$11*'Forces Acting on Vehicle'!C4107^2)</f>
        <v>931.74677509810022</v>
      </c>
      <c r="H4107" s="20">
        <f>SUM('Vehicle Specification'!$J$8-'Forces Acting on Vehicle'!F4107)</f>
        <v>7371.1800407569008</v>
      </c>
      <c r="I4107" s="21">
        <f>SUM('Forces Acting on Vehicle'!H4107*'Vehicle Specification'!$J$12)</f>
        <v>147.42360081513803</v>
      </c>
      <c r="J4107" s="20">
        <f t="shared" si="256"/>
        <v>1869.7067707829804</v>
      </c>
      <c r="K4107" s="20">
        <f t="shared" si="257"/>
        <v>97411.722757793279</v>
      </c>
      <c r="L4107" s="21">
        <f t="shared" si="258"/>
        <v>97411.722757793279</v>
      </c>
      <c r="M4107" s="21">
        <f t="shared" si="259"/>
        <v>0</v>
      </c>
    </row>
    <row r="4108" spans="1:13" ht="15.5" thickTop="1" thickBot="1" x14ac:dyDescent="0.4">
      <c r="A4108" s="5">
        <v>80.117000000000004</v>
      </c>
      <c r="B4108" s="5">
        <v>3337</v>
      </c>
      <c r="C4108" s="5">
        <v>52.1</v>
      </c>
      <c r="D4108" s="12">
        <v>1.3814222498519728</v>
      </c>
      <c r="E4108" s="20">
        <f>SUM('Vehicle Specification'!$J$7*'Forces Acting on Vehicle'!D4108)</f>
        <v>842.66757240970344</v>
      </c>
      <c r="F4108" s="20">
        <f>SUM(0.5*'Vehicle Specification'!$J$9*'Vehicle Specification'!$J$13*'Vehicle Specification'!$J$10*'Forces Acting on Vehicle'!C4108^2)</f>
        <v>-1387.0800407569004</v>
      </c>
      <c r="G4108" s="20">
        <f>SUM(0.5*'Vehicle Specification'!$J$9*'Vehicle Specification'!$J$13*'Vehicle Specification'!$J$11*'Forces Acting on Vehicle'!C4108^2)</f>
        <v>931.74677509810022</v>
      </c>
      <c r="H4108" s="20">
        <f>SUM('Vehicle Specification'!$J$8-'Forces Acting on Vehicle'!F4108)</f>
        <v>7371.1800407569008</v>
      </c>
      <c r="I4108" s="21">
        <f>SUM('Forces Acting on Vehicle'!H4108*'Vehicle Specification'!$J$12)</f>
        <v>147.42360081513803</v>
      </c>
      <c r="J4108" s="20">
        <f t="shared" si="256"/>
        <v>1921.8379483229417</v>
      </c>
      <c r="K4108" s="20">
        <f t="shared" si="257"/>
        <v>100127.75710762526</v>
      </c>
      <c r="L4108" s="21">
        <f t="shared" si="258"/>
        <v>100127.75710762526</v>
      </c>
      <c r="M4108" s="21">
        <f t="shared" si="259"/>
        <v>0</v>
      </c>
    </row>
    <row r="4109" spans="1:13" ht="15.5" thickTop="1" thickBot="1" x14ac:dyDescent="0.4">
      <c r="A4109" s="5">
        <v>80.137</v>
      </c>
      <c r="B4109" s="5">
        <v>3338</v>
      </c>
      <c r="C4109" s="5">
        <v>52.1</v>
      </c>
      <c r="D4109" s="12">
        <v>1.3597359892395</v>
      </c>
      <c r="E4109" s="20">
        <f>SUM('Vehicle Specification'!$J$7*'Forces Acting on Vehicle'!D4109)</f>
        <v>829.43895343609506</v>
      </c>
      <c r="F4109" s="20">
        <f>SUM(0.5*'Vehicle Specification'!$J$9*'Vehicle Specification'!$J$13*'Vehicle Specification'!$J$10*'Forces Acting on Vehicle'!C4109^2)</f>
        <v>-1387.0800407569004</v>
      </c>
      <c r="G4109" s="20">
        <f>SUM(0.5*'Vehicle Specification'!$J$9*'Vehicle Specification'!$J$13*'Vehicle Specification'!$J$11*'Forces Acting on Vehicle'!C4109^2)</f>
        <v>931.74677509810022</v>
      </c>
      <c r="H4109" s="20">
        <f>SUM('Vehicle Specification'!$J$8-'Forces Acting on Vehicle'!F4109)</f>
        <v>7371.1800407569008</v>
      </c>
      <c r="I4109" s="21">
        <f>SUM('Forces Acting on Vehicle'!H4109*'Vehicle Specification'!$J$12)</f>
        <v>147.42360081513803</v>
      </c>
      <c r="J4109" s="20">
        <f t="shared" si="256"/>
        <v>1908.6093293493334</v>
      </c>
      <c r="K4109" s="20">
        <f t="shared" si="257"/>
        <v>99438.546059100277</v>
      </c>
      <c r="L4109" s="21">
        <f t="shared" si="258"/>
        <v>99438.546059100277</v>
      </c>
      <c r="M4109" s="21">
        <f t="shared" si="259"/>
        <v>0</v>
      </c>
    </row>
    <row r="4110" spans="1:13" ht="15.5" thickTop="1" thickBot="1" x14ac:dyDescent="0.4">
      <c r="A4110" s="5">
        <v>80.156000000000006</v>
      </c>
      <c r="B4110" s="5">
        <v>3339</v>
      </c>
      <c r="C4110" s="5">
        <v>52.2</v>
      </c>
      <c r="D4110" s="12">
        <v>1.2507005482640325</v>
      </c>
      <c r="E4110" s="20">
        <f>SUM('Vehicle Specification'!$J$7*'Forces Acting on Vehicle'!D4110)</f>
        <v>762.92733444105988</v>
      </c>
      <c r="F4110" s="20">
        <f>SUM(0.5*'Vehicle Specification'!$J$9*'Vehicle Specification'!$J$13*'Vehicle Specification'!$J$10*'Forces Acting on Vehicle'!C4110^2)</f>
        <v>-1392.4098342756004</v>
      </c>
      <c r="G4110" s="20">
        <f>SUM(0.5*'Vehicle Specification'!$J$9*'Vehicle Specification'!$J$13*'Vehicle Specification'!$J$11*'Forces Acting on Vehicle'!C4110^2)</f>
        <v>935.32697074440011</v>
      </c>
      <c r="H4110" s="20">
        <f>SUM('Vehicle Specification'!$J$8-'Forces Acting on Vehicle'!F4110)</f>
        <v>7376.509834275601</v>
      </c>
      <c r="I4110" s="21">
        <f>SUM('Forces Acting on Vehicle'!H4110*'Vehicle Specification'!$J$12)</f>
        <v>147.53019668551201</v>
      </c>
      <c r="J4110" s="20">
        <f t="shared" si="256"/>
        <v>1845.784501870972</v>
      </c>
      <c r="K4110" s="20">
        <f t="shared" si="257"/>
        <v>96349.950997664739</v>
      </c>
      <c r="L4110" s="21">
        <f t="shared" si="258"/>
        <v>96349.950997664739</v>
      </c>
      <c r="M4110" s="21">
        <f t="shared" si="259"/>
        <v>0</v>
      </c>
    </row>
    <row r="4111" spans="1:13" ht="15.5" thickTop="1" thickBot="1" x14ac:dyDescent="0.4">
      <c r="A4111" s="5">
        <v>80.176000000000002</v>
      </c>
      <c r="B4111" s="5">
        <v>3340</v>
      </c>
      <c r="C4111" s="5">
        <v>52.2</v>
      </c>
      <c r="D4111" s="12">
        <v>1.102085920874514</v>
      </c>
      <c r="E4111" s="20">
        <f>SUM('Vehicle Specification'!$J$7*'Forces Acting on Vehicle'!D4111)</f>
        <v>672.27241173345351</v>
      </c>
      <c r="F4111" s="20">
        <f>SUM(0.5*'Vehicle Specification'!$J$9*'Vehicle Specification'!$J$13*'Vehicle Specification'!$J$10*'Forces Acting on Vehicle'!C4111^2)</f>
        <v>-1392.4098342756004</v>
      </c>
      <c r="G4111" s="20">
        <f>SUM(0.5*'Vehicle Specification'!$J$9*'Vehicle Specification'!$J$13*'Vehicle Specification'!$J$11*'Forces Acting on Vehicle'!C4111^2)</f>
        <v>935.32697074440011</v>
      </c>
      <c r="H4111" s="20">
        <f>SUM('Vehicle Specification'!$J$8-'Forces Acting on Vehicle'!F4111)</f>
        <v>7376.509834275601</v>
      </c>
      <c r="I4111" s="21">
        <f>SUM('Forces Acting on Vehicle'!H4111*'Vehicle Specification'!$J$12)</f>
        <v>147.53019668551201</v>
      </c>
      <c r="J4111" s="20">
        <f t="shared" si="256"/>
        <v>1755.1295791633656</v>
      </c>
      <c r="K4111" s="20">
        <f t="shared" si="257"/>
        <v>91617.764032327686</v>
      </c>
      <c r="L4111" s="21">
        <f t="shared" si="258"/>
        <v>91617.764032327686</v>
      </c>
      <c r="M4111" s="21">
        <f t="shared" si="259"/>
        <v>0</v>
      </c>
    </row>
    <row r="4112" spans="1:13" ht="15.5" thickTop="1" thickBot="1" x14ac:dyDescent="0.4">
      <c r="A4112" s="5">
        <v>80.194999999999993</v>
      </c>
      <c r="B4112" s="5">
        <v>3341</v>
      </c>
      <c r="C4112" s="5">
        <v>52.2</v>
      </c>
      <c r="D4112" s="12">
        <v>1.0741805639570152</v>
      </c>
      <c r="E4112" s="20">
        <f>SUM('Vehicle Specification'!$J$7*'Forces Acting on Vehicle'!D4112)</f>
        <v>655.25014401377928</v>
      </c>
      <c r="F4112" s="20">
        <f>SUM(0.5*'Vehicle Specification'!$J$9*'Vehicle Specification'!$J$13*'Vehicle Specification'!$J$10*'Forces Acting on Vehicle'!C4112^2)</f>
        <v>-1392.4098342756004</v>
      </c>
      <c r="G4112" s="20">
        <f>SUM(0.5*'Vehicle Specification'!$J$9*'Vehicle Specification'!$J$13*'Vehicle Specification'!$J$11*'Forces Acting on Vehicle'!C4112^2)</f>
        <v>935.32697074440011</v>
      </c>
      <c r="H4112" s="20">
        <f>SUM('Vehicle Specification'!$J$8-'Forces Acting on Vehicle'!F4112)</f>
        <v>7376.509834275601</v>
      </c>
      <c r="I4112" s="21">
        <f>SUM('Forces Acting on Vehicle'!H4112*'Vehicle Specification'!$J$12)</f>
        <v>147.53019668551201</v>
      </c>
      <c r="J4112" s="20">
        <f t="shared" si="256"/>
        <v>1738.1073114436915</v>
      </c>
      <c r="K4112" s="20">
        <f t="shared" si="257"/>
        <v>90729.201657360696</v>
      </c>
      <c r="L4112" s="21">
        <f t="shared" si="258"/>
        <v>90729.201657360696</v>
      </c>
      <c r="M4112" s="21">
        <f t="shared" si="259"/>
        <v>0</v>
      </c>
    </row>
    <row r="4113" spans="1:13" ht="15.5" thickTop="1" thickBot="1" x14ac:dyDescent="0.4">
      <c r="A4113" s="5">
        <v>80.215000000000003</v>
      </c>
      <c r="B4113" s="5">
        <v>3342</v>
      </c>
      <c r="C4113" s="5">
        <v>52.3</v>
      </c>
      <c r="D4113" s="12">
        <v>1.1729981388134942</v>
      </c>
      <c r="E4113" s="20">
        <f>SUM('Vehicle Specification'!$J$7*'Forces Acting on Vehicle'!D4113)</f>
        <v>715.52886467623148</v>
      </c>
      <c r="F4113" s="20">
        <f>SUM(0.5*'Vehicle Specification'!$J$9*'Vehicle Specification'!$J$13*'Vehicle Specification'!$J$10*'Forces Acting on Vehicle'!C4113^2)</f>
        <v>-1397.7498479161</v>
      </c>
      <c r="G4113" s="20">
        <f>SUM(0.5*'Vehicle Specification'!$J$9*'Vehicle Specification'!$J$13*'Vehicle Specification'!$J$11*'Forces Acting on Vehicle'!C4113^2)</f>
        <v>938.91403157889999</v>
      </c>
      <c r="H4113" s="20">
        <f>SUM('Vehicle Specification'!$J$8-'Forces Acting on Vehicle'!F4113)</f>
        <v>7381.8498479161008</v>
      </c>
      <c r="I4113" s="21">
        <f>SUM('Forces Acting on Vehicle'!H4113*'Vehicle Specification'!$J$12)</f>
        <v>147.63699695832202</v>
      </c>
      <c r="J4113" s="20">
        <f t="shared" si="256"/>
        <v>1802.0798932134535</v>
      </c>
      <c r="K4113" s="20">
        <f t="shared" si="257"/>
        <v>94248.778415063614</v>
      </c>
      <c r="L4113" s="21">
        <f t="shared" si="258"/>
        <v>94248.778415063614</v>
      </c>
      <c r="M4113" s="21">
        <f t="shared" si="259"/>
        <v>0</v>
      </c>
    </row>
    <row r="4114" spans="1:13" ht="15.5" thickTop="1" thickBot="1" x14ac:dyDescent="0.4">
      <c r="A4114" s="5">
        <v>80.233999999999995</v>
      </c>
      <c r="B4114" s="5">
        <v>3343</v>
      </c>
      <c r="C4114" s="5">
        <v>52.3</v>
      </c>
      <c r="D4114" s="12">
        <v>1.3082649450982542</v>
      </c>
      <c r="E4114" s="20">
        <f>SUM('Vehicle Specification'!$J$7*'Forces Acting on Vehicle'!D4114)</f>
        <v>798.04161650993501</v>
      </c>
      <c r="F4114" s="20">
        <f>SUM(0.5*'Vehicle Specification'!$J$9*'Vehicle Specification'!$J$13*'Vehicle Specification'!$J$10*'Forces Acting on Vehicle'!C4114^2)</f>
        <v>-1397.7498479161</v>
      </c>
      <c r="G4114" s="20">
        <f>SUM(0.5*'Vehicle Specification'!$J$9*'Vehicle Specification'!$J$13*'Vehicle Specification'!$J$11*'Forces Acting on Vehicle'!C4114^2)</f>
        <v>938.91403157889999</v>
      </c>
      <c r="H4114" s="20">
        <f>SUM('Vehicle Specification'!$J$8-'Forces Acting on Vehicle'!F4114)</f>
        <v>7381.8498479161008</v>
      </c>
      <c r="I4114" s="21">
        <f>SUM('Forces Acting on Vehicle'!H4114*'Vehicle Specification'!$J$12)</f>
        <v>147.63699695832202</v>
      </c>
      <c r="J4114" s="20">
        <f t="shared" si="256"/>
        <v>1884.592645047157</v>
      </c>
      <c r="K4114" s="20">
        <f t="shared" si="257"/>
        <v>98564.195335966302</v>
      </c>
      <c r="L4114" s="21">
        <f t="shared" si="258"/>
        <v>98564.195335966302</v>
      </c>
      <c r="M4114" s="21">
        <f t="shared" si="259"/>
        <v>0</v>
      </c>
    </row>
    <row r="4115" spans="1:13" ht="15.5" thickTop="1" thickBot="1" x14ac:dyDescent="0.4">
      <c r="A4115" s="5">
        <v>80.254000000000005</v>
      </c>
      <c r="B4115" s="5">
        <v>3344</v>
      </c>
      <c r="C4115" s="5">
        <v>52.3</v>
      </c>
      <c r="D4115" s="12">
        <v>1.2533929016374645</v>
      </c>
      <c r="E4115" s="20">
        <f>SUM('Vehicle Specification'!$J$7*'Forces Acting on Vehicle'!D4115)</f>
        <v>764.56966999885333</v>
      </c>
      <c r="F4115" s="20">
        <f>SUM(0.5*'Vehicle Specification'!$J$9*'Vehicle Specification'!$J$13*'Vehicle Specification'!$J$10*'Forces Acting on Vehicle'!C4115^2)</f>
        <v>-1397.7498479161</v>
      </c>
      <c r="G4115" s="20">
        <f>SUM(0.5*'Vehicle Specification'!$J$9*'Vehicle Specification'!$J$13*'Vehicle Specification'!$J$11*'Forces Acting on Vehicle'!C4115^2)</f>
        <v>938.91403157889999</v>
      </c>
      <c r="H4115" s="20">
        <f>SUM('Vehicle Specification'!$J$8-'Forces Acting on Vehicle'!F4115)</f>
        <v>7381.8498479161008</v>
      </c>
      <c r="I4115" s="21">
        <f>SUM('Forces Acting on Vehicle'!H4115*'Vehicle Specification'!$J$12)</f>
        <v>147.63699695832202</v>
      </c>
      <c r="J4115" s="20">
        <f t="shared" si="256"/>
        <v>1851.1206985360755</v>
      </c>
      <c r="K4115" s="20">
        <f t="shared" si="257"/>
        <v>96813.612533436739</v>
      </c>
      <c r="L4115" s="21">
        <f t="shared" si="258"/>
        <v>96813.612533436739</v>
      </c>
      <c r="M4115" s="21">
        <f t="shared" si="259"/>
        <v>0</v>
      </c>
    </row>
    <row r="4116" spans="1:13" ht="15.5" thickTop="1" thickBot="1" x14ac:dyDescent="0.4">
      <c r="A4116" s="5">
        <v>80.272999999999996</v>
      </c>
      <c r="B4116" s="5">
        <v>3345</v>
      </c>
      <c r="C4116" s="5">
        <v>52.4</v>
      </c>
      <c r="D4116" s="12">
        <v>1.1179209625388185</v>
      </c>
      <c r="E4116" s="20">
        <f>SUM('Vehicle Specification'!$J$7*'Forces Acting on Vehicle'!D4116)</f>
        <v>681.93178714867929</v>
      </c>
      <c r="F4116" s="20">
        <f>SUM(0.5*'Vehicle Specification'!$J$9*'Vehicle Specification'!$J$13*'Vehicle Specification'!$J$10*'Forces Acting on Vehicle'!C4116^2)</f>
        <v>-1403.1000816784001</v>
      </c>
      <c r="G4116" s="20">
        <f>SUM(0.5*'Vehicle Specification'!$J$9*'Vehicle Specification'!$J$13*'Vehicle Specification'!$J$11*'Forces Acting on Vehicle'!C4116^2)</f>
        <v>942.50795760160008</v>
      </c>
      <c r="H4116" s="20">
        <f>SUM('Vehicle Specification'!$J$8-'Forces Acting on Vehicle'!F4116)</f>
        <v>7387.2000816784002</v>
      </c>
      <c r="I4116" s="21">
        <f>SUM('Forces Acting on Vehicle'!H4116*'Vehicle Specification'!$J$12)</f>
        <v>147.74400163356802</v>
      </c>
      <c r="J4116" s="20">
        <f t="shared" si="256"/>
        <v>1772.1837463838474</v>
      </c>
      <c r="K4116" s="20">
        <f t="shared" si="257"/>
        <v>92862.428310513598</v>
      </c>
      <c r="L4116" s="21">
        <f t="shared" si="258"/>
        <v>92862.428310513598</v>
      </c>
      <c r="M4116" s="21">
        <f t="shared" si="259"/>
        <v>0</v>
      </c>
    </row>
    <row r="4117" spans="1:13" ht="15.5" thickTop="1" thickBot="1" x14ac:dyDescent="0.4">
      <c r="A4117" s="5">
        <v>80.293000000000006</v>
      </c>
      <c r="B4117" s="5">
        <v>3346</v>
      </c>
      <c r="C4117" s="5">
        <v>52.4</v>
      </c>
      <c r="D4117" s="12">
        <v>0.99113126027812093</v>
      </c>
      <c r="E4117" s="20">
        <f>SUM('Vehicle Specification'!$J$7*'Forces Acting on Vehicle'!D4117)</f>
        <v>604.59006876965373</v>
      </c>
      <c r="F4117" s="20">
        <f>SUM(0.5*'Vehicle Specification'!$J$9*'Vehicle Specification'!$J$13*'Vehicle Specification'!$J$10*'Forces Acting on Vehicle'!C4117^2)</f>
        <v>-1403.1000816784001</v>
      </c>
      <c r="G4117" s="20">
        <f>SUM(0.5*'Vehicle Specification'!$J$9*'Vehicle Specification'!$J$13*'Vehicle Specification'!$J$11*'Forces Acting on Vehicle'!C4117^2)</f>
        <v>942.50795760160008</v>
      </c>
      <c r="H4117" s="20">
        <f>SUM('Vehicle Specification'!$J$8-'Forces Acting on Vehicle'!F4117)</f>
        <v>7387.2000816784002</v>
      </c>
      <c r="I4117" s="21">
        <f>SUM('Forces Acting on Vehicle'!H4117*'Vehicle Specification'!$J$12)</f>
        <v>147.74400163356802</v>
      </c>
      <c r="J4117" s="20">
        <f t="shared" si="256"/>
        <v>1694.8420280048217</v>
      </c>
      <c r="K4117" s="20">
        <f t="shared" si="257"/>
        <v>88809.722267452657</v>
      </c>
      <c r="L4117" s="21">
        <f t="shared" si="258"/>
        <v>88809.722267452657</v>
      </c>
      <c r="M4117" s="21">
        <f t="shared" si="259"/>
        <v>0</v>
      </c>
    </row>
    <row r="4118" spans="1:13" ht="15.5" thickTop="1" thickBot="1" x14ac:dyDescent="0.4">
      <c r="A4118" s="5">
        <v>80.313000000000002</v>
      </c>
      <c r="B4118" s="5">
        <v>3347</v>
      </c>
      <c r="C4118" s="5">
        <v>52.4</v>
      </c>
      <c r="D4118" s="12">
        <v>0.94096020963168381</v>
      </c>
      <c r="E4118" s="20">
        <f>SUM('Vehicle Specification'!$J$7*'Forces Acting on Vehicle'!D4118)</f>
        <v>573.98572787532714</v>
      </c>
      <c r="F4118" s="20">
        <f>SUM(0.5*'Vehicle Specification'!$J$9*'Vehicle Specification'!$J$13*'Vehicle Specification'!$J$10*'Forces Acting on Vehicle'!C4118^2)</f>
        <v>-1403.1000816784001</v>
      </c>
      <c r="G4118" s="20">
        <f>SUM(0.5*'Vehicle Specification'!$J$9*'Vehicle Specification'!$J$13*'Vehicle Specification'!$J$11*'Forces Acting on Vehicle'!C4118^2)</f>
        <v>942.50795760160008</v>
      </c>
      <c r="H4118" s="20">
        <f>SUM('Vehicle Specification'!$J$8-'Forces Acting on Vehicle'!F4118)</f>
        <v>7387.2000816784002</v>
      </c>
      <c r="I4118" s="21">
        <f>SUM('Forces Acting on Vehicle'!H4118*'Vehicle Specification'!$J$12)</f>
        <v>147.74400163356802</v>
      </c>
      <c r="J4118" s="20">
        <f t="shared" si="256"/>
        <v>1664.2376871104952</v>
      </c>
      <c r="K4118" s="20">
        <f t="shared" si="257"/>
        <v>87206.054804589949</v>
      </c>
      <c r="L4118" s="21">
        <f t="shared" si="258"/>
        <v>87206.054804589949</v>
      </c>
      <c r="M4118" s="21">
        <f t="shared" si="259"/>
        <v>0</v>
      </c>
    </row>
    <row r="4119" spans="1:13" ht="15.5" thickTop="1" thickBot="1" x14ac:dyDescent="0.4">
      <c r="A4119" s="5">
        <v>80.331999999999994</v>
      </c>
      <c r="B4119" s="5">
        <v>3348</v>
      </c>
      <c r="C4119" s="5">
        <v>52.4</v>
      </c>
      <c r="D4119" s="12">
        <v>0.8705052511133311</v>
      </c>
      <c r="E4119" s="20">
        <f>SUM('Vehicle Specification'!$J$7*'Forces Acting on Vehicle'!D4119)</f>
        <v>531.00820317913201</v>
      </c>
      <c r="F4119" s="20">
        <f>SUM(0.5*'Vehicle Specification'!$J$9*'Vehicle Specification'!$J$13*'Vehicle Specification'!$J$10*'Forces Acting on Vehicle'!C4119^2)</f>
        <v>-1403.1000816784001</v>
      </c>
      <c r="G4119" s="20">
        <f>SUM(0.5*'Vehicle Specification'!$J$9*'Vehicle Specification'!$J$13*'Vehicle Specification'!$J$11*'Forces Acting on Vehicle'!C4119^2)</f>
        <v>942.50795760160008</v>
      </c>
      <c r="H4119" s="20">
        <f>SUM('Vehicle Specification'!$J$8-'Forces Acting on Vehicle'!F4119)</f>
        <v>7387.2000816784002</v>
      </c>
      <c r="I4119" s="21">
        <f>SUM('Forces Acting on Vehicle'!H4119*'Vehicle Specification'!$J$12)</f>
        <v>147.74400163356802</v>
      </c>
      <c r="J4119" s="20">
        <f t="shared" si="256"/>
        <v>1621.2601624143003</v>
      </c>
      <c r="K4119" s="20">
        <f t="shared" si="257"/>
        <v>84954.032510509336</v>
      </c>
      <c r="L4119" s="21">
        <f t="shared" si="258"/>
        <v>84954.032510509336</v>
      </c>
      <c r="M4119" s="21">
        <f t="shared" si="259"/>
        <v>0</v>
      </c>
    </row>
    <row r="4120" spans="1:13" ht="15.5" thickTop="1" thickBot="1" x14ac:dyDescent="0.4">
      <c r="A4120" s="5">
        <v>80.352000000000004</v>
      </c>
      <c r="B4120" s="5">
        <v>3349</v>
      </c>
      <c r="C4120" s="5">
        <v>52.5</v>
      </c>
      <c r="D4120" s="12">
        <v>0.66546142558639154</v>
      </c>
      <c r="E4120" s="20">
        <f>SUM('Vehicle Specification'!$J$7*'Forces Acting on Vehicle'!D4120)</f>
        <v>405.93146960769883</v>
      </c>
      <c r="F4120" s="20">
        <f>SUM(0.5*'Vehicle Specification'!$J$9*'Vehicle Specification'!$J$13*'Vehicle Specification'!$J$10*'Forces Acting on Vehicle'!C4120^2)</f>
        <v>-1408.4605355625001</v>
      </c>
      <c r="G4120" s="20">
        <f>SUM(0.5*'Vehicle Specification'!$J$9*'Vehicle Specification'!$J$13*'Vehicle Specification'!$J$11*'Forces Acting on Vehicle'!C4120^2)</f>
        <v>946.10874881250015</v>
      </c>
      <c r="H4120" s="20">
        <f>SUM('Vehicle Specification'!$J$8-'Forces Acting on Vehicle'!F4120)</f>
        <v>7392.5605355625003</v>
      </c>
      <c r="I4120" s="21">
        <f>SUM('Forces Acting on Vehicle'!H4120*'Vehicle Specification'!$J$12)</f>
        <v>147.85121071125002</v>
      </c>
      <c r="J4120" s="20">
        <f t="shared" si="256"/>
        <v>1499.8914291314491</v>
      </c>
      <c r="K4120" s="20">
        <f t="shared" si="257"/>
        <v>78744.300029401071</v>
      </c>
      <c r="L4120" s="21">
        <f t="shared" si="258"/>
        <v>78744.300029401071</v>
      </c>
      <c r="M4120" s="21">
        <f t="shared" si="259"/>
        <v>0</v>
      </c>
    </row>
    <row r="4121" spans="1:13" ht="15.5" thickTop="1" thickBot="1" x14ac:dyDescent="0.4">
      <c r="A4121" s="5">
        <v>80.370999999999995</v>
      </c>
      <c r="B4121" s="5">
        <v>3350</v>
      </c>
      <c r="C4121" s="5">
        <v>52.5</v>
      </c>
      <c r="D4121" s="12">
        <v>0.32889618412139582</v>
      </c>
      <c r="E4121" s="20">
        <f>SUM('Vehicle Specification'!$J$7*'Forces Acting on Vehicle'!D4121)</f>
        <v>200.62667231405146</v>
      </c>
      <c r="F4121" s="20">
        <f>SUM(0.5*'Vehicle Specification'!$J$9*'Vehicle Specification'!$J$13*'Vehicle Specification'!$J$10*'Forces Acting on Vehicle'!C4121^2)</f>
        <v>-1408.4605355625001</v>
      </c>
      <c r="G4121" s="20">
        <f>SUM(0.5*'Vehicle Specification'!$J$9*'Vehicle Specification'!$J$13*'Vehicle Specification'!$J$11*'Forces Acting on Vehicle'!C4121^2)</f>
        <v>946.10874881250015</v>
      </c>
      <c r="H4121" s="20">
        <f>SUM('Vehicle Specification'!$J$8-'Forces Acting on Vehicle'!F4121)</f>
        <v>7392.5605355625003</v>
      </c>
      <c r="I4121" s="21">
        <f>SUM('Forces Acting on Vehicle'!H4121*'Vehicle Specification'!$J$12)</f>
        <v>147.85121071125002</v>
      </c>
      <c r="J4121" s="20">
        <f t="shared" si="256"/>
        <v>1294.5866318378016</v>
      </c>
      <c r="K4121" s="20">
        <f t="shared" si="257"/>
        <v>67965.798171484581</v>
      </c>
      <c r="L4121" s="21">
        <f t="shared" si="258"/>
        <v>67965.798171484581</v>
      </c>
      <c r="M4121" s="21">
        <f t="shared" si="259"/>
        <v>0</v>
      </c>
    </row>
    <row r="4122" spans="1:13" ht="15.5" thickTop="1" thickBot="1" x14ac:dyDescent="0.4">
      <c r="A4122" s="5">
        <v>80.391000000000005</v>
      </c>
      <c r="B4122" s="5">
        <v>3351</v>
      </c>
      <c r="C4122" s="5">
        <v>52.5</v>
      </c>
      <c r="D4122" s="12">
        <v>-3.4333018949851739E-2</v>
      </c>
      <c r="E4122" s="20">
        <f>SUM('Vehicle Specification'!$J$7*'Forces Acting on Vehicle'!D4122)</f>
        <v>-20.943141559409561</v>
      </c>
      <c r="F4122" s="20">
        <f>SUM(0.5*'Vehicle Specification'!$J$9*'Vehicle Specification'!$J$13*'Vehicle Specification'!$J$10*'Forces Acting on Vehicle'!C4122^2)</f>
        <v>-1408.4605355625001</v>
      </c>
      <c r="G4122" s="20">
        <f>SUM(0.5*'Vehicle Specification'!$J$9*'Vehicle Specification'!$J$13*'Vehicle Specification'!$J$11*'Forces Acting on Vehicle'!C4122^2)</f>
        <v>946.10874881250015</v>
      </c>
      <c r="H4122" s="20">
        <f>SUM('Vehicle Specification'!$J$8-'Forces Acting on Vehicle'!F4122)</f>
        <v>7392.5605355625003</v>
      </c>
      <c r="I4122" s="21">
        <f>SUM('Forces Acting on Vehicle'!H4122*'Vehicle Specification'!$J$12)</f>
        <v>147.85121071125002</v>
      </c>
      <c r="J4122" s="20">
        <f t="shared" si="256"/>
        <v>1073.0168179643406</v>
      </c>
      <c r="K4122" s="20">
        <f t="shared" si="257"/>
        <v>56333.382943127879</v>
      </c>
      <c r="L4122" s="21">
        <f t="shared" si="258"/>
        <v>56333.382943127879</v>
      </c>
      <c r="M4122" s="21">
        <f t="shared" si="259"/>
        <v>0</v>
      </c>
    </row>
    <row r="4123" spans="1:13" ht="15.5" thickTop="1" thickBot="1" x14ac:dyDescent="0.4">
      <c r="A4123" s="5">
        <v>80.41</v>
      </c>
      <c r="B4123" s="5">
        <v>3352</v>
      </c>
      <c r="C4123" s="5">
        <v>52.5</v>
      </c>
      <c r="D4123" s="12">
        <v>-1.6921181313955274</v>
      </c>
      <c r="E4123" s="20">
        <f>SUM('Vehicle Specification'!$J$7*'Forces Acting on Vehicle'!D4123)</f>
        <v>-1032.1920601512718</v>
      </c>
      <c r="F4123" s="20">
        <f>SUM(0.5*'Vehicle Specification'!$J$9*'Vehicle Specification'!$J$13*'Vehicle Specification'!$J$10*'Forces Acting on Vehicle'!C4123^2)</f>
        <v>-1408.4605355625001</v>
      </c>
      <c r="G4123" s="20">
        <f>SUM(0.5*'Vehicle Specification'!$J$9*'Vehicle Specification'!$J$13*'Vehicle Specification'!$J$11*'Forces Acting on Vehicle'!C4123^2)</f>
        <v>946.10874881250015</v>
      </c>
      <c r="H4123" s="20">
        <f>SUM('Vehicle Specification'!$J$8-'Forces Acting on Vehicle'!F4123)</f>
        <v>7392.5605355625003</v>
      </c>
      <c r="I4123" s="21">
        <f>SUM('Forces Acting on Vehicle'!H4123*'Vehicle Specification'!$J$12)</f>
        <v>147.85121071125002</v>
      </c>
      <c r="J4123" s="20">
        <f t="shared" si="256"/>
        <v>61.767899372478382</v>
      </c>
      <c r="K4123" s="20">
        <f t="shared" si="257"/>
        <v>3242.8147170551151</v>
      </c>
      <c r="L4123" s="21">
        <f t="shared" si="258"/>
        <v>3242.8147170551151</v>
      </c>
      <c r="M4123" s="21">
        <f t="shared" si="259"/>
        <v>0</v>
      </c>
    </row>
    <row r="4124" spans="1:13" ht="15.5" thickTop="1" thickBot="1" x14ac:dyDescent="0.4">
      <c r="A4124" s="5">
        <v>80.430000000000007</v>
      </c>
      <c r="B4124" s="5">
        <v>3353</v>
      </c>
      <c r="C4124" s="5">
        <v>52.4</v>
      </c>
      <c r="D4124" s="12">
        <v>-2.6814800422913727</v>
      </c>
      <c r="E4124" s="20">
        <f>SUM('Vehicle Specification'!$J$7*'Forces Acting on Vehicle'!D4124)</f>
        <v>-1635.7028257977374</v>
      </c>
      <c r="F4124" s="20">
        <f>SUM(0.5*'Vehicle Specification'!$J$9*'Vehicle Specification'!$J$13*'Vehicle Specification'!$J$10*'Forces Acting on Vehicle'!C4124^2)</f>
        <v>-1403.1000816784001</v>
      </c>
      <c r="G4124" s="20">
        <f>SUM(0.5*'Vehicle Specification'!$J$9*'Vehicle Specification'!$J$13*'Vehicle Specification'!$J$11*'Forces Acting on Vehicle'!C4124^2)</f>
        <v>942.50795760160008</v>
      </c>
      <c r="H4124" s="20">
        <f>SUM('Vehicle Specification'!$J$8-'Forces Acting on Vehicle'!F4124)</f>
        <v>7387.2000816784002</v>
      </c>
      <c r="I4124" s="21">
        <f>SUM('Forces Acting on Vehicle'!H4124*'Vehicle Specification'!$J$12)</f>
        <v>147.74400163356802</v>
      </c>
      <c r="J4124" s="20">
        <f t="shared" si="256"/>
        <v>-545.45086656256933</v>
      </c>
      <c r="K4124" s="20">
        <f t="shared" si="257"/>
        <v>-28581.625407878633</v>
      </c>
      <c r="L4124" s="21">
        <f t="shared" si="258"/>
        <v>0</v>
      </c>
      <c r="M4124" s="21">
        <f t="shared" si="259"/>
        <v>-28581.625407878633</v>
      </c>
    </row>
    <row r="4125" spans="1:13" ht="15.5" thickTop="1" thickBot="1" x14ac:dyDescent="0.4">
      <c r="A4125" s="5">
        <v>80.448999999999998</v>
      </c>
      <c r="B4125" s="5">
        <v>3354</v>
      </c>
      <c r="C4125" s="5">
        <v>52.4</v>
      </c>
      <c r="D4125" s="12">
        <v>-3.6287641839517657</v>
      </c>
      <c r="E4125" s="20">
        <f>SUM('Vehicle Specification'!$J$7*'Forces Acting on Vehicle'!D4125)</f>
        <v>-2213.546152210577</v>
      </c>
      <c r="F4125" s="20">
        <f>SUM(0.5*'Vehicle Specification'!$J$9*'Vehicle Specification'!$J$13*'Vehicle Specification'!$J$10*'Forces Acting on Vehicle'!C4125^2)</f>
        <v>-1403.1000816784001</v>
      </c>
      <c r="G4125" s="20">
        <f>SUM(0.5*'Vehicle Specification'!$J$9*'Vehicle Specification'!$J$13*'Vehicle Specification'!$J$11*'Forces Acting on Vehicle'!C4125^2)</f>
        <v>942.50795760160008</v>
      </c>
      <c r="H4125" s="20">
        <f>SUM('Vehicle Specification'!$J$8-'Forces Acting on Vehicle'!F4125)</f>
        <v>7387.2000816784002</v>
      </c>
      <c r="I4125" s="21">
        <f>SUM('Forces Acting on Vehicle'!H4125*'Vehicle Specification'!$J$12)</f>
        <v>147.74400163356802</v>
      </c>
      <c r="J4125" s="20">
        <f t="shared" si="256"/>
        <v>-1123.2941929754088</v>
      </c>
      <c r="K4125" s="20">
        <f t="shared" si="257"/>
        <v>-58860.615711911421</v>
      </c>
      <c r="L4125" s="21">
        <f t="shared" si="258"/>
        <v>0</v>
      </c>
      <c r="M4125" s="21">
        <f t="shared" si="259"/>
        <v>-58860.615711911421</v>
      </c>
    </row>
    <row r="4126" spans="1:13" ht="15.5" thickTop="1" thickBot="1" x14ac:dyDescent="0.4">
      <c r="A4126" s="5">
        <v>80.468999999999994</v>
      </c>
      <c r="B4126" s="5">
        <v>3355</v>
      </c>
      <c r="C4126" s="5">
        <v>52.2</v>
      </c>
      <c r="D4126" s="12">
        <v>-4.632751804794264</v>
      </c>
      <c r="E4126" s="20">
        <f>SUM('Vehicle Specification'!$J$7*'Forces Acting on Vehicle'!D4126)</f>
        <v>-2825.9786009245008</v>
      </c>
      <c r="F4126" s="20">
        <f>SUM(0.5*'Vehicle Specification'!$J$9*'Vehicle Specification'!$J$13*'Vehicle Specification'!$J$10*'Forces Acting on Vehicle'!C4126^2)</f>
        <v>-1392.4098342756004</v>
      </c>
      <c r="G4126" s="20">
        <f>SUM(0.5*'Vehicle Specification'!$J$9*'Vehicle Specification'!$J$13*'Vehicle Specification'!$J$11*'Forces Acting on Vehicle'!C4126^2)</f>
        <v>935.32697074440011</v>
      </c>
      <c r="H4126" s="20">
        <f>SUM('Vehicle Specification'!$J$8-'Forces Acting on Vehicle'!F4126)</f>
        <v>7376.509834275601</v>
      </c>
      <c r="I4126" s="21">
        <f>SUM('Forces Acting on Vehicle'!H4126*'Vehicle Specification'!$J$12)</f>
        <v>147.53019668551201</v>
      </c>
      <c r="J4126" s="20">
        <f t="shared" si="256"/>
        <v>-1743.1214334945887</v>
      </c>
      <c r="K4126" s="20">
        <f t="shared" si="257"/>
        <v>-90990.938828417537</v>
      </c>
      <c r="L4126" s="21">
        <f t="shared" si="258"/>
        <v>0</v>
      </c>
      <c r="M4126" s="21">
        <f t="shared" si="259"/>
        <v>-90990.938828417537</v>
      </c>
    </row>
    <row r="4127" spans="1:13" ht="15.5" thickTop="1" thickBot="1" x14ac:dyDescent="0.4">
      <c r="A4127" s="5">
        <v>80.488</v>
      </c>
      <c r="B4127" s="5">
        <v>3356</v>
      </c>
      <c r="C4127" s="5">
        <v>52.1</v>
      </c>
      <c r="D4127" s="12">
        <v>-5.5585001614524243</v>
      </c>
      <c r="E4127" s="20">
        <f>SUM('Vehicle Specification'!$J$7*'Forces Acting on Vehicle'!D4127)</f>
        <v>-3390.6850984859789</v>
      </c>
      <c r="F4127" s="20">
        <f>SUM(0.5*'Vehicle Specification'!$J$9*'Vehicle Specification'!$J$13*'Vehicle Specification'!$J$10*'Forces Acting on Vehicle'!C4127^2)</f>
        <v>-1387.0800407569004</v>
      </c>
      <c r="G4127" s="20">
        <f>SUM(0.5*'Vehicle Specification'!$J$9*'Vehicle Specification'!$J$13*'Vehicle Specification'!$J$11*'Forces Acting on Vehicle'!C4127^2)</f>
        <v>931.74677509810022</v>
      </c>
      <c r="H4127" s="20">
        <f>SUM('Vehicle Specification'!$J$8-'Forces Acting on Vehicle'!F4127)</f>
        <v>7371.1800407569008</v>
      </c>
      <c r="I4127" s="21">
        <f>SUM('Forces Acting on Vehicle'!H4127*'Vehicle Specification'!$J$12)</f>
        <v>147.42360081513803</v>
      </c>
      <c r="J4127" s="20">
        <f t="shared" si="256"/>
        <v>-2311.514722572741</v>
      </c>
      <c r="K4127" s="20">
        <f t="shared" si="257"/>
        <v>-120429.9170460398</v>
      </c>
      <c r="L4127" s="21">
        <f t="shared" si="258"/>
        <v>0</v>
      </c>
      <c r="M4127" s="21">
        <f t="shared" si="259"/>
        <v>-120429.9170460398</v>
      </c>
    </row>
    <row r="4128" spans="1:13" ht="15.5" thickTop="1" thickBot="1" x14ac:dyDescent="0.4">
      <c r="A4128" s="5">
        <v>80.507999999999996</v>
      </c>
      <c r="B4128" s="5">
        <v>3357</v>
      </c>
      <c r="C4128" s="5">
        <v>51.9</v>
      </c>
      <c r="D4128" s="12">
        <v>-6.4394572937064369</v>
      </c>
      <c r="E4128" s="20">
        <f>SUM('Vehicle Specification'!$J$7*'Forces Acting on Vehicle'!D4128)</f>
        <v>-3928.0689491609264</v>
      </c>
      <c r="F4128" s="20">
        <f>SUM(0.5*'Vehicle Specification'!$J$9*'Vehicle Specification'!$J$13*'Vehicle Specification'!$J$10*'Forces Acting on Vehicle'!C4128^2)</f>
        <v>-1376.4511140849002</v>
      </c>
      <c r="G4128" s="20">
        <f>SUM(0.5*'Vehicle Specification'!$J$9*'Vehicle Specification'!$J$13*'Vehicle Specification'!$J$11*'Forces Acting on Vehicle'!C4128^2)</f>
        <v>924.60697937010002</v>
      </c>
      <c r="H4128" s="20">
        <f>SUM('Vehicle Specification'!$J$8-'Forces Acting on Vehicle'!F4128)</f>
        <v>7360.5511140849003</v>
      </c>
      <c r="I4128" s="21">
        <f>SUM('Forces Acting on Vehicle'!H4128*'Vehicle Specification'!$J$12)</f>
        <v>147.21102228169801</v>
      </c>
      <c r="J4128" s="20">
        <f t="shared" si="256"/>
        <v>-2856.2509475091283</v>
      </c>
      <c r="K4128" s="20">
        <f t="shared" si="257"/>
        <v>-148239.42417572375</v>
      </c>
      <c r="L4128" s="21">
        <f t="shared" si="258"/>
        <v>0</v>
      </c>
      <c r="M4128" s="21">
        <f t="shared" si="259"/>
        <v>-148239.42417572375</v>
      </c>
    </row>
    <row r="4129" spans="1:13" ht="15.5" thickTop="1" thickBot="1" x14ac:dyDescent="0.4">
      <c r="A4129" s="5">
        <v>80.527000000000001</v>
      </c>
      <c r="B4129" s="5">
        <v>3358</v>
      </c>
      <c r="C4129" s="5">
        <v>51.7</v>
      </c>
      <c r="D4129" s="12">
        <v>-7.3652637756457811</v>
      </c>
      <c r="E4129" s="20">
        <f>SUM('Vehicle Specification'!$J$7*'Forces Acting on Vehicle'!D4129)</f>
        <v>-4492.8109031439262</v>
      </c>
      <c r="F4129" s="20">
        <f>SUM(0.5*'Vehicle Specification'!$J$9*'Vehicle Specification'!$J$13*'Vehicle Specification'!$J$10*'Forces Acting on Vehicle'!C4129^2)</f>
        <v>-1365.8630679001003</v>
      </c>
      <c r="G4129" s="20">
        <f>SUM(0.5*'Vehicle Specification'!$J$9*'Vehicle Specification'!$J$13*'Vehicle Specification'!$J$11*'Forces Acting on Vehicle'!C4129^2)</f>
        <v>917.49464439490021</v>
      </c>
      <c r="H4129" s="20">
        <f>SUM('Vehicle Specification'!$J$8-'Forces Acting on Vehicle'!F4129)</f>
        <v>7349.9630679001002</v>
      </c>
      <c r="I4129" s="21">
        <f>SUM('Forces Acting on Vehicle'!H4129*'Vehicle Specification'!$J$12)</f>
        <v>146.999261358002</v>
      </c>
      <c r="J4129" s="20">
        <f t="shared" si="256"/>
        <v>-3428.316997391024</v>
      </c>
      <c r="K4129" s="20">
        <f t="shared" si="257"/>
        <v>-177243.98876511594</v>
      </c>
      <c r="L4129" s="21">
        <f t="shared" si="258"/>
        <v>0</v>
      </c>
      <c r="M4129" s="21">
        <f t="shared" si="259"/>
        <v>-177243.98876511594</v>
      </c>
    </row>
    <row r="4130" spans="1:13" ht="15.5" thickTop="1" thickBot="1" x14ac:dyDescent="0.4">
      <c r="A4130" s="5">
        <v>80.546999999999997</v>
      </c>
      <c r="B4130" s="5">
        <v>3359</v>
      </c>
      <c r="C4130" s="5">
        <v>51.5</v>
      </c>
      <c r="D4130" s="12">
        <v>-8.3657917658513039</v>
      </c>
      <c r="E4130" s="20">
        <f>SUM('Vehicle Specification'!$J$7*'Forces Acting on Vehicle'!D4130)</f>
        <v>-5103.1329771692954</v>
      </c>
      <c r="F4130" s="20">
        <f>SUM(0.5*'Vehicle Specification'!$J$9*'Vehicle Specification'!$J$13*'Vehicle Specification'!$J$10*'Forces Acting on Vehicle'!C4130^2)</f>
        <v>-1355.3159022025002</v>
      </c>
      <c r="G4130" s="20">
        <f>SUM(0.5*'Vehicle Specification'!$J$9*'Vehicle Specification'!$J$13*'Vehicle Specification'!$J$11*'Forces Acting on Vehicle'!C4130^2)</f>
        <v>910.40977017250009</v>
      </c>
      <c r="H4130" s="20">
        <f>SUM('Vehicle Specification'!$J$8-'Forces Acting on Vehicle'!F4130)</f>
        <v>7339.4159022025005</v>
      </c>
      <c r="I4130" s="21">
        <f>SUM('Forces Acting on Vehicle'!H4130*'Vehicle Specification'!$J$12)</f>
        <v>146.78831804405002</v>
      </c>
      <c r="J4130" s="20">
        <f t="shared" si="256"/>
        <v>-4045.934888952745</v>
      </c>
      <c r="K4130" s="20">
        <f t="shared" si="257"/>
        <v>-208365.64678106637</v>
      </c>
      <c r="L4130" s="21">
        <f t="shared" si="258"/>
        <v>0</v>
      </c>
      <c r="M4130" s="21">
        <f t="shared" si="259"/>
        <v>-208365.64678106637</v>
      </c>
    </row>
    <row r="4131" spans="1:13" ht="15.5" thickTop="1" thickBot="1" x14ac:dyDescent="0.4">
      <c r="A4131" s="5">
        <v>80.566000000000003</v>
      </c>
      <c r="B4131" s="5">
        <v>3360</v>
      </c>
      <c r="C4131" s="5">
        <v>51.3</v>
      </c>
      <c r="D4131" s="12">
        <v>-8.9459683127331786</v>
      </c>
      <c r="E4131" s="20">
        <f>SUM('Vehicle Specification'!$J$7*'Forces Acting on Vehicle'!D4131)</f>
        <v>-5457.0406707672391</v>
      </c>
      <c r="F4131" s="20">
        <f>SUM(0.5*'Vehicle Specification'!$J$9*'Vehicle Specification'!$J$13*'Vehicle Specification'!$J$10*'Forces Acting on Vehicle'!C4131^2)</f>
        <v>-1344.8096169921</v>
      </c>
      <c r="G4131" s="20">
        <f>SUM(0.5*'Vehicle Specification'!$J$9*'Vehicle Specification'!$J$13*'Vehicle Specification'!$J$11*'Forces Acting on Vehicle'!C4131^2)</f>
        <v>903.35235670290001</v>
      </c>
      <c r="H4131" s="20">
        <f>SUM('Vehicle Specification'!$J$8-'Forces Acting on Vehicle'!F4131)</f>
        <v>7328.9096169921004</v>
      </c>
      <c r="I4131" s="21">
        <f>SUM('Forces Acting on Vehicle'!H4131*'Vehicle Specification'!$J$12)</f>
        <v>146.57819233984202</v>
      </c>
      <c r="J4131" s="20">
        <f t="shared" si="256"/>
        <v>-4407.1101217244977</v>
      </c>
      <c r="K4131" s="20">
        <f t="shared" si="257"/>
        <v>-226084.74924446672</v>
      </c>
      <c r="L4131" s="21">
        <f t="shared" si="258"/>
        <v>0</v>
      </c>
      <c r="M4131" s="21">
        <f t="shared" si="259"/>
        <v>-226084.74924446672</v>
      </c>
    </row>
    <row r="4132" spans="1:13" ht="15.5" thickTop="1" thickBot="1" x14ac:dyDescent="0.4">
      <c r="A4132" s="5">
        <v>80.585999999999999</v>
      </c>
      <c r="B4132" s="5">
        <v>3361</v>
      </c>
      <c r="C4132" s="5">
        <v>51.1</v>
      </c>
      <c r="D4132" s="12">
        <v>-9.5193312614651067</v>
      </c>
      <c r="E4132" s="20">
        <f>SUM('Vehicle Specification'!$J$7*'Forces Acting on Vehicle'!D4132)</f>
        <v>-5806.7920694937147</v>
      </c>
      <c r="F4132" s="20">
        <f>SUM(0.5*'Vehicle Specification'!$J$9*'Vehicle Specification'!$J$13*'Vehicle Specification'!$J$10*'Forces Acting on Vehicle'!C4132^2)</f>
        <v>-1334.3442122689003</v>
      </c>
      <c r="G4132" s="20">
        <f>SUM(0.5*'Vehicle Specification'!$J$9*'Vehicle Specification'!$J$13*'Vehicle Specification'!$J$11*'Forces Acting on Vehicle'!C4132^2)</f>
        <v>896.32240398610008</v>
      </c>
      <c r="H4132" s="20">
        <f>SUM('Vehicle Specification'!$J$8-'Forces Acting on Vehicle'!F4132)</f>
        <v>7318.4442122689006</v>
      </c>
      <c r="I4132" s="21">
        <f>SUM('Forces Acting on Vehicle'!H4132*'Vehicle Specification'!$J$12)</f>
        <v>146.36888424537801</v>
      </c>
      <c r="J4132" s="20">
        <f t="shared" si="256"/>
        <v>-4764.1007812622374</v>
      </c>
      <c r="K4132" s="20">
        <f t="shared" si="257"/>
        <v>-243445.54992250033</v>
      </c>
      <c r="L4132" s="21">
        <f t="shared" si="258"/>
        <v>0</v>
      </c>
      <c r="M4132" s="21">
        <f t="shared" si="259"/>
        <v>-243445.54992250033</v>
      </c>
    </row>
    <row r="4133" spans="1:13" ht="15.5" thickTop="1" thickBot="1" x14ac:dyDescent="0.4">
      <c r="A4133" s="5">
        <v>80.605000000000004</v>
      </c>
      <c r="B4133" s="5">
        <v>3362</v>
      </c>
      <c r="C4133" s="5">
        <v>50.8</v>
      </c>
      <c r="D4133" s="12">
        <v>-9.938270406779484</v>
      </c>
      <c r="E4133" s="20">
        <f>SUM('Vehicle Specification'!$J$7*'Forces Acting on Vehicle'!D4133)</f>
        <v>-6062.3449481354855</v>
      </c>
      <c r="F4133" s="20">
        <f>SUM(0.5*'Vehicle Specification'!$J$9*'Vehicle Specification'!$J$13*'Vehicle Specification'!$J$10*'Forces Acting on Vehicle'!C4133^2)</f>
        <v>-1318.7227560976</v>
      </c>
      <c r="G4133" s="20">
        <f>SUM(0.5*'Vehicle Specification'!$J$9*'Vehicle Specification'!$J$13*'Vehicle Specification'!$J$11*'Forces Acting on Vehicle'!C4133^2)</f>
        <v>885.82896382240006</v>
      </c>
      <c r="H4133" s="20">
        <f>SUM('Vehicle Specification'!$J$8-'Forces Acting on Vehicle'!F4133)</f>
        <v>7302.8227560976002</v>
      </c>
      <c r="I4133" s="21">
        <f>SUM('Forces Acting on Vehicle'!H4133*'Vehicle Specification'!$J$12)</f>
        <v>146.05645512195201</v>
      </c>
      <c r="J4133" s="20">
        <f t="shared" si="256"/>
        <v>-5030.4595291911337</v>
      </c>
      <c r="K4133" s="20">
        <f t="shared" si="257"/>
        <v>-255547.34408290958</v>
      </c>
      <c r="L4133" s="21">
        <f t="shared" si="258"/>
        <v>0</v>
      </c>
      <c r="M4133" s="21">
        <f t="shared" si="259"/>
        <v>-255547.34408290958</v>
      </c>
    </row>
    <row r="4134" spans="1:13" ht="15.5" thickTop="1" thickBot="1" x14ac:dyDescent="0.4">
      <c r="A4134" s="5">
        <v>80.625</v>
      </c>
      <c r="B4134" s="5">
        <v>3363</v>
      </c>
      <c r="C4134" s="5">
        <v>50.5</v>
      </c>
      <c r="D4134" s="12">
        <v>-10.215151328463776</v>
      </c>
      <c r="E4134" s="20">
        <f>SUM('Vehicle Specification'!$J$7*'Forces Acting on Vehicle'!D4134)</f>
        <v>-6231.2423103629035</v>
      </c>
      <c r="F4134" s="20">
        <f>SUM(0.5*'Vehicle Specification'!$J$9*'Vehicle Specification'!$J$13*'Vehicle Specification'!$J$10*'Forces Acting on Vehicle'!C4134^2)</f>
        <v>-1303.1932810225003</v>
      </c>
      <c r="G4134" s="20">
        <f>SUM(0.5*'Vehicle Specification'!$J$9*'Vehicle Specification'!$J$13*'Vehicle Specification'!$J$11*'Forces Acting on Vehicle'!C4134^2)</f>
        <v>875.39731035250009</v>
      </c>
      <c r="H4134" s="20">
        <f>SUM('Vehicle Specification'!$J$8-'Forces Acting on Vehicle'!F4134)</f>
        <v>7287.2932810225011</v>
      </c>
      <c r="I4134" s="21">
        <f>SUM('Forces Acting on Vehicle'!H4134*'Vehicle Specification'!$J$12)</f>
        <v>145.74586562045002</v>
      </c>
      <c r="J4134" s="20">
        <f t="shared" si="256"/>
        <v>-5210.0991343899532</v>
      </c>
      <c r="K4134" s="20">
        <f t="shared" si="257"/>
        <v>-263110.00628669263</v>
      </c>
      <c r="L4134" s="21">
        <f t="shared" si="258"/>
        <v>0</v>
      </c>
      <c r="M4134" s="21">
        <f t="shared" si="259"/>
        <v>-263110.00628669263</v>
      </c>
    </row>
    <row r="4135" spans="1:13" ht="15.5" thickTop="1" thickBot="1" x14ac:dyDescent="0.4">
      <c r="A4135" s="5">
        <v>80.644999999999996</v>
      </c>
      <c r="B4135" s="5">
        <v>3364</v>
      </c>
      <c r="C4135" s="5">
        <v>50.3</v>
      </c>
      <c r="D4135" s="12">
        <v>-10.34598012825345</v>
      </c>
      <c r="E4135" s="20">
        <f>SUM('Vehicle Specification'!$J$7*'Forces Acting on Vehicle'!D4135)</f>
        <v>-6311.0478782346045</v>
      </c>
      <c r="F4135" s="20">
        <f>SUM(0.5*'Vehicle Specification'!$J$9*'Vehicle Specification'!$J$13*'Vehicle Specification'!$J$10*'Forces Acting on Vehicle'!C4135^2)</f>
        <v>-1292.8913982481001</v>
      </c>
      <c r="G4135" s="20">
        <f>SUM(0.5*'Vehicle Specification'!$J$9*'Vehicle Specification'!$J$13*'Vehicle Specification'!$J$11*'Forces Acting on Vehicle'!C4135^2)</f>
        <v>868.47720064689997</v>
      </c>
      <c r="H4135" s="20">
        <f>SUM('Vehicle Specification'!$J$8-'Forces Acting on Vehicle'!F4135)</f>
        <v>7276.9913982481003</v>
      </c>
      <c r="I4135" s="21">
        <f>SUM('Forces Acting on Vehicle'!H4135*'Vehicle Specification'!$J$12)</f>
        <v>145.539827964962</v>
      </c>
      <c r="J4135" s="20">
        <f t="shared" si="256"/>
        <v>-5297.0308496227426</v>
      </c>
      <c r="K4135" s="20">
        <f t="shared" si="257"/>
        <v>-266440.65173602395</v>
      </c>
      <c r="L4135" s="21">
        <f t="shared" si="258"/>
        <v>0</v>
      </c>
      <c r="M4135" s="21">
        <f t="shared" si="259"/>
        <v>-266440.65173602395</v>
      </c>
    </row>
    <row r="4136" spans="1:13" ht="15.5" thickTop="1" thickBot="1" x14ac:dyDescent="0.4">
      <c r="A4136" s="5">
        <v>80.664000000000001</v>
      </c>
      <c r="B4136" s="5">
        <v>3365</v>
      </c>
      <c r="C4136" s="5">
        <v>50</v>
      </c>
      <c r="D4136" s="12">
        <v>-10.496185898491573</v>
      </c>
      <c r="E4136" s="20">
        <f>SUM('Vehicle Specification'!$J$7*'Forces Acting on Vehicle'!D4136)</f>
        <v>-6402.6733980798599</v>
      </c>
      <c r="F4136" s="20">
        <f>SUM(0.5*'Vehicle Specification'!$J$9*'Vehicle Specification'!$J$13*'Vehicle Specification'!$J$10*'Forces Acting on Vehicle'!C4136^2)</f>
        <v>-1277.5152250000001</v>
      </c>
      <c r="G4136" s="20">
        <f>SUM(0.5*'Vehicle Specification'!$J$9*'Vehicle Specification'!$J$13*'Vehicle Specification'!$J$11*'Forces Acting on Vehicle'!C4136^2)</f>
        <v>858.14852500000006</v>
      </c>
      <c r="H4136" s="20">
        <f>SUM('Vehicle Specification'!$J$8-'Forces Acting on Vehicle'!F4136)</f>
        <v>7261.6152250000005</v>
      </c>
      <c r="I4136" s="21">
        <f>SUM('Forces Acting on Vehicle'!H4136*'Vehicle Specification'!$J$12)</f>
        <v>145.23230450000003</v>
      </c>
      <c r="J4136" s="20">
        <f t="shared" si="256"/>
        <v>-5399.2925685798591</v>
      </c>
      <c r="K4136" s="20">
        <f t="shared" si="257"/>
        <v>-269964.62842899293</v>
      </c>
      <c r="L4136" s="21">
        <f t="shared" si="258"/>
        <v>0</v>
      </c>
      <c r="M4136" s="21">
        <f t="shared" si="259"/>
        <v>-269964.62842899293</v>
      </c>
    </row>
    <row r="4137" spans="1:13" ht="15.5" thickTop="1" thickBot="1" x14ac:dyDescent="0.4">
      <c r="A4137" s="5">
        <v>80.683999999999997</v>
      </c>
      <c r="B4137" s="5">
        <v>3366</v>
      </c>
      <c r="C4137" s="5">
        <v>49.7</v>
      </c>
      <c r="D4137" s="12">
        <v>-10.63882701184208</v>
      </c>
      <c r="E4137" s="20">
        <f>SUM('Vehicle Specification'!$J$7*'Forces Acting on Vehicle'!D4137)</f>
        <v>-6489.6844772236691</v>
      </c>
      <c r="F4137" s="20">
        <f>SUM(0.5*'Vehicle Specification'!$J$9*'Vehicle Specification'!$J$13*'Vehicle Specification'!$J$10*'Forces Acting on Vehicle'!C4137^2)</f>
        <v>-1262.2310328481003</v>
      </c>
      <c r="G4137" s="20">
        <f>SUM(0.5*'Vehicle Specification'!$J$9*'Vehicle Specification'!$J$13*'Vehicle Specification'!$J$11*'Forces Acting on Vehicle'!C4137^2)</f>
        <v>847.8816360469001</v>
      </c>
      <c r="H4137" s="20">
        <f>SUM('Vehicle Specification'!$J$8-'Forces Acting on Vehicle'!F4137)</f>
        <v>7246.3310328481002</v>
      </c>
      <c r="I4137" s="21">
        <f>SUM('Forces Acting on Vehicle'!H4137*'Vehicle Specification'!$J$12)</f>
        <v>144.926620656962</v>
      </c>
      <c r="J4137" s="20">
        <f t="shared" si="256"/>
        <v>-5496.8762205198072</v>
      </c>
      <c r="K4137" s="20">
        <f t="shared" si="257"/>
        <v>-273194.74815983442</v>
      </c>
      <c r="L4137" s="21">
        <f t="shared" si="258"/>
        <v>0</v>
      </c>
      <c r="M4137" s="21">
        <f t="shared" si="259"/>
        <v>-273194.74815983442</v>
      </c>
    </row>
    <row r="4138" spans="1:13" ht="15.5" thickTop="1" thickBot="1" x14ac:dyDescent="0.4">
      <c r="A4138" s="5">
        <v>80.703000000000003</v>
      </c>
      <c r="B4138" s="5">
        <v>3367</v>
      </c>
      <c r="C4138" s="5">
        <v>49.4</v>
      </c>
      <c r="D4138" s="12">
        <v>-10.655964603936084</v>
      </c>
      <c r="E4138" s="20">
        <f>SUM('Vehicle Specification'!$J$7*'Forces Acting on Vehicle'!D4138)</f>
        <v>-6500.1384084010115</v>
      </c>
      <c r="F4138" s="20">
        <f>SUM(0.5*'Vehicle Specification'!$J$9*'Vehicle Specification'!$J$13*'Vehicle Specification'!$J$10*'Forces Acting on Vehicle'!C4138^2)</f>
        <v>-1247.0388217924001</v>
      </c>
      <c r="G4138" s="20">
        <f>SUM(0.5*'Vehicle Specification'!$J$9*'Vehicle Specification'!$J$13*'Vehicle Specification'!$J$11*'Forces Acting on Vehicle'!C4138^2)</f>
        <v>837.67653378759996</v>
      </c>
      <c r="H4138" s="20">
        <f>SUM('Vehicle Specification'!$J$8-'Forces Acting on Vehicle'!F4138)</f>
        <v>7231.1388217924004</v>
      </c>
      <c r="I4138" s="21">
        <f>SUM('Forces Acting on Vehicle'!H4138*'Vehicle Specification'!$J$12)</f>
        <v>144.62277643584801</v>
      </c>
      <c r="J4138" s="20">
        <f t="shared" si="256"/>
        <v>-5517.8390981775628</v>
      </c>
      <c r="K4138" s="20">
        <f t="shared" si="257"/>
        <v>-272581.25144997158</v>
      </c>
      <c r="L4138" s="21">
        <f t="shared" si="258"/>
        <v>0</v>
      </c>
      <c r="M4138" s="21">
        <f t="shared" si="259"/>
        <v>-272581.25144997158</v>
      </c>
    </row>
    <row r="4139" spans="1:13" ht="15.5" thickTop="1" thickBot="1" x14ac:dyDescent="0.4">
      <c r="A4139" s="5">
        <v>80.722999999999999</v>
      </c>
      <c r="B4139" s="5">
        <v>3368</v>
      </c>
      <c r="C4139" s="5">
        <v>49.2</v>
      </c>
      <c r="D4139" s="12">
        <v>-10.525608535784816</v>
      </c>
      <c r="E4139" s="20">
        <f>SUM('Vehicle Specification'!$J$7*'Forces Acting on Vehicle'!D4139)</f>
        <v>-6420.6212068287377</v>
      </c>
      <c r="F4139" s="20">
        <f>SUM(0.5*'Vehicle Specification'!$J$9*'Vehicle Specification'!$J$13*'Vehicle Specification'!$J$10*'Forces Acting on Vehicle'!C4139^2)</f>
        <v>-1236.9617816976004</v>
      </c>
      <c r="G4139" s="20">
        <f>SUM(0.5*'Vehicle Specification'!$J$9*'Vehicle Specification'!$J$13*'Vehicle Specification'!$J$11*'Forces Acting on Vehicle'!C4139^2)</f>
        <v>830.90745822240024</v>
      </c>
      <c r="H4139" s="20">
        <f>SUM('Vehicle Specification'!$J$8-'Forces Acting on Vehicle'!F4139)</f>
        <v>7221.061781697601</v>
      </c>
      <c r="I4139" s="21">
        <f>SUM('Forces Acting on Vehicle'!H4139*'Vehicle Specification'!$J$12)</f>
        <v>144.42123563395202</v>
      </c>
      <c r="J4139" s="20">
        <f t="shared" si="256"/>
        <v>-5445.2925129723853</v>
      </c>
      <c r="K4139" s="20">
        <f t="shared" si="257"/>
        <v>-267908.39163824136</v>
      </c>
      <c r="L4139" s="21">
        <f t="shared" si="258"/>
        <v>0</v>
      </c>
      <c r="M4139" s="21">
        <f t="shared" si="259"/>
        <v>-267908.39163824136</v>
      </c>
    </row>
    <row r="4140" spans="1:13" ht="15.5" thickTop="1" thickBot="1" x14ac:dyDescent="0.4">
      <c r="A4140" s="5">
        <v>80.742000000000004</v>
      </c>
      <c r="B4140" s="5">
        <v>3369</v>
      </c>
      <c r="C4140" s="5">
        <v>48.9</v>
      </c>
      <c r="D4140" s="12">
        <v>-10.297836544380052</v>
      </c>
      <c r="E4140" s="20">
        <f>SUM('Vehicle Specification'!$J$7*'Forces Acting on Vehicle'!D4140)</f>
        <v>-6281.6802920718319</v>
      </c>
      <c r="F4140" s="20">
        <f>SUM(0.5*'Vehicle Specification'!$J$9*'Vehicle Specification'!$J$13*'Vehicle Specification'!$J$10*'Forces Acting on Vehicle'!C4140^2)</f>
        <v>-1221.9228724689001</v>
      </c>
      <c r="G4140" s="20">
        <f>SUM(0.5*'Vehicle Specification'!$J$9*'Vehicle Specification'!$J$13*'Vehicle Specification'!$J$11*'Forces Acting on Vehicle'!C4140^2)</f>
        <v>820.80533378610016</v>
      </c>
      <c r="H4140" s="20">
        <f>SUM('Vehicle Specification'!$J$8-'Forces Acting on Vehicle'!F4140)</f>
        <v>7206.0228724689005</v>
      </c>
      <c r="I4140" s="21">
        <f>SUM('Forces Acting on Vehicle'!H4140*'Vehicle Specification'!$J$12)</f>
        <v>144.12045744937802</v>
      </c>
      <c r="J4140" s="20">
        <f t="shared" si="256"/>
        <v>-5316.7545008363541</v>
      </c>
      <c r="K4140" s="20">
        <f t="shared" si="257"/>
        <v>-259989.29509089771</v>
      </c>
      <c r="L4140" s="21">
        <f t="shared" si="258"/>
        <v>0</v>
      </c>
      <c r="M4140" s="21">
        <f t="shared" si="259"/>
        <v>-259989.29509089771</v>
      </c>
    </row>
    <row r="4141" spans="1:13" ht="15.5" thickTop="1" thickBot="1" x14ac:dyDescent="0.4">
      <c r="A4141" s="5">
        <v>80.762</v>
      </c>
      <c r="B4141" s="5">
        <v>3370</v>
      </c>
      <c r="C4141" s="5">
        <v>48.6</v>
      </c>
      <c r="D4141" s="12">
        <v>-10.051113656981231</v>
      </c>
      <c r="E4141" s="20">
        <f>SUM('Vehicle Specification'!$J$7*'Forces Acting on Vehicle'!D4141)</f>
        <v>-6131.1793307585513</v>
      </c>
      <c r="F4141" s="20">
        <f>SUM(0.5*'Vehicle Specification'!$J$9*'Vehicle Specification'!$J$13*'Vehicle Specification'!$J$10*'Forces Acting on Vehicle'!C4141^2)</f>
        <v>-1206.9759443364003</v>
      </c>
      <c r="G4141" s="20">
        <f>SUM(0.5*'Vehicle Specification'!$J$9*'Vehicle Specification'!$J$13*'Vehicle Specification'!$J$11*'Forces Acting on Vehicle'!C4141^2)</f>
        <v>810.76499604360015</v>
      </c>
      <c r="H4141" s="20">
        <f>SUM('Vehicle Specification'!$J$8-'Forces Acting on Vehicle'!F4141)</f>
        <v>7191.0759443364004</v>
      </c>
      <c r="I4141" s="21">
        <f>SUM('Forces Acting on Vehicle'!H4141*'Vehicle Specification'!$J$12)</f>
        <v>143.821518886728</v>
      </c>
      <c r="J4141" s="20">
        <f t="shared" si="256"/>
        <v>-5176.5928158282231</v>
      </c>
      <c r="K4141" s="20">
        <f t="shared" si="257"/>
        <v>-251582.41084925164</v>
      </c>
      <c r="L4141" s="21">
        <f t="shared" si="258"/>
        <v>0</v>
      </c>
      <c r="M4141" s="21">
        <f t="shared" si="259"/>
        <v>-251582.41084925164</v>
      </c>
    </row>
    <row r="4142" spans="1:13" ht="15.5" thickTop="1" thickBot="1" x14ac:dyDescent="0.4">
      <c r="A4142" s="5">
        <v>80.781000000000006</v>
      </c>
      <c r="B4142" s="5">
        <v>3371</v>
      </c>
      <c r="C4142" s="5">
        <v>48.4</v>
      </c>
      <c r="D4142" s="12">
        <v>-9.85957442337868</v>
      </c>
      <c r="E4142" s="20">
        <f>SUM('Vehicle Specification'!$J$7*'Forces Acting on Vehicle'!D4142)</f>
        <v>-6014.3403982609943</v>
      </c>
      <c r="F4142" s="20">
        <f>SUM(0.5*'Vehicle Specification'!$J$9*'Vehicle Specification'!$J$13*'Vehicle Specification'!$J$10*'Forces Acting on Vehicle'!C4142^2)</f>
        <v>-1197.0624261904002</v>
      </c>
      <c r="G4142" s="20">
        <f>SUM(0.5*'Vehicle Specification'!$J$9*'Vehicle Specification'!$J$13*'Vehicle Specification'!$J$11*'Forces Acting on Vehicle'!C4142^2)</f>
        <v>804.10576348960012</v>
      </c>
      <c r="H4142" s="20">
        <f>SUM('Vehicle Specification'!$J$8-'Forces Acting on Vehicle'!F4142)</f>
        <v>7181.1624261904008</v>
      </c>
      <c r="I4142" s="21">
        <f>SUM('Forces Acting on Vehicle'!H4142*'Vehicle Specification'!$J$12)</f>
        <v>143.62324852380803</v>
      </c>
      <c r="J4142" s="20">
        <f t="shared" si="256"/>
        <v>-5066.6113862475859</v>
      </c>
      <c r="K4142" s="20">
        <f t="shared" si="257"/>
        <v>-245223.99109438315</v>
      </c>
      <c r="L4142" s="21">
        <f t="shared" si="258"/>
        <v>0</v>
      </c>
      <c r="M4142" s="21">
        <f t="shared" si="259"/>
        <v>-245223.99109438315</v>
      </c>
    </row>
    <row r="4143" spans="1:13" ht="15.5" thickTop="1" thickBot="1" x14ac:dyDescent="0.4">
      <c r="A4143" s="5">
        <v>80.801000000000002</v>
      </c>
      <c r="B4143" s="5">
        <v>3372</v>
      </c>
      <c r="C4143" s="5">
        <v>48.1</v>
      </c>
      <c r="D4143" s="12">
        <v>-9.6773813790366212</v>
      </c>
      <c r="E4143" s="20">
        <f>SUM('Vehicle Specification'!$J$7*'Forces Acting on Vehicle'!D4143)</f>
        <v>-5903.2026412123387</v>
      </c>
      <c r="F4143" s="20">
        <f>SUM(0.5*'Vehicle Specification'!$J$9*'Vehicle Specification'!$J$13*'Vehicle Specification'!$J$10*'Forces Acting on Vehicle'!C4143^2)</f>
        <v>-1182.2687998849003</v>
      </c>
      <c r="G4143" s="20">
        <f>SUM(0.5*'Vehicle Specification'!$J$9*'Vehicle Specification'!$J$13*'Vehicle Specification'!$J$11*'Forces Acting on Vehicle'!C4143^2)</f>
        <v>794.16840357010017</v>
      </c>
      <c r="H4143" s="20">
        <f>SUM('Vehicle Specification'!$J$8-'Forces Acting on Vehicle'!F4143)</f>
        <v>7166.3687998849009</v>
      </c>
      <c r="I4143" s="21">
        <f>SUM('Forces Acting on Vehicle'!H4143*'Vehicle Specification'!$J$12)</f>
        <v>143.32737599769803</v>
      </c>
      <c r="J4143" s="20">
        <f t="shared" si="256"/>
        <v>-4965.7068616445404</v>
      </c>
      <c r="K4143" s="20">
        <f t="shared" si="257"/>
        <v>-238850.50004510241</v>
      </c>
      <c r="L4143" s="21">
        <f t="shared" si="258"/>
        <v>0</v>
      </c>
      <c r="M4143" s="21">
        <f t="shared" si="259"/>
        <v>-238850.50004510241</v>
      </c>
    </row>
    <row r="4144" spans="1:13" ht="15.5" thickTop="1" thickBot="1" x14ac:dyDescent="0.4">
      <c r="A4144" s="5">
        <v>80.819999999999993</v>
      </c>
      <c r="B4144" s="5">
        <v>3373</v>
      </c>
      <c r="C4144" s="5">
        <v>47.8</v>
      </c>
      <c r="D4144" s="12">
        <v>-9.5066720918076477</v>
      </c>
      <c r="E4144" s="20">
        <f>SUM('Vehicle Specification'!$J$7*'Forces Acting on Vehicle'!D4144)</f>
        <v>-5799.0699760026655</v>
      </c>
      <c r="F4144" s="20">
        <f>SUM(0.5*'Vehicle Specification'!$J$9*'Vehicle Specification'!$J$13*'Vehicle Specification'!$J$10*'Forces Acting on Vehicle'!C4144^2)</f>
        <v>-1167.5671546756</v>
      </c>
      <c r="G4144" s="20">
        <f>SUM(0.5*'Vehicle Specification'!$J$9*'Vehicle Specification'!$J$13*'Vehicle Specification'!$J$11*'Forces Acting on Vehicle'!C4144^2)</f>
        <v>784.29283034440004</v>
      </c>
      <c r="H4144" s="20">
        <f>SUM('Vehicle Specification'!$J$8-'Forces Acting on Vehicle'!F4144)</f>
        <v>7151.6671546756006</v>
      </c>
      <c r="I4144" s="21">
        <f>SUM('Forces Acting on Vehicle'!H4144*'Vehicle Specification'!$J$12)</f>
        <v>143.033343093512</v>
      </c>
      <c r="J4144" s="20">
        <f t="shared" si="256"/>
        <v>-4871.7438025647534</v>
      </c>
      <c r="K4144" s="20">
        <f t="shared" si="257"/>
        <v>-232869.35376259519</v>
      </c>
      <c r="L4144" s="21">
        <f t="shared" si="258"/>
        <v>0</v>
      </c>
      <c r="M4144" s="21">
        <f t="shared" si="259"/>
        <v>-232869.35376259519</v>
      </c>
    </row>
    <row r="4145" spans="1:13" ht="15.5" thickTop="1" thickBot="1" x14ac:dyDescent="0.4">
      <c r="A4145" s="5">
        <v>80.84</v>
      </c>
      <c r="B4145" s="5">
        <v>3374</v>
      </c>
      <c r="C4145" s="5">
        <v>47.5</v>
      </c>
      <c r="D4145" s="12">
        <v>-9.8682793600018996</v>
      </c>
      <c r="E4145" s="20">
        <f>SUM('Vehicle Specification'!$J$7*'Forces Acting on Vehicle'!D4145)</f>
        <v>-6019.6504096011586</v>
      </c>
      <c r="F4145" s="20">
        <f>SUM(0.5*'Vehicle Specification'!$J$9*'Vehicle Specification'!$J$13*'Vehicle Specification'!$J$10*'Forces Acting on Vehicle'!C4145^2)</f>
        <v>-1152.9574905625002</v>
      </c>
      <c r="G4145" s="20">
        <f>SUM(0.5*'Vehicle Specification'!$J$9*'Vehicle Specification'!$J$13*'Vehicle Specification'!$J$11*'Forces Acting on Vehicle'!C4145^2)</f>
        <v>774.47904381250009</v>
      </c>
      <c r="H4145" s="20">
        <f>SUM('Vehicle Specification'!$J$8-'Forces Acting on Vehicle'!F4145)</f>
        <v>7137.0574905625008</v>
      </c>
      <c r="I4145" s="21">
        <f>SUM('Forces Acting on Vehicle'!H4145*'Vehicle Specification'!$J$12)</f>
        <v>142.74114981125001</v>
      </c>
      <c r="J4145" s="20">
        <f t="shared" si="256"/>
        <v>-5102.4302159774088</v>
      </c>
      <c r="K4145" s="20">
        <f t="shared" si="257"/>
        <v>-242365.43525892691</v>
      </c>
      <c r="L4145" s="21">
        <f t="shared" si="258"/>
        <v>0</v>
      </c>
      <c r="M4145" s="21">
        <f t="shared" si="259"/>
        <v>-242365.43525892691</v>
      </c>
    </row>
    <row r="4146" spans="1:13" ht="15.5" thickTop="1" thickBot="1" x14ac:dyDescent="0.4">
      <c r="A4146" s="5">
        <v>80.858999999999995</v>
      </c>
      <c r="B4146" s="5">
        <v>3375</v>
      </c>
      <c r="C4146" s="5">
        <v>47.2</v>
      </c>
      <c r="D4146" s="12">
        <v>-9.928778367095477</v>
      </c>
      <c r="E4146" s="20">
        <f>SUM('Vehicle Specification'!$J$7*'Forces Acting on Vehicle'!D4146)</f>
        <v>-6056.5548039282412</v>
      </c>
      <c r="F4146" s="20">
        <f>SUM(0.5*'Vehicle Specification'!$J$9*'Vehicle Specification'!$J$13*'Vehicle Specification'!$J$10*'Forces Acting on Vehicle'!C4146^2)</f>
        <v>-1138.4398075456002</v>
      </c>
      <c r="G4146" s="20">
        <f>SUM(0.5*'Vehicle Specification'!$J$9*'Vehicle Specification'!$J$13*'Vehicle Specification'!$J$11*'Forces Acting on Vehicle'!C4146^2)</f>
        <v>764.72704397440009</v>
      </c>
      <c r="H4146" s="20">
        <f>SUM('Vehicle Specification'!$J$8-'Forces Acting on Vehicle'!F4146)</f>
        <v>7122.5398075456005</v>
      </c>
      <c r="I4146" s="21">
        <f>SUM('Forces Acting on Vehicle'!H4146*'Vehicle Specification'!$J$12)</f>
        <v>142.45079615091203</v>
      </c>
      <c r="J4146" s="20">
        <f t="shared" si="256"/>
        <v>-5149.3769638029298</v>
      </c>
      <c r="K4146" s="20">
        <f t="shared" si="257"/>
        <v>-243050.59269149831</v>
      </c>
      <c r="L4146" s="21">
        <f t="shared" si="258"/>
        <v>0</v>
      </c>
      <c r="M4146" s="21">
        <f t="shared" si="259"/>
        <v>-243050.59269149831</v>
      </c>
    </row>
    <row r="4147" spans="1:13" ht="15.5" thickTop="1" thickBot="1" x14ac:dyDescent="0.4">
      <c r="A4147" s="5">
        <v>80.879000000000005</v>
      </c>
      <c r="B4147" s="5">
        <v>3375</v>
      </c>
      <c r="C4147" s="5">
        <v>46.9</v>
      </c>
      <c r="D4147" s="12">
        <v>-9.9704218929059802</v>
      </c>
      <c r="E4147" s="20">
        <f>SUM('Vehicle Specification'!$J$7*'Forces Acting on Vehicle'!D4147)</f>
        <v>-6081.9573546726479</v>
      </c>
      <c r="F4147" s="20">
        <f>SUM(0.5*'Vehicle Specification'!$J$9*'Vehicle Specification'!$J$13*'Vehicle Specification'!$J$10*'Forces Acting on Vehicle'!C4147^2)</f>
        <v>-1124.0141056248999</v>
      </c>
      <c r="G4147" s="20">
        <f>SUM(0.5*'Vehicle Specification'!$J$9*'Vehicle Specification'!$J$13*'Vehicle Specification'!$J$11*'Forces Acting on Vehicle'!C4147^2)</f>
        <v>755.03683083010003</v>
      </c>
      <c r="H4147" s="20">
        <f>SUM('Vehicle Specification'!$J$8-'Forces Acting on Vehicle'!F4147)</f>
        <v>7108.1141056248998</v>
      </c>
      <c r="I4147" s="21">
        <f>SUM('Forces Acting on Vehicle'!H4147*'Vehicle Specification'!$J$12)</f>
        <v>142.16228211249799</v>
      </c>
      <c r="J4147" s="20">
        <f t="shared" si="256"/>
        <v>-5184.7582417300491</v>
      </c>
      <c r="K4147" s="20">
        <f t="shared" si="257"/>
        <v>-243165.1615371393</v>
      </c>
      <c r="L4147" s="21">
        <f t="shared" si="258"/>
        <v>0</v>
      </c>
      <c r="M4147" s="21">
        <f t="shared" si="259"/>
        <v>-243165.1615371393</v>
      </c>
    </row>
    <row r="4148" spans="1:13" ht="15.5" thickTop="1" thickBot="1" x14ac:dyDescent="0.4">
      <c r="A4148" s="5">
        <v>80.897999999999996</v>
      </c>
      <c r="B4148" s="5">
        <v>3376</v>
      </c>
      <c r="C4148" s="5">
        <v>46.6</v>
      </c>
      <c r="D4148" s="12">
        <v>-9.9982549548806059</v>
      </c>
      <c r="E4148" s="20">
        <f>SUM('Vehicle Specification'!$J$7*'Forces Acting on Vehicle'!D4148)</f>
        <v>-6098.9355224771698</v>
      </c>
      <c r="F4148" s="20">
        <f>SUM(0.5*'Vehicle Specification'!$J$9*'Vehicle Specification'!$J$13*'Vehicle Specification'!$J$10*'Forces Acting on Vehicle'!C4148^2)</f>
        <v>-1109.6803848004001</v>
      </c>
      <c r="G4148" s="20">
        <f>SUM(0.5*'Vehicle Specification'!$J$9*'Vehicle Specification'!$J$13*'Vehicle Specification'!$J$11*'Forces Acting on Vehicle'!C4148^2)</f>
        <v>745.40840437960003</v>
      </c>
      <c r="H4148" s="20">
        <f>SUM('Vehicle Specification'!$J$8-'Forces Acting on Vehicle'!F4148)</f>
        <v>7093.7803848004005</v>
      </c>
      <c r="I4148" s="21">
        <f>SUM('Forces Acting on Vehicle'!H4148*'Vehicle Specification'!$J$12)</f>
        <v>141.87560769600802</v>
      </c>
      <c r="J4148" s="20">
        <f t="shared" si="256"/>
        <v>-5211.6515104015616</v>
      </c>
      <c r="K4148" s="20">
        <f t="shared" si="257"/>
        <v>-242862.96038471279</v>
      </c>
      <c r="L4148" s="21">
        <f t="shared" si="258"/>
        <v>0</v>
      </c>
      <c r="M4148" s="21">
        <f t="shared" si="259"/>
        <v>-242862.96038471279</v>
      </c>
    </row>
    <row r="4149" spans="1:13" ht="15.5" thickTop="1" thickBot="1" x14ac:dyDescent="0.4">
      <c r="A4149" s="5">
        <v>80.918000000000006</v>
      </c>
      <c r="B4149" s="5">
        <v>3377</v>
      </c>
      <c r="C4149" s="5">
        <v>46.3</v>
      </c>
      <c r="D4149" s="12">
        <v>-10.099894779873978</v>
      </c>
      <c r="E4149" s="20">
        <f>SUM('Vehicle Specification'!$J$7*'Forces Acting on Vehicle'!D4149)</f>
        <v>-6160.9358157231263</v>
      </c>
      <c r="F4149" s="20">
        <f>SUM(0.5*'Vehicle Specification'!$J$9*'Vehicle Specification'!$J$13*'Vehicle Specification'!$J$10*'Forces Acting on Vehicle'!C4149^2)</f>
        <v>-1095.4386450720999</v>
      </c>
      <c r="G4149" s="20">
        <f>SUM(0.5*'Vehicle Specification'!$J$9*'Vehicle Specification'!$J$13*'Vehicle Specification'!$J$11*'Forces Acting on Vehicle'!C4149^2)</f>
        <v>735.84176462289997</v>
      </c>
      <c r="H4149" s="20">
        <f>SUM('Vehicle Specification'!$J$8-'Forces Acting on Vehicle'!F4149)</f>
        <v>7079.5386450720998</v>
      </c>
      <c r="I4149" s="21">
        <f>SUM('Forces Acting on Vehicle'!H4149*'Vehicle Specification'!$J$12)</f>
        <v>141.59077290144199</v>
      </c>
      <c r="J4149" s="20">
        <f t="shared" si="256"/>
        <v>-5283.5032781987848</v>
      </c>
      <c r="K4149" s="20">
        <f t="shared" si="257"/>
        <v>-244626.20178060373</v>
      </c>
      <c r="L4149" s="21">
        <f t="shared" si="258"/>
        <v>0</v>
      </c>
      <c r="M4149" s="21">
        <f t="shared" si="259"/>
        <v>-244626.20178060373</v>
      </c>
    </row>
    <row r="4150" spans="1:13" ht="15.5" thickTop="1" thickBot="1" x14ac:dyDescent="0.4">
      <c r="A4150" s="5">
        <v>80.938000000000002</v>
      </c>
      <c r="B4150" s="5">
        <v>3378</v>
      </c>
      <c r="C4150" s="5">
        <v>46</v>
      </c>
      <c r="D4150" s="12">
        <v>-10.200623279223265</v>
      </c>
      <c r="E4150" s="20">
        <f>SUM('Vehicle Specification'!$J$7*'Forces Acting on Vehicle'!D4150)</f>
        <v>-6222.3802003261917</v>
      </c>
      <c r="F4150" s="20">
        <f>SUM(0.5*'Vehicle Specification'!$J$9*'Vehicle Specification'!$J$13*'Vehicle Specification'!$J$10*'Forces Acting on Vehicle'!C4150^2)</f>
        <v>-1081.2888864400002</v>
      </c>
      <c r="G4150" s="20">
        <f>SUM(0.5*'Vehicle Specification'!$J$9*'Vehicle Specification'!$J$13*'Vehicle Specification'!$J$11*'Forces Acting on Vehicle'!C4150^2)</f>
        <v>726.33691156000009</v>
      </c>
      <c r="H4150" s="20">
        <f>SUM('Vehicle Specification'!$J$8-'Forces Acting on Vehicle'!F4150)</f>
        <v>7065.3888864400005</v>
      </c>
      <c r="I4150" s="21">
        <f>SUM('Forces Acting on Vehicle'!H4150*'Vehicle Specification'!$J$12)</f>
        <v>141.3077777288</v>
      </c>
      <c r="J4150" s="20">
        <f t="shared" si="256"/>
        <v>-5354.7355110373919</v>
      </c>
      <c r="K4150" s="20">
        <f t="shared" si="257"/>
        <v>-246317.83350772003</v>
      </c>
      <c r="L4150" s="21">
        <f t="shared" si="258"/>
        <v>0</v>
      </c>
      <c r="M4150" s="21">
        <f t="shared" si="259"/>
        <v>-246317.83350772003</v>
      </c>
    </row>
    <row r="4151" spans="1:13" ht="15.5" thickTop="1" thickBot="1" x14ac:dyDescent="0.4">
      <c r="A4151" s="5">
        <v>80.956999999999994</v>
      </c>
      <c r="B4151" s="5">
        <v>3379</v>
      </c>
      <c r="C4151" s="5">
        <v>45.8</v>
      </c>
      <c r="D4151" s="12">
        <v>-10.301112540686162</v>
      </c>
      <c r="E4151" s="20">
        <f>SUM('Vehicle Specification'!$J$7*'Forces Acting on Vehicle'!D4151)</f>
        <v>-6283.6786498185593</v>
      </c>
      <c r="F4151" s="20">
        <f>SUM(0.5*'Vehicle Specification'!$J$9*'Vehicle Specification'!$J$13*'Vehicle Specification'!$J$10*'Forces Acting on Vehicle'!C4151^2)</f>
        <v>-1071.9068146276002</v>
      </c>
      <c r="G4151" s="20">
        <f>SUM(0.5*'Vehicle Specification'!$J$9*'Vehicle Specification'!$J$13*'Vehicle Specification'!$J$11*'Forces Acting on Vehicle'!C4151^2)</f>
        <v>720.0346687924</v>
      </c>
      <c r="H4151" s="20">
        <f>SUM('Vehicle Specification'!$J$8-'Forces Acting on Vehicle'!F4151)</f>
        <v>7056.0068146276008</v>
      </c>
      <c r="I4151" s="21">
        <f>SUM('Forces Acting on Vehicle'!H4151*'Vehicle Specification'!$J$12)</f>
        <v>141.12013629255202</v>
      </c>
      <c r="J4151" s="20">
        <f t="shared" si="256"/>
        <v>-5422.5238447336069</v>
      </c>
      <c r="K4151" s="20">
        <f t="shared" si="257"/>
        <v>-248351.59208879917</v>
      </c>
      <c r="L4151" s="21">
        <f t="shared" si="258"/>
        <v>0</v>
      </c>
      <c r="M4151" s="21">
        <f t="shared" si="259"/>
        <v>-248351.59208879917</v>
      </c>
    </row>
    <row r="4152" spans="1:13" ht="15.5" thickTop="1" thickBot="1" x14ac:dyDescent="0.4">
      <c r="A4152" s="5">
        <v>80.977000000000004</v>
      </c>
      <c r="B4152" s="5">
        <v>3380</v>
      </c>
      <c r="C4152" s="5">
        <v>45.5</v>
      </c>
      <c r="D4152" s="12">
        <v>-10.381128666402171</v>
      </c>
      <c r="E4152" s="20">
        <f>SUM('Vehicle Specification'!$J$7*'Forces Acting on Vehicle'!D4152)</f>
        <v>-6332.4884865053245</v>
      </c>
      <c r="F4152" s="20">
        <f>SUM(0.5*'Vehicle Specification'!$J$9*'Vehicle Specification'!$J$13*'Vehicle Specification'!$J$10*'Forces Acting on Vehicle'!C4152^2)</f>
        <v>-1057.9103578225001</v>
      </c>
      <c r="G4152" s="20">
        <f>SUM(0.5*'Vehicle Specification'!$J$9*'Vehicle Specification'!$J$13*'Vehicle Specification'!$J$11*'Forces Acting on Vehicle'!C4152^2)</f>
        <v>710.63279355250006</v>
      </c>
      <c r="H4152" s="20">
        <f>SUM('Vehicle Specification'!$J$8-'Forces Acting on Vehicle'!F4152)</f>
        <v>7042.0103578225007</v>
      </c>
      <c r="I4152" s="21">
        <f>SUM('Forces Acting on Vehicle'!H4152*'Vehicle Specification'!$J$12)</f>
        <v>140.84020715645002</v>
      </c>
      <c r="J4152" s="20">
        <f t="shared" si="256"/>
        <v>-5481.0154857963744</v>
      </c>
      <c r="K4152" s="20">
        <f t="shared" si="257"/>
        <v>-249386.20460373504</v>
      </c>
      <c r="L4152" s="21">
        <f t="shared" si="258"/>
        <v>0</v>
      </c>
      <c r="M4152" s="21">
        <f t="shared" si="259"/>
        <v>-249386.20460373504</v>
      </c>
    </row>
    <row r="4153" spans="1:13" ht="15.5" thickTop="1" thickBot="1" x14ac:dyDescent="0.4">
      <c r="A4153" s="5">
        <v>80.995999999999995</v>
      </c>
      <c r="B4153" s="5">
        <v>3381</v>
      </c>
      <c r="C4153" s="5">
        <v>45.2</v>
      </c>
      <c r="D4153" s="12">
        <v>-10.411774933729493</v>
      </c>
      <c r="E4153" s="20">
        <f>SUM('Vehicle Specification'!$J$7*'Forces Acting on Vehicle'!D4153)</f>
        <v>-6351.1827095749904</v>
      </c>
      <c r="F4153" s="20">
        <f>SUM(0.5*'Vehicle Specification'!$J$9*'Vehicle Specification'!$J$13*'Vehicle Specification'!$J$10*'Forces Acting on Vehicle'!C4153^2)</f>
        <v>-1044.0058821136004</v>
      </c>
      <c r="G4153" s="20">
        <f>SUM(0.5*'Vehicle Specification'!$J$9*'Vehicle Specification'!$J$13*'Vehicle Specification'!$J$11*'Forces Acting on Vehicle'!C4153^2)</f>
        <v>701.29270500640018</v>
      </c>
      <c r="H4153" s="20">
        <f>SUM('Vehicle Specification'!$J$8-'Forces Acting on Vehicle'!F4153)</f>
        <v>7028.1058821136012</v>
      </c>
      <c r="I4153" s="21">
        <f>SUM('Forces Acting on Vehicle'!H4153*'Vehicle Specification'!$J$12)</f>
        <v>140.56211764227203</v>
      </c>
      <c r="J4153" s="20">
        <f t="shared" si="256"/>
        <v>-5509.3278869263186</v>
      </c>
      <c r="K4153" s="20">
        <f t="shared" si="257"/>
        <v>-249021.62048906961</v>
      </c>
      <c r="L4153" s="21">
        <f t="shared" si="258"/>
        <v>0</v>
      </c>
      <c r="M4153" s="21">
        <f t="shared" si="259"/>
        <v>-249021.62048906961</v>
      </c>
    </row>
    <row r="4154" spans="1:13" ht="15.5" thickTop="1" thickBot="1" x14ac:dyDescent="0.4">
      <c r="A4154" s="5">
        <v>81.016000000000005</v>
      </c>
      <c r="B4154" s="5">
        <v>3382</v>
      </c>
      <c r="C4154" s="5">
        <v>45</v>
      </c>
      <c r="D4154" s="12">
        <v>-10.354263476966771</v>
      </c>
      <c r="E4154" s="20">
        <f>SUM('Vehicle Specification'!$J$7*'Forces Acting on Vehicle'!D4154)</f>
        <v>-6316.1007209497302</v>
      </c>
      <c r="F4154" s="20">
        <f>SUM(0.5*'Vehicle Specification'!$J$9*'Vehicle Specification'!$J$13*'Vehicle Specification'!$J$10*'Forces Acting on Vehicle'!C4154^2)</f>
        <v>-1034.7873322500002</v>
      </c>
      <c r="G4154" s="20">
        <f>SUM(0.5*'Vehicle Specification'!$J$9*'Vehicle Specification'!$J$13*'Vehicle Specification'!$J$11*'Forces Acting on Vehicle'!C4154^2)</f>
        <v>695.10030525000013</v>
      </c>
      <c r="H4154" s="20">
        <f>SUM('Vehicle Specification'!$J$8-'Forces Acting on Vehicle'!F4154)</f>
        <v>7018.8873322500003</v>
      </c>
      <c r="I4154" s="21">
        <f>SUM('Forces Acting on Vehicle'!H4154*'Vehicle Specification'!$J$12)</f>
        <v>140.377746645</v>
      </c>
      <c r="J4154" s="20">
        <f t="shared" si="256"/>
        <v>-5480.6226690547301</v>
      </c>
      <c r="K4154" s="20">
        <f t="shared" si="257"/>
        <v>-246628.02010746286</v>
      </c>
      <c r="L4154" s="21">
        <f t="shared" si="258"/>
        <v>0</v>
      </c>
      <c r="M4154" s="21">
        <f t="shared" si="259"/>
        <v>-246628.02010746286</v>
      </c>
    </row>
    <row r="4155" spans="1:13" ht="15.5" thickTop="1" thickBot="1" x14ac:dyDescent="0.4">
      <c r="A4155" s="5">
        <v>81.034999999999997</v>
      </c>
      <c r="B4155" s="5">
        <v>3383</v>
      </c>
      <c r="C4155" s="5">
        <v>44.7</v>
      </c>
      <c r="D4155" s="12">
        <v>-10.200943999372727</v>
      </c>
      <c r="E4155" s="20">
        <f>SUM('Vehicle Specification'!$J$7*'Forces Acting on Vehicle'!D4155)</f>
        <v>-6222.5758396173633</v>
      </c>
      <c r="F4155" s="20">
        <f>SUM(0.5*'Vehicle Specification'!$J$9*'Vehicle Specification'!$J$13*'Vehicle Specification'!$J$10*'Forces Acting on Vehicle'!C4155^2)</f>
        <v>-1021.0361583681002</v>
      </c>
      <c r="G4155" s="20">
        <f>SUM(0.5*'Vehicle Specification'!$J$9*'Vehicle Specification'!$J$13*'Vehicle Specification'!$J$11*'Forces Acting on Vehicle'!C4155^2)</f>
        <v>685.86319452690009</v>
      </c>
      <c r="H4155" s="20">
        <f>SUM('Vehicle Specification'!$J$8-'Forces Acting on Vehicle'!F4155)</f>
        <v>7005.136158368101</v>
      </c>
      <c r="I4155" s="21">
        <f>SUM('Forces Acting on Vehicle'!H4155*'Vehicle Specification'!$J$12)</f>
        <v>140.10272316736203</v>
      </c>
      <c r="J4155" s="20">
        <f t="shared" si="256"/>
        <v>-5396.609921923101</v>
      </c>
      <c r="K4155" s="20">
        <f t="shared" si="257"/>
        <v>-241228.46350996263</v>
      </c>
      <c r="L4155" s="21">
        <f t="shared" si="258"/>
        <v>0</v>
      </c>
      <c r="M4155" s="21">
        <f t="shared" si="259"/>
        <v>-241228.46350996263</v>
      </c>
    </row>
    <row r="4156" spans="1:13" ht="15.5" thickTop="1" thickBot="1" x14ac:dyDescent="0.4">
      <c r="A4156" s="5">
        <v>81.055000000000007</v>
      </c>
      <c r="B4156" s="5">
        <v>3383</v>
      </c>
      <c r="C4156" s="5">
        <v>44.5</v>
      </c>
      <c r="D4156" s="12">
        <v>-10.004064015513858</v>
      </c>
      <c r="E4156" s="20">
        <f>SUM('Vehicle Specification'!$J$7*'Forces Acting on Vehicle'!D4156)</f>
        <v>-6102.4790494634535</v>
      </c>
      <c r="F4156" s="20">
        <f>SUM(0.5*'Vehicle Specification'!$J$9*'Vehicle Specification'!$J$13*'Vehicle Specification'!$J$10*'Forces Acting on Vehicle'!C4156^2)</f>
        <v>-1011.9198097225002</v>
      </c>
      <c r="G4156" s="20">
        <f>SUM(0.5*'Vehicle Specification'!$J$9*'Vehicle Specification'!$J$13*'Vehicle Specification'!$J$11*'Forces Acting on Vehicle'!C4156^2)</f>
        <v>679.73944665250008</v>
      </c>
      <c r="H4156" s="20">
        <f>SUM('Vehicle Specification'!$J$8-'Forces Acting on Vehicle'!F4156)</f>
        <v>6996.0198097225002</v>
      </c>
      <c r="I4156" s="21">
        <f>SUM('Forces Acting on Vehicle'!H4156*'Vehicle Specification'!$J$12)</f>
        <v>139.92039619445001</v>
      </c>
      <c r="J4156" s="20">
        <f t="shared" si="256"/>
        <v>-5282.8192066165029</v>
      </c>
      <c r="K4156" s="20">
        <f t="shared" si="257"/>
        <v>-235085.45469443439</v>
      </c>
      <c r="L4156" s="21">
        <f t="shared" si="258"/>
        <v>0</v>
      </c>
      <c r="M4156" s="21">
        <f t="shared" si="259"/>
        <v>-235085.45469443439</v>
      </c>
    </row>
    <row r="4157" spans="1:13" ht="15.5" thickTop="1" thickBot="1" x14ac:dyDescent="0.4">
      <c r="A4157" s="5">
        <v>81.073999999999998</v>
      </c>
      <c r="B4157" s="5">
        <v>3384</v>
      </c>
      <c r="C4157" s="5">
        <v>44.2</v>
      </c>
      <c r="D4157" s="12">
        <v>-9.8606712066829854</v>
      </c>
      <c r="E4157" s="20">
        <f>SUM('Vehicle Specification'!$J$7*'Forces Acting on Vehicle'!D4157)</f>
        <v>-6015.0094360766207</v>
      </c>
      <c r="F4157" s="20">
        <f>SUM(0.5*'Vehicle Specification'!$J$9*'Vehicle Specification'!$J$13*'Vehicle Specification'!$J$10*'Forces Acting on Vehicle'!C4157^2)</f>
        <v>-998.32193766760031</v>
      </c>
      <c r="G4157" s="20">
        <f>SUM(0.5*'Vehicle Specification'!$J$9*'Vehicle Specification'!$J$13*'Vehicle Specification'!$J$11*'Forces Acting on Vehicle'!C4157^2)</f>
        <v>670.60531375240021</v>
      </c>
      <c r="H4157" s="20">
        <f>SUM('Vehicle Specification'!$J$8-'Forces Acting on Vehicle'!F4157)</f>
        <v>6982.421937667601</v>
      </c>
      <c r="I4157" s="21">
        <f>SUM('Forces Acting on Vehicle'!H4157*'Vehicle Specification'!$J$12)</f>
        <v>139.64843875335202</v>
      </c>
      <c r="J4157" s="20">
        <f t="shared" si="256"/>
        <v>-5204.7556835708683</v>
      </c>
      <c r="K4157" s="20">
        <f t="shared" si="257"/>
        <v>-230050.20121383239</v>
      </c>
      <c r="L4157" s="21">
        <f t="shared" si="258"/>
        <v>0</v>
      </c>
      <c r="M4157" s="21">
        <f t="shared" si="259"/>
        <v>-230050.20121383239</v>
      </c>
    </row>
    <row r="4158" spans="1:13" ht="15.5" thickTop="1" thickBot="1" x14ac:dyDescent="0.4">
      <c r="A4158" s="5">
        <v>81.093999999999994</v>
      </c>
      <c r="B4158" s="5">
        <v>3385</v>
      </c>
      <c r="C4158" s="5">
        <v>43.9</v>
      </c>
      <c r="D4158" s="12">
        <v>-9.63050358851258</v>
      </c>
      <c r="E4158" s="20">
        <f>SUM('Vehicle Specification'!$J$7*'Forces Acting on Vehicle'!D4158)</f>
        <v>-5874.6071889926734</v>
      </c>
      <c r="F4158" s="20">
        <f>SUM(0.5*'Vehicle Specification'!$J$9*'Vehicle Specification'!$J$13*'Vehicle Specification'!$J$10*'Forces Acting on Vehicle'!C4158^2)</f>
        <v>-984.8160467089001</v>
      </c>
      <c r="G4158" s="20">
        <f>SUM(0.5*'Vehicle Specification'!$J$9*'Vehicle Specification'!$J$13*'Vehicle Specification'!$J$11*'Forces Acting on Vehicle'!C4158^2)</f>
        <v>661.53296754610005</v>
      </c>
      <c r="H4158" s="20">
        <f>SUM('Vehicle Specification'!$J$8-'Forces Acting on Vehicle'!F4158)</f>
        <v>6968.9160467089005</v>
      </c>
      <c r="I4158" s="21">
        <f>SUM('Forces Acting on Vehicle'!H4158*'Vehicle Specification'!$J$12)</f>
        <v>139.37832093417802</v>
      </c>
      <c r="J4158" s="20">
        <f t="shared" si="256"/>
        <v>-5073.6959005123954</v>
      </c>
      <c r="K4158" s="20">
        <f t="shared" si="257"/>
        <v>-222735.25003249414</v>
      </c>
      <c r="L4158" s="21">
        <f t="shared" si="258"/>
        <v>0</v>
      </c>
      <c r="M4158" s="21">
        <f t="shared" si="259"/>
        <v>-222735.25003249414</v>
      </c>
    </row>
    <row r="4159" spans="1:13" ht="15.5" thickTop="1" thickBot="1" x14ac:dyDescent="0.4">
      <c r="A4159" s="5">
        <v>81.113</v>
      </c>
      <c r="B4159" s="5">
        <v>3386</v>
      </c>
      <c r="C4159" s="5">
        <v>43.7</v>
      </c>
      <c r="D4159" s="12">
        <v>-9.3587027751535725</v>
      </c>
      <c r="E4159" s="20">
        <f>SUM('Vehicle Specification'!$J$7*'Forces Acting on Vehicle'!D4159)</f>
        <v>-5708.8086928436796</v>
      </c>
      <c r="F4159" s="20">
        <f>SUM(0.5*'Vehicle Specification'!$J$9*'Vehicle Specification'!$J$13*'Vehicle Specification'!$J$10*'Forces Acting on Vehicle'!C4159^2)</f>
        <v>-975.86322001210033</v>
      </c>
      <c r="G4159" s="20">
        <f>SUM(0.5*'Vehicle Specification'!$J$9*'Vehicle Specification'!$J$13*'Vehicle Specification'!$J$11*'Forces Acting on Vehicle'!C4159^2)</f>
        <v>655.5190626829002</v>
      </c>
      <c r="H4159" s="20">
        <f>SUM('Vehicle Specification'!$J$8-'Forces Acting on Vehicle'!F4159)</f>
        <v>6959.9632200121005</v>
      </c>
      <c r="I4159" s="21">
        <f>SUM('Forces Acting on Vehicle'!H4159*'Vehicle Specification'!$J$12)</f>
        <v>139.19926440024201</v>
      </c>
      <c r="J4159" s="20">
        <f t="shared" si="256"/>
        <v>-4914.0903657605377</v>
      </c>
      <c r="K4159" s="20">
        <f t="shared" si="257"/>
        <v>-214745.74898373551</v>
      </c>
      <c r="L4159" s="21">
        <f t="shared" si="258"/>
        <v>0</v>
      </c>
      <c r="M4159" s="21">
        <f t="shared" si="259"/>
        <v>-214745.74898373551</v>
      </c>
    </row>
    <row r="4160" spans="1:13" ht="15.5" thickTop="1" thickBot="1" x14ac:dyDescent="0.4">
      <c r="A4160" s="5">
        <v>81.132999999999996</v>
      </c>
      <c r="B4160" s="5">
        <v>3387</v>
      </c>
      <c r="C4160" s="5">
        <v>43.4</v>
      </c>
      <c r="D4160" s="12">
        <v>-9.0808046095177133</v>
      </c>
      <c r="E4160" s="20">
        <f>SUM('Vehicle Specification'!$J$7*'Forces Acting on Vehicle'!D4160)</f>
        <v>-5539.2908118058049</v>
      </c>
      <c r="F4160" s="20">
        <f>SUM(0.5*'Vehicle Specification'!$J$9*'Vehicle Specification'!$J$13*'Vehicle Specification'!$J$10*'Forces Acting on Vehicle'!C4160^2)</f>
        <v>-962.51063088040007</v>
      </c>
      <c r="G4160" s="20">
        <f>SUM(0.5*'Vehicle Specification'!$J$9*'Vehicle Specification'!$J$13*'Vehicle Specification'!$J$11*'Forces Acting on Vehicle'!C4160^2)</f>
        <v>646.54969429960011</v>
      </c>
      <c r="H4160" s="20">
        <f>SUM('Vehicle Specification'!$J$8-'Forces Acting on Vehicle'!F4160)</f>
        <v>6946.6106308804001</v>
      </c>
      <c r="I4160" s="21">
        <f>SUM('Forces Acting on Vehicle'!H4160*'Vehicle Specification'!$J$12)</f>
        <v>138.932212617608</v>
      </c>
      <c r="J4160" s="20">
        <f t="shared" si="256"/>
        <v>-4753.8089048885959</v>
      </c>
      <c r="K4160" s="20">
        <f t="shared" si="257"/>
        <v>-206315.30647216504</v>
      </c>
      <c r="L4160" s="21">
        <f t="shared" si="258"/>
        <v>0</v>
      </c>
      <c r="M4160" s="21">
        <f t="shared" si="259"/>
        <v>-206315.30647216504</v>
      </c>
    </row>
    <row r="4161" spans="1:13" ht="15.5" thickTop="1" thickBot="1" x14ac:dyDescent="0.4">
      <c r="A4161" s="5">
        <v>81.152000000000001</v>
      </c>
      <c r="B4161" s="5">
        <v>3388</v>
      </c>
      <c r="C4161" s="5">
        <v>43.2</v>
      </c>
      <c r="D4161" s="12">
        <v>-8.8640144009676973</v>
      </c>
      <c r="E4161" s="20">
        <f>SUM('Vehicle Specification'!$J$7*'Forces Acting on Vehicle'!D4161)</f>
        <v>-5407.0487845902953</v>
      </c>
      <c r="F4161" s="20">
        <f>SUM(0.5*'Vehicle Specification'!$J$9*'Vehicle Specification'!$J$13*'Vehicle Specification'!$J$10*'Forces Acting on Vehicle'!C4161^2)</f>
        <v>-953.6600054016003</v>
      </c>
      <c r="G4161" s="20">
        <f>SUM(0.5*'Vehicle Specification'!$J$9*'Vehicle Specification'!$J$13*'Vehicle Specification'!$J$11*'Forces Acting on Vehicle'!C4161^2)</f>
        <v>640.60444131840018</v>
      </c>
      <c r="H4161" s="20">
        <f>SUM('Vehicle Specification'!$J$8-'Forces Acting on Vehicle'!F4161)</f>
        <v>6937.7600054016002</v>
      </c>
      <c r="I4161" s="21">
        <f>SUM('Forces Acting on Vehicle'!H4161*'Vehicle Specification'!$J$12)</f>
        <v>138.755200108032</v>
      </c>
      <c r="J4161" s="20">
        <f t="shared" si="256"/>
        <v>-4627.6891431638633</v>
      </c>
      <c r="K4161" s="20">
        <f t="shared" si="257"/>
        <v>-199916.1709846789</v>
      </c>
      <c r="L4161" s="21">
        <f t="shared" si="258"/>
        <v>0</v>
      </c>
      <c r="M4161" s="21">
        <f t="shared" si="259"/>
        <v>-199916.1709846789</v>
      </c>
    </row>
    <row r="4162" spans="1:13" ht="15.5" thickTop="1" thickBot="1" x14ac:dyDescent="0.4">
      <c r="A4162" s="5">
        <v>81.171999999999997</v>
      </c>
      <c r="B4162" s="5">
        <v>3389</v>
      </c>
      <c r="C4162" s="5">
        <v>43</v>
      </c>
      <c r="D4162" s="12">
        <v>-8.7687533154802217</v>
      </c>
      <c r="E4162" s="20">
        <f>SUM('Vehicle Specification'!$J$7*'Forces Acting on Vehicle'!D4162)</f>
        <v>-5348.9395224429354</v>
      </c>
      <c r="F4162" s="20">
        <f>SUM(0.5*'Vehicle Specification'!$J$9*'Vehicle Specification'!$J$13*'Vehicle Specification'!$J$10*'Forces Acting on Vehicle'!C4162^2)</f>
        <v>-944.85026041000015</v>
      </c>
      <c r="G4162" s="20">
        <f>SUM(0.5*'Vehicle Specification'!$J$9*'Vehicle Specification'!$J$13*'Vehicle Specification'!$J$11*'Forces Acting on Vehicle'!C4162^2)</f>
        <v>634.68664909000006</v>
      </c>
      <c r="H4162" s="20">
        <f>SUM('Vehicle Specification'!$J$8-'Forces Acting on Vehicle'!F4162)</f>
        <v>6928.9502604100007</v>
      </c>
      <c r="I4162" s="21">
        <f>SUM('Forces Acting on Vehicle'!H4162*'Vehicle Specification'!$J$12)</f>
        <v>138.57900520820002</v>
      </c>
      <c r="J4162" s="20">
        <f t="shared" si="256"/>
        <v>-4575.673868144735</v>
      </c>
      <c r="K4162" s="20">
        <f t="shared" si="257"/>
        <v>-196753.97633022361</v>
      </c>
      <c r="L4162" s="21">
        <f t="shared" si="258"/>
        <v>0</v>
      </c>
      <c r="M4162" s="21">
        <f t="shared" si="259"/>
        <v>-196753.97633022361</v>
      </c>
    </row>
    <row r="4163" spans="1:13" ht="15.5" thickTop="1" thickBot="1" x14ac:dyDescent="0.4">
      <c r="A4163" s="5">
        <v>81.191000000000003</v>
      </c>
      <c r="B4163" s="5">
        <v>3389</v>
      </c>
      <c r="C4163" s="5">
        <v>42.7</v>
      </c>
      <c r="D4163" s="12">
        <v>-8.8727944025410999</v>
      </c>
      <c r="E4163" s="20">
        <f>SUM('Vehicle Specification'!$J$7*'Forces Acting on Vehicle'!D4163)</f>
        <v>-5412.4045855500708</v>
      </c>
      <c r="F4163" s="20">
        <f>SUM(0.5*'Vehicle Specification'!$J$9*'Vehicle Specification'!$J$13*'Vehicle Specification'!$J$10*'Forces Acting on Vehicle'!C4163^2)</f>
        <v>-931.71229383610023</v>
      </c>
      <c r="G4163" s="20">
        <f>SUM(0.5*'Vehicle Specification'!$J$9*'Vehicle Specification'!$J$13*'Vehicle Specification'!$J$11*'Forces Acting on Vehicle'!C4163^2)</f>
        <v>625.86144965890014</v>
      </c>
      <c r="H4163" s="20">
        <f>SUM('Vehicle Specification'!$J$8-'Forces Acting on Vehicle'!F4163)</f>
        <v>6915.8122938361003</v>
      </c>
      <c r="I4163" s="21">
        <f>SUM('Forces Acting on Vehicle'!H4163*'Vehicle Specification'!$J$12)</f>
        <v>138.31624587672201</v>
      </c>
      <c r="J4163" s="20">
        <f t="shared" si="256"/>
        <v>-4648.2268900144491</v>
      </c>
      <c r="K4163" s="20">
        <f t="shared" si="257"/>
        <v>-198479.28820361698</v>
      </c>
      <c r="L4163" s="21">
        <f t="shared" si="258"/>
        <v>0</v>
      </c>
      <c r="M4163" s="21">
        <f t="shared" si="259"/>
        <v>-198479.28820361698</v>
      </c>
    </row>
    <row r="4164" spans="1:13" ht="15.5" thickTop="1" thickBot="1" x14ac:dyDescent="0.4">
      <c r="A4164" s="5">
        <v>81.210999999999999</v>
      </c>
      <c r="B4164" s="5">
        <v>3390</v>
      </c>
      <c r="C4164" s="5">
        <v>42.5</v>
      </c>
      <c r="D4164" s="12">
        <v>-9.0250980482705163</v>
      </c>
      <c r="E4164" s="20">
        <f>SUM('Vehicle Specification'!$J$7*'Forces Acting on Vehicle'!D4164)</f>
        <v>-5505.3098094450152</v>
      </c>
      <c r="F4164" s="20">
        <f>SUM(0.5*'Vehicle Specification'!$J$9*'Vehicle Specification'!$J$13*'Vehicle Specification'!$J$10*'Forces Acting on Vehicle'!C4164^2)</f>
        <v>-923.00475006250019</v>
      </c>
      <c r="G4164" s="20">
        <f>SUM(0.5*'Vehicle Specification'!$J$9*'Vehicle Specification'!$J$13*'Vehicle Specification'!$J$11*'Forces Acting on Vehicle'!C4164^2)</f>
        <v>620.01230931250007</v>
      </c>
      <c r="H4164" s="20">
        <f>SUM('Vehicle Specification'!$J$8-'Forces Acting on Vehicle'!F4164)</f>
        <v>6907.1047500625009</v>
      </c>
      <c r="I4164" s="21">
        <f>SUM('Forces Acting on Vehicle'!H4164*'Vehicle Specification'!$J$12)</f>
        <v>138.14209500125003</v>
      </c>
      <c r="J4164" s="20">
        <f t="shared" si="256"/>
        <v>-4747.1554051312651</v>
      </c>
      <c r="K4164" s="20">
        <f t="shared" si="257"/>
        <v>-201754.10471807877</v>
      </c>
      <c r="L4164" s="21">
        <f t="shared" si="258"/>
        <v>0</v>
      </c>
      <c r="M4164" s="21">
        <f t="shared" si="259"/>
        <v>-201754.10471807877</v>
      </c>
    </row>
    <row r="4165" spans="1:13" ht="15.5" thickTop="1" thickBot="1" x14ac:dyDescent="0.4">
      <c r="A4165" s="5">
        <v>81.23</v>
      </c>
      <c r="B4165" s="5">
        <v>3391</v>
      </c>
      <c r="C4165" s="5">
        <v>42.3</v>
      </c>
      <c r="D4165" s="12">
        <v>-9.1750605482212801</v>
      </c>
      <c r="E4165" s="20">
        <f>SUM('Vehicle Specification'!$J$7*'Forces Acting on Vehicle'!D4165)</f>
        <v>-5596.7869344149813</v>
      </c>
      <c r="F4165" s="20">
        <f>SUM(0.5*'Vehicle Specification'!$J$9*'Vehicle Specification'!$J$13*'Vehicle Specification'!$J$10*'Forces Acting on Vehicle'!C4165^2)</f>
        <v>-914.3380867761</v>
      </c>
      <c r="G4165" s="20">
        <f>SUM(0.5*'Vehicle Specification'!$J$9*'Vehicle Specification'!$J$13*'Vehicle Specification'!$J$11*'Forces Acting on Vehicle'!C4165^2)</f>
        <v>614.19062971890003</v>
      </c>
      <c r="H4165" s="20">
        <f>SUM('Vehicle Specification'!$J$8-'Forces Acting on Vehicle'!F4165)</f>
        <v>6898.4380867761001</v>
      </c>
      <c r="I4165" s="21">
        <f>SUM('Forces Acting on Vehicle'!H4165*'Vehicle Specification'!$J$12)</f>
        <v>137.96876173552201</v>
      </c>
      <c r="J4165" s="20">
        <f t="shared" si="256"/>
        <v>-4844.6275429605594</v>
      </c>
      <c r="K4165" s="20">
        <f t="shared" si="257"/>
        <v>-204927.74506723165</v>
      </c>
      <c r="L4165" s="21">
        <f t="shared" si="258"/>
        <v>0</v>
      </c>
      <c r="M4165" s="21">
        <f t="shared" si="259"/>
        <v>-204927.74506723165</v>
      </c>
    </row>
    <row r="4166" spans="1:13" ht="15.5" thickTop="1" thickBot="1" x14ac:dyDescent="0.4">
      <c r="A4166" s="5">
        <v>81.25</v>
      </c>
      <c r="B4166" s="5">
        <v>3392</v>
      </c>
      <c r="C4166" s="5">
        <v>42</v>
      </c>
      <c r="D4166" s="12">
        <v>-9.3205790493014309</v>
      </c>
      <c r="E4166" s="20">
        <f>SUM('Vehicle Specification'!$J$7*'Forces Acting on Vehicle'!D4166)</f>
        <v>-5685.5532200738726</v>
      </c>
      <c r="F4166" s="20">
        <f>SUM(0.5*'Vehicle Specification'!$J$9*'Vehicle Specification'!$J$13*'Vehicle Specification'!$J$10*'Forces Acting on Vehicle'!C4166^2)</f>
        <v>-901.41474276000019</v>
      </c>
      <c r="G4166" s="20">
        <f>SUM(0.5*'Vehicle Specification'!$J$9*'Vehicle Specification'!$J$13*'Vehicle Specification'!$J$11*'Forces Acting on Vehicle'!C4166^2)</f>
        <v>605.50959924000006</v>
      </c>
      <c r="H4166" s="20">
        <f>SUM('Vehicle Specification'!$J$8-'Forces Acting on Vehicle'!F4166)</f>
        <v>6885.5147427600004</v>
      </c>
      <c r="I4166" s="21">
        <f>SUM('Forces Acting on Vehicle'!H4166*'Vehicle Specification'!$J$12)</f>
        <v>137.7102948552</v>
      </c>
      <c r="J4166" s="20">
        <f t="shared" si="256"/>
        <v>-4942.3333259786723</v>
      </c>
      <c r="K4166" s="20">
        <f t="shared" si="257"/>
        <v>-207577.99969110423</v>
      </c>
      <c r="L4166" s="21">
        <f t="shared" si="258"/>
        <v>0</v>
      </c>
      <c r="M4166" s="21">
        <f t="shared" si="259"/>
        <v>-207577.99969110423</v>
      </c>
    </row>
    <row r="4167" spans="1:13" ht="15.5" thickTop="1" thickBot="1" x14ac:dyDescent="0.4">
      <c r="A4167" s="5">
        <v>81.27</v>
      </c>
      <c r="B4167" s="5">
        <v>3393</v>
      </c>
      <c r="C4167" s="5">
        <v>41.7</v>
      </c>
      <c r="D4167" s="12">
        <v>-9.4628167163647134</v>
      </c>
      <c r="E4167" s="20">
        <f>SUM('Vehicle Specification'!$J$7*'Forces Acting on Vehicle'!D4167)</f>
        <v>-5772.3181969824755</v>
      </c>
      <c r="F4167" s="20">
        <f>SUM(0.5*'Vehicle Specification'!$J$9*'Vehicle Specification'!$J$13*'Vehicle Specification'!$J$10*'Forces Acting on Vehicle'!C4167^2)</f>
        <v>-888.58337984010029</v>
      </c>
      <c r="G4167" s="20">
        <f>SUM(0.5*'Vehicle Specification'!$J$9*'Vehicle Specification'!$J$13*'Vehicle Specification'!$J$11*'Forces Acting on Vehicle'!C4167^2)</f>
        <v>596.89035545490015</v>
      </c>
      <c r="H4167" s="20">
        <f>SUM('Vehicle Specification'!$J$8-'Forces Acting on Vehicle'!F4167)</f>
        <v>6872.6833798401003</v>
      </c>
      <c r="I4167" s="21">
        <f>SUM('Forces Acting on Vehicle'!H4167*'Vehicle Specification'!$J$12)</f>
        <v>137.45366759680201</v>
      </c>
      <c r="J4167" s="20">
        <f t="shared" si="256"/>
        <v>-5037.9741739307728</v>
      </c>
      <c r="K4167" s="20">
        <f t="shared" si="257"/>
        <v>-210083.52305291325</v>
      </c>
      <c r="L4167" s="21">
        <f t="shared" si="258"/>
        <v>0</v>
      </c>
      <c r="M4167" s="21">
        <f t="shared" si="259"/>
        <v>-210083.52305291325</v>
      </c>
    </row>
    <row r="4168" spans="1:13" ht="15.5" thickTop="1" thickBot="1" x14ac:dyDescent="0.4">
      <c r="A4168" s="5">
        <v>81.289000000000001</v>
      </c>
      <c r="B4168" s="5">
        <v>3393</v>
      </c>
      <c r="C4168" s="5">
        <v>41.4</v>
      </c>
      <c r="D4168" s="12">
        <v>-9.3233105023683791</v>
      </c>
      <c r="E4168" s="20">
        <f>SUM('Vehicle Specification'!$J$7*'Forces Acting on Vehicle'!D4168)</f>
        <v>-5687.2194064447112</v>
      </c>
      <c r="F4168" s="20">
        <f>SUM(0.5*'Vehicle Specification'!$J$9*'Vehicle Specification'!$J$13*'Vehicle Specification'!$J$10*'Forces Acting on Vehicle'!C4168^2)</f>
        <v>-875.84399801640006</v>
      </c>
      <c r="G4168" s="20">
        <f>SUM(0.5*'Vehicle Specification'!$J$9*'Vehicle Specification'!$J$13*'Vehicle Specification'!$J$11*'Forces Acting on Vehicle'!C4168^2)</f>
        <v>588.33289836359995</v>
      </c>
      <c r="H4168" s="20">
        <f>SUM('Vehicle Specification'!$J$8-'Forces Acting on Vehicle'!F4168)</f>
        <v>6859.9439980164007</v>
      </c>
      <c r="I4168" s="21">
        <f>SUM('Forces Acting on Vehicle'!H4168*'Vehicle Specification'!$J$12)</f>
        <v>137.19887996032801</v>
      </c>
      <c r="J4168" s="20">
        <f t="shared" ref="J4168:J4231" si="260">E4168+G4168+I4168</f>
        <v>-4961.6876281207833</v>
      </c>
      <c r="K4168" s="20">
        <f t="shared" ref="K4168:K4231" si="261">J4168*C4168</f>
        <v>-205413.86780420042</v>
      </c>
      <c r="L4168" s="21">
        <f t="shared" ref="L4168:L4231" si="262">IF(K4168&lt;=0, 0, K4168)</f>
        <v>0</v>
      </c>
      <c r="M4168" s="21">
        <f t="shared" ref="M4168:M4231" si="263">IF(K4168&lt;=0, K4168, 0)</f>
        <v>-205413.86780420042</v>
      </c>
    </row>
    <row r="4169" spans="1:13" ht="15.5" thickTop="1" thickBot="1" x14ac:dyDescent="0.4">
      <c r="A4169" s="5">
        <v>81.308999999999997</v>
      </c>
      <c r="B4169" s="5">
        <v>3394</v>
      </c>
      <c r="C4169" s="5">
        <v>41.1</v>
      </c>
      <c r="D4169" s="12">
        <v>-9.3613021247410835</v>
      </c>
      <c r="E4169" s="20">
        <f>SUM('Vehicle Specification'!$J$7*'Forces Acting on Vehicle'!D4169)</f>
        <v>-5710.3942960920613</v>
      </c>
      <c r="F4169" s="20">
        <f>SUM(0.5*'Vehicle Specification'!$J$9*'Vehicle Specification'!$J$13*'Vehicle Specification'!$J$10*'Forces Acting on Vehicle'!C4169^2)</f>
        <v>-863.19659728890019</v>
      </c>
      <c r="G4169" s="20">
        <f>SUM(0.5*'Vehicle Specification'!$J$9*'Vehicle Specification'!$J$13*'Vehicle Specification'!$J$11*'Forces Acting on Vehicle'!C4169^2)</f>
        <v>579.83722796610004</v>
      </c>
      <c r="H4169" s="20">
        <f>SUM('Vehicle Specification'!$J$8-'Forces Acting on Vehicle'!F4169)</f>
        <v>6847.2965972889006</v>
      </c>
      <c r="I4169" s="21">
        <f>SUM('Forces Acting on Vehicle'!H4169*'Vehicle Specification'!$J$12)</f>
        <v>136.94593194577803</v>
      </c>
      <c r="J4169" s="20">
        <f t="shared" si="260"/>
        <v>-4993.6111361801832</v>
      </c>
      <c r="K4169" s="20">
        <f t="shared" si="261"/>
        <v>-205237.41769700553</v>
      </c>
      <c r="L4169" s="21">
        <f t="shared" si="262"/>
        <v>0</v>
      </c>
      <c r="M4169" s="21">
        <f t="shared" si="263"/>
        <v>-205237.41769700553</v>
      </c>
    </row>
    <row r="4170" spans="1:13" ht="15.5" thickTop="1" thickBot="1" x14ac:dyDescent="0.4">
      <c r="A4170" s="5">
        <v>81.328000000000003</v>
      </c>
      <c r="B4170" s="5">
        <v>3395</v>
      </c>
      <c r="C4170" s="5">
        <v>40.799999999999997</v>
      </c>
      <c r="D4170" s="12">
        <v>-9.4202089368286543</v>
      </c>
      <c r="E4170" s="20">
        <f>SUM('Vehicle Specification'!$J$7*'Forces Acting on Vehicle'!D4170)</f>
        <v>-5746.3274514654795</v>
      </c>
      <c r="F4170" s="20">
        <f>SUM(0.5*'Vehicle Specification'!$J$9*'Vehicle Specification'!$J$13*'Vehicle Specification'!$J$10*'Forces Acting on Vehicle'!C4170^2)</f>
        <v>-850.64117765760011</v>
      </c>
      <c r="G4170" s="20">
        <f>SUM(0.5*'Vehicle Specification'!$J$9*'Vehicle Specification'!$J$13*'Vehicle Specification'!$J$11*'Forces Acting on Vehicle'!C4170^2)</f>
        <v>571.40334426240008</v>
      </c>
      <c r="H4170" s="20">
        <f>SUM('Vehicle Specification'!$J$8-'Forces Acting on Vehicle'!F4170)</f>
        <v>6834.7411776576009</v>
      </c>
      <c r="I4170" s="21">
        <f>SUM('Forces Acting on Vehicle'!H4170*'Vehicle Specification'!$J$12)</f>
        <v>136.69482355315202</v>
      </c>
      <c r="J4170" s="20">
        <f t="shared" si="260"/>
        <v>-5038.2292836499273</v>
      </c>
      <c r="K4170" s="20">
        <f t="shared" si="261"/>
        <v>-205559.75477291702</v>
      </c>
      <c r="L4170" s="21">
        <f t="shared" si="262"/>
        <v>0</v>
      </c>
      <c r="M4170" s="21">
        <f t="shared" si="263"/>
        <v>-205559.75477291702</v>
      </c>
    </row>
    <row r="4171" spans="1:13" ht="15.5" thickTop="1" thickBot="1" x14ac:dyDescent="0.4">
      <c r="A4171" s="5">
        <v>81.347999999999999</v>
      </c>
      <c r="B4171" s="5">
        <v>3396</v>
      </c>
      <c r="C4171" s="5">
        <v>40.6</v>
      </c>
      <c r="D4171" s="12">
        <v>-9.8736077919865721</v>
      </c>
      <c r="E4171" s="20">
        <f>SUM('Vehicle Specification'!$J$7*'Forces Acting on Vehicle'!D4171)</f>
        <v>-6022.9007531118086</v>
      </c>
      <c r="F4171" s="20">
        <f>SUM(0.5*'Vehicle Specification'!$J$9*'Vehicle Specification'!$J$13*'Vehicle Specification'!$J$10*'Forces Acting on Vehicle'!C4171^2)</f>
        <v>-842.32199851240023</v>
      </c>
      <c r="G4171" s="20">
        <f>SUM(0.5*'Vehicle Specification'!$J$9*'Vehicle Specification'!$J$13*'Vehicle Specification'!$J$11*'Forces Acting on Vehicle'!C4171^2)</f>
        <v>565.81508106760009</v>
      </c>
      <c r="H4171" s="20">
        <f>SUM('Vehicle Specification'!$J$8-'Forces Acting on Vehicle'!F4171)</f>
        <v>6826.4219985124009</v>
      </c>
      <c r="I4171" s="21">
        <f>SUM('Forces Acting on Vehicle'!H4171*'Vehicle Specification'!$J$12)</f>
        <v>136.52843997024803</v>
      </c>
      <c r="J4171" s="20">
        <f t="shared" si="260"/>
        <v>-5320.5572320739611</v>
      </c>
      <c r="K4171" s="20">
        <f t="shared" si="261"/>
        <v>-216014.62362220284</v>
      </c>
      <c r="L4171" s="21">
        <f t="shared" si="262"/>
        <v>0</v>
      </c>
      <c r="M4171" s="21">
        <f t="shared" si="263"/>
        <v>-216014.62362220284</v>
      </c>
    </row>
    <row r="4172" spans="1:13" ht="15.5" thickTop="1" thickBot="1" x14ac:dyDescent="0.4">
      <c r="A4172" s="5">
        <v>81.367000000000004</v>
      </c>
      <c r="B4172" s="5">
        <v>3397</v>
      </c>
      <c r="C4172" s="5">
        <v>40.299999999999997</v>
      </c>
      <c r="D4172" s="12">
        <v>-9.7640149757384922</v>
      </c>
      <c r="E4172" s="20">
        <f>SUM('Vehicle Specification'!$J$7*'Forces Acting on Vehicle'!D4172)</f>
        <v>-5956.0491352004801</v>
      </c>
      <c r="F4172" s="20">
        <f>SUM(0.5*'Vehicle Specification'!$J$9*'Vehicle Specification'!$J$13*'Vehicle Specification'!$J$10*'Forces Acting on Vehicle'!C4172^2)</f>
        <v>-829.91988070809998</v>
      </c>
      <c r="G4172" s="20">
        <f>SUM(0.5*'Vehicle Specification'!$J$9*'Vehicle Specification'!$J$13*'Vehicle Specification'!$J$11*'Forces Acting on Vehicle'!C4172^2)</f>
        <v>557.48417518689996</v>
      </c>
      <c r="H4172" s="20">
        <f>SUM('Vehicle Specification'!$J$8-'Forces Acting on Vehicle'!F4172)</f>
        <v>6814.0198807081006</v>
      </c>
      <c r="I4172" s="21">
        <f>SUM('Forces Acting on Vehicle'!H4172*'Vehicle Specification'!$J$12)</f>
        <v>136.28039761416201</v>
      </c>
      <c r="J4172" s="20">
        <f t="shared" si="260"/>
        <v>-5262.2845623994181</v>
      </c>
      <c r="K4172" s="20">
        <f t="shared" si="261"/>
        <v>-212070.06786469652</v>
      </c>
      <c r="L4172" s="21">
        <f t="shared" si="262"/>
        <v>0</v>
      </c>
      <c r="M4172" s="21">
        <f t="shared" si="263"/>
        <v>-212070.06786469652</v>
      </c>
    </row>
    <row r="4173" spans="1:13" ht="15.5" thickTop="1" thickBot="1" x14ac:dyDescent="0.4">
      <c r="A4173" s="5">
        <v>81.387</v>
      </c>
      <c r="B4173" s="5">
        <v>3397</v>
      </c>
      <c r="C4173" s="5">
        <v>40.1</v>
      </c>
      <c r="D4173" s="12">
        <v>-9.6158765059395215</v>
      </c>
      <c r="E4173" s="20">
        <f>SUM('Vehicle Specification'!$J$7*'Forces Acting on Vehicle'!D4173)</f>
        <v>-5865.6846686231083</v>
      </c>
      <c r="F4173" s="20">
        <f>SUM(0.5*'Vehicle Specification'!$J$9*'Vehicle Specification'!$J$13*'Vehicle Specification'!$J$10*'Forces Acting on Vehicle'!C4173^2)</f>
        <v>-821.70290278090022</v>
      </c>
      <c r="G4173" s="20">
        <f>SUM(0.5*'Vehicle Specification'!$J$9*'Vehicle Specification'!$J$13*'Vehicle Specification'!$J$11*'Forces Acting on Vehicle'!C4173^2)</f>
        <v>551.96456387410012</v>
      </c>
      <c r="H4173" s="20">
        <f>SUM('Vehicle Specification'!$J$8-'Forces Acting on Vehicle'!F4173)</f>
        <v>6805.8029027809007</v>
      </c>
      <c r="I4173" s="21">
        <f>SUM('Forces Acting on Vehicle'!H4173*'Vehicle Specification'!$J$12)</f>
        <v>136.11605805561803</v>
      </c>
      <c r="J4173" s="20">
        <f t="shared" si="260"/>
        <v>-5177.60404669339</v>
      </c>
      <c r="K4173" s="20">
        <f t="shared" si="261"/>
        <v>-207621.92227240495</v>
      </c>
      <c r="L4173" s="21">
        <f t="shared" si="262"/>
        <v>0</v>
      </c>
      <c r="M4173" s="21">
        <f t="shared" si="263"/>
        <v>-207621.92227240495</v>
      </c>
    </row>
    <row r="4174" spans="1:13" ht="15.5" thickTop="1" thickBot="1" x14ac:dyDescent="0.4">
      <c r="A4174" s="5">
        <v>81.406000000000006</v>
      </c>
      <c r="B4174" s="5">
        <v>3398</v>
      </c>
      <c r="C4174" s="5">
        <v>39.799999999999997</v>
      </c>
      <c r="D4174" s="12">
        <v>-9.4642894697454452</v>
      </c>
      <c r="E4174" s="20">
        <f>SUM('Vehicle Specification'!$J$7*'Forces Acting on Vehicle'!D4174)</f>
        <v>-5773.2165765447216</v>
      </c>
      <c r="F4174" s="20">
        <f>SUM(0.5*'Vehicle Specification'!$J$9*'Vehicle Specification'!$J$13*'Vehicle Specification'!$J$10*'Forces Acting on Vehicle'!C4174^2)</f>
        <v>-809.45408680360003</v>
      </c>
      <c r="G4174" s="20">
        <f>SUM(0.5*'Vehicle Specification'!$J$9*'Vehicle Specification'!$J$13*'Vehicle Specification'!$J$11*'Forces Acting on Vehicle'!C4174^2)</f>
        <v>543.73663581639994</v>
      </c>
      <c r="H4174" s="20">
        <f>SUM('Vehicle Specification'!$J$8-'Forces Acting on Vehicle'!F4174)</f>
        <v>6793.5540868036005</v>
      </c>
      <c r="I4174" s="21">
        <f>SUM('Forces Acting on Vehicle'!H4174*'Vehicle Specification'!$J$12)</f>
        <v>135.871081736072</v>
      </c>
      <c r="J4174" s="20">
        <f t="shared" si="260"/>
        <v>-5093.6088589922501</v>
      </c>
      <c r="K4174" s="20">
        <f t="shared" si="261"/>
        <v>-202725.63258789154</v>
      </c>
      <c r="L4174" s="21">
        <f t="shared" si="262"/>
        <v>0</v>
      </c>
      <c r="M4174" s="21">
        <f t="shared" si="263"/>
        <v>-202725.63258789154</v>
      </c>
    </row>
    <row r="4175" spans="1:13" ht="15.5" thickTop="1" thickBot="1" x14ac:dyDescent="0.4">
      <c r="A4175" s="5">
        <v>81.426000000000002</v>
      </c>
      <c r="B4175" s="5">
        <v>3399</v>
      </c>
      <c r="C4175" s="5">
        <v>39.6</v>
      </c>
      <c r="D4175" s="12">
        <v>-9.3142930533099317</v>
      </c>
      <c r="E4175" s="20">
        <f>SUM('Vehicle Specification'!$J$7*'Forces Acting on Vehicle'!D4175)</f>
        <v>-5681.7187625190581</v>
      </c>
      <c r="F4175" s="20">
        <f>SUM(0.5*'Vehicle Specification'!$J$9*'Vehicle Specification'!$J$13*'Vehicle Specification'!$J$10*'Forces Acting on Vehicle'!C4175^2)</f>
        <v>-801.33931009440016</v>
      </c>
      <c r="G4175" s="20">
        <f>SUM(0.5*'Vehicle Specification'!$J$9*'Vehicle Specification'!$J$13*'Vehicle Specification'!$J$11*'Forces Acting on Vehicle'!C4175^2)</f>
        <v>538.28567638560014</v>
      </c>
      <c r="H4175" s="20">
        <f>SUM('Vehicle Specification'!$J$8-'Forces Acting on Vehicle'!F4175)</f>
        <v>6785.4393100944008</v>
      </c>
      <c r="I4175" s="21">
        <f>SUM('Forces Acting on Vehicle'!H4175*'Vehicle Specification'!$J$12)</f>
        <v>135.70878620188802</v>
      </c>
      <c r="J4175" s="20">
        <f t="shared" si="260"/>
        <v>-5007.7242999315704</v>
      </c>
      <c r="K4175" s="20">
        <f t="shared" si="261"/>
        <v>-198305.88227729019</v>
      </c>
      <c r="L4175" s="21">
        <f t="shared" si="262"/>
        <v>0</v>
      </c>
      <c r="M4175" s="21">
        <f t="shared" si="263"/>
        <v>-198305.88227729019</v>
      </c>
    </row>
    <row r="4176" spans="1:13" ht="15.5" thickTop="1" thickBot="1" x14ac:dyDescent="0.4">
      <c r="A4176" s="5">
        <v>81.444999999999993</v>
      </c>
      <c r="B4176" s="5">
        <v>3400</v>
      </c>
      <c r="C4176" s="5">
        <v>39.299999999999997</v>
      </c>
      <c r="D4176" s="12">
        <v>-9.1752197330951901</v>
      </c>
      <c r="E4176" s="20">
        <f>SUM('Vehicle Specification'!$J$7*'Forces Acting on Vehicle'!D4176)</f>
        <v>-5596.884037188066</v>
      </c>
      <c r="F4176" s="20">
        <f>SUM(0.5*'Vehicle Specification'!$J$9*'Vehicle Specification'!$J$13*'Vehicle Specification'!$J$10*'Forces Acting on Vehicle'!C4176^2)</f>
        <v>-789.24379594410004</v>
      </c>
      <c r="G4176" s="20">
        <f>SUM(0.5*'Vehicle Specification'!$J$9*'Vehicle Specification'!$J$13*'Vehicle Specification'!$J$11*'Forces Acting on Vehicle'!C4176^2)</f>
        <v>530.16072615090002</v>
      </c>
      <c r="H4176" s="20">
        <f>SUM('Vehicle Specification'!$J$8-'Forces Acting on Vehicle'!F4176)</f>
        <v>6773.3437959441007</v>
      </c>
      <c r="I4176" s="21">
        <f>SUM('Forces Acting on Vehicle'!H4176*'Vehicle Specification'!$J$12)</f>
        <v>135.46687591888201</v>
      </c>
      <c r="J4176" s="20">
        <f t="shared" si="260"/>
        <v>-4931.2564351182846</v>
      </c>
      <c r="K4176" s="20">
        <f t="shared" si="261"/>
        <v>-193798.37790014857</v>
      </c>
      <c r="L4176" s="21">
        <f t="shared" si="262"/>
        <v>0</v>
      </c>
      <c r="M4176" s="21">
        <f t="shared" si="263"/>
        <v>-193798.37790014857</v>
      </c>
    </row>
    <row r="4177" spans="1:13" ht="15.5" thickTop="1" thickBot="1" x14ac:dyDescent="0.4">
      <c r="A4177" s="5">
        <v>81.465000000000003</v>
      </c>
      <c r="B4177" s="5">
        <v>3401</v>
      </c>
      <c r="C4177" s="5">
        <v>39.1</v>
      </c>
      <c r="D4177" s="12">
        <v>-9.0625163908804396</v>
      </c>
      <c r="E4177" s="20">
        <f>SUM('Vehicle Specification'!$J$7*'Forces Acting on Vehicle'!D4177)</f>
        <v>-5528.1349984370681</v>
      </c>
      <c r="F4177" s="20">
        <f>SUM(0.5*'Vehicle Specification'!$J$9*'Vehicle Specification'!$J$13*'Vehicle Specification'!$J$10*'Forces Acting on Vehicle'!C4177^2)</f>
        <v>-781.23122045290017</v>
      </c>
      <c r="G4177" s="20">
        <f>SUM(0.5*'Vehicle Specification'!$J$9*'Vehicle Specification'!$J$13*'Vehicle Specification'!$J$11*'Forces Acting on Vehicle'!C4177^2)</f>
        <v>524.77841860210015</v>
      </c>
      <c r="H4177" s="20">
        <f>SUM('Vehicle Specification'!$J$8-'Forces Acting on Vehicle'!F4177)</f>
        <v>6765.3312204529002</v>
      </c>
      <c r="I4177" s="21">
        <f>SUM('Forces Acting on Vehicle'!H4177*'Vehicle Specification'!$J$12)</f>
        <v>135.306624409058</v>
      </c>
      <c r="J4177" s="20">
        <f t="shared" si="260"/>
        <v>-4868.0499554259104</v>
      </c>
      <c r="K4177" s="20">
        <f t="shared" si="261"/>
        <v>-190340.75325715309</v>
      </c>
      <c r="L4177" s="21">
        <f t="shared" si="262"/>
        <v>0</v>
      </c>
      <c r="M4177" s="21">
        <f t="shared" si="263"/>
        <v>-190340.75325715309</v>
      </c>
    </row>
    <row r="4178" spans="1:13" ht="15.5" thickTop="1" thickBot="1" x14ac:dyDescent="0.4">
      <c r="A4178" s="5">
        <v>81.483999999999995</v>
      </c>
      <c r="B4178" s="5">
        <v>3401</v>
      </c>
      <c r="C4178" s="5">
        <v>38.799999999999997</v>
      </c>
      <c r="D4178" s="12">
        <v>-9.0186997134719675</v>
      </c>
      <c r="E4178" s="20">
        <f>SUM('Vehicle Specification'!$J$7*'Forces Acting on Vehicle'!D4178)</f>
        <v>-5501.4068252179004</v>
      </c>
      <c r="F4178" s="20">
        <f>SUM(0.5*'Vehicle Specification'!$J$9*'Vehicle Specification'!$J$13*'Vehicle Specification'!$J$10*'Forces Acting on Vehicle'!C4178^2)</f>
        <v>-769.28900812960001</v>
      </c>
      <c r="G4178" s="20">
        <f>SUM(0.5*'Vehicle Specification'!$J$9*'Vehicle Specification'!$J$13*'Vehicle Specification'!$J$11*'Forces Acting on Vehicle'!C4178^2)</f>
        <v>516.75644619039997</v>
      </c>
      <c r="H4178" s="20">
        <f>SUM('Vehicle Specification'!$J$8-'Forces Acting on Vehicle'!F4178)</f>
        <v>6753.3890081296004</v>
      </c>
      <c r="I4178" s="21">
        <f>SUM('Forces Acting on Vehicle'!H4178*'Vehicle Specification'!$J$12)</f>
        <v>135.06778016259202</v>
      </c>
      <c r="J4178" s="20">
        <f t="shared" si="260"/>
        <v>-4849.5825988649085</v>
      </c>
      <c r="K4178" s="20">
        <f t="shared" si="261"/>
        <v>-188163.80483595844</v>
      </c>
      <c r="L4178" s="21">
        <f t="shared" si="262"/>
        <v>0</v>
      </c>
      <c r="M4178" s="21">
        <f t="shared" si="263"/>
        <v>-188163.80483595844</v>
      </c>
    </row>
    <row r="4179" spans="1:13" ht="15.5" thickTop="1" thickBot="1" x14ac:dyDescent="0.4">
      <c r="A4179" s="5">
        <v>81.504000000000005</v>
      </c>
      <c r="B4179" s="5">
        <v>3402</v>
      </c>
      <c r="C4179" s="5">
        <v>38.6</v>
      </c>
      <c r="D4179" s="12">
        <v>-9.0050763273122332</v>
      </c>
      <c r="E4179" s="20">
        <f>SUM('Vehicle Specification'!$J$7*'Forces Acting on Vehicle'!D4179)</f>
        <v>-5493.0965596604619</v>
      </c>
      <c r="F4179" s="20">
        <f>SUM(0.5*'Vehicle Specification'!$J$9*'Vehicle Specification'!$J$13*'Vehicle Specification'!$J$10*'Forces Acting on Vehicle'!C4179^2)</f>
        <v>-761.37863385640014</v>
      </c>
      <c r="G4179" s="20">
        <f>SUM(0.5*'Vehicle Specification'!$J$9*'Vehicle Specification'!$J$13*'Vehicle Specification'!$J$11*'Forces Acting on Vehicle'!C4179^2)</f>
        <v>511.44279052360008</v>
      </c>
      <c r="H4179" s="20">
        <f>SUM('Vehicle Specification'!$J$8-'Forces Acting on Vehicle'!F4179)</f>
        <v>6745.4786338564008</v>
      </c>
      <c r="I4179" s="21">
        <f>SUM('Forces Acting on Vehicle'!H4179*'Vehicle Specification'!$J$12)</f>
        <v>134.90957267712801</v>
      </c>
      <c r="J4179" s="20">
        <f t="shared" si="260"/>
        <v>-4846.7441964597338</v>
      </c>
      <c r="K4179" s="20">
        <f t="shared" si="261"/>
        <v>-187084.32598334574</v>
      </c>
      <c r="L4179" s="21">
        <f t="shared" si="262"/>
        <v>0</v>
      </c>
      <c r="M4179" s="21">
        <f t="shared" si="263"/>
        <v>-187084.32598334574</v>
      </c>
    </row>
    <row r="4180" spans="1:13" ht="15.5" thickTop="1" thickBot="1" x14ac:dyDescent="0.4">
      <c r="A4180" s="5">
        <v>81.522999999999996</v>
      </c>
      <c r="B4180" s="5">
        <v>3403</v>
      </c>
      <c r="C4180" s="5">
        <v>38.4</v>
      </c>
      <c r="D4180" s="12">
        <v>-8.9375968730712092</v>
      </c>
      <c r="E4180" s="20">
        <f>SUM('Vehicle Specification'!$J$7*'Forces Acting on Vehicle'!D4180)</f>
        <v>-5451.9340925734377</v>
      </c>
      <c r="F4180" s="20">
        <f>SUM(0.5*'Vehicle Specification'!$J$9*'Vehicle Specification'!$J$13*'Vehicle Specification'!$J$10*'Forces Acting on Vehicle'!C4180^2)</f>
        <v>-753.50914007040012</v>
      </c>
      <c r="G4180" s="20">
        <f>SUM(0.5*'Vehicle Specification'!$J$9*'Vehicle Specification'!$J$13*'Vehicle Specification'!$J$11*'Forces Acting on Vehicle'!C4180^2)</f>
        <v>506.15659560960006</v>
      </c>
      <c r="H4180" s="20">
        <f>SUM('Vehicle Specification'!$J$8-'Forces Acting on Vehicle'!F4180)</f>
        <v>6737.6091400704008</v>
      </c>
      <c r="I4180" s="21">
        <f>SUM('Forces Acting on Vehicle'!H4180*'Vehicle Specification'!$J$12)</f>
        <v>134.75218280140803</v>
      </c>
      <c r="J4180" s="20">
        <f t="shared" si="260"/>
        <v>-4811.0253141624298</v>
      </c>
      <c r="K4180" s="20">
        <f t="shared" si="261"/>
        <v>-184743.37206383731</v>
      </c>
      <c r="L4180" s="21">
        <f t="shared" si="262"/>
        <v>0</v>
      </c>
      <c r="M4180" s="21">
        <f t="shared" si="263"/>
        <v>-184743.37206383731</v>
      </c>
    </row>
    <row r="4181" spans="1:13" ht="15.5" thickTop="1" thickBot="1" x14ac:dyDescent="0.4">
      <c r="A4181" s="5">
        <v>81.543000000000006</v>
      </c>
      <c r="B4181" s="5">
        <v>3404</v>
      </c>
      <c r="C4181" s="5">
        <v>38.1</v>
      </c>
      <c r="D4181" s="12">
        <v>-8.7724755490158817</v>
      </c>
      <c r="E4181" s="20">
        <f>SUM('Vehicle Specification'!$J$7*'Forces Acting on Vehicle'!D4181)</f>
        <v>-5351.2100848996879</v>
      </c>
      <c r="F4181" s="20">
        <f>SUM(0.5*'Vehicle Specification'!$J$9*'Vehicle Specification'!$J$13*'Vehicle Specification'!$J$10*'Forces Acting on Vehicle'!C4181^2)</f>
        <v>-741.78155030490018</v>
      </c>
      <c r="G4181" s="20">
        <f>SUM(0.5*'Vehicle Specification'!$J$9*'Vehicle Specification'!$J$13*'Vehicle Specification'!$J$11*'Forces Acting on Vehicle'!C4181^2)</f>
        <v>498.27879215010012</v>
      </c>
      <c r="H4181" s="20">
        <f>SUM('Vehicle Specification'!$J$8-'Forces Acting on Vehicle'!F4181)</f>
        <v>6725.8815503049009</v>
      </c>
      <c r="I4181" s="21">
        <f>SUM('Forces Acting on Vehicle'!H4181*'Vehicle Specification'!$J$12)</f>
        <v>134.51763100609801</v>
      </c>
      <c r="J4181" s="20">
        <f t="shared" si="260"/>
        <v>-4718.4136617434897</v>
      </c>
      <c r="K4181" s="20">
        <f t="shared" si="261"/>
        <v>-179771.56051242695</v>
      </c>
      <c r="L4181" s="21">
        <f t="shared" si="262"/>
        <v>0</v>
      </c>
      <c r="M4181" s="21">
        <f t="shared" si="263"/>
        <v>-179771.56051242695</v>
      </c>
    </row>
    <row r="4182" spans="1:13" ht="15.5" thickTop="1" thickBot="1" x14ac:dyDescent="0.4">
      <c r="A4182" s="5">
        <v>81.563000000000002</v>
      </c>
      <c r="B4182" s="5">
        <v>3404</v>
      </c>
      <c r="C4182" s="5">
        <v>37.9</v>
      </c>
      <c r="D4182" s="12">
        <v>-8.5816149385957683</v>
      </c>
      <c r="E4182" s="20">
        <f>SUM('Vehicle Specification'!$J$7*'Forces Acting on Vehicle'!D4182)</f>
        <v>-5234.785112543419</v>
      </c>
      <c r="F4182" s="20">
        <f>SUM(0.5*'Vehicle Specification'!$J$9*'Vehicle Specification'!$J$13*'Vehicle Specification'!$J$10*'Forces Acting on Vehicle'!C4182^2)</f>
        <v>-734.01425773690005</v>
      </c>
      <c r="G4182" s="20">
        <f>SUM(0.5*'Vehicle Specification'!$J$9*'Vehicle Specification'!$J$13*'Vehicle Specification'!$J$11*'Forces Acting on Vehicle'!C4182^2)</f>
        <v>493.06124911810002</v>
      </c>
      <c r="H4182" s="20">
        <f>SUM('Vehicle Specification'!$J$8-'Forces Acting on Vehicle'!F4182)</f>
        <v>6718.1142577369001</v>
      </c>
      <c r="I4182" s="21">
        <f>SUM('Forces Acting on Vehicle'!H4182*'Vehicle Specification'!$J$12)</f>
        <v>134.362285154738</v>
      </c>
      <c r="J4182" s="20">
        <f t="shared" si="260"/>
        <v>-4607.361578270581</v>
      </c>
      <c r="K4182" s="20">
        <f t="shared" si="261"/>
        <v>-174619.00381645502</v>
      </c>
      <c r="L4182" s="21">
        <f t="shared" si="262"/>
        <v>0</v>
      </c>
      <c r="M4182" s="21">
        <f t="shared" si="263"/>
        <v>-174619.00381645502</v>
      </c>
    </row>
    <row r="4183" spans="1:13" ht="15.5" thickTop="1" thickBot="1" x14ac:dyDescent="0.4">
      <c r="A4183" s="5">
        <v>81.581999999999994</v>
      </c>
      <c r="B4183" s="5">
        <v>3405</v>
      </c>
      <c r="C4183" s="5">
        <v>37.700000000000003</v>
      </c>
      <c r="D4183" s="12">
        <v>-8.3740040583779702</v>
      </c>
      <c r="E4183" s="20">
        <f>SUM('Vehicle Specification'!$J$7*'Forces Acting on Vehicle'!D4183)</f>
        <v>-5108.1424756105616</v>
      </c>
      <c r="F4183" s="20">
        <f>SUM(0.5*'Vehicle Specification'!$J$9*'Vehicle Specification'!$J$13*'Vehicle Specification'!$J$10*'Forces Acting on Vehicle'!C4183^2)</f>
        <v>-726.28784565610022</v>
      </c>
      <c r="G4183" s="20">
        <f>SUM(0.5*'Vehicle Specification'!$J$9*'Vehicle Specification'!$J$13*'Vehicle Specification'!$J$11*'Forces Acting on Vehicle'!C4183^2)</f>
        <v>487.87116683890014</v>
      </c>
      <c r="H4183" s="20">
        <f>SUM('Vehicle Specification'!$J$8-'Forces Acting on Vehicle'!F4183)</f>
        <v>6710.3878456561006</v>
      </c>
      <c r="I4183" s="21">
        <f>SUM('Forces Acting on Vehicle'!H4183*'Vehicle Specification'!$J$12)</f>
        <v>134.20775691312201</v>
      </c>
      <c r="J4183" s="20">
        <f t="shared" si="260"/>
        <v>-4486.0635518585386</v>
      </c>
      <c r="K4183" s="20">
        <f t="shared" si="261"/>
        <v>-169124.59590506693</v>
      </c>
      <c r="L4183" s="21">
        <f t="shared" si="262"/>
        <v>0</v>
      </c>
      <c r="M4183" s="21">
        <f t="shared" si="263"/>
        <v>-169124.59590506693</v>
      </c>
    </row>
    <row r="4184" spans="1:13" ht="15.5" thickTop="1" thickBot="1" x14ac:dyDescent="0.4">
      <c r="A4184" s="5">
        <v>81.602000000000004</v>
      </c>
      <c r="B4184" s="5">
        <v>3406</v>
      </c>
      <c r="C4184" s="5">
        <v>37.5</v>
      </c>
      <c r="D4184" s="12">
        <v>-8.2219445299900986</v>
      </c>
      <c r="E4184" s="20">
        <f>SUM('Vehicle Specification'!$J$7*'Forces Acting on Vehicle'!D4184)</f>
        <v>-5015.3861632939597</v>
      </c>
      <c r="F4184" s="20">
        <f>SUM(0.5*'Vehicle Specification'!$J$9*'Vehicle Specification'!$J$13*'Vehicle Specification'!$J$10*'Forces Acting on Vehicle'!C4184^2)</f>
        <v>-718.60231406250011</v>
      </c>
      <c r="G4184" s="20">
        <f>SUM(0.5*'Vehicle Specification'!$J$9*'Vehicle Specification'!$J$13*'Vehicle Specification'!$J$11*'Forces Acting on Vehicle'!C4184^2)</f>
        <v>482.70854531250006</v>
      </c>
      <c r="H4184" s="20">
        <f>SUM('Vehicle Specification'!$J$8-'Forces Acting on Vehicle'!F4184)</f>
        <v>6702.7023140625006</v>
      </c>
      <c r="I4184" s="21">
        <f>SUM('Forces Acting on Vehicle'!H4184*'Vehicle Specification'!$J$12)</f>
        <v>134.05404628125001</v>
      </c>
      <c r="J4184" s="20">
        <f t="shared" si="260"/>
        <v>-4398.6235717002101</v>
      </c>
      <c r="K4184" s="20">
        <f t="shared" si="261"/>
        <v>-164948.38393875788</v>
      </c>
      <c r="L4184" s="21">
        <f t="shared" si="262"/>
        <v>0</v>
      </c>
      <c r="M4184" s="21">
        <f t="shared" si="263"/>
        <v>-164948.38393875788</v>
      </c>
    </row>
    <row r="4185" spans="1:13" ht="15.5" thickTop="1" thickBot="1" x14ac:dyDescent="0.4">
      <c r="A4185" s="5">
        <v>81.620999999999995</v>
      </c>
      <c r="B4185" s="5">
        <v>3406</v>
      </c>
      <c r="C4185" s="5">
        <v>37.299999999999997</v>
      </c>
      <c r="D4185" s="12">
        <v>-8.0684098627743914</v>
      </c>
      <c r="E4185" s="20">
        <f>SUM('Vehicle Specification'!$J$7*'Forces Acting on Vehicle'!D4185)</f>
        <v>-4921.7300162923784</v>
      </c>
      <c r="F4185" s="20">
        <f>SUM(0.5*'Vehicle Specification'!$J$9*'Vehicle Specification'!$J$13*'Vehicle Specification'!$J$10*'Forces Acting on Vehicle'!C4185^2)</f>
        <v>-710.95766295609997</v>
      </c>
      <c r="G4185" s="20">
        <f>SUM(0.5*'Vehicle Specification'!$J$9*'Vehicle Specification'!$J$13*'Vehicle Specification'!$J$11*'Forces Acting on Vehicle'!C4185^2)</f>
        <v>477.57338453889997</v>
      </c>
      <c r="H4185" s="20">
        <f>SUM('Vehicle Specification'!$J$8-'Forces Acting on Vehicle'!F4185)</f>
        <v>6695.0576629561001</v>
      </c>
      <c r="I4185" s="21">
        <f>SUM('Forces Acting on Vehicle'!H4185*'Vehicle Specification'!$J$12)</f>
        <v>133.901153259122</v>
      </c>
      <c r="J4185" s="20">
        <f t="shared" si="260"/>
        <v>-4310.2554784943559</v>
      </c>
      <c r="K4185" s="20">
        <f t="shared" si="261"/>
        <v>-160772.52934783947</v>
      </c>
      <c r="L4185" s="21">
        <f t="shared" si="262"/>
        <v>0</v>
      </c>
      <c r="M4185" s="21">
        <f t="shared" si="263"/>
        <v>-160772.52934783947</v>
      </c>
    </row>
    <row r="4186" spans="1:13" ht="15.5" thickTop="1" thickBot="1" x14ac:dyDescent="0.4">
      <c r="A4186" s="5">
        <v>81.641000000000005</v>
      </c>
      <c r="B4186" s="5">
        <v>3407</v>
      </c>
      <c r="C4186" s="5">
        <v>37</v>
      </c>
      <c r="D4186" s="12">
        <v>-7.5987396339914</v>
      </c>
      <c r="E4186" s="20">
        <f>SUM('Vehicle Specification'!$J$7*'Forces Acting on Vehicle'!D4186)</f>
        <v>-4635.2311767347537</v>
      </c>
      <c r="F4186" s="20">
        <f>SUM(0.5*'Vehicle Specification'!$J$9*'Vehicle Specification'!$J$13*'Vehicle Specification'!$J$10*'Forces Acting on Vehicle'!C4186^2)</f>
        <v>-699.56733721000012</v>
      </c>
      <c r="G4186" s="20">
        <f>SUM(0.5*'Vehicle Specification'!$J$9*'Vehicle Specification'!$J$13*'Vehicle Specification'!$J$11*'Forces Acting on Vehicle'!C4186^2)</f>
        <v>469.92213229000004</v>
      </c>
      <c r="H4186" s="20">
        <f>SUM('Vehicle Specification'!$J$8-'Forces Acting on Vehicle'!F4186)</f>
        <v>6683.6673372100004</v>
      </c>
      <c r="I4186" s="21">
        <f>SUM('Forces Acting on Vehicle'!H4186*'Vehicle Specification'!$J$12)</f>
        <v>133.67334674420002</v>
      </c>
      <c r="J4186" s="20">
        <f t="shared" si="260"/>
        <v>-4031.6356977005535</v>
      </c>
      <c r="K4186" s="20">
        <f t="shared" si="261"/>
        <v>-149170.52081492048</v>
      </c>
      <c r="L4186" s="21">
        <f t="shared" si="262"/>
        <v>0</v>
      </c>
      <c r="M4186" s="21">
        <f t="shared" si="263"/>
        <v>-149170.52081492048</v>
      </c>
    </row>
    <row r="4187" spans="1:13" ht="15.5" thickTop="1" thickBot="1" x14ac:dyDescent="0.4">
      <c r="A4187" s="5">
        <v>81.66</v>
      </c>
      <c r="B4187" s="5">
        <v>3408</v>
      </c>
      <c r="C4187" s="5">
        <v>36.799999999999997</v>
      </c>
      <c r="D4187" s="12">
        <v>-7.1588860760258468</v>
      </c>
      <c r="E4187" s="20">
        <f>SUM('Vehicle Specification'!$J$7*'Forces Acting on Vehicle'!D4187)</f>
        <v>-4366.9205063757663</v>
      </c>
      <c r="F4187" s="20">
        <f>SUM(0.5*'Vehicle Specification'!$J$9*'Vehicle Specification'!$J$13*'Vehicle Specification'!$J$10*'Forces Acting on Vehicle'!C4187^2)</f>
        <v>-692.02488732159998</v>
      </c>
      <c r="G4187" s="20">
        <f>SUM(0.5*'Vehicle Specification'!$J$9*'Vehicle Specification'!$J$13*'Vehicle Specification'!$J$11*'Forces Acting on Vehicle'!C4187^2)</f>
        <v>464.85562339839998</v>
      </c>
      <c r="H4187" s="20">
        <f>SUM('Vehicle Specification'!$J$8-'Forces Acting on Vehicle'!F4187)</f>
        <v>6676.1248873216</v>
      </c>
      <c r="I4187" s="21">
        <f>SUM('Forces Acting on Vehicle'!H4187*'Vehicle Specification'!$J$12)</f>
        <v>133.52249774643201</v>
      </c>
      <c r="J4187" s="20">
        <f t="shared" si="260"/>
        <v>-3768.5423852309341</v>
      </c>
      <c r="K4187" s="20">
        <f t="shared" si="261"/>
        <v>-138682.35977649837</v>
      </c>
      <c r="L4187" s="21">
        <f t="shared" si="262"/>
        <v>0</v>
      </c>
      <c r="M4187" s="21">
        <f t="shared" si="263"/>
        <v>-138682.35977649837</v>
      </c>
    </row>
    <row r="4188" spans="1:13" ht="15.5" thickTop="1" thickBot="1" x14ac:dyDescent="0.4">
      <c r="A4188" s="5">
        <v>81.680000000000007</v>
      </c>
      <c r="B4188" s="5">
        <v>3409</v>
      </c>
      <c r="C4188" s="5">
        <v>36.6</v>
      </c>
      <c r="D4188" s="12">
        <v>-6.7180737804877051</v>
      </c>
      <c r="E4188" s="20">
        <f>SUM('Vehicle Specification'!$J$7*'Forces Acting on Vehicle'!D4188)</f>
        <v>-4098.0250060975004</v>
      </c>
      <c r="F4188" s="20">
        <f>SUM(0.5*'Vehicle Specification'!$J$9*'Vehicle Specification'!$J$13*'Vehicle Specification'!$J$10*'Forces Acting on Vehicle'!C4188^2)</f>
        <v>-684.52331792040025</v>
      </c>
      <c r="G4188" s="20">
        <f>SUM(0.5*'Vehicle Specification'!$J$9*'Vehicle Specification'!$J$13*'Vehicle Specification'!$J$11*'Forces Acting on Vehicle'!C4188^2)</f>
        <v>459.81657525960014</v>
      </c>
      <c r="H4188" s="20">
        <f>SUM('Vehicle Specification'!$J$8-'Forces Acting on Vehicle'!F4188)</f>
        <v>6668.623317920401</v>
      </c>
      <c r="I4188" s="21">
        <f>SUM('Forces Acting on Vehicle'!H4188*'Vehicle Specification'!$J$12)</f>
        <v>133.37246635840802</v>
      </c>
      <c r="J4188" s="20">
        <f t="shared" si="260"/>
        <v>-3504.8359644794923</v>
      </c>
      <c r="K4188" s="20">
        <f t="shared" si="261"/>
        <v>-128276.99629994942</v>
      </c>
      <c r="L4188" s="21">
        <f t="shared" si="262"/>
        <v>0</v>
      </c>
      <c r="M4188" s="21">
        <f t="shared" si="263"/>
        <v>-128276.99629994942</v>
      </c>
    </row>
    <row r="4189" spans="1:13" ht="15.5" thickTop="1" thickBot="1" x14ac:dyDescent="0.4">
      <c r="A4189" s="5">
        <v>81.698999999999998</v>
      </c>
      <c r="B4189" s="5">
        <v>3409</v>
      </c>
      <c r="C4189" s="5">
        <v>36.5</v>
      </c>
      <c r="D4189" s="12">
        <v>-6.3611680686774443</v>
      </c>
      <c r="E4189" s="20">
        <f>SUM('Vehicle Specification'!$J$7*'Forces Acting on Vehicle'!D4189)</f>
        <v>-3880.312521893241</v>
      </c>
      <c r="F4189" s="20">
        <f>SUM(0.5*'Vehicle Specification'!$J$9*'Vehicle Specification'!$J$13*'Vehicle Specification'!$J$10*'Forces Acting on Vehicle'!C4189^2)</f>
        <v>-680.78786340250008</v>
      </c>
      <c r="G4189" s="20">
        <f>SUM(0.5*'Vehicle Specification'!$J$9*'Vehicle Specification'!$J$13*'Vehicle Specification'!$J$11*'Forces Acting on Vehicle'!C4189^2)</f>
        <v>457.30734897250005</v>
      </c>
      <c r="H4189" s="20">
        <f>SUM('Vehicle Specification'!$J$8-'Forces Acting on Vehicle'!F4189)</f>
        <v>6664.8878634025004</v>
      </c>
      <c r="I4189" s="21">
        <f>SUM('Forces Acting on Vehicle'!H4189*'Vehicle Specification'!$J$12)</f>
        <v>133.29775726805002</v>
      </c>
      <c r="J4189" s="20">
        <f t="shared" si="260"/>
        <v>-3289.7074156526905</v>
      </c>
      <c r="K4189" s="20">
        <f t="shared" si="261"/>
        <v>-120074.32067132321</v>
      </c>
      <c r="L4189" s="21">
        <f t="shared" si="262"/>
        <v>0</v>
      </c>
      <c r="M4189" s="21">
        <f t="shared" si="263"/>
        <v>-120074.32067132321</v>
      </c>
    </row>
    <row r="4190" spans="1:13" ht="15.5" thickTop="1" thickBot="1" x14ac:dyDescent="0.4">
      <c r="A4190" s="5">
        <v>81.718999999999994</v>
      </c>
      <c r="B4190" s="5">
        <v>3410</v>
      </c>
      <c r="C4190" s="5">
        <v>36.299999999999997</v>
      </c>
      <c r="D4190" s="12">
        <v>-5.518485517206722</v>
      </c>
      <c r="E4190" s="20">
        <f>SUM('Vehicle Specification'!$J$7*'Forces Acting on Vehicle'!D4190)</f>
        <v>-3366.2761654961005</v>
      </c>
      <c r="F4190" s="20">
        <f>SUM(0.5*'Vehicle Specification'!$J$9*'Vehicle Specification'!$J$13*'Vehicle Specification'!$J$10*'Forces Acting on Vehicle'!C4190^2)</f>
        <v>-673.34761473210006</v>
      </c>
      <c r="G4190" s="20">
        <f>SUM(0.5*'Vehicle Specification'!$J$9*'Vehicle Specification'!$J$13*'Vehicle Specification'!$J$11*'Forces Acting on Vehicle'!C4190^2)</f>
        <v>452.30949196289998</v>
      </c>
      <c r="H4190" s="20">
        <f>SUM('Vehicle Specification'!$J$8-'Forces Acting on Vehicle'!F4190)</f>
        <v>6657.4476147321002</v>
      </c>
      <c r="I4190" s="21">
        <f>SUM('Forces Acting on Vehicle'!H4190*'Vehicle Specification'!$J$12)</f>
        <v>133.14895229464202</v>
      </c>
      <c r="J4190" s="20">
        <f t="shared" si="260"/>
        <v>-2780.8177212385581</v>
      </c>
      <c r="K4190" s="20">
        <f t="shared" si="261"/>
        <v>-100943.68328095965</v>
      </c>
      <c r="L4190" s="21">
        <f t="shared" si="262"/>
        <v>0</v>
      </c>
      <c r="M4190" s="21">
        <f t="shared" si="263"/>
        <v>-100943.68328095965</v>
      </c>
    </row>
    <row r="4191" spans="1:13" ht="15.5" thickTop="1" thickBot="1" x14ac:dyDescent="0.4">
      <c r="A4191" s="5">
        <v>81.738</v>
      </c>
      <c r="B4191" s="5">
        <v>3411</v>
      </c>
      <c r="C4191" s="5">
        <v>36.200000000000003</v>
      </c>
      <c r="D4191" s="12">
        <v>-4.6849669865161898</v>
      </c>
      <c r="E4191" s="20">
        <f>SUM('Vehicle Specification'!$J$7*'Forces Acting on Vehicle'!D4191)</f>
        <v>-2857.829861774876</v>
      </c>
      <c r="F4191" s="20">
        <f>SUM(0.5*'Vehicle Specification'!$J$9*'Vehicle Specification'!$J$13*'Vehicle Specification'!$J$10*'Forces Acting on Vehicle'!C4191^2)</f>
        <v>-669.6428205796002</v>
      </c>
      <c r="G4191" s="20">
        <f>SUM(0.5*'Vehicle Specification'!$J$9*'Vehicle Specification'!$J$13*'Vehicle Specification'!$J$11*'Forces Acting on Vehicle'!C4191^2)</f>
        <v>449.82086124040018</v>
      </c>
      <c r="H4191" s="20">
        <f>SUM('Vehicle Specification'!$J$8-'Forces Acting on Vehicle'!F4191)</f>
        <v>6653.7428205796004</v>
      </c>
      <c r="I4191" s="21">
        <f>SUM('Forces Acting on Vehicle'!H4191*'Vehicle Specification'!$J$12)</f>
        <v>133.07485641159201</v>
      </c>
      <c r="J4191" s="20">
        <f t="shared" si="260"/>
        <v>-2274.9341441228839</v>
      </c>
      <c r="K4191" s="20">
        <f t="shared" si="261"/>
        <v>-82352.616017248409</v>
      </c>
      <c r="L4191" s="21">
        <f t="shared" si="262"/>
        <v>0</v>
      </c>
      <c r="M4191" s="21">
        <f t="shared" si="263"/>
        <v>-82352.616017248409</v>
      </c>
    </row>
    <row r="4192" spans="1:13" ht="15.5" thickTop="1" thickBot="1" x14ac:dyDescent="0.4">
      <c r="A4192" s="5">
        <v>81.757999999999996</v>
      </c>
      <c r="B4192" s="5">
        <v>3411</v>
      </c>
      <c r="C4192" s="5">
        <v>36</v>
      </c>
      <c r="D4192" s="12">
        <v>-3.9627393921051057</v>
      </c>
      <c r="E4192" s="20">
        <f>SUM('Vehicle Specification'!$J$7*'Forces Acting on Vehicle'!D4192)</f>
        <v>-2417.2710291841145</v>
      </c>
      <c r="F4192" s="20">
        <f>SUM(0.5*'Vehicle Specification'!$J$9*'Vehicle Specification'!$J$13*'Vehicle Specification'!$J$10*'Forces Acting on Vehicle'!C4192^2)</f>
        <v>-662.26389264000011</v>
      </c>
      <c r="G4192" s="20">
        <f>SUM(0.5*'Vehicle Specification'!$J$9*'Vehicle Specification'!$J$13*'Vehicle Specification'!$J$11*'Forces Acting on Vehicle'!C4192^2)</f>
        <v>444.86419536000005</v>
      </c>
      <c r="H4192" s="20">
        <f>SUM('Vehicle Specification'!$J$8-'Forces Acting on Vehicle'!F4192)</f>
        <v>6646.3638926400008</v>
      </c>
      <c r="I4192" s="21">
        <f>SUM('Forces Acting on Vehicle'!H4192*'Vehicle Specification'!$J$12)</f>
        <v>132.92727785280002</v>
      </c>
      <c r="J4192" s="20">
        <f t="shared" si="260"/>
        <v>-1839.4795559713145</v>
      </c>
      <c r="K4192" s="20">
        <f t="shared" si="261"/>
        <v>-66221.264014967324</v>
      </c>
      <c r="L4192" s="21">
        <f t="shared" si="262"/>
        <v>0</v>
      </c>
      <c r="M4192" s="21">
        <f t="shared" si="263"/>
        <v>-66221.264014967324</v>
      </c>
    </row>
    <row r="4193" spans="1:13" ht="15.5" thickTop="1" thickBot="1" x14ac:dyDescent="0.4">
      <c r="A4193" s="5">
        <v>81.777000000000001</v>
      </c>
      <c r="B4193" s="5">
        <v>3412</v>
      </c>
      <c r="C4193" s="5">
        <v>35.9</v>
      </c>
      <c r="D4193" s="12">
        <v>-3.3619917922936393</v>
      </c>
      <c r="E4193" s="20">
        <f>SUM('Vehicle Specification'!$J$7*'Forces Acting on Vehicle'!D4193)</f>
        <v>-2050.81499329912</v>
      </c>
      <c r="F4193" s="20">
        <f>SUM(0.5*'Vehicle Specification'!$J$9*'Vehicle Specification'!$J$13*'Vehicle Specification'!$J$10*'Forces Acting on Vehicle'!C4193^2)</f>
        <v>-658.5897588529001</v>
      </c>
      <c r="G4193" s="20">
        <f>SUM(0.5*'Vehicle Specification'!$J$9*'Vehicle Specification'!$J$13*'Vehicle Specification'!$J$11*'Forces Acting on Vehicle'!C4193^2)</f>
        <v>442.39616020210002</v>
      </c>
      <c r="H4193" s="20">
        <f>SUM('Vehicle Specification'!$J$8-'Forces Acting on Vehicle'!F4193)</f>
        <v>6642.6897588529009</v>
      </c>
      <c r="I4193" s="21">
        <f>SUM('Forces Acting on Vehicle'!H4193*'Vehicle Specification'!$J$12)</f>
        <v>132.85379517705803</v>
      </c>
      <c r="J4193" s="20">
        <f t="shared" si="260"/>
        <v>-1475.5650379199619</v>
      </c>
      <c r="K4193" s="20">
        <f t="shared" si="261"/>
        <v>-52972.784861326632</v>
      </c>
      <c r="L4193" s="21">
        <f t="shared" si="262"/>
        <v>0</v>
      </c>
      <c r="M4193" s="21">
        <f t="shared" si="263"/>
        <v>-52972.784861326632</v>
      </c>
    </row>
    <row r="4194" spans="1:13" ht="15.5" thickTop="1" thickBot="1" x14ac:dyDescent="0.4">
      <c r="A4194" s="5">
        <v>81.796999999999997</v>
      </c>
      <c r="B4194" s="5">
        <v>3413</v>
      </c>
      <c r="C4194" s="5">
        <v>35.9</v>
      </c>
      <c r="D4194" s="12">
        <v>-2.8776228717266172</v>
      </c>
      <c r="E4194" s="20">
        <f>SUM('Vehicle Specification'!$J$7*'Forces Acting on Vehicle'!D4194)</f>
        <v>-1755.3499517532366</v>
      </c>
      <c r="F4194" s="20">
        <f>SUM(0.5*'Vehicle Specification'!$J$9*'Vehicle Specification'!$J$13*'Vehicle Specification'!$J$10*'Forces Acting on Vehicle'!C4194^2)</f>
        <v>-658.5897588529001</v>
      </c>
      <c r="G4194" s="20">
        <f>SUM(0.5*'Vehicle Specification'!$J$9*'Vehicle Specification'!$J$13*'Vehicle Specification'!$J$11*'Forces Acting on Vehicle'!C4194^2)</f>
        <v>442.39616020210002</v>
      </c>
      <c r="H4194" s="20">
        <f>SUM('Vehicle Specification'!$J$8-'Forces Acting on Vehicle'!F4194)</f>
        <v>6642.6897588529009</v>
      </c>
      <c r="I4194" s="21">
        <f>SUM('Forces Acting on Vehicle'!H4194*'Vehicle Specification'!$J$12)</f>
        <v>132.85379517705803</v>
      </c>
      <c r="J4194" s="20">
        <f t="shared" si="260"/>
        <v>-1180.0999963740787</v>
      </c>
      <c r="K4194" s="20">
        <f t="shared" si="261"/>
        <v>-42365.589869829426</v>
      </c>
      <c r="L4194" s="21">
        <f t="shared" si="262"/>
        <v>0</v>
      </c>
      <c r="M4194" s="21">
        <f t="shared" si="263"/>
        <v>-42365.589869829426</v>
      </c>
    </row>
    <row r="4195" spans="1:13" ht="15.5" thickTop="1" thickBot="1" x14ac:dyDescent="0.4">
      <c r="A4195" s="5">
        <v>81.816000000000003</v>
      </c>
      <c r="B4195" s="5">
        <v>3414</v>
      </c>
      <c r="C4195" s="5">
        <v>35.799999999999997</v>
      </c>
      <c r="D4195" s="12">
        <v>-2.505958125618406</v>
      </c>
      <c r="E4195" s="20">
        <f>SUM('Vehicle Specification'!$J$7*'Forces Acting on Vehicle'!D4195)</f>
        <v>-1528.6344566272278</v>
      </c>
      <c r="F4195" s="20">
        <f>SUM(0.5*'Vehicle Specification'!$J$9*'Vehicle Specification'!$J$13*'Vehicle Specification'!$J$10*'Forces Acting on Vehicle'!C4195^2)</f>
        <v>-654.92584518760009</v>
      </c>
      <c r="G4195" s="20">
        <f>SUM(0.5*'Vehicle Specification'!$J$9*'Vehicle Specification'!$J$13*'Vehicle Specification'!$J$11*'Forces Acting on Vehicle'!C4195^2)</f>
        <v>439.93499023240003</v>
      </c>
      <c r="H4195" s="20">
        <f>SUM('Vehicle Specification'!$J$8-'Forces Acting on Vehicle'!F4195)</f>
        <v>6639.0258451876007</v>
      </c>
      <c r="I4195" s="21">
        <f>SUM('Forces Acting on Vehicle'!H4195*'Vehicle Specification'!$J$12)</f>
        <v>132.78051690375202</v>
      </c>
      <c r="J4195" s="20">
        <f t="shared" si="260"/>
        <v>-955.91894949107586</v>
      </c>
      <c r="K4195" s="20">
        <f t="shared" si="261"/>
        <v>-34221.898391780516</v>
      </c>
      <c r="L4195" s="21">
        <f t="shared" si="262"/>
        <v>0</v>
      </c>
      <c r="M4195" s="21">
        <f t="shared" si="263"/>
        <v>-34221.898391780516</v>
      </c>
    </row>
    <row r="4196" spans="1:13" ht="15.5" thickTop="1" thickBot="1" x14ac:dyDescent="0.4">
      <c r="A4196" s="5">
        <v>81.835999999999999</v>
      </c>
      <c r="B4196" s="5">
        <v>3414</v>
      </c>
      <c r="C4196" s="5">
        <v>35.700000000000003</v>
      </c>
      <c r="D4196" s="12">
        <v>-2.252081154710488</v>
      </c>
      <c r="E4196" s="20">
        <f>SUM('Vehicle Specification'!$J$7*'Forces Acting on Vehicle'!D4196)</f>
        <v>-1373.7695043733977</v>
      </c>
      <c r="F4196" s="20">
        <f>SUM(0.5*'Vehicle Specification'!$J$9*'Vehicle Specification'!$J$13*'Vehicle Specification'!$J$10*'Forces Acting on Vehicle'!C4196^2)</f>
        <v>-651.27215164410018</v>
      </c>
      <c r="G4196" s="20">
        <f>SUM(0.5*'Vehicle Specification'!$J$9*'Vehicle Specification'!$J$13*'Vehicle Specification'!$J$11*'Forces Acting on Vehicle'!C4196^2)</f>
        <v>437.48068545090013</v>
      </c>
      <c r="H4196" s="20">
        <f>SUM('Vehicle Specification'!$J$8-'Forces Acting on Vehicle'!F4196)</f>
        <v>6635.3721516441001</v>
      </c>
      <c r="I4196" s="21">
        <f>SUM('Forces Acting on Vehicle'!H4196*'Vehicle Specification'!$J$12)</f>
        <v>132.707443032882</v>
      </c>
      <c r="J4196" s="20">
        <f t="shared" si="260"/>
        <v>-803.58137588961552</v>
      </c>
      <c r="K4196" s="20">
        <f t="shared" si="261"/>
        <v>-28687.855119259275</v>
      </c>
      <c r="L4196" s="21">
        <f t="shared" si="262"/>
        <v>0</v>
      </c>
      <c r="M4196" s="21">
        <f t="shared" si="263"/>
        <v>-28687.855119259275</v>
      </c>
    </row>
    <row r="4197" spans="1:13" ht="15.5" thickTop="1" thickBot="1" x14ac:dyDescent="0.4">
      <c r="A4197" s="5">
        <v>81.855000000000004</v>
      </c>
      <c r="B4197" s="5">
        <v>3415</v>
      </c>
      <c r="C4197" s="5">
        <v>35.6</v>
      </c>
      <c r="D4197" s="12">
        <v>-2.0758543287921687</v>
      </c>
      <c r="E4197" s="20">
        <f>SUM('Vehicle Specification'!$J$7*'Forces Acting on Vehicle'!D4197)</f>
        <v>-1266.2711405632228</v>
      </c>
      <c r="F4197" s="20">
        <f>SUM(0.5*'Vehicle Specification'!$J$9*'Vehicle Specification'!$J$13*'Vehicle Specification'!$J$10*'Forces Acting on Vehicle'!C4197^2)</f>
        <v>-647.62867822240014</v>
      </c>
      <c r="G4197" s="20">
        <f>SUM(0.5*'Vehicle Specification'!$J$9*'Vehicle Specification'!$J$13*'Vehicle Specification'!$J$11*'Forces Acting on Vehicle'!C4197^2)</f>
        <v>435.03324585760009</v>
      </c>
      <c r="H4197" s="20">
        <f>SUM('Vehicle Specification'!$J$8-'Forces Acting on Vehicle'!F4197)</f>
        <v>6631.7286782224</v>
      </c>
      <c r="I4197" s="21">
        <f>SUM('Forces Acting on Vehicle'!H4197*'Vehicle Specification'!$J$12)</f>
        <v>132.634573564448</v>
      </c>
      <c r="J4197" s="20">
        <f t="shared" si="260"/>
        <v>-698.60332114117466</v>
      </c>
      <c r="K4197" s="20">
        <f t="shared" si="261"/>
        <v>-24870.27823262582</v>
      </c>
      <c r="L4197" s="21">
        <f t="shared" si="262"/>
        <v>0</v>
      </c>
      <c r="M4197" s="21">
        <f t="shared" si="263"/>
        <v>-24870.27823262582</v>
      </c>
    </row>
    <row r="4198" spans="1:13" ht="15.5" thickTop="1" thickBot="1" x14ac:dyDescent="0.4">
      <c r="A4198" s="5">
        <v>81.875</v>
      </c>
      <c r="B4198" s="5">
        <v>3416</v>
      </c>
      <c r="C4198" s="5">
        <v>35.5</v>
      </c>
      <c r="D4198" s="12">
        <v>-1.9307637533300461</v>
      </c>
      <c r="E4198" s="20">
        <f>SUM('Vehicle Specification'!$J$7*'Forces Acting on Vehicle'!D4198)</f>
        <v>-1177.7658895313282</v>
      </c>
      <c r="F4198" s="20">
        <f>SUM(0.5*'Vehicle Specification'!$J$9*'Vehicle Specification'!$J$13*'Vehicle Specification'!$J$10*'Forces Acting on Vehicle'!C4198^2)</f>
        <v>-643.99542492250009</v>
      </c>
      <c r="G4198" s="20">
        <f>SUM(0.5*'Vehicle Specification'!$J$9*'Vehicle Specification'!$J$13*'Vehicle Specification'!$J$11*'Forces Acting on Vehicle'!C4198^2)</f>
        <v>432.59267145250004</v>
      </c>
      <c r="H4198" s="20">
        <f>SUM('Vehicle Specification'!$J$8-'Forces Acting on Vehicle'!F4198)</f>
        <v>6628.0954249225006</v>
      </c>
      <c r="I4198" s="21">
        <f>SUM('Forces Acting on Vehicle'!H4198*'Vehicle Specification'!$J$12)</f>
        <v>132.56190849845001</v>
      </c>
      <c r="J4198" s="20">
        <f t="shared" si="260"/>
        <v>-612.61130958037802</v>
      </c>
      <c r="K4198" s="20">
        <f t="shared" si="261"/>
        <v>-21747.70149010342</v>
      </c>
      <c r="L4198" s="21">
        <f t="shared" si="262"/>
        <v>0</v>
      </c>
      <c r="M4198" s="21">
        <f t="shared" si="263"/>
        <v>-21747.70149010342</v>
      </c>
    </row>
    <row r="4199" spans="1:13" ht="15.5" thickTop="1" thickBot="1" x14ac:dyDescent="0.4">
      <c r="A4199" s="5">
        <v>81.894999999999996</v>
      </c>
      <c r="B4199" s="5">
        <v>3416</v>
      </c>
      <c r="C4199" s="5">
        <v>35.5</v>
      </c>
      <c r="D4199" s="12">
        <v>-1.8107234129077459</v>
      </c>
      <c r="E4199" s="20">
        <f>SUM('Vehicle Specification'!$J$7*'Forces Acting on Vehicle'!D4199)</f>
        <v>-1104.541281873725</v>
      </c>
      <c r="F4199" s="20">
        <f>SUM(0.5*'Vehicle Specification'!$J$9*'Vehicle Specification'!$J$13*'Vehicle Specification'!$J$10*'Forces Acting on Vehicle'!C4199^2)</f>
        <v>-643.99542492250009</v>
      </c>
      <c r="G4199" s="20">
        <f>SUM(0.5*'Vehicle Specification'!$J$9*'Vehicle Specification'!$J$13*'Vehicle Specification'!$J$11*'Forces Acting on Vehicle'!C4199^2)</f>
        <v>432.59267145250004</v>
      </c>
      <c r="H4199" s="20">
        <f>SUM('Vehicle Specification'!$J$8-'Forces Acting on Vehicle'!F4199)</f>
        <v>6628.0954249225006</v>
      </c>
      <c r="I4199" s="21">
        <f>SUM('Forces Acting on Vehicle'!H4199*'Vehicle Specification'!$J$12)</f>
        <v>132.56190849845001</v>
      </c>
      <c r="J4199" s="20">
        <f t="shared" si="260"/>
        <v>-539.38670192277482</v>
      </c>
      <c r="K4199" s="20">
        <f t="shared" si="261"/>
        <v>-19148.227918258504</v>
      </c>
      <c r="L4199" s="21">
        <f t="shared" si="262"/>
        <v>0</v>
      </c>
      <c r="M4199" s="21">
        <f t="shared" si="263"/>
        <v>-19148.227918258504</v>
      </c>
    </row>
    <row r="4200" spans="1:13" ht="15.5" thickTop="1" thickBot="1" x14ac:dyDescent="0.4">
      <c r="A4200" s="5">
        <v>81.914000000000001</v>
      </c>
      <c r="B4200" s="5">
        <v>3417</v>
      </c>
      <c r="C4200" s="5">
        <v>35.4</v>
      </c>
      <c r="D4200" s="12">
        <v>-1.6994264393737466</v>
      </c>
      <c r="E4200" s="20">
        <f>SUM('Vehicle Specification'!$J$7*'Forces Acting on Vehicle'!D4200)</f>
        <v>-1036.6501280179855</v>
      </c>
      <c r="F4200" s="20">
        <f>SUM(0.5*'Vehicle Specification'!$J$9*'Vehicle Specification'!$J$13*'Vehicle Specification'!$J$10*'Forces Acting on Vehicle'!C4200^2)</f>
        <v>-640.37239174440003</v>
      </c>
      <c r="G4200" s="20">
        <f>SUM(0.5*'Vehicle Specification'!$J$9*'Vehicle Specification'!$J$13*'Vehicle Specification'!$J$11*'Forces Acting on Vehicle'!C4200^2)</f>
        <v>430.15896223560003</v>
      </c>
      <c r="H4200" s="20">
        <f>SUM('Vehicle Specification'!$J$8-'Forces Acting on Vehicle'!F4200)</f>
        <v>6624.4723917444007</v>
      </c>
      <c r="I4200" s="21">
        <f>SUM('Forces Acting on Vehicle'!H4200*'Vehicle Specification'!$J$12)</f>
        <v>132.48944783488801</v>
      </c>
      <c r="J4200" s="20">
        <f t="shared" si="260"/>
        <v>-474.00171794749747</v>
      </c>
      <c r="K4200" s="20">
        <f t="shared" si="261"/>
        <v>-16779.660815341409</v>
      </c>
      <c r="L4200" s="21">
        <f t="shared" si="262"/>
        <v>0</v>
      </c>
      <c r="M4200" s="21">
        <f t="shared" si="263"/>
        <v>-16779.660815341409</v>
      </c>
    </row>
    <row r="4201" spans="1:13" ht="15.5" thickTop="1" thickBot="1" x14ac:dyDescent="0.4">
      <c r="A4201" s="5">
        <v>81.933999999999997</v>
      </c>
      <c r="B4201" s="5">
        <v>3418</v>
      </c>
      <c r="C4201" s="5">
        <v>35.4</v>
      </c>
      <c r="D4201" s="12">
        <v>-1.5780739423617647</v>
      </c>
      <c r="E4201" s="20">
        <f>SUM('Vehicle Specification'!$J$7*'Forces Acting on Vehicle'!D4201)</f>
        <v>-962.6251048406765</v>
      </c>
      <c r="F4201" s="20">
        <f>SUM(0.5*'Vehicle Specification'!$J$9*'Vehicle Specification'!$J$13*'Vehicle Specification'!$J$10*'Forces Acting on Vehicle'!C4201^2)</f>
        <v>-640.37239174440003</v>
      </c>
      <c r="G4201" s="20">
        <f>SUM(0.5*'Vehicle Specification'!$J$9*'Vehicle Specification'!$J$13*'Vehicle Specification'!$J$11*'Forces Acting on Vehicle'!C4201^2)</f>
        <v>430.15896223560003</v>
      </c>
      <c r="H4201" s="20">
        <f>SUM('Vehicle Specification'!$J$8-'Forces Acting on Vehicle'!F4201)</f>
        <v>6624.4723917444007</v>
      </c>
      <c r="I4201" s="21">
        <f>SUM('Forces Acting on Vehicle'!H4201*'Vehicle Specification'!$J$12)</f>
        <v>132.48944783488801</v>
      </c>
      <c r="J4201" s="20">
        <f t="shared" si="260"/>
        <v>-399.97669477018849</v>
      </c>
      <c r="K4201" s="20">
        <f t="shared" si="261"/>
        <v>-14159.174994864672</v>
      </c>
      <c r="L4201" s="21">
        <f t="shared" si="262"/>
        <v>0</v>
      </c>
      <c r="M4201" s="21">
        <f t="shared" si="263"/>
        <v>-14159.174994864672</v>
      </c>
    </row>
    <row r="4202" spans="1:13" ht="15.5" thickTop="1" thickBot="1" x14ac:dyDescent="0.4">
      <c r="A4202" s="5">
        <v>81.953000000000003</v>
      </c>
      <c r="B4202" s="5">
        <v>3418</v>
      </c>
      <c r="C4202" s="5">
        <v>35.299999999999997</v>
      </c>
      <c r="D4202" s="12">
        <v>-1.4854013667537262</v>
      </c>
      <c r="E4202" s="20">
        <f>SUM('Vehicle Specification'!$J$7*'Forces Acting on Vehicle'!D4202)</f>
        <v>-906.09483371977296</v>
      </c>
      <c r="F4202" s="20">
        <f>SUM(0.5*'Vehicle Specification'!$J$9*'Vehicle Specification'!$J$13*'Vehicle Specification'!$J$10*'Forces Acting on Vehicle'!C4202^2)</f>
        <v>-636.75957868809996</v>
      </c>
      <c r="G4202" s="20">
        <f>SUM(0.5*'Vehicle Specification'!$J$9*'Vehicle Specification'!$J$13*'Vehicle Specification'!$J$11*'Forces Acting on Vehicle'!C4202^2)</f>
        <v>427.73211820689994</v>
      </c>
      <c r="H4202" s="20">
        <f>SUM('Vehicle Specification'!$J$8-'Forces Acting on Vehicle'!F4202)</f>
        <v>6620.8595786881006</v>
      </c>
      <c r="I4202" s="21">
        <f>SUM('Forces Acting on Vehicle'!H4202*'Vehicle Specification'!$J$12)</f>
        <v>132.41719157376201</v>
      </c>
      <c r="J4202" s="20">
        <f t="shared" si="260"/>
        <v>-345.94552393911101</v>
      </c>
      <c r="K4202" s="20">
        <f t="shared" si="261"/>
        <v>-12211.876995050618</v>
      </c>
      <c r="L4202" s="21">
        <f t="shared" si="262"/>
        <v>0</v>
      </c>
      <c r="M4202" s="21">
        <f t="shared" si="263"/>
        <v>-12211.876995050618</v>
      </c>
    </row>
    <row r="4203" spans="1:13" ht="15.5" thickTop="1" thickBot="1" x14ac:dyDescent="0.4">
      <c r="A4203" s="5">
        <v>81.972999999999999</v>
      </c>
      <c r="B4203" s="5">
        <v>3419</v>
      </c>
      <c r="C4203" s="5">
        <v>35.200000000000003</v>
      </c>
      <c r="D4203" s="12">
        <v>-1.4406148065404085</v>
      </c>
      <c r="E4203" s="20">
        <f>SUM('Vehicle Specification'!$J$7*'Forces Acting on Vehicle'!D4203)</f>
        <v>-878.77503198964916</v>
      </c>
      <c r="F4203" s="20">
        <f>SUM(0.5*'Vehicle Specification'!$J$9*'Vehicle Specification'!$J$13*'Vehicle Specification'!$J$10*'Forces Acting on Vehicle'!C4203^2)</f>
        <v>-633.15698575360022</v>
      </c>
      <c r="G4203" s="20">
        <f>SUM(0.5*'Vehicle Specification'!$J$9*'Vehicle Specification'!$J$13*'Vehicle Specification'!$J$11*'Forces Acting on Vehicle'!C4203^2)</f>
        <v>425.31213936640012</v>
      </c>
      <c r="H4203" s="20">
        <f>SUM('Vehicle Specification'!$J$8-'Forces Acting on Vehicle'!F4203)</f>
        <v>6617.2569857536009</v>
      </c>
      <c r="I4203" s="21">
        <f>SUM('Forces Acting on Vehicle'!H4203*'Vehicle Specification'!$J$12)</f>
        <v>132.34513971507201</v>
      </c>
      <c r="J4203" s="20">
        <f t="shared" si="260"/>
        <v>-321.11775290817707</v>
      </c>
      <c r="K4203" s="20">
        <f t="shared" si="261"/>
        <v>-11303.344902367833</v>
      </c>
      <c r="L4203" s="21">
        <f t="shared" si="262"/>
        <v>0</v>
      </c>
      <c r="M4203" s="21">
        <f t="shared" si="263"/>
        <v>-11303.344902367833</v>
      </c>
    </row>
    <row r="4204" spans="1:13" ht="15.5" thickTop="1" thickBot="1" x14ac:dyDescent="0.4">
      <c r="A4204" s="5">
        <v>81.992000000000004</v>
      </c>
      <c r="B4204" s="5">
        <v>3420</v>
      </c>
      <c r="C4204" s="5">
        <v>35.200000000000003</v>
      </c>
      <c r="D4204" s="12">
        <v>-1.4039395044652991</v>
      </c>
      <c r="E4204" s="20">
        <f>SUM('Vehicle Specification'!$J$7*'Forces Acting on Vehicle'!D4204)</f>
        <v>-856.4030977238325</v>
      </c>
      <c r="F4204" s="20">
        <f>SUM(0.5*'Vehicle Specification'!$J$9*'Vehicle Specification'!$J$13*'Vehicle Specification'!$J$10*'Forces Acting on Vehicle'!C4204^2)</f>
        <v>-633.15698575360022</v>
      </c>
      <c r="G4204" s="20">
        <f>SUM(0.5*'Vehicle Specification'!$J$9*'Vehicle Specification'!$J$13*'Vehicle Specification'!$J$11*'Forces Acting on Vehicle'!C4204^2)</f>
        <v>425.31213936640012</v>
      </c>
      <c r="H4204" s="20">
        <f>SUM('Vehicle Specification'!$J$8-'Forces Acting on Vehicle'!F4204)</f>
        <v>6617.2569857536009</v>
      </c>
      <c r="I4204" s="21">
        <f>SUM('Forces Acting on Vehicle'!H4204*'Vehicle Specification'!$J$12)</f>
        <v>132.34513971507201</v>
      </c>
      <c r="J4204" s="20">
        <f t="shared" si="260"/>
        <v>-298.7458186423604</v>
      </c>
      <c r="K4204" s="20">
        <f t="shared" si="261"/>
        <v>-10515.852816211087</v>
      </c>
      <c r="L4204" s="21">
        <f t="shared" si="262"/>
        <v>0</v>
      </c>
      <c r="M4204" s="21">
        <f t="shared" si="263"/>
        <v>-10515.852816211087</v>
      </c>
    </row>
    <row r="4205" spans="1:13" ht="15.5" thickTop="1" thickBot="1" x14ac:dyDescent="0.4">
      <c r="A4205" s="5">
        <v>82.012</v>
      </c>
      <c r="B4205" s="5">
        <v>3420</v>
      </c>
      <c r="C4205" s="5">
        <v>35.1</v>
      </c>
      <c r="D4205" s="12">
        <v>-1.3802243359776445</v>
      </c>
      <c r="E4205" s="20">
        <f>SUM('Vehicle Specification'!$J$7*'Forces Acting on Vehicle'!D4205)</f>
        <v>-841.93684494636318</v>
      </c>
      <c r="F4205" s="20">
        <f>SUM(0.5*'Vehicle Specification'!$J$9*'Vehicle Specification'!$J$13*'Vehicle Specification'!$J$10*'Forces Acting on Vehicle'!C4205^2)</f>
        <v>-629.56461294090013</v>
      </c>
      <c r="G4205" s="20">
        <f>SUM(0.5*'Vehicle Specification'!$J$9*'Vehicle Specification'!$J$13*'Vehicle Specification'!$J$11*'Forces Acting on Vehicle'!C4205^2)</f>
        <v>422.89902571410005</v>
      </c>
      <c r="H4205" s="20">
        <f>SUM('Vehicle Specification'!$J$8-'Forces Acting on Vehicle'!F4205)</f>
        <v>6613.6646129409</v>
      </c>
      <c r="I4205" s="21">
        <f>SUM('Forces Acting on Vehicle'!H4205*'Vehicle Specification'!$J$12)</f>
        <v>132.273292258818</v>
      </c>
      <c r="J4205" s="20">
        <f t="shared" si="260"/>
        <v>-286.76452697344513</v>
      </c>
      <c r="K4205" s="20">
        <f t="shared" si="261"/>
        <v>-10065.434896767925</v>
      </c>
      <c r="L4205" s="21">
        <f t="shared" si="262"/>
        <v>0</v>
      </c>
      <c r="M4205" s="21">
        <f t="shared" si="263"/>
        <v>-10065.434896767925</v>
      </c>
    </row>
    <row r="4206" spans="1:13" ht="15.5" thickTop="1" thickBot="1" x14ac:dyDescent="0.4">
      <c r="A4206" s="5">
        <v>82.031000000000006</v>
      </c>
      <c r="B4206" s="5">
        <v>3421</v>
      </c>
      <c r="C4206" s="5">
        <v>35.1</v>
      </c>
      <c r="D4206" s="12">
        <v>-1.3404563834158927</v>
      </c>
      <c r="E4206" s="20">
        <f>SUM('Vehicle Specification'!$J$7*'Forces Acting on Vehicle'!D4206)</f>
        <v>-817.67839388369453</v>
      </c>
      <c r="F4206" s="20">
        <f>SUM(0.5*'Vehicle Specification'!$J$9*'Vehicle Specification'!$J$13*'Vehicle Specification'!$J$10*'Forces Acting on Vehicle'!C4206^2)</f>
        <v>-629.56461294090013</v>
      </c>
      <c r="G4206" s="20">
        <f>SUM(0.5*'Vehicle Specification'!$J$9*'Vehicle Specification'!$J$13*'Vehicle Specification'!$J$11*'Forces Acting on Vehicle'!C4206^2)</f>
        <v>422.89902571410005</v>
      </c>
      <c r="H4206" s="20">
        <f>SUM('Vehicle Specification'!$J$8-'Forces Acting on Vehicle'!F4206)</f>
        <v>6613.6646129409</v>
      </c>
      <c r="I4206" s="21">
        <f>SUM('Forces Acting on Vehicle'!H4206*'Vehicle Specification'!$J$12)</f>
        <v>132.273292258818</v>
      </c>
      <c r="J4206" s="20">
        <f t="shared" si="260"/>
        <v>-262.50607591077647</v>
      </c>
      <c r="K4206" s="20">
        <f t="shared" si="261"/>
        <v>-9213.9632644682551</v>
      </c>
      <c r="L4206" s="21">
        <f t="shared" si="262"/>
        <v>0</v>
      </c>
      <c r="M4206" s="21">
        <f t="shared" si="263"/>
        <v>-9213.9632644682551</v>
      </c>
    </row>
    <row r="4207" spans="1:13" ht="15.5" thickTop="1" thickBot="1" x14ac:dyDescent="0.4">
      <c r="A4207" s="5">
        <v>82.051000000000002</v>
      </c>
      <c r="B4207" s="5">
        <v>3422</v>
      </c>
      <c r="C4207" s="5">
        <v>35</v>
      </c>
      <c r="D4207" s="12">
        <v>-1.2606814013600278</v>
      </c>
      <c r="E4207" s="20">
        <f>SUM('Vehicle Specification'!$J$7*'Forces Acting on Vehicle'!D4207)</f>
        <v>-769.01565482961701</v>
      </c>
      <c r="F4207" s="20">
        <f>SUM(0.5*'Vehicle Specification'!$J$9*'Vehicle Specification'!$J$13*'Vehicle Specification'!$J$10*'Forces Acting on Vehicle'!C4207^2)</f>
        <v>-625.98246025000014</v>
      </c>
      <c r="G4207" s="20">
        <f>SUM(0.5*'Vehicle Specification'!$J$9*'Vehicle Specification'!$J$13*'Vehicle Specification'!$J$11*'Forces Acting on Vehicle'!C4207^2)</f>
        <v>420.49277725000007</v>
      </c>
      <c r="H4207" s="20">
        <f>SUM('Vehicle Specification'!$J$8-'Forces Acting on Vehicle'!F4207)</f>
        <v>6610.0824602500006</v>
      </c>
      <c r="I4207" s="21">
        <f>SUM('Forces Acting on Vehicle'!H4207*'Vehicle Specification'!$J$12)</f>
        <v>132.20164920500002</v>
      </c>
      <c r="J4207" s="20">
        <f t="shared" si="260"/>
        <v>-216.32122837461691</v>
      </c>
      <c r="K4207" s="20">
        <f t="shared" si="261"/>
        <v>-7571.2429931115921</v>
      </c>
      <c r="L4207" s="21">
        <f t="shared" si="262"/>
        <v>0</v>
      </c>
      <c r="M4207" s="21">
        <f t="shared" si="263"/>
        <v>-7571.2429931115921</v>
      </c>
    </row>
    <row r="4208" spans="1:13" ht="15.5" thickTop="1" thickBot="1" x14ac:dyDescent="0.4">
      <c r="A4208" s="5">
        <v>82.07</v>
      </c>
      <c r="B4208" s="5">
        <v>3423</v>
      </c>
      <c r="C4208" s="5">
        <v>34.9</v>
      </c>
      <c r="D4208" s="12">
        <v>-1.1560226074015172</v>
      </c>
      <c r="E4208" s="20">
        <f>SUM('Vehicle Specification'!$J$7*'Forces Acting on Vehicle'!D4208)</f>
        <v>-705.17379051492549</v>
      </c>
      <c r="F4208" s="20">
        <f>SUM(0.5*'Vehicle Specification'!$J$9*'Vehicle Specification'!$J$13*'Vehicle Specification'!$J$10*'Forces Acting on Vehicle'!C4208^2)</f>
        <v>-622.41052768090015</v>
      </c>
      <c r="G4208" s="20">
        <f>SUM(0.5*'Vehicle Specification'!$J$9*'Vehicle Specification'!$J$13*'Vehicle Specification'!$J$11*'Forces Acting on Vehicle'!C4208^2)</f>
        <v>418.09339397410002</v>
      </c>
      <c r="H4208" s="20">
        <f>SUM('Vehicle Specification'!$J$8-'Forces Acting on Vehicle'!F4208)</f>
        <v>6606.5105276809009</v>
      </c>
      <c r="I4208" s="21">
        <f>SUM('Forces Acting on Vehicle'!H4208*'Vehicle Specification'!$J$12)</f>
        <v>132.13021055361801</v>
      </c>
      <c r="J4208" s="20">
        <f t="shared" si="260"/>
        <v>-154.95018598720745</v>
      </c>
      <c r="K4208" s="20">
        <f t="shared" si="261"/>
        <v>-5407.7614909535396</v>
      </c>
      <c r="L4208" s="21">
        <f t="shared" si="262"/>
        <v>0</v>
      </c>
      <c r="M4208" s="21">
        <f t="shared" si="263"/>
        <v>-5407.7614909535396</v>
      </c>
    </row>
    <row r="4209" spans="1:13" ht="15.5" thickTop="1" thickBot="1" x14ac:dyDescent="0.4">
      <c r="A4209" s="5">
        <v>82.09</v>
      </c>
      <c r="B4209" s="5">
        <v>3423</v>
      </c>
      <c r="C4209" s="5">
        <v>34.9</v>
      </c>
      <c r="D4209" s="12">
        <v>-1.0085891136428604</v>
      </c>
      <c r="E4209" s="20">
        <f>SUM('Vehicle Specification'!$J$7*'Forces Acting on Vehicle'!D4209)</f>
        <v>-615.23935932214488</v>
      </c>
      <c r="F4209" s="20">
        <f>SUM(0.5*'Vehicle Specification'!$J$9*'Vehicle Specification'!$J$13*'Vehicle Specification'!$J$10*'Forces Acting on Vehicle'!C4209^2)</f>
        <v>-622.41052768090015</v>
      </c>
      <c r="G4209" s="20">
        <f>SUM(0.5*'Vehicle Specification'!$J$9*'Vehicle Specification'!$J$13*'Vehicle Specification'!$J$11*'Forces Acting on Vehicle'!C4209^2)</f>
        <v>418.09339397410002</v>
      </c>
      <c r="H4209" s="20">
        <f>SUM('Vehicle Specification'!$J$8-'Forces Acting on Vehicle'!F4209)</f>
        <v>6606.5105276809009</v>
      </c>
      <c r="I4209" s="21">
        <f>SUM('Forces Acting on Vehicle'!H4209*'Vehicle Specification'!$J$12)</f>
        <v>132.13021055361801</v>
      </c>
      <c r="J4209" s="20">
        <f t="shared" si="260"/>
        <v>-65.01575479442684</v>
      </c>
      <c r="K4209" s="20">
        <f t="shared" si="261"/>
        <v>-2269.0498423254967</v>
      </c>
      <c r="L4209" s="21">
        <f t="shared" si="262"/>
        <v>0</v>
      </c>
      <c r="M4209" s="21">
        <f t="shared" si="263"/>
        <v>-2269.0498423254967</v>
      </c>
    </row>
    <row r="4210" spans="1:13" ht="15.5" thickTop="1" thickBot="1" x14ac:dyDescent="0.4">
      <c r="A4210" s="5">
        <v>82.108999999999995</v>
      </c>
      <c r="B4210" s="5">
        <v>3424</v>
      </c>
      <c r="C4210" s="5">
        <v>34.799999999999997</v>
      </c>
      <c r="D4210" s="12">
        <v>-0.80643646386863888</v>
      </c>
      <c r="E4210" s="20">
        <f>SUM('Vehicle Specification'!$J$7*'Forces Acting on Vehicle'!D4210)</f>
        <v>-491.92624295986974</v>
      </c>
      <c r="F4210" s="20">
        <f>SUM(0.5*'Vehicle Specification'!$J$9*'Vehicle Specification'!$J$13*'Vehicle Specification'!$J$10*'Forces Acting on Vehicle'!C4210^2)</f>
        <v>-618.84881523359991</v>
      </c>
      <c r="G4210" s="20">
        <f>SUM(0.5*'Vehicle Specification'!$J$9*'Vehicle Specification'!$J$13*'Vehicle Specification'!$J$11*'Forces Acting on Vehicle'!C4210^2)</f>
        <v>415.70087588639996</v>
      </c>
      <c r="H4210" s="20">
        <f>SUM('Vehicle Specification'!$J$8-'Forces Acting on Vehicle'!F4210)</f>
        <v>6602.9488152335998</v>
      </c>
      <c r="I4210" s="21">
        <f>SUM('Forces Acting on Vehicle'!H4210*'Vehicle Specification'!$J$12)</f>
        <v>132.058976304672</v>
      </c>
      <c r="J4210" s="20">
        <f t="shared" si="260"/>
        <v>55.833609231202217</v>
      </c>
      <c r="K4210" s="20">
        <f t="shared" si="261"/>
        <v>1943.0096012458371</v>
      </c>
      <c r="L4210" s="21">
        <f t="shared" si="262"/>
        <v>1943.0096012458371</v>
      </c>
      <c r="M4210" s="21">
        <f t="shared" si="263"/>
        <v>0</v>
      </c>
    </row>
    <row r="4211" spans="1:13" ht="15.5" thickTop="1" thickBot="1" x14ac:dyDescent="0.4">
      <c r="A4211" s="5">
        <v>82.129000000000005</v>
      </c>
      <c r="B4211" s="5">
        <v>3425</v>
      </c>
      <c r="C4211" s="5">
        <v>34.799999999999997</v>
      </c>
      <c r="D4211" s="12">
        <v>-0.64555644496037656</v>
      </c>
      <c r="E4211" s="20">
        <f>SUM('Vehicle Specification'!$J$7*'Forces Acting on Vehicle'!D4211)</f>
        <v>-393.78943142582972</v>
      </c>
      <c r="F4211" s="20">
        <f>SUM(0.5*'Vehicle Specification'!$J$9*'Vehicle Specification'!$J$13*'Vehicle Specification'!$J$10*'Forces Acting on Vehicle'!C4211^2)</f>
        <v>-618.84881523359991</v>
      </c>
      <c r="G4211" s="20">
        <f>SUM(0.5*'Vehicle Specification'!$J$9*'Vehicle Specification'!$J$13*'Vehicle Specification'!$J$11*'Forces Acting on Vehicle'!C4211^2)</f>
        <v>415.70087588639996</v>
      </c>
      <c r="H4211" s="20">
        <f>SUM('Vehicle Specification'!$J$8-'Forces Acting on Vehicle'!F4211)</f>
        <v>6602.9488152335998</v>
      </c>
      <c r="I4211" s="21">
        <f>SUM('Forces Acting on Vehicle'!H4211*'Vehicle Specification'!$J$12)</f>
        <v>132.058976304672</v>
      </c>
      <c r="J4211" s="20">
        <f t="shared" si="260"/>
        <v>153.97042076524224</v>
      </c>
      <c r="K4211" s="20">
        <f t="shared" si="261"/>
        <v>5358.170642630429</v>
      </c>
      <c r="L4211" s="21">
        <f t="shared" si="262"/>
        <v>5358.170642630429</v>
      </c>
      <c r="M4211" s="21">
        <f t="shared" si="263"/>
        <v>0</v>
      </c>
    </row>
    <row r="4212" spans="1:13" ht="15.5" thickTop="1" thickBot="1" x14ac:dyDescent="0.4">
      <c r="A4212" s="5">
        <v>82.147999999999996</v>
      </c>
      <c r="B4212" s="5">
        <v>3425</v>
      </c>
      <c r="C4212" s="5">
        <v>34.799999999999997</v>
      </c>
      <c r="D4212" s="12">
        <v>-0.52082120237603613</v>
      </c>
      <c r="E4212" s="20">
        <f>SUM('Vehicle Specification'!$J$7*'Forces Acting on Vehicle'!D4212)</f>
        <v>-317.70093344938203</v>
      </c>
      <c r="F4212" s="20">
        <f>SUM(0.5*'Vehicle Specification'!$J$9*'Vehicle Specification'!$J$13*'Vehicle Specification'!$J$10*'Forces Acting on Vehicle'!C4212^2)</f>
        <v>-618.84881523359991</v>
      </c>
      <c r="G4212" s="20">
        <f>SUM(0.5*'Vehicle Specification'!$J$9*'Vehicle Specification'!$J$13*'Vehicle Specification'!$J$11*'Forces Acting on Vehicle'!C4212^2)</f>
        <v>415.70087588639996</v>
      </c>
      <c r="H4212" s="20">
        <f>SUM('Vehicle Specification'!$J$8-'Forces Acting on Vehicle'!F4212)</f>
        <v>6602.9488152335998</v>
      </c>
      <c r="I4212" s="21">
        <f>SUM('Forces Acting on Vehicle'!H4212*'Vehicle Specification'!$J$12)</f>
        <v>132.058976304672</v>
      </c>
      <c r="J4212" s="20">
        <f t="shared" si="260"/>
        <v>230.05891874168992</v>
      </c>
      <c r="K4212" s="20">
        <f t="shared" si="261"/>
        <v>8006.0503722108087</v>
      </c>
      <c r="L4212" s="21">
        <f t="shared" si="262"/>
        <v>8006.0503722108087</v>
      </c>
      <c r="M4212" s="21">
        <f t="shared" si="263"/>
        <v>0</v>
      </c>
    </row>
    <row r="4213" spans="1:13" ht="15.5" thickTop="1" thickBot="1" x14ac:dyDescent="0.4">
      <c r="A4213" s="5">
        <v>82.168000000000006</v>
      </c>
      <c r="B4213" s="5">
        <v>3426</v>
      </c>
      <c r="C4213" s="5">
        <v>34.700000000000003</v>
      </c>
      <c r="D4213" s="12">
        <v>-0.41442895963918941</v>
      </c>
      <c r="E4213" s="20">
        <f>SUM('Vehicle Specification'!$J$7*'Forces Acting on Vehicle'!D4213)</f>
        <v>-252.80166537990553</v>
      </c>
      <c r="F4213" s="20">
        <f>SUM(0.5*'Vehicle Specification'!$J$9*'Vehicle Specification'!$J$13*'Vehicle Specification'!$J$10*'Forces Acting on Vehicle'!C4213^2)</f>
        <v>-615.29732290810011</v>
      </c>
      <c r="G4213" s="20">
        <f>SUM(0.5*'Vehicle Specification'!$J$9*'Vehicle Specification'!$J$13*'Vehicle Specification'!$J$11*'Forces Acting on Vehicle'!C4213^2)</f>
        <v>413.3152229869001</v>
      </c>
      <c r="H4213" s="20">
        <f>SUM('Vehicle Specification'!$J$8-'Forces Acting on Vehicle'!F4213)</f>
        <v>6599.3973229081003</v>
      </c>
      <c r="I4213" s="21">
        <f>SUM('Forces Acting on Vehicle'!H4213*'Vehicle Specification'!$J$12)</f>
        <v>131.98794645816201</v>
      </c>
      <c r="J4213" s="20">
        <f t="shared" si="260"/>
        <v>292.50150406515661</v>
      </c>
      <c r="K4213" s="20">
        <f t="shared" si="261"/>
        <v>10149.802191060935</v>
      </c>
      <c r="L4213" s="21">
        <f t="shared" si="262"/>
        <v>10149.802191060935</v>
      </c>
      <c r="M4213" s="21">
        <f t="shared" si="263"/>
        <v>0</v>
      </c>
    </row>
    <row r="4214" spans="1:13" ht="15.5" thickTop="1" thickBot="1" x14ac:dyDescent="0.4">
      <c r="A4214" s="5">
        <v>82.188000000000002</v>
      </c>
      <c r="B4214" s="5">
        <v>3427</v>
      </c>
      <c r="C4214" s="5">
        <v>34.700000000000003</v>
      </c>
      <c r="D4214" s="12">
        <v>-0.26881280419041437</v>
      </c>
      <c r="E4214" s="20">
        <f>SUM('Vehicle Specification'!$J$7*'Forces Acting on Vehicle'!D4214)</f>
        <v>-163.97581055615277</v>
      </c>
      <c r="F4214" s="20">
        <f>SUM(0.5*'Vehicle Specification'!$J$9*'Vehicle Specification'!$J$13*'Vehicle Specification'!$J$10*'Forces Acting on Vehicle'!C4214^2)</f>
        <v>-615.29732290810011</v>
      </c>
      <c r="G4214" s="20">
        <f>SUM(0.5*'Vehicle Specification'!$J$9*'Vehicle Specification'!$J$13*'Vehicle Specification'!$J$11*'Forces Acting on Vehicle'!C4214^2)</f>
        <v>413.3152229869001</v>
      </c>
      <c r="H4214" s="20">
        <f>SUM('Vehicle Specification'!$J$8-'Forces Acting on Vehicle'!F4214)</f>
        <v>6599.3973229081003</v>
      </c>
      <c r="I4214" s="21">
        <f>SUM('Forces Acting on Vehicle'!H4214*'Vehicle Specification'!$J$12)</f>
        <v>131.98794645816201</v>
      </c>
      <c r="J4214" s="20">
        <f t="shared" si="260"/>
        <v>381.32735888890932</v>
      </c>
      <c r="K4214" s="20">
        <f t="shared" si="261"/>
        <v>13232.059353445155</v>
      </c>
      <c r="L4214" s="21">
        <f t="shared" si="262"/>
        <v>13232.059353445155</v>
      </c>
      <c r="M4214" s="21">
        <f t="shared" si="263"/>
        <v>0</v>
      </c>
    </row>
    <row r="4215" spans="1:13" ht="15.5" thickTop="1" thickBot="1" x14ac:dyDescent="0.4">
      <c r="A4215" s="5">
        <v>82.206999999999994</v>
      </c>
      <c r="B4215" s="5">
        <v>3427</v>
      </c>
      <c r="C4215" s="5">
        <v>34.6</v>
      </c>
      <c r="D4215" s="12">
        <v>-8.3254457056697331E-2</v>
      </c>
      <c r="E4215" s="20">
        <f>SUM('Vehicle Specification'!$J$7*'Forces Acting on Vehicle'!D4215)</f>
        <v>-50.785218804585369</v>
      </c>
      <c r="F4215" s="20">
        <f>SUM(0.5*'Vehicle Specification'!$J$9*'Vehicle Specification'!$J$13*'Vehicle Specification'!$J$10*'Forces Acting on Vehicle'!C4215^2)</f>
        <v>-611.75605070440008</v>
      </c>
      <c r="G4215" s="20">
        <f>SUM(0.5*'Vehicle Specification'!$J$9*'Vehicle Specification'!$J$13*'Vehicle Specification'!$J$11*'Forces Acting on Vehicle'!C4215^2)</f>
        <v>410.9364352756001</v>
      </c>
      <c r="H4215" s="20">
        <f>SUM('Vehicle Specification'!$J$8-'Forces Acting on Vehicle'!F4215)</f>
        <v>6595.8560507044003</v>
      </c>
      <c r="I4215" s="21">
        <f>SUM('Forces Acting on Vehicle'!H4215*'Vehicle Specification'!$J$12)</f>
        <v>131.917121014088</v>
      </c>
      <c r="J4215" s="20">
        <f t="shared" si="260"/>
        <v>492.06833748510269</v>
      </c>
      <c r="K4215" s="20">
        <f t="shared" si="261"/>
        <v>17025.564476984553</v>
      </c>
      <c r="L4215" s="21">
        <f t="shared" si="262"/>
        <v>17025.564476984553</v>
      </c>
      <c r="M4215" s="21">
        <f t="shared" si="263"/>
        <v>0</v>
      </c>
    </row>
    <row r="4216" spans="1:13" ht="15.5" thickTop="1" thickBot="1" x14ac:dyDescent="0.4">
      <c r="A4216" s="5">
        <v>82.227000000000004</v>
      </c>
      <c r="B4216" s="5">
        <v>3428</v>
      </c>
      <c r="C4216" s="5">
        <v>34.6</v>
      </c>
      <c r="D4216" s="12">
        <v>0.11971860936315104</v>
      </c>
      <c r="E4216" s="20">
        <f>SUM('Vehicle Specification'!$J$7*'Forces Acting on Vehicle'!D4216)</f>
        <v>73.028351711522134</v>
      </c>
      <c r="F4216" s="20">
        <f>SUM(0.5*'Vehicle Specification'!$J$9*'Vehicle Specification'!$J$13*'Vehicle Specification'!$J$10*'Forces Acting on Vehicle'!C4216^2)</f>
        <v>-611.75605070440008</v>
      </c>
      <c r="G4216" s="20">
        <f>SUM(0.5*'Vehicle Specification'!$J$9*'Vehicle Specification'!$J$13*'Vehicle Specification'!$J$11*'Forces Acting on Vehicle'!C4216^2)</f>
        <v>410.9364352756001</v>
      </c>
      <c r="H4216" s="20">
        <f>SUM('Vehicle Specification'!$J$8-'Forces Acting on Vehicle'!F4216)</f>
        <v>6595.8560507044003</v>
      </c>
      <c r="I4216" s="21">
        <f>SUM('Forces Acting on Vehicle'!H4216*'Vehicle Specification'!$J$12)</f>
        <v>131.917121014088</v>
      </c>
      <c r="J4216" s="20">
        <f t="shared" si="260"/>
        <v>615.88190800121026</v>
      </c>
      <c r="K4216" s="20">
        <f t="shared" si="261"/>
        <v>21309.514016841877</v>
      </c>
      <c r="L4216" s="21">
        <f t="shared" si="262"/>
        <v>21309.514016841877</v>
      </c>
      <c r="M4216" s="21">
        <f t="shared" si="263"/>
        <v>0</v>
      </c>
    </row>
    <row r="4217" spans="1:13" ht="15.5" thickTop="1" thickBot="1" x14ac:dyDescent="0.4">
      <c r="A4217" s="5">
        <v>82.245999999999995</v>
      </c>
      <c r="B4217" s="5">
        <v>3429</v>
      </c>
      <c r="C4217" s="5">
        <v>34.6</v>
      </c>
      <c r="D4217" s="12">
        <v>0.29000364206671703</v>
      </c>
      <c r="E4217" s="20">
        <f>SUM('Vehicle Specification'!$J$7*'Forces Acting on Vehicle'!D4217)</f>
        <v>176.90222166069739</v>
      </c>
      <c r="F4217" s="20">
        <f>SUM(0.5*'Vehicle Specification'!$J$9*'Vehicle Specification'!$J$13*'Vehicle Specification'!$J$10*'Forces Acting on Vehicle'!C4217^2)</f>
        <v>-611.75605070440008</v>
      </c>
      <c r="G4217" s="20">
        <f>SUM(0.5*'Vehicle Specification'!$J$9*'Vehicle Specification'!$J$13*'Vehicle Specification'!$J$11*'Forces Acting on Vehicle'!C4217^2)</f>
        <v>410.9364352756001</v>
      </c>
      <c r="H4217" s="20">
        <f>SUM('Vehicle Specification'!$J$8-'Forces Acting on Vehicle'!F4217)</f>
        <v>6595.8560507044003</v>
      </c>
      <c r="I4217" s="21">
        <f>SUM('Forces Acting on Vehicle'!H4217*'Vehicle Specification'!$J$12)</f>
        <v>131.917121014088</v>
      </c>
      <c r="J4217" s="20">
        <f t="shared" si="260"/>
        <v>719.75577795038555</v>
      </c>
      <c r="K4217" s="20">
        <f t="shared" si="261"/>
        <v>24903.549917083343</v>
      </c>
      <c r="L4217" s="21">
        <f t="shared" si="262"/>
        <v>24903.549917083343</v>
      </c>
      <c r="M4217" s="21">
        <f t="shared" si="263"/>
        <v>0</v>
      </c>
    </row>
    <row r="4218" spans="1:13" ht="15.5" thickTop="1" thickBot="1" x14ac:dyDescent="0.4">
      <c r="A4218" s="5">
        <v>82.266000000000005</v>
      </c>
      <c r="B4218" s="5">
        <v>3429</v>
      </c>
      <c r="C4218" s="5">
        <v>34.6</v>
      </c>
      <c r="D4218" s="12">
        <v>0.39640748184198354</v>
      </c>
      <c r="E4218" s="20">
        <f>SUM('Vehicle Specification'!$J$7*'Forces Acting on Vehicle'!D4218)</f>
        <v>241.80856392360997</v>
      </c>
      <c r="F4218" s="20">
        <f>SUM(0.5*'Vehicle Specification'!$J$9*'Vehicle Specification'!$J$13*'Vehicle Specification'!$J$10*'Forces Acting on Vehicle'!C4218^2)</f>
        <v>-611.75605070440008</v>
      </c>
      <c r="G4218" s="20">
        <f>SUM(0.5*'Vehicle Specification'!$J$9*'Vehicle Specification'!$J$13*'Vehicle Specification'!$J$11*'Forces Acting on Vehicle'!C4218^2)</f>
        <v>410.9364352756001</v>
      </c>
      <c r="H4218" s="20">
        <f>SUM('Vehicle Specification'!$J$8-'Forces Acting on Vehicle'!F4218)</f>
        <v>6595.8560507044003</v>
      </c>
      <c r="I4218" s="21">
        <f>SUM('Forces Acting on Vehicle'!H4218*'Vehicle Specification'!$J$12)</f>
        <v>131.917121014088</v>
      </c>
      <c r="J4218" s="20">
        <f t="shared" si="260"/>
        <v>784.66212021329807</v>
      </c>
      <c r="K4218" s="20">
        <f t="shared" si="261"/>
        <v>27149.309359380113</v>
      </c>
      <c r="L4218" s="21">
        <f t="shared" si="262"/>
        <v>27149.309359380113</v>
      </c>
      <c r="M4218" s="21">
        <f t="shared" si="263"/>
        <v>0</v>
      </c>
    </row>
    <row r="4219" spans="1:13" ht="15.5" thickTop="1" thickBot="1" x14ac:dyDescent="0.4">
      <c r="A4219" s="5">
        <v>82.284999999999997</v>
      </c>
      <c r="B4219" s="5">
        <v>3430</v>
      </c>
      <c r="C4219" s="5">
        <v>34.6</v>
      </c>
      <c r="D4219" s="12">
        <v>0.42252134526635143</v>
      </c>
      <c r="E4219" s="20">
        <f>SUM('Vehicle Specification'!$J$7*'Forces Acting on Vehicle'!D4219)</f>
        <v>257.73802061247437</v>
      </c>
      <c r="F4219" s="20">
        <f>SUM(0.5*'Vehicle Specification'!$J$9*'Vehicle Specification'!$J$13*'Vehicle Specification'!$J$10*'Forces Acting on Vehicle'!C4219^2)</f>
        <v>-611.75605070440008</v>
      </c>
      <c r="G4219" s="20">
        <f>SUM(0.5*'Vehicle Specification'!$J$9*'Vehicle Specification'!$J$13*'Vehicle Specification'!$J$11*'Forces Acting on Vehicle'!C4219^2)</f>
        <v>410.9364352756001</v>
      </c>
      <c r="H4219" s="20">
        <f>SUM('Vehicle Specification'!$J$8-'Forces Acting on Vehicle'!F4219)</f>
        <v>6595.8560507044003</v>
      </c>
      <c r="I4219" s="21">
        <f>SUM('Forces Acting on Vehicle'!H4219*'Vehicle Specification'!$J$12)</f>
        <v>131.917121014088</v>
      </c>
      <c r="J4219" s="20">
        <f t="shared" si="260"/>
        <v>800.5915769021625</v>
      </c>
      <c r="K4219" s="20">
        <f t="shared" si="261"/>
        <v>27700.468560814825</v>
      </c>
      <c r="L4219" s="21">
        <f t="shared" si="262"/>
        <v>27700.468560814825</v>
      </c>
      <c r="M4219" s="21">
        <f t="shared" si="263"/>
        <v>0</v>
      </c>
    </row>
    <row r="4220" spans="1:13" ht="15.5" thickTop="1" thickBot="1" x14ac:dyDescent="0.4">
      <c r="A4220" s="5">
        <v>82.305000000000007</v>
      </c>
      <c r="B4220" s="5">
        <v>3431</v>
      </c>
      <c r="C4220" s="5">
        <v>34.6</v>
      </c>
      <c r="D4220" s="12">
        <v>0.38931547537672817</v>
      </c>
      <c r="E4220" s="20">
        <f>SUM('Vehicle Specification'!$J$7*'Forces Acting on Vehicle'!D4220)</f>
        <v>237.48243997980418</v>
      </c>
      <c r="F4220" s="20">
        <f>SUM(0.5*'Vehicle Specification'!$J$9*'Vehicle Specification'!$J$13*'Vehicle Specification'!$J$10*'Forces Acting on Vehicle'!C4220^2)</f>
        <v>-611.75605070440008</v>
      </c>
      <c r="G4220" s="20">
        <f>SUM(0.5*'Vehicle Specification'!$J$9*'Vehicle Specification'!$J$13*'Vehicle Specification'!$J$11*'Forces Acting on Vehicle'!C4220^2)</f>
        <v>410.9364352756001</v>
      </c>
      <c r="H4220" s="20">
        <f>SUM('Vehicle Specification'!$J$8-'Forces Acting on Vehicle'!F4220)</f>
        <v>6595.8560507044003</v>
      </c>
      <c r="I4220" s="21">
        <f>SUM('Forces Acting on Vehicle'!H4220*'Vehicle Specification'!$J$12)</f>
        <v>131.917121014088</v>
      </c>
      <c r="J4220" s="20">
        <f t="shared" si="260"/>
        <v>780.33599626949228</v>
      </c>
      <c r="K4220" s="20">
        <f t="shared" si="261"/>
        <v>26999.625470924435</v>
      </c>
      <c r="L4220" s="21">
        <f t="shared" si="262"/>
        <v>26999.625470924435</v>
      </c>
      <c r="M4220" s="21">
        <f t="shared" si="263"/>
        <v>0</v>
      </c>
    </row>
    <row r="4221" spans="1:13" ht="15.5" thickTop="1" thickBot="1" x14ac:dyDescent="0.4">
      <c r="A4221" s="5">
        <v>82.323999999999998</v>
      </c>
      <c r="B4221" s="5">
        <v>3431</v>
      </c>
      <c r="C4221" s="5">
        <v>34.5</v>
      </c>
      <c r="D4221" s="12">
        <v>0.35260574537531497</v>
      </c>
      <c r="E4221" s="20">
        <f>SUM('Vehicle Specification'!$J$7*'Forces Acting on Vehicle'!D4221)</f>
        <v>215.08950467894212</v>
      </c>
      <c r="F4221" s="20">
        <f>SUM(0.5*'Vehicle Specification'!$J$9*'Vehicle Specification'!$J$13*'Vehicle Specification'!$J$10*'Forces Acting on Vehicle'!C4221^2)</f>
        <v>-608.22499862250004</v>
      </c>
      <c r="G4221" s="20">
        <f>SUM(0.5*'Vehicle Specification'!$J$9*'Vehicle Specification'!$J$13*'Vehicle Specification'!$J$11*'Forces Acting on Vehicle'!C4221^2)</f>
        <v>408.56451275250004</v>
      </c>
      <c r="H4221" s="20">
        <f>SUM('Vehicle Specification'!$J$8-'Forces Acting on Vehicle'!F4221)</f>
        <v>6592.3249986225001</v>
      </c>
      <c r="I4221" s="21">
        <f>SUM('Forces Acting on Vehicle'!H4221*'Vehicle Specification'!$J$12)</f>
        <v>131.84649997245</v>
      </c>
      <c r="J4221" s="20">
        <f t="shared" si="260"/>
        <v>755.50051740389222</v>
      </c>
      <c r="K4221" s="20">
        <f t="shared" si="261"/>
        <v>26064.76785043428</v>
      </c>
      <c r="L4221" s="21">
        <f t="shared" si="262"/>
        <v>26064.76785043428</v>
      </c>
      <c r="M4221" s="21">
        <f t="shared" si="263"/>
        <v>0</v>
      </c>
    </row>
    <row r="4222" spans="1:13" ht="15.5" thickTop="1" thickBot="1" x14ac:dyDescent="0.4">
      <c r="A4222" s="5">
        <v>82.343999999999994</v>
      </c>
      <c r="B4222" s="5">
        <v>3432</v>
      </c>
      <c r="C4222" s="5">
        <v>34.5</v>
      </c>
      <c r="D4222" s="12">
        <v>0.37113614357359115</v>
      </c>
      <c r="E4222" s="20">
        <f>SUM('Vehicle Specification'!$J$7*'Forces Acting on Vehicle'!D4222)</f>
        <v>226.39304757989061</v>
      </c>
      <c r="F4222" s="20">
        <f>SUM(0.5*'Vehicle Specification'!$J$9*'Vehicle Specification'!$J$13*'Vehicle Specification'!$J$10*'Forces Acting on Vehicle'!C4222^2)</f>
        <v>-608.22499862250004</v>
      </c>
      <c r="G4222" s="20">
        <f>SUM(0.5*'Vehicle Specification'!$J$9*'Vehicle Specification'!$J$13*'Vehicle Specification'!$J$11*'Forces Acting on Vehicle'!C4222^2)</f>
        <v>408.56451275250004</v>
      </c>
      <c r="H4222" s="20">
        <f>SUM('Vehicle Specification'!$J$8-'Forces Acting on Vehicle'!F4222)</f>
        <v>6592.3249986225001</v>
      </c>
      <c r="I4222" s="21">
        <f>SUM('Forces Acting on Vehicle'!H4222*'Vehicle Specification'!$J$12)</f>
        <v>131.84649997245</v>
      </c>
      <c r="J4222" s="20">
        <f t="shared" si="260"/>
        <v>766.80406030484062</v>
      </c>
      <c r="K4222" s="20">
        <f t="shared" si="261"/>
        <v>26454.740080517</v>
      </c>
      <c r="L4222" s="21">
        <f t="shared" si="262"/>
        <v>26454.740080517</v>
      </c>
      <c r="M4222" s="21">
        <f t="shared" si="263"/>
        <v>0</v>
      </c>
    </row>
    <row r="4223" spans="1:13" ht="15.5" thickTop="1" thickBot="1" x14ac:dyDescent="0.4">
      <c r="A4223" s="5">
        <v>82.363</v>
      </c>
      <c r="B4223" s="5">
        <v>3433</v>
      </c>
      <c r="C4223" s="5">
        <v>34.5</v>
      </c>
      <c r="D4223" s="12">
        <v>0.52053760892683243</v>
      </c>
      <c r="E4223" s="20">
        <f>SUM('Vehicle Specification'!$J$7*'Forces Acting on Vehicle'!D4223)</f>
        <v>317.52794144536779</v>
      </c>
      <c r="F4223" s="20">
        <f>SUM(0.5*'Vehicle Specification'!$J$9*'Vehicle Specification'!$J$13*'Vehicle Specification'!$J$10*'Forces Acting on Vehicle'!C4223^2)</f>
        <v>-608.22499862250004</v>
      </c>
      <c r="G4223" s="20">
        <f>SUM(0.5*'Vehicle Specification'!$J$9*'Vehicle Specification'!$J$13*'Vehicle Specification'!$J$11*'Forces Acting on Vehicle'!C4223^2)</f>
        <v>408.56451275250004</v>
      </c>
      <c r="H4223" s="20">
        <f>SUM('Vehicle Specification'!$J$8-'Forces Acting on Vehicle'!F4223)</f>
        <v>6592.3249986225001</v>
      </c>
      <c r="I4223" s="21">
        <f>SUM('Forces Acting on Vehicle'!H4223*'Vehicle Specification'!$J$12)</f>
        <v>131.84649997245</v>
      </c>
      <c r="J4223" s="20">
        <f t="shared" si="260"/>
        <v>857.93895417031786</v>
      </c>
      <c r="K4223" s="20">
        <f t="shared" si="261"/>
        <v>29598.893918875965</v>
      </c>
      <c r="L4223" s="21">
        <f t="shared" si="262"/>
        <v>29598.893918875965</v>
      </c>
      <c r="M4223" s="21">
        <f t="shared" si="263"/>
        <v>0</v>
      </c>
    </row>
    <row r="4224" spans="1:13" ht="15.5" thickTop="1" thickBot="1" x14ac:dyDescent="0.4">
      <c r="A4224" s="5">
        <v>82.382999999999996</v>
      </c>
      <c r="B4224" s="5">
        <v>3433</v>
      </c>
      <c r="C4224" s="5">
        <v>34.5</v>
      </c>
      <c r="D4224" s="12">
        <v>0.79892588631545802</v>
      </c>
      <c r="E4224" s="20">
        <f>SUM('Vehicle Specification'!$J$7*'Forces Acting on Vehicle'!D4224)</f>
        <v>487.34479065242937</v>
      </c>
      <c r="F4224" s="20">
        <f>SUM(0.5*'Vehicle Specification'!$J$9*'Vehicle Specification'!$J$13*'Vehicle Specification'!$J$10*'Forces Acting on Vehicle'!C4224^2)</f>
        <v>-608.22499862250004</v>
      </c>
      <c r="G4224" s="20">
        <f>SUM(0.5*'Vehicle Specification'!$J$9*'Vehicle Specification'!$J$13*'Vehicle Specification'!$J$11*'Forces Acting on Vehicle'!C4224^2)</f>
        <v>408.56451275250004</v>
      </c>
      <c r="H4224" s="20">
        <f>SUM('Vehicle Specification'!$J$8-'Forces Acting on Vehicle'!F4224)</f>
        <v>6592.3249986225001</v>
      </c>
      <c r="I4224" s="21">
        <f>SUM('Forces Acting on Vehicle'!H4224*'Vehicle Specification'!$J$12)</f>
        <v>131.84649997245</v>
      </c>
      <c r="J4224" s="20">
        <f t="shared" si="260"/>
        <v>1027.7558033773794</v>
      </c>
      <c r="K4224" s="20">
        <f t="shared" si="261"/>
        <v>35457.575216519588</v>
      </c>
      <c r="L4224" s="21">
        <f t="shared" si="262"/>
        <v>35457.575216519588</v>
      </c>
      <c r="M4224" s="21">
        <f t="shared" si="263"/>
        <v>0</v>
      </c>
    </row>
    <row r="4225" spans="1:13" ht="15.5" thickTop="1" thickBot="1" x14ac:dyDescent="0.4">
      <c r="A4225" s="5">
        <v>82.402000000000001</v>
      </c>
      <c r="B4225" s="5">
        <v>3434</v>
      </c>
      <c r="C4225" s="5">
        <v>34.5</v>
      </c>
      <c r="D4225" s="12">
        <v>1.1111981743186647</v>
      </c>
      <c r="E4225" s="20">
        <f>SUM('Vehicle Specification'!$J$7*'Forces Acting on Vehicle'!D4225)</f>
        <v>677.83088633438547</v>
      </c>
      <c r="F4225" s="20">
        <f>SUM(0.5*'Vehicle Specification'!$J$9*'Vehicle Specification'!$J$13*'Vehicle Specification'!$J$10*'Forces Acting on Vehicle'!C4225^2)</f>
        <v>-608.22499862250004</v>
      </c>
      <c r="G4225" s="20">
        <f>SUM(0.5*'Vehicle Specification'!$J$9*'Vehicle Specification'!$J$13*'Vehicle Specification'!$J$11*'Forces Acting on Vehicle'!C4225^2)</f>
        <v>408.56451275250004</v>
      </c>
      <c r="H4225" s="20">
        <f>SUM('Vehicle Specification'!$J$8-'Forces Acting on Vehicle'!F4225)</f>
        <v>6592.3249986225001</v>
      </c>
      <c r="I4225" s="21">
        <f>SUM('Forces Acting on Vehicle'!H4225*'Vehicle Specification'!$J$12)</f>
        <v>131.84649997245</v>
      </c>
      <c r="J4225" s="20">
        <f t="shared" si="260"/>
        <v>1218.2418990593353</v>
      </c>
      <c r="K4225" s="20">
        <f t="shared" si="261"/>
        <v>42029.345517547066</v>
      </c>
      <c r="L4225" s="21">
        <f t="shared" si="262"/>
        <v>42029.345517547066</v>
      </c>
      <c r="M4225" s="21">
        <f t="shared" si="263"/>
        <v>0</v>
      </c>
    </row>
    <row r="4226" spans="1:13" ht="15.5" thickTop="1" thickBot="1" x14ac:dyDescent="0.4">
      <c r="A4226" s="5">
        <v>82.421999999999997</v>
      </c>
      <c r="B4226" s="5">
        <v>3435</v>
      </c>
      <c r="C4226" s="5">
        <v>34.5</v>
      </c>
      <c r="D4226" s="12">
        <v>1.3775681072863142</v>
      </c>
      <c r="E4226" s="20">
        <f>SUM('Vehicle Specification'!$J$7*'Forces Acting on Vehicle'!D4226)</f>
        <v>840.31654544465164</v>
      </c>
      <c r="F4226" s="20">
        <f>SUM(0.5*'Vehicle Specification'!$J$9*'Vehicle Specification'!$J$13*'Vehicle Specification'!$J$10*'Forces Acting on Vehicle'!C4226^2)</f>
        <v>-608.22499862250004</v>
      </c>
      <c r="G4226" s="20">
        <f>SUM(0.5*'Vehicle Specification'!$J$9*'Vehicle Specification'!$J$13*'Vehicle Specification'!$J$11*'Forces Acting on Vehicle'!C4226^2)</f>
        <v>408.56451275250004</v>
      </c>
      <c r="H4226" s="20">
        <f>SUM('Vehicle Specification'!$J$8-'Forces Acting on Vehicle'!F4226)</f>
        <v>6592.3249986225001</v>
      </c>
      <c r="I4226" s="21">
        <f>SUM('Forces Acting on Vehicle'!H4226*'Vehicle Specification'!$J$12)</f>
        <v>131.84649997245</v>
      </c>
      <c r="J4226" s="20">
        <f t="shared" si="260"/>
        <v>1380.7275581696015</v>
      </c>
      <c r="K4226" s="20">
        <f t="shared" si="261"/>
        <v>47635.10075685125</v>
      </c>
      <c r="L4226" s="21">
        <f t="shared" si="262"/>
        <v>47635.10075685125</v>
      </c>
      <c r="M4226" s="21">
        <f t="shared" si="263"/>
        <v>0</v>
      </c>
    </row>
    <row r="4227" spans="1:13" ht="15.5" thickTop="1" thickBot="1" x14ac:dyDescent="0.4">
      <c r="A4227" s="5">
        <v>82.441000000000003</v>
      </c>
      <c r="B4227" s="5">
        <v>3435</v>
      </c>
      <c r="C4227" s="5">
        <v>34.5</v>
      </c>
      <c r="D4227" s="12">
        <v>1.5447871337828118</v>
      </c>
      <c r="E4227" s="20">
        <f>SUM('Vehicle Specification'!$J$7*'Forces Acting on Vehicle'!D4227)</f>
        <v>942.32015160751519</v>
      </c>
      <c r="F4227" s="20">
        <f>SUM(0.5*'Vehicle Specification'!$J$9*'Vehicle Specification'!$J$13*'Vehicle Specification'!$J$10*'Forces Acting on Vehicle'!C4227^2)</f>
        <v>-608.22499862250004</v>
      </c>
      <c r="G4227" s="20">
        <f>SUM(0.5*'Vehicle Specification'!$J$9*'Vehicle Specification'!$J$13*'Vehicle Specification'!$J$11*'Forces Acting on Vehicle'!C4227^2)</f>
        <v>408.56451275250004</v>
      </c>
      <c r="H4227" s="20">
        <f>SUM('Vehicle Specification'!$J$8-'Forces Acting on Vehicle'!F4227)</f>
        <v>6592.3249986225001</v>
      </c>
      <c r="I4227" s="21">
        <f>SUM('Forces Acting on Vehicle'!H4227*'Vehicle Specification'!$J$12)</f>
        <v>131.84649997245</v>
      </c>
      <c r="J4227" s="20">
        <f t="shared" si="260"/>
        <v>1482.7311643324651</v>
      </c>
      <c r="K4227" s="20">
        <f t="shared" si="261"/>
        <v>51154.225169470046</v>
      </c>
      <c r="L4227" s="21">
        <f t="shared" si="262"/>
        <v>51154.225169470046</v>
      </c>
      <c r="M4227" s="21">
        <f t="shared" si="263"/>
        <v>0</v>
      </c>
    </row>
    <row r="4228" spans="1:13" ht="15.5" thickTop="1" thickBot="1" x14ac:dyDescent="0.4">
      <c r="A4228" s="5">
        <v>82.460999999999999</v>
      </c>
      <c r="B4228" s="5">
        <v>3436</v>
      </c>
      <c r="C4228" s="5">
        <v>34.5</v>
      </c>
      <c r="D4228" s="12">
        <v>1.6049170813392186</v>
      </c>
      <c r="E4228" s="20">
        <f>SUM('Vehicle Specification'!$J$7*'Forces Acting on Vehicle'!D4228)</f>
        <v>978.99941961692332</v>
      </c>
      <c r="F4228" s="20">
        <f>SUM(0.5*'Vehicle Specification'!$J$9*'Vehicle Specification'!$J$13*'Vehicle Specification'!$J$10*'Forces Acting on Vehicle'!C4228^2)</f>
        <v>-608.22499862250004</v>
      </c>
      <c r="G4228" s="20">
        <f>SUM(0.5*'Vehicle Specification'!$J$9*'Vehicle Specification'!$J$13*'Vehicle Specification'!$J$11*'Forces Acting on Vehicle'!C4228^2)</f>
        <v>408.56451275250004</v>
      </c>
      <c r="H4228" s="20">
        <f>SUM('Vehicle Specification'!$J$8-'Forces Acting on Vehicle'!F4228)</f>
        <v>6592.3249986225001</v>
      </c>
      <c r="I4228" s="21">
        <f>SUM('Forces Acting on Vehicle'!H4228*'Vehicle Specification'!$J$12)</f>
        <v>131.84649997245</v>
      </c>
      <c r="J4228" s="20">
        <f t="shared" si="260"/>
        <v>1519.4104323418733</v>
      </c>
      <c r="K4228" s="20">
        <f t="shared" si="261"/>
        <v>52419.659915794626</v>
      </c>
      <c r="L4228" s="21">
        <f t="shared" si="262"/>
        <v>52419.659915794626</v>
      </c>
      <c r="M4228" s="21">
        <f t="shared" si="263"/>
        <v>0</v>
      </c>
    </row>
    <row r="4229" spans="1:13" ht="15.5" thickTop="1" thickBot="1" x14ac:dyDescent="0.4">
      <c r="A4229" s="5">
        <v>82.48</v>
      </c>
      <c r="B4229" s="5">
        <v>3437</v>
      </c>
      <c r="C4229" s="5">
        <v>34.6</v>
      </c>
      <c r="D4229" s="12">
        <v>1.5705306211418095</v>
      </c>
      <c r="E4229" s="20">
        <f>SUM('Vehicle Specification'!$J$7*'Forces Acting on Vehicle'!D4229)</f>
        <v>958.02367889650384</v>
      </c>
      <c r="F4229" s="20">
        <f>SUM(0.5*'Vehicle Specification'!$J$9*'Vehicle Specification'!$J$13*'Vehicle Specification'!$J$10*'Forces Acting on Vehicle'!C4229^2)</f>
        <v>-611.75605070440008</v>
      </c>
      <c r="G4229" s="20">
        <f>SUM(0.5*'Vehicle Specification'!$J$9*'Vehicle Specification'!$J$13*'Vehicle Specification'!$J$11*'Forces Acting on Vehicle'!C4229^2)</f>
        <v>410.9364352756001</v>
      </c>
      <c r="H4229" s="20">
        <f>SUM('Vehicle Specification'!$J$8-'Forces Acting on Vehicle'!F4229)</f>
        <v>6595.8560507044003</v>
      </c>
      <c r="I4229" s="21">
        <f>SUM('Forces Acting on Vehicle'!H4229*'Vehicle Specification'!$J$12)</f>
        <v>131.917121014088</v>
      </c>
      <c r="J4229" s="20">
        <f t="shared" si="260"/>
        <v>1500.8772351861919</v>
      </c>
      <c r="K4229" s="20">
        <f t="shared" si="261"/>
        <v>51930.352337442244</v>
      </c>
      <c r="L4229" s="21">
        <f t="shared" si="262"/>
        <v>51930.352337442244</v>
      </c>
      <c r="M4229" s="21">
        <f t="shared" si="263"/>
        <v>0</v>
      </c>
    </row>
    <row r="4230" spans="1:13" ht="15.5" thickTop="1" thickBot="1" x14ac:dyDescent="0.4">
      <c r="A4230" s="5">
        <v>82.5</v>
      </c>
      <c r="B4230" s="5">
        <v>3437</v>
      </c>
      <c r="C4230" s="5">
        <v>34.6</v>
      </c>
      <c r="D4230" s="12">
        <v>1.607533469205491</v>
      </c>
      <c r="E4230" s="20">
        <f>SUM('Vehicle Specification'!$J$7*'Forces Acting on Vehicle'!D4230)</f>
        <v>980.59541621534947</v>
      </c>
      <c r="F4230" s="20">
        <f>SUM(0.5*'Vehicle Specification'!$J$9*'Vehicle Specification'!$J$13*'Vehicle Specification'!$J$10*'Forces Acting on Vehicle'!C4230^2)</f>
        <v>-611.75605070440008</v>
      </c>
      <c r="G4230" s="20">
        <f>SUM(0.5*'Vehicle Specification'!$J$9*'Vehicle Specification'!$J$13*'Vehicle Specification'!$J$11*'Forces Acting on Vehicle'!C4230^2)</f>
        <v>410.9364352756001</v>
      </c>
      <c r="H4230" s="20">
        <f>SUM('Vehicle Specification'!$J$8-'Forces Acting on Vehicle'!F4230)</f>
        <v>6595.8560507044003</v>
      </c>
      <c r="I4230" s="21">
        <f>SUM('Forces Acting on Vehicle'!H4230*'Vehicle Specification'!$J$12)</f>
        <v>131.917121014088</v>
      </c>
      <c r="J4230" s="20">
        <f t="shared" si="260"/>
        <v>1523.4489725050375</v>
      </c>
      <c r="K4230" s="20">
        <f t="shared" si="261"/>
        <v>52711.334448674301</v>
      </c>
      <c r="L4230" s="21">
        <f t="shared" si="262"/>
        <v>52711.334448674301</v>
      </c>
      <c r="M4230" s="21">
        <f t="shared" si="263"/>
        <v>0</v>
      </c>
    </row>
    <row r="4231" spans="1:13" ht="15.5" thickTop="1" thickBot="1" x14ac:dyDescent="0.4">
      <c r="A4231" s="5">
        <v>82.52</v>
      </c>
      <c r="B4231" s="5">
        <v>3438</v>
      </c>
      <c r="C4231" s="5">
        <v>34.6</v>
      </c>
      <c r="D4231" s="12">
        <v>1.7393745268027831</v>
      </c>
      <c r="E4231" s="20">
        <f>SUM('Vehicle Specification'!$J$7*'Forces Acting on Vehicle'!D4231)</f>
        <v>1061.0184613496976</v>
      </c>
      <c r="F4231" s="20">
        <f>SUM(0.5*'Vehicle Specification'!$J$9*'Vehicle Specification'!$J$13*'Vehicle Specification'!$J$10*'Forces Acting on Vehicle'!C4231^2)</f>
        <v>-611.75605070440008</v>
      </c>
      <c r="G4231" s="20">
        <f>SUM(0.5*'Vehicle Specification'!$J$9*'Vehicle Specification'!$J$13*'Vehicle Specification'!$J$11*'Forces Acting on Vehicle'!C4231^2)</f>
        <v>410.9364352756001</v>
      </c>
      <c r="H4231" s="20">
        <f>SUM('Vehicle Specification'!$J$8-'Forces Acting on Vehicle'!F4231)</f>
        <v>6595.8560507044003</v>
      </c>
      <c r="I4231" s="21">
        <f>SUM('Forces Acting on Vehicle'!H4231*'Vehicle Specification'!$J$12)</f>
        <v>131.917121014088</v>
      </c>
      <c r="J4231" s="20">
        <f t="shared" si="260"/>
        <v>1603.8720176393858</v>
      </c>
      <c r="K4231" s="20">
        <f t="shared" si="261"/>
        <v>55493.97181032275</v>
      </c>
      <c r="L4231" s="21">
        <f t="shared" si="262"/>
        <v>55493.97181032275</v>
      </c>
      <c r="M4231" s="21">
        <f t="shared" si="263"/>
        <v>0</v>
      </c>
    </row>
    <row r="4232" spans="1:13" ht="15.5" thickTop="1" thickBot="1" x14ac:dyDescent="0.4">
      <c r="A4232" s="5">
        <v>82.539000000000001</v>
      </c>
      <c r="B4232" s="5">
        <v>3439</v>
      </c>
      <c r="C4232" s="5">
        <v>34.6</v>
      </c>
      <c r="D4232" s="12">
        <v>1.839971886477668</v>
      </c>
      <c r="E4232" s="20">
        <f>SUM('Vehicle Specification'!$J$7*'Forces Acting on Vehicle'!D4232)</f>
        <v>1122.3828507513774</v>
      </c>
      <c r="F4232" s="20">
        <f>SUM(0.5*'Vehicle Specification'!$J$9*'Vehicle Specification'!$J$13*'Vehicle Specification'!$J$10*'Forces Acting on Vehicle'!C4232^2)</f>
        <v>-611.75605070440008</v>
      </c>
      <c r="G4232" s="20">
        <f>SUM(0.5*'Vehicle Specification'!$J$9*'Vehicle Specification'!$J$13*'Vehicle Specification'!$J$11*'Forces Acting on Vehicle'!C4232^2)</f>
        <v>410.9364352756001</v>
      </c>
      <c r="H4232" s="20">
        <f>SUM('Vehicle Specification'!$J$8-'Forces Acting on Vehicle'!F4232)</f>
        <v>6595.8560507044003</v>
      </c>
      <c r="I4232" s="21">
        <f>SUM('Forces Acting on Vehicle'!H4232*'Vehicle Specification'!$J$12)</f>
        <v>131.917121014088</v>
      </c>
      <c r="J4232" s="20">
        <f t="shared" ref="J4232:J4295" si="264">E4232+G4232+I4232</f>
        <v>1665.2364070410656</v>
      </c>
      <c r="K4232" s="20">
        <f t="shared" ref="K4232:K4295" si="265">J4232*C4232</f>
        <v>57617.179683620874</v>
      </c>
      <c r="L4232" s="21">
        <f t="shared" ref="L4232:L4295" si="266">IF(K4232&lt;=0, 0, K4232)</f>
        <v>57617.179683620874</v>
      </c>
      <c r="M4232" s="21">
        <f t="shared" ref="M4232:M4295" si="267">IF(K4232&lt;=0, K4232, 0)</f>
        <v>0</v>
      </c>
    </row>
    <row r="4233" spans="1:13" ht="15.5" thickTop="1" thickBot="1" x14ac:dyDescent="0.4">
      <c r="A4233" s="5">
        <v>82.558999999999997</v>
      </c>
      <c r="B4233" s="5">
        <v>3439</v>
      </c>
      <c r="C4233" s="5">
        <v>34.700000000000003</v>
      </c>
      <c r="D4233" s="12">
        <v>1.932910499267396</v>
      </c>
      <c r="E4233" s="20">
        <f>SUM('Vehicle Specification'!$J$7*'Forces Acting on Vehicle'!D4233)</f>
        <v>1179.0754045531116</v>
      </c>
      <c r="F4233" s="20">
        <f>SUM(0.5*'Vehicle Specification'!$J$9*'Vehicle Specification'!$J$13*'Vehicle Specification'!$J$10*'Forces Acting on Vehicle'!C4233^2)</f>
        <v>-615.29732290810011</v>
      </c>
      <c r="G4233" s="20">
        <f>SUM(0.5*'Vehicle Specification'!$J$9*'Vehicle Specification'!$J$13*'Vehicle Specification'!$J$11*'Forces Acting on Vehicle'!C4233^2)</f>
        <v>413.3152229869001</v>
      </c>
      <c r="H4233" s="20">
        <f>SUM('Vehicle Specification'!$J$8-'Forces Acting on Vehicle'!F4233)</f>
        <v>6599.3973229081003</v>
      </c>
      <c r="I4233" s="21">
        <f>SUM('Forces Acting on Vehicle'!H4233*'Vehicle Specification'!$J$12)</f>
        <v>131.98794645816201</v>
      </c>
      <c r="J4233" s="20">
        <f t="shared" si="264"/>
        <v>1724.3785739981738</v>
      </c>
      <c r="K4233" s="20">
        <f t="shared" si="265"/>
        <v>59835.936517736634</v>
      </c>
      <c r="L4233" s="21">
        <f t="shared" si="266"/>
        <v>59835.936517736634</v>
      </c>
      <c r="M4233" s="21">
        <f t="shared" si="267"/>
        <v>0</v>
      </c>
    </row>
    <row r="4234" spans="1:13" ht="15.5" thickTop="1" thickBot="1" x14ac:dyDescent="0.4">
      <c r="A4234" s="5">
        <v>82.578000000000003</v>
      </c>
      <c r="B4234" s="5">
        <v>3440</v>
      </c>
      <c r="C4234" s="5">
        <v>34.700000000000003</v>
      </c>
      <c r="D4234" s="12">
        <v>2.0165800736140334</v>
      </c>
      <c r="E4234" s="20">
        <f>SUM('Vehicle Specification'!$J$7*'Forces Acting on Vehicle'!D4234)</f>
        <v>1230.1138449045604</v>
      </c>
      <c r="F4234" s="20">
        <f>SUM(0.5*'Vehicle Specification'!$J$9*'Vehicle Specification'!$J$13*'Vehicle Specification'!$J$10*'Forces Acting on Vehicle'!C4234^2)</f>
        <v>-615.29732290810011</v>
      </c>
      <c r="G4234" s="20">
        <f>SUM(0.5*'Vehicle Specification'!$J$9*'Vehicle Specification'!$J$13*'Vehicle Specification'!$J$11*'Forces Acting on Vehicle'!C4234^2)</f>
        <v>413.3152229869001</v>
      </c>
      <c r="H4234" s="20">
        <f>SUM('Vehicle Specification'!$J$8-'Forces Acting on Vehicle'!F4234)</f>
        <v>6599.3973229081003</v>
      </c>
      <c r="I4234" s="21">
        <f>SUM('Forces Acting on Vehicle'!H4234*'Vehicle Specification'!$J$12)</f>
        <v>131.98794645816201</v>
      </c>
      <c r="J4234" s="20">
        <f t="shared" si="264"/>
        <v>1775.4170143496226</v>
      </c>
      <c r="K4234" s="20">
        <f t="shared" si="265"/>
        <v>61606.970397931909</v>
      </c>
      <c r="L4234" s="21">
        <f t="shared" si="266"/>
        <v>61606.970397931909</v>
      </c>
      <c r="M4234" s="21">
        <f t="shared" si="267"/>
        <v>0</v>
      </c>
    </row>
    <row r="4235" spans="1:13" ht="15.5" thickTop="1" thickBot="1" x14ac:dyDescent="0.4">
      <c r="A4235" s="5">
        <v>82.597999999999999</v>
      </c>
      <c r="B4235" s="5">
        <v>3441</v>
      </c>
      <c r="C4235" s="5">
        <v>34.799999999999997</v>
      </c>
      <c r="D4235" s="12">
        <v>2.1083929774207268</v>
      </c>
      <c r="E4235" s="20">
        <f>SUM('Vehicle Specification'!$J$7*'Forces Acting on Vehicle'!D4235)</f>
        <v>1286.1197162266433</v>
      </c>
      <c r="F4235" s="20">
        <f>SUM(0.5*'Vehicle Specification'!$J$9*'Vehicle Specification'!$J$13*'Vehicle Specification'!$J$10*'Forces Acting on Vehicle'!C4235^2)</f>
        <v>-618.84881523359991</v>
      </c>
      <c r="G4235" s="20">
        <f>SUM(0.5*'Vehicle Specification'!$J$9*'Vehicle Specification'!$J$13*'Vehicle Specification'!$J$11*'Forces Acting on Vehicle'!C4235^2)</f>
        <v>415.70087588639996</v>
      </c>
      <c r="H4235" s="20">
        <f>SUM('Vehicle Specification'!$J$8-'Forces Acting on Vehicle'!F4235)</f>
        <v>6602.9488152335998</v>
      </c>
      <c r="I4235" s="21">
        <f>SUM('Forces Acting on Vehicle'!H4235*'Vehicle Specification'!$J$12)</f>
        <v>132.058976304672</v>
      </c>
      <c r="J4235" s="20">
        <f t="shared" si="264"/>
        <v>1833.8795684177153</v>
      </c>
      <c r="K4235" s="20">
        <f t="shared" si="265"/>
        <v>63819.008980936487</v>
      </c>
      <c r="L4235" s="21">
        <f t="shared" si="266"/>
        <v>63819.008980936487</v>
      </c>
      <c r="M4235" s="21">
        <f t="shared" si="267"/>
        <v>0</v>
      </c>
    </row>
    <row r="4236" spans="1:13" ht="15.5" thickTop="1" thickBot="1" x14ac:dyDescent="0.4">
      <c r="A4236" s="5">
        <v>82.617000000000004</v>
      </c>
      <c r="B4236" s="5">
        <v>3441</v>
      </c>
      <c r="C4236" s="5">
        <v>34.799999999999997</v>
      </c>
      <c r="D4236" s="12">
        <v>2.2416158921230602</v>
      </c>
      <c r="E4236" s="20">
        <f>SUM('Vehicle Specification'!$J$7*'Forces Acting on Vehicle'!D4236)</f>
        <v>1367.3856941950667</v>
      </c>
      <c r="F4236" s="20">
        <f>SUM(0.5*'Vehicle Specification'!$J$9*'Vehicle Specification'!$J$13*'Vehicle Specification'!$J$10*'Forces Acting on Vehicle'!C4236^2)</f>
        <v>-618.84881523359991</v>
      </c>
      <c r="G4236" s="20">
        <f>SUM(0.5*'Vehicle Specification'!$J$9*'Vehicle Specification'!$J$13*'Vehicle Specification'!$J$11*'Forces Acting on Vehicle'!C4236^2)</f>
        <v>415.70087588639996</v>
      </c>
      <c r="H4236" s="20">
        <f>SUM('Vehicle Specification'!$J$8-'Forces Acting on Vehicle'!F4236)</f>
        <v>6602.9488152335998</v>
      </c>
      <c r="I4236" s="21">
        <f>SUM('Forces Acting on Vehicle'!H4236*'Vehicle Specification'!$J$12)</f>
        <v>132.058976304672</v>
      </c>
      <c r="J4236" s="20">
        <f t="shared" si="264"/>
        <v>1915.1455463861384</v>
      </c>
      <c r="K4236" s="20">
        <f t="shared" si="265"/>
        <v>66647.065014237611</v>
      </c>
      <c r="L4236" s="21">
        <f t="shared" si="266"/>
        <v>66647.065014237611</v>
      </c>
      <c r="M4236" s="21">
        <f t="shared" si="267"/>
        <v>0</v>
      </c>
    </row>
    <row r="4237" spans="1:13" ht="15.5" thickTop="1" thickBot="1" x14ac:dyDescent="0.4">
      <c r="A4237" s="5">
        <v>82.637</v>
      </c>
      <c r="B4237" s="5">
        <v>3442</v>
      </c>
      <c r="C4237" s="5">
        <v>34.9</v>
      </c>
      <c r="D4237" s="12">
        <v>2.4422605390749075</v>
      </c>
      <c r="E4237" s="20">
        <f>SUM('Vehicle Specification'!$J$7*'Forces Acting on Vehicle'!D4237)</f>
        <v>1489.7789288356935</v>
      </c>
      <c r="F4237" s="20">
        <f>SUM(0.5*'Vehicle Specification'!$J$9*'Vehicle Specification'!$J$13*'Vehicle Specification'!$J$10*'Forces Acting on Vehicle'!C4237^2)</f>
        <v>-622.41052768090015</v>
      </c>
      <c r="G4237" s="20">
        <f>SUM(0.5*'Vehicle Specification'!$J$9*'Vehicle Specification'!$J$13*'Vehicle Specification'!$J$11*'Forces Acting on Vehicle'!C4237^2)</f>
        <v>418.09339397410002</v>
      </c>
      <c r="H4237" s="20">
        <f>SUM('Vehicle Specification'!$J$8-'Forces Acting on Vehicle'!F4237)</f>
        <v>6606.5105276809009</v>
      </c>
      <c r="I4237" s="21">
        <f>SUM('Forces Acting on Vehicle'!H4237*'Vehicle Specification'!$J$12)</f>
        <v>132.13021055361801</v>
      </c>
      <c r="J4237" s="20">
        <f t="shared" si="264"/>
        <v>2040.0025333634117</v>
      </c>
      <c r="K4237" s="20">
        <f t="shared" si="265"/>
        <v>71196.088414383063</v>
      </c>
      <c r="L4237" s="21">
        <f t="shared" si="266"/>
        <v>71196.088414383063</v>
      </c>
      <c r="M4237" s="21">
        <f t="shared" si="267"/>
        <v>0</v>
      </c>
    </row>
    <row r="4238" spans="1:13" ht="15.5" thickTop="1" thickBot="1" x14ac:dyDescent="0.4">
      <c r="A4238" s="5">
        <v>82.656000000000006</v>
      </c>
      <c r="B4238" s="5">
        <v>3443</v>
      </c>
      <c r="C4238" s="5">
        <v>34.9</v>
      </c>
      <c r="D4238" s="12">
        <v>2.6612155032982869</v>
      </c>
      <c r="E4238" s="20">
        <f>SUM('Vehicle Specification'!$J$7*'Forces Acting on Vehicle'!D4238)</f>
        <v>1623.3414570119551</v>
      </c>
      <c r="F4238" s="20">
        <f>SUM(0.5*'Vehicle Specification'!$J$9*'Vehicle Specification'!$J$13*'Vehicle Specification'!$J$10*'Forces Acting on Vehicle'!C4238^2)</f>
        <v>-622.41052768090015</v>
      </c>
      <c r="G4238" s="20">
        <f>SUM(0.5*'Vehicle Specification'!$J$9*'Vehicle Specification'!$J$13*'Vehicle Specification'!$J$11*'Forces Acting on Vehicle'!C4238^2)</f>
        <v>418.09339397410002</v>
      </c>
      <c r="H4238" s="20">
        <f>SUM('Vehicle Specification'!$J$8-'Forces Acting on Vehicle'!F4238)</f>
        <v>6606.5105276809009</v>
      </c>
      <c r="I4238" s="21">
        <f>SUM('Forces Acting on Vehicle'!H4238*'Vehicle Specification'!$J$12)</f>
        <v>132.13021055361801</v>
      </c>
      <c r="J4238" s="20">
        <f t="shared" si="264"/>
        <v>2173.565061539673</v>
      </c>
      <c r="K4238" s="20">
        <f t="shared" si="265"/>
        <v>75857.420647734587</v>
      </c>
      <c r="L4238" s="21">
        <f t="shared" si="266"/>
        <v>75857.420647734587</v>
      </c>
      <c r="M4238" s="21">
        <f t="shared" si="267"/>
        <v>0</v>
      </c>
    </row>
    <row r="4239" spans="1:13" ht="15.5" thickTop="1" thickBot="1" x14ac:dyDescent="0.4">
      <c r="A4239" s="5">
        <v>82.676000000000002</v>
      </c>
      <c r="B4239" s="5">
        <v>3444</v>
      </c>
      <c r="C4239" s="5">
        <v>35</v>
      </c>
      <c r="D4239" s="12">
        <v>2.6326653100021833</v>
      </c>
      <c r="E4239" s="20">
        <f>SUM('Vehicle Specification'!$J$7*'Forces Acting on Vehicle'!D4239)</f>
        <v>1605.9258391013318</v>
      </c>
      <c r="F4239" s="20">
        <f>SUM(0.5*'Vehicle Specification'!$J$9*'Vehicle Specification'!$J$13*'Vehicle Specification'!$J$10*'Forces Acting on Vehicle'!C4239^2)</f>
        <v>-625.98246025000014</v>
      </c>
      <c r="G4239" s="20">
        <f>SUM(0.5*'Vehicle Specification'!$J$9*'Vehicle Specification'!$J$13*'Vehicle Specification'!$J$11*'Forces Acting on Vehicle'!C4239^2)</f>
        <v>420.49277725000007</v>
      </c>
      <c r="H4239" s="20">
        <f>SUM('Vehicle Specification'!$J$8-'Forces Acting on Vehicle'!F4239)</f>
        <v>6610.0824602500006</v>
      </c>
      <c r="I4239" s="21">
        <f>SUM('Forces Acting on Vehicle'!H4239*'Vehicle Specification'!$J$12)</f>
        <v>132.20164920500002</v>
      </c>
      <c r="J4239" s="20">
        <f t="shared" si="264"/>
        <v>2158.620265556332</v>
      </c>
      <c r="K4239" s="20">
        <f t="shared" si="265"/>
        <v>75551.709294471628</v>
      </c>
      <c r="L4239" s="21">
        <f t="shared" si="266"/>
        <v>75551.709294471628</v>
      </c>
      <c r="M4239" s="21">
        <f t="shared" si="267"/>
        <v>0</v>
      </c>
    </row>
    <row r="4240" spans="1:13" ht="15.5" thickTop="1" thickBot="1" x14ac:dyDescent="0.4">
      <c r="A4240" s="5">
        <v>82.694999999999993</v>
      </c>
      <c r="B4240" s="5">
        <v>3444</v>
      </c>
      <c r="C4240" s="5">
        <v>35</v>
      </c>
      <c r="D4240" s="12">
        <v>2.6813919652054525</v>
      </c>
      <c r="E4240" s="20">
        <f>SUM('Vehicle Specification'!$J$7*'Forces Acting on Vehicle'!D4240)</f>
        <v>1635.6490987753261</v>
      </c>
      <c r="F4240" s="20">
        <f>SUM(0.5*'Vehicle Specification'!$J$9*'Vehicle Specification'!$J$13*'Vehicle Specification'!$J$10*'Forces Acting on Vehicle'!C4240^2)</f>
        <v>-625.98246025000014</v>
      </c>
      <c r="G4240" s="20">
        <f>SUM(0.5*'Vehicle Specification'!$J$9*'Vehicle Specification'!$J$13*'Vehicle Specification'!$J$11*'Forces Acting on Vehicle'!C4240^2)</f>
        <v>420.49277725000007</v>
      </c>
      <c r="H4240" s="20">
        <f>SUM('Vehicle Specification'!$J$8-'Forces Acting on Vehicle'!F4240)</f>
        <v>6610.0824602500006</v>
      </c>
      <c r="I4240" s="21">
        <f>SUM('Forces Acting on Vehicle'!H4240*'Vehicle Specification'!$J$12)</f>
        <v>132.20164920500002</v>
      </c>
      <c r="J4240" s="20">
        <f t="shared" si="264"/>
        <v>2188.3435252303266</v>
      </c>
      <c r="K4240" s="20">
        <f t="shared" si="265"/>
        <v>76592.023383061431</v>
      </c>
      <c r="L4240" s="21">
        <f t="shared" si="266"/>
        <v>76592.023383061431</v>
      </c>
      <c r="M4240" s="21">
        <f t="shared" si="267"/>
        <v>0</v>
      </c>
    </row>
    <row r="4241" spans="1:13" ht="15.5" thickTop="1" thickBot="1" x14ac:dyDescent="0.4">
      <c r="A4241" s="5">
        <v>82.715000000000003</v>
      </c>
      <c r="B4241" s="5">
        <v>3445</v>
      </c>
      <c r="C4241" s="5">
        <v>35.1</v>
      </c>
      <c r="D4241" s="12">
        <v>2.6887551772340021</v>
      </c>
      <c r="E4241" s="20">
        <f>SUM('Vehicle Specification'!$J$7*'Forces Acting on Vehicle'!D4241)</f>
        <v>1640.1406581127412</v>
      </c>
      <c r="F4241" s="20">
        <f>SUM(0.5*'Vehicle Specification'!$J$9*'Vehicle Specification'!$J$13*'Vehicle Specification'!$J$10*'Forces Acting on Vehicle'!C4241^2)</f>
        <v>-629.56461294090013</v>
      </c>
      <c r="G4241" s="20">
        <f>SUM(0.5*'Vehicle Specification'!$J$9*'Vehicle Specification'!$J$13*'Vehicle Specification'!$J$11*'Forces Acting on Vehicle'!C4241^2)</f>
        <v>422.89902571410005</v>
      </c>
      <c r="H4241" s="20">
        <f>SUM('Vehicle Specification'!$J$8-'Forces Acting on Vehicle'!F4241)</f>
        <v>6613.6646129409</v>
      </c>
      <c r="I4241" s="21">
        <f>SUM('Forces Acting on Vehicle'!H4241*'Vehicle Specification'!$J$12)</f>
        <v>132.273292258818</v>
      </c>
      <c r="J4241" s="20">
        <f t="shared" si="264"/>
        <v>2195.3129760856591</v>
      </c>
      <c r="K4241" s="20">
        <f t="shared" si="265"/>
        <v>77055.485460606636</v>
      </c>
      <c r="L4241" s="21">
        <f t="shared" si="266"/>
        <v>77055.485460606636</v>
      </c>
      <c r="M4241" s="21">
        <f t="shared" si="267"/>
        <v>0</v>
      </c>
    </row>
    <row r="4242" spans="1:13" ht="15.5" thickTop="1" thickBot="1" x14ac:dyDescent="0.4">
      <c r="A4242" s="5">
        <v>82.733999999999995</v>
      </c>
      <c r="B4242" s="5">
        <v>3446</v>
      </c>
      <c r="C4242" s="5">
        <v>35.1</v>
      </c>
      <c r="D4242" s="12">
        <v>2.6799243498747196</v>
      </c>
      <c r="E4242" s="20">
        <f>SUM('Vehicle Specification'!$J$7*'Forces Acting on Vehicle'!D4242)</f>
        <v>1634.7538534235789</v>
      </c>
      <c r="F4242" s="20">
        <f>SUM(0.5*'Vehicle Specification'!$J$9*'Vehicle Specification'!$J$13*'Vehicle Specification'!$J$10*'Forces Acting on Vehicle'!C4242^2)</f>
        <v>-629.56461294090013</v>
      </c>
      <c r="G4242" s="20">
        <f>SUM(0.5*'Vehicle Specification'!$J$9*'Vehicle Specification'!$J$13*'Vehicle Specification'!$J$11*'Forces Acting on Vehicle'!C4242^2)</f>
        <v>422.89902571410005</v>
      </c>
      <c r="H4242" s="20">
        <f>SUM('Vehicle Specification'!$J$8-'Forces Acting on Vehicle'!F4242)</f>
        <v>6613.6646129409</v>
      </c>
      <c r="I4242" s="21">
        <f>SUM('Forces Acting on Vehicle'!H4242*'Vehicle Specification'!$J$12)</f>
        <v>132.273292258818</v>
      </c>
      <c r="J4242" s="20">
        <f t="shared" si="264"/>
        <v>2189.926171396497</v>
      </c>
      <c r="K4242" s="20">
        <f t="shared" si="265"/>
        <v>76866.408616017055</v>
      </c>
      <c r="L4242" s="21">
        <f t="shared" si="266"/>
        <v>76866.408616017055</v>
      </c>
      <c r="M4242" s="21">
        <f t="shared" si="267"/>
        <v>0</v>
      </c>
    </row>
    <row r="4243" spans="1:13" ht="15.5" thickTop="1" thickBot="1" x14ac:dyDescent="0.4">
      <c r="A4243" s="5">
        <v>82.754000000000005</v>
      </c>
      <c r="B4243" s="5">
        <v>3446</v>
      </c>
      <c r="C4243" s="5">
        <v>35.200000000000003</v>
      </c>
      <c r="D4243" s="12">
        <v>2.6416085375559586</v>
      </c>
      <c r="E4243" s="20">
        <f>SUM('Vehicle Specification'!$J$7*'Forces Acting on Vehicle'!D4243)</f>
        <v>1611.3812079091347</v>
      </c>
      <c r="F4243" s="20">
        <f>SUM(0.5*'Vehicle Specification'!$J$9*'Vehicle Specification'!$J$13*'Vehicle Specification'!$J$10*'Forces Acting on Vehicle'!C4243^2)</f>
        <v>-633.15698575360022</v>
      </c>
      <c r="G4243" s="20">
        <f>SUM(0.5*'Vehicle Specification'!$J$9*'Vehicle Specification'!$J$13*'Vehicle Specification'!$J$11*'Forces Acting on Vehicle'!C4243^2)</f>
        <v>425.31213936640012</v>
      </c>
      <c r="H4243" s="20">
        <f>SUM('Vehicle Specification'!$J$8-'Forces Acting on Vehicle'!F4243)</f>
        <v>6617.2569857536009</v>
      </c>
      <c r="I4243" s="21">
        <f>SUM('Forces Acting on Vehicle'!H4243*'Vehicle Specification'!$J$12)</f>
        <v>132.34513971507201</v>
      </c>
      <c r="J4243" s="20">
        <f t="shared" si="264"/>
        <v>2169.0384869906065</v>
      </c>
      <c r="K4243" s="20">
        <f t="shared" si="265"/>
        <v>76350.154742069353</v>
      </c>
      <c r="L4243" s="21">
        <f t="shared" si="266"/>
        <v>76350.154742069353</v>
      </c>
      <c r="M4243" s="21">
        <f t="shared" si="267"/>
        <v>0</v>
      </c>
    </row>
    <row r="4244" spans="1:13" ht="15.5" thickTop="1" thickBot="1" x14ac:dyDescent="0.4">
      <c r="A4244" s="5">
        <v>82.772999999999996</v>
      </c>
      <c r="B4244" s="5">
        <v>3447</v>
      </c>
      <c r="C4244" s="5">
        <v>35.299999999999997</v>
      </c>
      <c r="D4244" s="12">
        <v>2.6242320126884011</v>
      </c>
      <c r="E4244" s="20">
        <f>SUM('Vehicle Specification'!$J$7*'Forces Acting on Vehicle'!D4244)</f>
        <v>1600.7815277399247</v>
      </c>
      <c r="F4244" s="20">
        <f>SUM(0.5*'Vehicle Specification'!$J$9*'Vehicle Specification'!$J$13*'Vehicle Specification'!$J$10*'Forces Acting on Vehicle'!C4244^2)</f>
        <v>-636.75957868809996</v>
      </c>
      <c r="G4244" s="20">
        <f>SUM(0.5*'Vehicle Specification'!$J$9*'Vehicle Specification'!$J$13*'Vehicle Specification'!$J$11*'Forces Acting on Vehicle'!C4244^2)</f>
        <v>427.73211820689994</v>
      </c>
      <c r="H4244" s="20">
        <f>SUM('Vehicle Specification'!$J$8-'Forces Acting on Vehicle'!F4244)</f>
        <v>6620.8595786881006</v>
      </c>
      <c r="I4244" s="21">
        <f>SUM('Forces Acting on Vehicle'!H4244*'Vehicle Specification'!$J$12)</f>
        <v>132.41719157376201</v>
      </c>
      <c r="J4244" s="20">
        <f t="shared" si="264"/>
        <v>2160.9308375205865</v>
      </c>
      <c r="K4244" s="20">
        <f t="shared" si="265"/>
        <v>76280.858564476701</v>
      </c>
      <c r="L4244" s="21">
        <f t="shared" si="266"/>
        <v>76280.858564476701</v>
      </c>
      <c r="M4244" s="21">
        <f t="shared" si="267"/>
        <v>0</v>
      </c>
    </row>
    <row r="4245" spans="1:13" ht="15.5" thickTop="1" thickBot="1" x14ac:dyDescent="0.4">
      <c r="A4245" s="5">
        <v>82.793000000000006</v>
      </c>
      <c r="B4245" s="5">
        <v>3448</v>
      </c>
      <c r="C4245" s="5">
        <v>35.299999999999997</v>
      </c>
      <c r="D4245" s="12">
        <v>2.6899091689676018</v>
      </c>
      <c r="E4245" s="20">
        <f>SUM('Vehicle Specification'!$J$7*'Forces Acting on Vehicle'!D4245)</f>
        <v>1640.8445930702371</v>
      </c>
      <c r="F4245" s="20">
        <f>SUM(0.5*'Vehicle Specification'!$J$9*'Vehicle Specification'!$J$13*'Vehicle Specification'!$J$10*'Forces Acting on Vehicle'!C4245^2)</f>
        <v>-636.75957868809996</v>
      </c>
      <c r="G4245" s="20">
        <f>SUM(0.5*'Vehicle Specification'!$J$9*'Vehicle Specification'!$J$13*'Vehicle Specification'!$J$11*'Forces Acting on Vehicle'!C4245^2)</f>
        <v>427.73211820689994</v>
      </c>
      <c r="H4245" s="20">
        <f>SUM('Vehicle Specification'!$J$8-'Forces Acting on Vehicle'!F4245)</f>
        <v>6620.8595786881006</v>
      </c>
      <c r="I4245" s="21">
        <f>SUM('Forces Acting on Vehicle'!H4245*'Vehicle Specification'!$J$12)</f>
        <v>132.41719157376201</v>
      </c>
      <c r="J4245" s="20">
        <f t="shared" si="264"/>
        <v>2200.9939028508993</v>
      </c>
      <c r="K4245" s="20">
        <f t="shared" si="265"/>
        <v>77695.084770636735</v>
      </c>
      <c r="L4245" s="21">
        <f t="shared" si="266"/>
        <v>77695.084770636735</v>
      </c>
      <c r="M4245" s="21">
        <f t="shared" si="267"/>
        <v>0</v>
      </c>
    </row>
    <row r="4246" spans="1:13" ht="15.5" thickTop="1" thickBot="1" x14ac:dyDescent="0.4">
      <c r="A4246" s="5">
        <v>82.813000000000002</v>
      </c>
      <c r="B4246" s="5">
        <v>3448</v>
      </c>
      <c r="C4246" s="5">
        <v>35.4</v>
      </c>
      <c r="D4246" s="12">
        <v>2.6638863763362437</v>
      </c>
      <c r="E4246" s="20">
        <f>SUM('Vehicle Specification'!$J$7*'Forces Acting on Vehicle'!D4246)</f>
        <v>1624.9706895651086</v>
      </c>
      <c r="F4246" s="20">
        <f>SUM(0.5*'Vehicle Specification'!$J$9*'Vehicle Specification'!$J$13*'Vehicle Specification'!$J$10*'Forces Acting on Vehicle'!C4246^2)</f>
        <v>-640.37239174440003</v>
      </c>
      <c r="G4246" s="20">
        <f>SUM(0.5*'Vehicle Specification'!$J$9*'Vehicle Specification'!$J$13*'Vehicle Specification'!$J$11*'Forces Acting on Vehicle'!C4246^2)</f>
        <v>430.15896223560003</v>
      </c>
      <c r="H4246" s="20">
        <f>SUM('Vehicle Specification'!$J$8-'Forces Acting on Vehicle'!F4246)</f>
        <v>6624.4723917444007</v>
      </c>
      <c r="I4246" s="21">
        <f>SUM('Forces Acting on Vehicle'!H4246*'Vehicle Specification'!$J$12)</f>
        <v>132.48944783488801</v>
      </c>
      <c r="J4246" s="20">
        <f t="shared" si="264"/>
        <v>2187.6190996355963</v>
      </c>
      <c r="K4246" s="20">
        <f t="shared" si="265"/>
        <v>77441.71612710011</v>
      </c>
      <c r="L4246" s="21">
        <f t="shared" si="266"/>
        <v>77441.71612710011</v>
      </c>
      <c r="M4246" s="21">
        <f t="shared" si="267"/>
        <v>0</v>
      </c>
    </row>
    <row r="4247" spans="1:13" ht="15.5" thickTop="1" thickBot="1" x14ac:dyDescent="0.4">
      <c r="A4247" s="5">
        <v>82.831999999999994</v>
      </c>
      <c r="B4247" s="5">
        <v>3449</v>
      </c>
      <c r="C4247" s="5">
        <v>35.4</v>
      </c>
      <c r="D4247" s="12">
        <v>2.5535902555604504</v>
      </c>
      <c r="E4247" s="20">
        <f>SUM('Vehicle Specification'!$J$7*'Forces Acting on Vehicle'!D4247)</f>
        <v>1557.6900558918746</v>
      </c>
      <c r="F4247" s="20">
        <f>SUM(0.5*'Vehicle Specification'!$J$9*'Vehicle Specification'!$J$13*'Vehicle Specification'!$J$10*'Forces Acting on Vehicle'!C4247^2)</f>
        <v>-640.37239174440003</v>
      </c>
      <c r="G4247" s="20">
        <f>SUM(0.5*'Vehicle Specification'!$J$9*'Vehicle Specification'!$J$13*'Vehicle Specification'!$J$11*'Forces Acting on Vehicle'!C4247^2)</f>
        <v>430.15896223560003</v>
      </c>
      <c r="H4247" s="20">
        <f>SUM('Vehicle Specification'!$J$8-'Forces Acting on Vehicle'!F4247)</f>
        <v>6624.4723917444007</v>
      </c>
      <c r="I4247" s="21">
        <f>SUM('Forces Acting on Vehicle'!H4247*'Vehicle Specification'!$J$12)</f>
        <v>132.48944783488801</v>
      </c>
      <c r="J4247" s="20">
        <f t="shared" si="264"/>
        <v>2120.3384659623625</v>
      </c>
      <c r="K4247" s="20">
        <f t="shared" si="265"/>
        <v>75059.981695067632</v>
      </c>
      <c r="L4247" s="21">
        <f t="shared" si="266"/>
        <v>75059.981695067632</v>
      </c>
      <c r="M4247" s="21">
        <f t="shared" si="267"/>
        <v>0</v>
      </c>
    </row>
    <row r="4248" spans="1:13" ht="15.5" thickTop="1" thickBot="1" x14ac:dyDescent="0.4">
      <c r="A4248" s="5">
        <v>82.852000000000004</v>
      </c>
      <c r="B4248" s="5">
        <v>3450</v>
      </c>
      <c r="C4248" s="5">
        <v>35.5</v>
      </c>
      <c r="D4248" s="12">
        <v>2.4213263525338529</v>
      </c>
      <c r="E4248" s="20">
        <f>SUM('Vehicle Specification'!$J$7*'Forces Acting on Vehicle'!D4248)</f>
        <v>1477.0090750456502</v>
      </c>
      <c r="F4248" s="20">
        <f>SUM(0.5*'Vehicle Specification'!$J$9*'Vehicle Specification'!$J$13*'Vehicle Specification'!$J$10*'Forces Acting on Vehicle'!C4248^2)</f>
        <v>-643.99542492250009</v>
      </c>
      <c r="G4248" s="20">
        <f>SUM(0.5*'Vehicle Specification'!$J$9*'Vehicle Specification'!$J$13*'Vehicle Specification'!$J$11*'Forces Acting on Vehicle'!C4248^2)</f>
        <v>432.59267145250004</v>
      </c>
      <c r="H4248" s="20">
        <f>SUM('Vehicle Specification'!$J$8-'Forces Acting on Vehicle'!F4248)</f>
        <v>6628.0954249225006</v>
      </c>
      <c r="I4248" s="21">
        <f>SUM('Forces Acting on Vehicle'!H4248*'Vehicle Specification'!$J$12)</f>
        <v>132.56190849845001</v>
      </c>
      <c r="J4248" s="20">
        <f t="shared" si="264"/>
        <v>2042.1636549966004</v>
      </c>
      <c r="K4248" s="20">
        <f t="shared" si="265"/>
        <v>72496.809752379311</v>
      </c>
      <c r="L4248" s="21">
        <f t="shared" si="266"/>
        <v>72496.809752379311</v>
      </c>
      <c r="M4248" s="21">
        <f t="shared" si="267"/>
        <v>0</v>
      </c>
    </row>
    <row r="4249" spans="1:13" ht="15.5" thickTop="1" thickBot="1" x14ac:dyDescent="0.4">
      <c r="A4249" s="5">
        <v>82.870999999999995</v>
      </c>
      <c r="B4249" s="5">
        <v>3450</v>
      </c>
      <c r="C4249" s="5">
        <v>35.5</v>
      </c>
      <c r="D4249" s="12">
        <v>2.4011414185709219</v>
      </c>
      <c r="E4249" s="20">
        <f>SUM('Vehicle Specification'!$J$7*'Forces Acting on Vehicle'!D4249)</f>
        <v>1464.6962653282624</v>
      </c>
      <c r="F4249" s="20">
        <f>SUM(0.5*'Vehicle Specification'!$J$9*'Vehicle Specification'!$J$13*'Vehicle Specification'!$J$10*'Forces Acting on Vehicle'!C4249^2)</f>
        <v>-643.99542492250009</v>
      </c>
      <c r="G4249" s="20">
        <f>SUM(0.5*'Vehicle Specification'!$J$9*'Vehicle Specification'!$J$13*'Vehicle Specification'!$J$11*'Forces Acting on Vehicle'!C4249^2)</f>
        <v>432.59267145250004</v>
      </c>
      <c r="H4249" s="20">
        <f>SUM('Vehicle Specification'!$J$8-'Forces Acting on Vehicle'!F4249)</f>
        <v>6628.0954249225006</v>
      </c>
      <c r="I4249" s="21">
        <f>SUM('Forces Acting on Vehicle'!H4249*'Vehicle Specification'!$J$12)</f>
        <v>132.56190849845001</v>
      </c>
      <c r="J4249" s="20">
        <f t="shared" si="264"/>
        <v>2029.8508452792125</v>
      </c>
      <c r="K4249" s="20">
        <f t="shared" si="265"/>
        <v>72059.705007412049</v>
      </c>
      <c r="L4249" s="21">
        <f t="shared" si="266"/>
        <v>72059.705007412049</v>
      </c>
      <c r="M4249" s="21">
        <f t="shared" si="267"/>
        <v>0</v>
      </c>
    </row>
    <row r="4250" spans="1:13" ht="15.5" thickTop="1" thickBot="1" x14ac:dyDescent="0.4">
      <c r="A4250" s="5">
        <v>82.891000000000005</v>
      </c>
      <c r="B4250" s="5">
        <v>3451</v>
      </c>
      <c r="C4250" s="5">
        <v>35.6</v>
      </c>
      <c r="D4250" s="12">
        <v>2.4875054568396617</v>
      </c>
      <c r="E4250" s="20">
        <f>SUM('Vehicle Specification'!$J$7*'Forces Acting on Vehicle'!D4250)</f>
        <v>1517.3783286721937</v>
      </c>
      <c r="F4250" s="20">
        <f>SUM(0.5*'Vehicle Specification'!$J$9*'Vehicle Specification'!$J$13*'Vehicle Specification'!$J$10*'Forces Acting on Vehicle'!C4250^2)</f>
        <v>-647.62867822240014</v>
      </c>
      <c r="G4250" s="20">
        <f>SUM(0.5*'Vehicle Specification'!$J$9*'Vehicle Specification'!$J$13*'Vehicle Specification'!$J$11*'Forces Acting on Vehicle'!C4250^2)</f>
        <v>435.03324585760009</v>
      </c>
      <c r="H4250" s="20">
        <f>SUM('Vehicle Specification'!$J$8-'Forces Acting on Vehicle'!F4250)</f>
        <v>6631.7286782224</v>
      </c>
      <c r="I4250" s="21">
        <f>SUM('Forces Acting on Vehicle'!H4250*'Vehicle Specification'!$J$12)</f>
        <v>132.634573564448</v>
      </c>
      <c r="J4250" s="20">
        <f t="shared" si="264"/>
        <v>2085.0461480942417</v>
      </c>
      <c r="K4250" s="20">
        <f t="shared" si="265"/>
        <v>74227.642872155004</v>
      </c>
      <c r="L4250" s="21">
        <f t="shared" si="266"/>
        <v>74227.642872155004</v>
      </c>
      <c r="M4250" s="21">
        <f t="shared" si="267"/>
        <v>0</v>
      </c>
    </row>
    <row r="4251" spans="1:13" ht="15.5" thickTop="1" thickBot="1" x14ac:dyDescent="0.4">
      <c r="A4251" s="5">
        <v>82.91</v>
      </c>
      <c r="B4251" s="5">
        <v>3452</v>
      </c>
      <c r="C4251" s="5">
        <v>35.6</v>
      </c>
      <c r="D4251" s="12">
        <v>2.7313177502925448</v>
      </c>
      <c r="E4251" s="20">
        <f>SUM('Vehicle Specification'!$J$7*'Forces Acting on Vehicle'!D4251)</f>
        <v>1666.1038276784523</v>
      </c>
      <c r="F4251" s="20">
        <f>SUM(0.5*'Vehicle Specification'!$J$9*'Vehicle Specification'!$J$13*'Vehicle Specification'!$J$10*'Forces Acting on Vehicle'!C4251^2)</f>
        <v>-647.62867822240014</v>
      </c>
      <c r="G4251" s="20">
        <f>SUM(0.5*'Vehicle Specification'!$J$9*'Vehicle Specification'!$J$13*'Vehicle Specification'!$J$11*'Forces Acting on Vehicle'!C4251^2)</f>
        <v>435.03324585760009</v>
      </c>
      <c r="H4251" s="20">
        <f>SUM('Vehicle Specification'!$J$8-'Forces Acting on Vehicle'!F4251)</f>
        <v>6631.7286782224</v>
      </c>
      <c r="I4251" s="21">
        <f>SUM('Forces Acting on Vehicle'!H4251*'Vehicle Specification'!$J$12)</f>
        <v>132.634573564448</v>
      </c>
      <c r="J4251" s="20">
        <f t="shared" si="264"/>
        <v>2233.7716471005006</v>
      </c>
      <c r="K4251" s="20">
        <f t="shared" si="265"/>
        <v>79522.27063677783</v>
      </c>
      <c r="L4251" s="21">
        <f t="shared" si="266"/>
        <v>79522.27063677783</v>
      </c>
      <c r="M4251" s="21">
        <f t="shared" si="267"/>
        <v>0</v>
      </c>
    </row>
    <row r="4252" spans="1:13" ht="15.5" thickTop="1" thickBot="1" x14ac:dyDescent="0.4">
      <c r="A4252" s="5">
        <v>82.93</v>
      </c>
      <c r="B4252" s="5">
        <v>3452</v>
      </c>
      <c r="C4252" s="5">
        <v>35.700000000000003</v>
      </c>
      <c r="D4252" s="12">
        <v>2.9723752983839167</v>
      </c>
      <c r="E4252" s="20">
        <f>SUM('Vehicle Specification'!$J$7*'Forces Acting on Vehicle'!D4252)</f>
        <v>1813.1489320141891</v>
      </c>
      <c r="F4252" s="20">
        <f>SUM(0.5*'Vehicle Specification'!$J$9*'Vehicle Specification'!$J$13*'Vehicle Specification'!$J$10*'Forces Acting on Vehicle'!C4252^2)</f>
        <v>-651.27215164410018</v>
      </c>
      <c r="G4252" s="20">
        <f>SUM(0.5*'Vehicle Specification'!$J$9*'Vehicle Specification'!$J$13*'Vehicle Specification'!$J$11*'Forces Acting on Vehicle'!C4252^2)</f>
        <v>437.48068545090013</v>
      </c>
      <c r="H4252" s="20">
        <f>SUM('Vehicle Specification'!$J$8-'Forces Acting on Vehicle'!F4252)</f>
        <v>6635.3721516441001</v>
      </c>
      <c r="I4252" s="21">
        <f>SUM('Forces Acting on Vehicle'!H4252*'Vehicle Specification'!$J$12)</f>
        <v>132.707443032882</v>
      </c>
      <c r="J4252" s="20">
        <f t="shared" si="264"/>
        <v>2383.3370604979714</v>
      </c>
      <c r="K4252" s="20">
        <f t="shared" si="265"/>
        <v>85085.133059777581</v>
      </c>
      <c r="L4252" s="21">
        <f t="shared" si="266"/>
        <v>85085.133059777581</v>
      </c>
      <c r="M4252" s="21">
        <f t="shared" si="267"/>
        <v>0</v>
      </c>
    </row>
    <row r="4253" spans="1:13" ht="15.5" thickTop="1" thickBot="1" x14ac:dyDescent="0.4">
      <c r="A4253" s="5">
        <v>82.948999999999998</v>
      </c>
      <c r="B4253" s="5">
        <v>3453</v>
      </c>
      <c r="C4253" s="5">
        <v>35.799999999999997</v>
      </c>
      <c r="D4253" s="12">
        <v>2.853297118088034</v>
      </c>
      <c r="E4253" s="20">
        <f>SUM('Vehicle Specification'!$J$7*'Forces Acting on Vehicle'!D4253)</f>
        <v>1740.5112420337007</v>
      </c>
      <c r="F4253" s="20">
        <f>SUM(0.5*'Vehicle Specification'!$J$9*'Vehicle Specification'!$J$13*'Vehicle Specification'!$J$10*'Forces Acting on Vehicle'!C4253^2)</f>
        <v>-654.92584518760009</v>
      </c>
      <c r="G4253" s="20">
        <f>SUM(0.5*'Vehicle Specification'!$J$9*'Vehicle Specification'!$J$13*'Vehicle Specification'!$J$11*'Forces Acting on Vehicle'!C4253^2)</f>
        <v>439.93499023240003</v>
      </c>
      <c r="H4253" s="20">
        <f>SUM('Vehicle Specification'!$J$8-'Forces Acting on Vehicle'!F4253)</f>
        <v>6639.0258451876007</v>
      </c>
      <c r="I4253" s="21">
        <f>SUM('Forces Acting on Vehicle'!H4253*'Vehicle Specification'!$J$12)</f>
        <v>132.78051690375202</v>
      </c>
      <c r="J4253" s="20">
        <f t="shared" si="264"/>
        <v>2313.2267491698526</v>
      </c>
      <c r="K4253" s="20">
        <f t="shared" si="265"/>
        <v>82813.51762028072</v>
      </c>
      <c r="L4253" s="21">
        <f t="shared" si="266"/>
        <v>82813.51762028072</v>
      </c>
      <c r="M4253" s="21">
        <f t="shared" si="267"/>
        <v>0</v>
      </c>
    </row>
    <row r="4254" spans="1:13" ht="15.5" thickTop="1" thickBot="1" x14ac:dyDescent="0.4">
      <c r="A4254" s="5">
        <v>82.968999999999994</v>
      </c>
      <c r="B4254" s="5">
        <v>3454</v>
      </c>
      <c r="C4254" s="5">
        <v>35.799999999999997</v>
      </c>
      <c r="D4254" s="12">
        <v>2.7064078902088644</v>
      </c>
      <c r="E4254" s="20">
        <f>SUM('Vehicle Specification'!$J$7*'Forces Acting on Vehicle'!D4254)</f>
        <v>1650.9088130274072</v>
      </c>
      <c r="F4254" s="20">
        <f>SUM(0.5*'Vehicle Specification'!$J$9*'Vehicle Specification'!$J$13*'Vehicle Specification'!$J$10*'Forces Acting on Vehicle'!C4254^2)</f>
        <v>-654.92584518760009</v>
      </c>
      <c r="G4254" s="20">
        <f>SUM(0.5*'Vehicle Specification'!$J$9*'Vehicle Specification'!$J$13*'Vehicle Specification'!$J$11*'Forces Acting on Vehicle'!C4254^2)</f>
        <v>439.93499023240003</v>
      </c>
      <c r="H4254" s="20">
        <f>SUM('Vehicle Specification'!$J$8-'Forces Acting on Vehicle'!F4254)</f>
        <v>6639.0258451876007</v>
      </c>
      <c r="I4254" s="21">
        <f>SUM('Forces Acting on Vehicle'!H4254*'Vehicle Specification'!$J$12)</f>
        <v>132.78051690375202</v>
      </c>
      <c r="J4254" s="20">
        <f t="shared" si="264"/>
        <v>2223.6243201635593</v>
      </c>
      <c r="K4254" s="20">
        <f t="shared" si="265"/>
        <v>79605.750661855418</v>
      </c>
      <c r="L4254" s="21">
        <f t="shared" si="266"/>
        <v>79605.750661855418</v>
      </c>
      <c r="M4254" s="21">
        <f t="shared" si="267"/>
        <v>0</v>
      </c>
    </row>
    <row r="4255" spans="1:13" ht="15.5" thickTop="1" thickBot="1" x14ac:dyDescent="0.4">
      <c r="A4255" s="5">
        <v>82.988</v>
      </c>
      <c r="B4255" s="5">
        <v>3455</v>
      </c>
      <c r="C4255" s="5">
        <v>35.9</v>
      </c>
      <c r="D4255" s="12">
        <v>2.5061402308879135</v>
      </c>
      <c r="E4255" s="20">
        <f>SUM('Vehicle Specification'!$J$7*'Forces Acting on Vehicle'!D4255)</f>
        <v>1528.7455408416272</v>
      </c>
      <c r="F4255" s="20">
        <f>SUM(0.5*'Vehicle Specification'!$J$9*'Vehicle Specification'!$J$13*'Vehicle Specification'!$J$10*'Forces Acting on Vehicle'!C4255^2)</f>
        <v>-658.5897588529001</v>
      </c>
      <c r="G4255" s="20">
        <f>SUM(0.5*'Vehicle Specification'!$J$9*'Vehicle Specification'!$J$13*'Vehicle Specification'!$J$11*'Forces Acting on Vehicle'!C4255^2)</f>
        <v>442.39616020210002</v>
      </c>
      <c r="H4255" s="20">
        <f>SUM('Vehicle Specification'!$J$8-'Forces Acting on Vehicle'!F4255)</f>
        <v>6642.6897588529009</v>
      </c>
      <c r="I4255" s="21">
        <f>SUM('Forces Acting on Vehicle'!H4255*'Vehicle Specification'!$J$12)</f>
        <v>132.85379517705803</v>
      </c>
      <c r="J4255" s="20">
        <f t="shared" si="264"/>
        <v>2103.9954962207853</v>
      </c>
      <c r="K4255" s="20">
        <f t="shared" si="265"/>
        <v>75533.438314326195</v>
      </c>
      <c r="L4255" s="21">
        <f t="shared" si="266"/>
        <v>75533.438314326195</v>
      </c>
      <c r="M4255" s="21">
        <f t="shared" si="267"/>
        <v>0</v>
      </c>
    </row>
    <row r="4256" spans="1:13" ht="15.5" thickTop="1" thickBot="1" x14ac:dyDescent="0.4">
      <c r="A4256" s="5">
        <v>83.007999999999996</v>
      </c>
      <c r="B4256" s="5">
        <v>3455</v>
      </c>
      <c r="C4256" s="5">
        <v>35.9</v>
      </c>
      <c r="D4256" s="12">
        <v>2.2906333243395114</v>
      </c>
      <c r="E4256" s="20">
        <f>SUM('Vehicle Specification'!$J$7*'Forces Acting on Vehicle'!D4256)</f>
        <v>1397.286327847102</v>
      </c>
      <c r="F4256" s="20">
        <f>SUM(0.5*'Vehicle Specification'!$J$9*'Vehicle Specification'!$J$13*'Vehicle Specification'!$J$10*'Forces Acting on Vehicle'!C4256^2)</f>
        <v>-658.5897588529001</v>
      </c>
      <c r="G4256" s="20">
        <f>SUM(0.5*'Vehicle Specification'!$J$9*'Vehicle Specification'!$J$13*'Vehicle Specification'!$J$11*'Forces Acting on Vehicle'!C4256^2)</f>
        <v>442.39616020210002</v>
      </c>
      <c r="H4256" s="20">
        <f>SUM('Vehicle Specification'!$J$8-'Forces Acting on Vehicle'!F4256)</f>
        <v>6642.6897588529009</v>
      </c>
      <c r="I4256" s="21">
        <f>SUM('Forces Acting on Vehicle'!H4256*'Vehicle Specification'!$J$12)</f>
        <v>132.85379517705803</v>
      </c>
      <c r="J4256" s="20">
        <f t="shared" si="264"/>
        <v>1972.5362832262599</v>
      </c>
      <c r="K4256" s="20">
        <f t="shared" si="265"/>
        <v>70814.052567822728</v>
      </c>
      <c r="L4256" s="21">
        <f t="shared" si="266"/>
        <v>70814.052567822728</v>
      </c>
      <c r="M4256" s="21">
        <f t="shared" si="267"/>
        <v>0</v>
      </c>
    </row>
    <row r="4257" spans="1:13" ht="15.5" thickTop="1" thickBot="1" x14ac:dyDescent="0.4">
      <c r="A4257" s="5">
        <v>83.027000000000001</v>
      </c>
      <c r="B4257" s="5">
        <v>3456</v>
      </c>
      <c r="C4257" s="5">
        <v>36</v>
      </c>
      <c r="D4257" s="12">
        <v>2.4667097011243921</v>
      </c>
      <c r="E4257" s="20">
        <f>SUM('Vehicle Specification'!$J$7*'Forces Acting on Vehicle'!D4257)</f>
        <v>1504.6929176858791</v>
      </c>
      <c r="F4257" s="20">
        <f>SUM(0.5*'Vehicle Specification'!$J$9*'Vehicle Specification'!$J$13*'Vehicle Specification'!$J$10*'Forces Acting on Vehicle'!C4257^2)</f>
        <v>-662.26389264000011</v>
      </c>
      <c r="G4257" s="20">
        <f>SUM(0.5*'Vehicle Specification'!$J$9*'Vehicle Specification'!$J$13*'Vehicle Specification'!$J$11*'Forces Acting on Vehicle'!C4257^2)</f>
        <v>444.86419536000005</v>
      </c>
      <c r="H4257" s="20">
        <f>SUM('Vehicle Specification'!$J$8-'Forces Acting on Vehicle'!F4257)</f>
        <v>6646.3638926400008</v>
      </c>
      <c r="I4257" s="21">
        <f>SUM('Forces Acting on Vehicle'!H4257*'Vehicle Specification'!$J$12)</f>
        <v>132.92727785280002</v>
      </c>
      <c r="J4257" s="20">
        <f t="shared" si="264"/>
        <v>2082.4843908986795</v>
      </c>
      <c r="K4257" s="20">
        <f t="shared" si="265"/>
        <v>74969.438072352466</v>
      </c>
      <c r="L4257" s="21">
        <f t="shared" si="266"/>
        <v>74969.438072352466</v>
      </c>
      <c r="M4257" s="21">
        <f t="shared" si="267"/>
        <v>0</v>
      </c>
    </row>
    <row r="4258" spans="1:13" ht="15.5" thickTop="1" thickBot="1" x14ac:dyDescent="0.4">
      <c r="A4258" s="5">
        <v>83.046999999999997</v>
      </c>
      <c r="B4258" s="5">
        <v>3457</v>
      </c>
      <c r="C4258" s="5">
        <v>36</v>
      </c>
      <c r="D4258" s="12">
        <v>2.5048309603908097</v>
      </c>
      <c r="E4258" s="20">
        <f>SUM('Vehicle Specification'!$J$7*'Forces Acting on Vehicle'!D4258)</f>
        <v>1527.9468858383939</v>
      </c>
      <c r="F4258" s="20">
        <f>SUM(0.5*'Vehicle Specification'!$J$9*'Vehicle Specification'!$J$13*'Vehicle Specification'!$J$10*'Forces Acting on Vehicle'!C4258^2)</f>
        <v>-662.26389264000011</v>
      </c>
      <c r="G4258" s="20">
        <f>SUM(0.5*'Vehicle Specification'!$J$9*'Vehicle Specification'!$J$13*'Vehicle Specification'!$J$11*'Forces Acting on Vehicle'!C4258^2)</f>
        <v>444.86419536000005</v>
      </c>
      <c r="H4258" s="20">
        <f>SUM('Vehicle Specification'!$J$8-'Forces Acting on Vehicle'!F4258)</f>
        <v>6646.3638926400008</v>
      </c>
      <c r="I4258" s="21">
        <f>SUM('Forces Acting on Vehicle'!H4258*'Vehicle Specification'!$J$12)</f>
        <v>132.92727785280002</v>
      </c>
      <c r="J4258" s="20">
        <f t="shared" si="264"/>
        <v>2105.738359051194</v>
      </c>
      <c r="K4258" s="20">
        <f t="shared" si="265"/>
        <v>75806.58092584298</v>
      </c>
      <c r="L4258" s="21">
        <f t="shared" si="266"/>
        <v>75806.58092584298</v>
      </c>
      <c r="M4258" s="21">
        <f t="shared" si="267"/>
        <v>0</v>
      </c>
    </row>
    <row r="4259" spans="1:13" ht="15.5" thickTop="1" thickBot="1" x14ac:dyDescent="0.4">
      <c r="A4259" s="5">
        <v>83.066000000000003</v>
      </c>
      <c r="B4259" s="5">
        <v>3457</v>
      </c>
      <c r="C4259" s="5">
        <v>36.1</v>
      </c>
      <c r="D4259" s="12">
        <v>2.5835029263112528</v>
      </c>
      <c r="E4259" s="20">
        <f>SUM('Vehicle Specification'!$J$7*'Forces Acting on Vehicle'!D4259)</f>
        <v>1575.9367850498643</v>
      </c>
      <c r="F4259" s="20">
        <f>SUM(0.5*'Vehicle Specification'!$J$9*'Vehicle Specification'!$J$13*'Vehicle Specification'!$J$10*'Forces Acting on Vehicle'!C4259^2)</f>
        <v>-665.9482465489001</v>
      </c>
      <c r="G4259" s="20">
        <f>SUM(0.5*'Vehicle Specification'!$J$9*'Vehicle Specification'!$J$13*'Vehicle Specification'!$J$11*'Forces Acting on Vehicle'!C4259^2)</f>
        <v>447.33909570610007</v>
      </c>
      <c r="H4259" s="20">
        <f>SUM('Vehicle Specification'!$J$8-'Forces Acting on Vehicle'!F4259)</f>
        <v>6650.0482465489004</v>
      </c>
      <c r="I4259" s="21">
        <f>SUM('Forces Acting on Vehicle'!H4259*'Vehicle Specification'!$J$12)</f>
        <v>133.000964930978</v>
      </c>
      <c r="J4259" s="20">
        <f t="shared" si="264"/>
        <v>2156.2768456869426</v>
      </c>
      <c r="K4259" s="20">
        <f t="shared" si="265"/>
        <v>77841.594129298624</v>
      </c>
      <c r="L4259" s="21">
        <f t="shared" si="266"/>
        <v>77841.594129298624</v>
      </c>
      <c r="M4259" s="21">
        <f t="shared" si="267"/>
        <v>0</v>
      </c>
    </row>
    <row r="4260" spans="1:13" ht="15.5" thickTop="1" thickBot="1" x14ac:dyDescent="0.4">
      <c r="A4260" s="5">
        <v>83.085999999999999</v>
      </c>
      <c r="B4260" s="5">
        <v>3458</v>
      </c>
      <c r="C4260" s="5">
        <v>36.1</v>
      </c>
      <c r="D4260" s="12">
        <v>2.6700388147669507</v>
      </c>
      <c r="E4260" s="20">
        <f>SUM('Vehicle Specification'!$J$7*'Forces Acting on Vehicle'!D4260)</f>
        <v>1628.72367700784</v>
      </c>
      <c r="F4260" s="20">
        <f>SUM(0.5*'Vehicle Specification'!$J$9*'Vehicle Specification'!$J$13*'Vehicle Specification'!$J$10*'Forces Acting on Vehicle'!C4260^2)</f>
        <v>-665.9482465489001</v>
      </c>
      <c r="G4260" s="20">
        <f>SUM(0.5*'Vehicle Specification'!$J$9*'Vehicle Specification'!$J$13*'Vehicle Specification'!$J$11*'Forces Acting on Vehicle'!C4260^2)</f>
        <v>447.33909570610007</v>
      </c>
      <c r="H4260" s="20">
        <f>SUM('Vehicle Specification'!$J$8-'Forces Acting on Vehicle'!F4260)</f>
        <v>6650.0482465489004</v>
      </c>
      <c r="I4260" s="21">
        <f>SUM('Forces Acting on Vehicle'!H4260*'Vehicle Specification'!$J$12)</f>
        <v>133.000964930978</v>
      </c>
      <c r="J4260" s="20">
        <f t="shared" si="264"/>
        <v>2209.0637376449181</v>
      </c>
      <c r="K4260" s="20">
        <f t="shared" si="265"/>
        <v>79747.200928981547</v>
      </c>
      <c r="L4260" s="21">
        <f t="shared" si="266"/>
        <v>79747.200928981547</v>
      </c>
      <c r="M4260" s="21">
        <f t="shared" si="267"/>
        <v>0</v>
      </c>
    </row>
    <row r="4261" spans="1:13" ht="15.5" thickTop="1" thickBot="1" x14ac:dyDescent="0.4">
      <c r="A4261" s="5">
        <v>83.105000000000004</v>
      </c>
      <c r="B4261" s="5">
        <v>3459</v>
      </c>
      <c r="C4261" s="5">
        <v>36.200000000000003</v>
      </c>
      <c r="D4261" s="12">
        <v>2.7509522291528197</v>
      </c>
      <c r="E4261" s="20">
        <f>SUM('Vehicle Specification'!$J$7*'Forces Acting on Vehicle'!D4261)</f>
        <v>1678.0808597832199</v>
      </c>
      <c r="F4261" s="20">
        <f>SUM(0.5*'Vehicle Specification'!$J$9*'Vehicle Specification'!$J$13*'Vehicle Specification'!$J$10*'Forces Acting on Vehicle'!C4261^2)</f>
        <v>-669.6428205796002</v>
      </c>
      <c r="G4261" s="20">
        <f>SUM(0.5*'Vehicle Specification'!$J$9*'Vehicle Specification'!$J$13*'Vehicle Specification'!$J$11*'Forces Acting on Vehicle'!C4261^2)</f>
        <v>449.82086124040018</v>
      </c>
      <c r="H4261" s="20">
        <f>SUM('Vehicle Specification'!$J$8-'Forces Acting on Vehicle'!F4261)</f>
        <v>6653.7428205796004</v>
      </c>
      <c r="I4261" s="21">
        <f>SUM('Forces Acting on Vehicle'!H4261*'Vehicle Specification'!$J$12)</f>
        <v>133.07485641159201</v>
      </c>
      <c r="J4261" s="20">
        <f t="shared" si="264"/>
        <v>2260.9765774352122</v>
      </c>
      <c r="K4261" s="20">
        <f t="shared" si="265"/>
        <v>81847.352103154684</v>
      </c>
      <c r="L4261" s="21">
        <f t="shared" si="266"/>
        <v>81847.352103154684</v>
      </c>
      <c r="M4261" s="21">
        <f t="shared" si="267"/>
        <v>0</v>
      </c>
    </row>
    <row r="4262" spans="1:13" ht="15.5" thickTop="1" thickBot="1" x14ac:dyDescent="0.4">
      <c r="A4262" s="5">
        <v>83.125</v>
      </c>
      <c r="B4262" s="5">
        <v>3460</v>
      </c>
      <c r="C4262" s="5">
        <v>36.299999999999997</v>
      </c>
      <c r="D4262" s="12">
        <v>2.8253675308874877</v>
      </c>
      <c r="E4262" s="20">
        <f>SUM('Vehicle Specification'!$J$7*'Forces Acting on Vehicle'!D4262)</f>
        <v>1723.4741938413674</v>
      </c>
      <c r="F4262" s="20">
        <f>SUM(0.5*'Vehicle Specification'!$J$9*'Vehicle Specification'!$J$13*'Vehicle Specification'!$J$10*'Forces Acting on Vehicle'!C4262^2)</f>
        <v>-673.34761473210006</v>
      </c>
      <c r="G4262" s="20">
        <f>SUM(0.5*'Vehicle Specification'!$J$9*'Vehicle Specification'!$J$13*'Vehicle Specification'!$J$11*'Forces Acting on Vehicle'!C4262^2)</f>
        <v>452.30949196289998</v>
      </c>
      <c r="H4262" s="20">
        <f>SUM('Vehicle Specification'!$J$8-'Forces Acting on Vehicle'!F4262)</f>
        <v>6657.4476147321002</v>
      </c>
      <c r="I4262" s="21">
        <f>SUM('Forces Acting on Vehicle'!H4262*'Vehicle Specification'!$J$12)</f>
        <v>133.14895229464202</v>
      </c>
      <c r="J4262" s="20">
        <f t="shared" si="264"/>
        <v>2308.9326380989096</v>
      </c>
      <c r="K4262" s="20">
        <f t="shared" si="265"/>
        <v>83814.254762990415</v>
      </c>
      <c r="L4262" s="21">
        <f t="shared" si="266"/>
        <v>83814.254762990415</v>
      </c>
      <c r="M4262" s="21">
        <f t="shared" si="267"/>
        <v>0</v>
      </c>
    </row>
    <row r="4263" spans="1:13" ht="15.5" thickTop="1" thickBot="1" x14ac:dyDescent="0.4">
      <c r="A4263" s="5">
        <v>83.144999999999996</v>
      </c>
      <c r="B4263" s="5">
        <v>3460</v>
      </c>
      <c r="C4263" s="5">
        <v>36.299999999999997</v>
      </c>
      <c r="D4263" s="12">
        <v>2.8374199250617322</v>
      </c>
      <c r="E4263" s="20">
        <f>SUM('Vehicle Specification'!$J$7*'Forces Acting on Vehicle'!D4263)</f>
        <v>1730.8261542876567</v>
      </c>
      <c r="F4263" s="20">
        <f>SUM(0.5*'Vehicle Specification'!$J$9*'Vehicle Specification'!$J$13*'Vehicle Specification'!$J$10*'Forces Acting on Vehicle'!C4263^2)</f>
        <v>-673.34761473210006</v>
      </c>
      <c r="G4263" s="20">
        <f>SUM(0.5*'Vehicle Specification'!$J$9*'Vehicle Specification'!$J$13*'Vehicle Specification'!$J$11*'Forces Acting on Vehicle'!C4263^2)</f>
        <v>452.30949196289998</v>
      </c>
      <c r="H4263" s="20">
        <f>SUM('Vehicle Specification'!$J$8-'Forces Acting on Vehicle'!F4263)</f>
        <v>6657.4476147321002</v>
      </c>
      <c r="I4263" s="21">
        <f>SUM('Forces Acting on Vehicle'!H4263*'Vehicle Specification'!$J$12)</f>
        <v>133.14895229464202</v>
      </c>
      <c r="J4263" s="20">
        <f t="shared" si="264"/>
        <v>2316.2845985451986</v>
      </c>
      <c r="K4263" s="20">
        <f t="shared" si="265"/>
        <v>84081.130927190708</v>
      </c>
      <c r="L4263" s="21">
        <f t="shared" si="266"/>
        <v>84081.130927190708</v>
      </c>
      <c r="M4263" s="21">
        <f t="shared" si="267"/>
        <v>0</v>
      </c>
    </row>
    <row r="4264" spans="1:13" ht="15.5" thickTop="1" thickBot="1" x14ac:dyDescent="0.4">
      <c r="A4264" s="5">
        <v>83.164000000000001</v>
      </c>
      <c r="B4264" s="5">
        <v>3461</v>
      </c>
      <c r="C4264" s="5">
        <v>36.4</v>
      </c>
      <c r="D4264" s="12">
        <v>2.877121645758363</v>
      </c>
      <c r="E4264" s="20">
        <f>SUM('Vehicle Specification'!$J$7*'Forces Acting on Vehicle'!D4264)</f>
        <v>1755.0442039126015</v>
      </c>
      <c r="F4264" s="20">
        <f>SUM(0.5*'Vehicle Specification'!$J$9*'Vehicle Specification'!$J$13*'Vehicle Specification'!$J$10*'Forces Acting on Vehicle'!C4264^2)</f>
        <v>-677.06262900640002</v>
      </c>
      <c r="G4264" s="20">
        <f>SUM(0.5*'Vehicle Specification'!$J$9*'Vehicle Specification'!$J$13*'Vehicle Specification'!$J$11*'Forces Acting on Vehicle'!C4264^2)</f>
        <v>454.8049878736</v>
      </c>
      <c r="H4264" s="20">
        <f>SUM('Vehicle Specification'!$J$8-'Forces Acting on Vehicle'!F4264)</f>
        <v>6661.1626290064005</v>
      </c>
      <c r="I4264" s="21">
        <f>SUM('Forces Acting on Vehicle'!H4264*'Vehicle Specification'!$J$12)</f>
        <v>133.22325258012802</v>
      </c>
      <c r="J4264" s="20">
        <f t="shared" si="264"/>
        <v>2343.0724443663294</v>
      </c>
      <c r="K4264" s="20">
        <f t="shared" si="265"/>
        <v>85287.836974934384</v>
      </c>
      <c r="L4264" s="21">
        <f t="shared" si="266"/>
        <v>85287.836974934384</v>
      </c>
      <c r="M4264" s="21">
        <f t="shared" si="267"/>
        <v>0</v>
      </c>
    </row>
    <row r="4265" spans="1:13" ht="15.5" thickTop="1" thickBot="1" x14ac:dyDescent="0.4">
      <c r="A4265" s="5">
        <v>83.183999999999997</v>
      </c>
      <c r="B4265" s="5">
        <v>3462</v>
      </c>
      <c r="C4265" s="5">
        <v>36.4</v>
      </c>
      <c r="D4265" s="12">
        <v>3.0327627469305298</v>
      </c>
      <c r="E4265" s="20">
        <f>SUM('Vehicle Specification'!$J$7*'Forces Acting on Vehicle'!D4265)</f>
        <v>1849.9852756276232</v>
      </c>
      <c r="F4265" s="20">
        <f>SUM(0.5*'Vehicle Specification'!$J$9*'Vehicle Specification'!$J$13*'Vehicle Specification'!$J$10*'Forces Acting on Vehicle'!C4265^2)</f>
        <v>-677.06262900640002</v>
      </c>
      <c r="G4265" s="20">
        <f>SUM(0.5*'Vehicle Specification'!$J$9*'Vehicle Specification'!$J$13*'Vehicle Specification'!$J$11*'Forces Acting on Vehicle'!C4265^2)</f>
        <v>454.8049878736</v>
      </c>
      <c r="H4265" s="20">
        <f>SUM('Vehicle Specification'!$J$8-'Forces Acting on Vehicle'!F4265)</f>
        <v>6661.1626290064005</v>
      </c>
      <c r="I4265" s="21">
        <f>SUM('Forces Acting on Vehicle'!H4265*'Vehicle Specification'!$J$12)</f>
        <v>133.22325258012802</v>
      </c>
      <c r="J4265" s="20">
        <f t="shared" si="264"/>
        <v>2438.0135160813516</v>
      </c>
      <c r="K4265" s="20">
        <f t="shared" si="265"/>
        <v>88743.691985361191</v>
      </c>
      <c r="L4265" s="21">
        <f t="shared" si="266"/>
        <v>88743.691985361191</v>
      </c>
      <c r="M4265" s="21">
        <f t="shared" si="267"/>
        <v>0</v>
      </c>
    </row>
    <row r="4266" spans="1:13" ht="15.5" thickTop="1" thickBot="1" x14ac:dyDescent="0.4">
      <c r="A4266" s="5">
        <v>83.203000000000003</v>
      </c>
      <c r="B4266" s="5">
        <v>3462</v>
      </c>
      <c r="C4266" s="5">
        <v>36.5</v>
      </c>
      <c r="D4266" s="12">
        <v>3.1423797943362226</v>
      </c>
      <c r="E4266" s="20">
        <f>SUM('Vehicle Specification'!$J$7*'Forces Acting on Vehicle'!D4266)</f>
        <v>1916.8516745450959</v>
      </c>
      <c r="F4266" s="20">
        <f>SUM(0.5*'Vehicle Specification'!$J$9*'Vehicle Specification'!$J$13*'Vehicle Specification'!$J$10*'Forces Acting on Vehicle'!C4266^2)</f>
        <v>-680.78786340250008</v>
      </c>
      <c r="G4266" s="20">
        <f>SUM(0.5*'Vehicle Specification'!$J$9*'Vehicle Specification'!$J$13*'Vehicle Specification'!$J$11*'Forces Acting on Vehicle'!C4266^2)</f>
        <v>457.30734897250005</v>
      </c>
      <c r="H4266" s="20">
        <f>SUM('Vehicle Specification'!$J$8-'Forces Acting on Vehicle'!F4266)</f>
        <v>6664.8878634025004</v>
      </c>
      <c r="I4266" s="21">
        <f>SUM('Forces Acting on Vehicle'!H4266*'Vehicle Specification'!$J$12)</f>
        <v>133.29775726805002</v>
      </c>
      <c r="J4266" s="20">
        <f t="shared" si="264"/>
        <v>2507.4567807856461</v>
      </c>
      <c r="K4266" s="20">
        <f t="shared" si="265"/>
        <v>91522.172498676082</v>
      </c>
      <c r="L4266" s="21">
        <f t="shared" si="266"/>
        <v>91522.172498676082</v>
      </c>
      <c r="M4266" s="21">
        <f t="shared" si="267"/>
        <v>0</v>
      </c>
    </row>
    <row r="4267" spans="1:13" ht="15.5" thickTop="1" thickBot="1" x14ac:dyDescent="0.4">
      <c r="A4267" s="5">
        <v>83.222999999999999</v>
      </c>
      <c r="B4267" s="5">
        <v>3463</v>
      </c>
      <c r="C4267" s="5">
        <v>36.6</v>
      </c>
      <c r="D4267" s="12">
        <v>3.1671936660232878</v>
      </c>
      <c r="E4267" s="20">
        <f>SUM('Vehicle Specification'!$J$7*'Forces Acting on Vehicle'!D4267)</f>
        <v>1931.9881362742055</v>
      </c>
      <c r="F4267" s="20">
        <f>SUM(0.5*'Vehicle Specification'!$J$9*'Vehicle Specification'!$J$13*'Vehicle Specification'!$J$10*'Forces Acting on Vehicle'!C4267^2)</f>
        <v>-684.52331792040025</v>
      </c>
      <c r="G4267" s="20">
        <f>SUM(0.5*'Vehicle Specification'!$J$9*'Vehicle Specification'!$J$13*'Vehicle Specification'!$J$11*'Forces Acting on Vehicle'!C4267^2)</f>
        <v>459.81657525960014</v>
      </c>
      <c r="H4267" s="20">
        <f>SUM('Vehicle Specification'!$J$8-'Forces Acting on Vehicle'!F4267)</f>
        <v>6668.623317920401</v>
      </c>
      <c r="I4267" s="21">
        <f>SUM('Forces Acting on Vehicle'!H4267*'Vehicle Specification'!$J$12)</f>
        <v>133.37246635840802</v>
      </c>
      <c r="J4267" s="20">
        <f t="shared" si="264"/>
        <v>2525.1771778922139</v>
      </c>
      <c r="K4267" s="20">
        <f t="shared" si="265"/>
        <v>92421.484710855031</v>
      </c>
      <c r="L4267" s="21">
        <f t="shared" si="266"/>
        <v>92421.484710855031</v>
      </c>
      <c r="M4267" s="21">
        <f t="shared" si="267"/>
        <v>0</v>
      </c>
    </row>
    <row r="4268" spans="1:13" ht="15.5" thickTop="1" thickBot="1" x14ac:dyDescent="0.4">
      <c r="A4268" s="5">
        <v>83.242000000000004</v>
      </c>
      <c r="B4268" s="5">
        <v>3464</v>
      </c>
      <c r="C4268" s="5">
        <v>36.700000000000003</v>
      </c>
      <c r="D4268" s="12">
        <v>3.1739860469465797</v>
      </c>
      <c r="E4268" s="20">
        <f>SUM('Vehicle Specification'!$J$7*'Forces Acting on Vehicle'!D4268)</f>
        <v>1936.1314886374137</v>
      </c>
      <c r="F4268" s="20">
        <f>SUM(0.5*'Vehicle Specification'!$J$9*'Vehicle Specification'!$J$13*'Vehicle Specification'!$J$10*'Forces Acting on Vehicle'!C4268^2)</f>
        <v>-688.26899256010017</v>
      </c>
      <c r="G4268" s="20">
        <f>SUM(0.5*'Vehicle Specification'!$J$9*'Vehicle Specification'!$J$13*'Vehicle Specification'!$J$11*'Forces Acting on Vehicle'!C4268^2)</f>
        <v>462.3326667349001</v>
      </c>
      <c r="H4268" s="20">
        <f>SUM('Vehicle Specification'!$J$8-'Forces Acting on Vehicle'!F4268)</f>
        <v>6672.3689925601002</v>
      </c>
      <c r="I4268" s="21">
        <f>SUM('Forces Acting on Vehicle'!H4268*'Vehicle Specification'!$J$12)</f>
        <v>133.44737985120202</v>
      </c>
      <c r="J4268" s="20">
        <f t="shared" si="264"/>
        <v>2531.9115352235158</v>
      </c>
      <c r="K4268" s="20">
        <f t="shared" si="265"/>
        <v>92921.153342703037</v>
      </c>
      <c r="L4268" s="21">
        <f t="shared" si="266"/>
        <v>92921.153342703037</v>
      </c>
      <c r="M4268" s="21">
        <f t="shared" si="267"/>
        <v>0</v>
      </c>
    </row>
    <row r="4269" spans="1:13" ht="15.5" thickTop="1" thickBot="1" x14ac:dyDescent="0.4">
      <c r="A4269" s="5">
        <v>83.262</v>
      </c>
      <c r="B4269" s="5">
        <v>3465</v>
      </c>
      <c r="C4269" s="5">
        <v>36.700000000000003</v>
      </c>
      <c r="D4269" s="12">
        <v>3.077953128348089</v>
      </c>
      <c r="E4269" s="20">
        <f>SUM('Vehicle Specification'!$J$7*'Forces Acting on Vehicle'!D4269)</f>
        <v>1877.5514082923344</v>
      </c>
      <c r="F4269" s="20">
        <f>SUM(0.5*'Vehicle Specification'!$J$9*'Vehicle Specification'!$J$13*'Vehicle Specification'!$J$10*'Forces Acting on Vehicle'!C4269^2)</f>
        <v>-688.26899256010017</v>
      </c>
      <c r="G4269" s="20">
        <f>SUM(0.5*'Vehicle Specification'!$J$9*'Vehicle Specification'!$J$13*'Vehicle Specification'!$J$11*'Forces Acting on Vehicle'!C4269^2)</f>
        <v>462.3326667349001</v>
      </c>
      <c r="H4269" s="20">
        <f>SUM('Vehicle Specification'!$J$8-'Forces Acting on Vehicle'!F4269)</f>
        <v>6672.3689925601002</v>
      </c>
      <c r="I4269" s="21">
        <f>SUM('Forces Acting on Vehicle'!H4269*'Vehicle Specification'!$J$12)</f>
        <v>133.44737985120202</v>
      </c>
      <c r="J4269" s="20">
        <f t="shared" si="264"/>
        <v>2473.3314548784365</v>
      </c>
      <c r="K4269" s="20">
        <f t="shared" si="265"/>
        <v>90771.264394038633</v>
      </c>
      <c r="L4269" s="21">
        <f t="shared" si="266"/>
        <v>90771.264394038633</v>
      </c>
      <c r="M4269" s="21">
        <f t="shared" si="267"/>
        <v>0</v>
      </c>
    </row>
    <row r="4270" spans="1:13" ht="15.5" thickTop="1" thickBot="1" x14ac:dyDescent="0.4">
      <c r="A4270" s="5">
        <v>83.281000000000006</v>
      </c>
      <c r="B4270" s="5">
        <v>3465</v>
      </c>
      <c r="C4270" s="5">
        <v>36.799999999999997</v>
      </c>
      <c r="D4270" s="12">
        <v>2.9551958326400491</v>
      </c>
      <c r="E4270" s="20">
        <f>SUM('Vehicle Specification'!$J$7*'Forces Acting on Vehicle'!D4270)</f>
        <v>1802.6694579104301</v>
      </c>
      <c r="F4270" s="20">
        <f>SUM(0.5*'Vehicle Specification'!$J$9*'Vehicle Specification'!$J$13*'Vehicle Specification'!$J$10*'Forces Acting on Vehicle'!C4270^2)</f>
        <v>-692.02488732159998</v>
      </c>
      <c r="G4270" s="20">
        <f>SUM(0.5*'Vehicle Specification'!$J$9*'Vehicle Specification'!$J$13*'Vehicle Specification'!$J$11*'Forces Acting on Vehicle'!C4270^2)</f>
        <v>464.85562339839998</v>
      </c>
      <c r="H4270" s="20">
        <f>SUM('Vehicle Specification'!$J$8-'Forces Acting on Vehicle'!F4270)</f>
        <v>6676.1248873216</v>
      </c>
      <c r="I4270" s="21">
        <f>SUM('Forces Acting on Vehicle'!H4270*'Vehicle Specification'!$J$12)</f>
        <v>133.52249774643201</v>
      </c>
      <c r="J4270" s="20">
        <f t="shared" si="264"/>
        <v>2401.0475790552618</v>
      </c>
      <c r="K4270" s="20">
        <f t="shared" si="265"/>
        <v>88358.550909233629</v>
      </c>
      <c r="L4270" s="21">
        <f t="shared" si="266"/>
        <v>88358.550909233629</v>
      </c>
      <c r="M4270" s="21">
        <f t="shared" si="267"/>
        <v>0</v>
      </c>
    </row>
    <row r="4271" spans="1:13" ht="15.5" thickTop="1" thickBot="1" x14ac:dyDescent="0.4">
      <c r="A4271" s="5">
        <v>83.301000000000002</v>
      </c>
      <c r="B4271" s="5">
        <v>3466</v>
      </c>
      <c r="C4271" s="5">
        <v>36.9</v>
      </c>
      <c r="D4271" s="12">
        <v>3.0421296331428609</v>
      </c>
      <c r="E4271" s="20">
        <f>SUM('Vehicle Specification'!$J$7*'Forces Acting on Vehicle'!D4271)</f>
        <v>1855.6990762171451</v>
      </c>
      <c r="F4271" s="20">
        <f>SUM(0.5*'Vehicle Specification'!$J$9*'Vehicle Specification'!$J$13*'Vehicle Specification'!$J$10*'Forces Acting on Vehicle'!C4271^2)</f>
        <v>-695.79100220490011</v>
      </c>
      <c r="G4271" s="20">
        <f>SUM(0.5*'Vehicle Specification'!$J$9*'Vehicle Specification'!$J$13*'Vehicle Specification'!$J$11*'Forces Acting on Vehicle'!C4271^2)</f>
        <v>467.38544525010002</v>
      </c>
      <c r="H4271" s="20">
        <f>SUM('Vehicle Specification'!$J$8-'Forces Acting on Vehicle'!F4271)</f>
        <v>6679.8910022049004</v>
      </c>
      <c r="I4271" s="21">
        <f>SUM('Forces Acting on Vehicle'!H4271*'Vehicle Specification'!$J$12)</f>
        <v>133.597820044098</v>
      </c>
      <c r="J4271" s="20">
        <f t="shared" si="264"/>
        <v>2456.6823415113436</v>
      </c>
      <c r="K4271" s="20">
        <f t="shared" si="265"/>
        <v>90651.57840176858</v>
      </c>
      <c r="L4271" s="21">
        <f t="shared" si="266"/>
        <v>90651.57840176858</v>
      </c>
      <c r="M4271" s="21">
        <f t="shared" si="267"/>
        <v>0</v>
      </c>
    </row>
    <row r="4272" spans="1:13" ht="15.5" thickTop="1" thickBot="1" x14ac:dyDescent="0.4">
      <c r="A4272" s="5">
        <v>83.32</v>
      </c>
      <c r="B4272" s="5">
        <v>3467</v>
      </c>
      <c r="C4272" s="5">
        <v>36.9</v>
      </c>
      <c r="D4272" s="12">
        <v>3.0447828707978166</v>
      </c>
      <c r="E4272" s="20">
        <f>SUM('Vehicle Specification'!$J$7*'Forces Acting on Vehicle'!D4272)</f>
        <v>1857.3175511866682</v>
      </c>
      <c r="F4272" s="20">
        <f>SUM(0.5*'Vehicle Specification'!$J$9*'Vehicle Specification'!$J$13*'Vehicle Specification'!$J$10*'Forces Acting on Vehicle'!C4272^2)</f>
        <v>-695.79100220490011</v>
      </c>
      <c r="G4272" s="20">
        <f>SUM(0.5*'Vehicle Specification'!$J$9*'Vehicle Specification'!$J$13*'Vehicle Specification'!$J$11*'Forces Acting on Vehicle'!C4272^2)</f>
        <v>467.38544525010002</v>
      </c>
      <c r="H4272" s="20">
        <f>SUM('Vehicle Specification'!$J$8-'Forces Acting on Vehicle'!F4272)</f>
        <v>6679.8910022049004</v>
      </c>
      <c r="I4272" s="21">
        <f>SUM('Forces Acting on Vehicle'!H4272*'Vehicle Specification'!$J$12)</f>
        <v>133.597820044098</v>
      </c>
      <c r="J4272" s="20">
        <f t="shared" si="264"/>
        <v>2458.3008164808666</v>
      </c>
      <c r="K4272" s="20">
        <f t="shared" si="265"/>
        <v>90711.300128143979</v>
      </c>
      <c r="L4272" s="21">
        <f t="shared" si="266"/>
        <v>90711.300128143979</v>
      </c>
      <c r="M4272" s="21">
        <f t="shared" si="267"/>
        <v>0</v>
      </c>
    </row>
    <row r="4273" spans="1:13" ht="15.5" thickTop="1" thickBot="1" x14ac:dyDescent="0.4">
      <c r="A4273" s="5">
        <v>83.34</v>
      </c>
      <c r="B4273" s="5">
        <v>3467</v>
      </c>
      <c r="C4273" s="5">
        <v>37</v>
      </c>
      <c r="D4273" s="12">
        <v>2.9225440383615657</v>
      </c>
      <c r="E4273" s="20">
        <f>SUM('Vehicle Specification'!$J$7*'Forces Acting on Vehicle'!D4273)</f>
        <v>1782.7518634005551</v>
      </c>
      <c r="F4273" s="20">
        <f>SUM(0.5*'Vehicle Specification'!$J$9*'Vehicle Specification'!$J$13*'Vehicle Specification'!$J$10*'Forces Acting on Vehicle'!C4273^2)</f>
        <v>-699.56733721000012</v>
      </c>
      <c r="G4273" s="20">
        <f>SUM(0.5*'Vehicle Specification'!$J$9*'Vehicle Specification'!$J$13*'Vehicle Specification'!$J$11*'Forces Acting on Vehicle'!C4273^2)</f>
        <v>469.92213229000004</v>
      </c>
      <c r="H4273" s="20">
        <f>SUM('Vehicle Specification'!$J$8-'Forces Acting on Vehicle'!F4273)</f>
        <v>6683.6673372100004</v>
      </c>
      <c r="I4273" s="21">
        <f>SUM('Forces Acting on Vehicle'!H4273*'Vehicle Specification'!$J$12)</f>
        <v>133.67334674420002</v>
      </c>
      <c r="J4273" s="20">
        <f t="shared" si="264"/>
        <v>2386.3473424347549</v>
      </c>
      <c r="K4273" s="20">
        <f t="shared" si="265"/>
        <v>88294.851670085933</v>
      </c>
      <c r="L4273" s="21">
        <f t="shared" si="266"/>
        <v>88294.851670085933</v>
      </c>
      <c r="M4273" s="21">
        <f t="shared" si="267"/>
        <v>0</v>
      </c>
    </row>
    <row r="4274" spans="1:13" ht="15.5" thickTop="1" thickBot="1" x14ac:dyDescent="0.4">
      <c r="A4274" s="5">
        <v>83.358999999999995</v>
      </c>
      <c r="B4274" s="5">
        <v>3468</v>
      </c>
      <c r="C4274" s="5">
        <v>37.1</v>
      </c>
      <c r="D4274" s="12">
        <v>2.7846531799173513</v>
      </c>
      <c r="E4274" s="20">
        <f>SUM('Vehicle Specification'!$J$7*'Forces Acting on Vehicle'!D4274)</f>
        <v>1698.6384397495842</v>
      </c>
      <c r="F4274" s="20">
        <f>SUM(0.5*'Vehicle Specification'!$J$9*'Vehicle Specification'!$J$13*'Vehicle Specification'!$J$10*'Forces Acting on Vehicle'!C4274^2)</f>
        <v>-703.35389233690012</v>
      </c>
      <c r="G4274" s="20">
        <f>SUM(0.5*'Vehicle Specification'!$J$9*'Vehicle Specification'!$J$13*'Vehicle Specification'!$J$11*'Forces Acting on Vehicle'!C4274^2)</f>
        <v>472.46568451810009</v>
      </c>
      <c r="H4274" s="20">
        <f>SUM('Vehicle Specification'!$J$8-'Forces Acting on Vehicle'!F4274)</f>
        <v>6687.4538923369</v>
      </c>
      <c r="I4274" s="21">
        <f>SUM('Forces Acting on Vehicle'!H4274*'Vehicle Specification'!$J$12)</f>
        <v>133.749077846738</v>
      </c>
      <c r="J4274" s="20">
        <f t="shared" si="264"/>
        <v>2304.8532021144224</v>
      </c>
      <c r="K4274" s="20">
        <f t="shared" si="265"/>
        <v>85510.053798445078</v>
      </c>
      <c r="L4274" s="21">
        <f t="shared" si="266"/>
        <v>85510.053798445078</v>
      </c>
      <c r="M4274" s="21">
        <f t="shared" si="267"/>
        <v>0</v>
      </c>
    </row>
    <row r="4275" spans="1:13" ht="15.5" thickTop="1" thickBot="1" x14ac:dyDescent="0.4">
      <c r="A4275" s="5">
        <v>83.379000000000005</v>
      </c>
      <c r="B4275" s="5">
        <v>3469</v>
      </c>
      <c r="C4275" s="5">
        <v>37.1</v>
      </c>
      <c r="D4275" s="12">
        <v>3.0870759051612384</v>
      </c>
      <c r="E4275" s="20">
        <f>SUM('Vehicle Specification'!$J$7*'Forces Acting on Vehicle'!D4275)</f>
        <v>1883.1163021483555</v>
      </c>
      <c r="F4275" s="20">
        <f>SUM(0.5*'Vehicle Specification'!$J$9*'Vehicle Specification'!$J$13*'Vehicle Specification'!$J$10*'Forces Acting on Vehicle'!C4275^2)</f>
        <v>-703.35389233690012</v>
      </c>
      <c r="G4275" s="20">
        <f>SUM(0.5*'Vehicle Specification'!$J$9*'Vehicle Specification'!$J$13*'Vehicle Specification'!$J$11*'Forces Acting on Vehicle'!C4275^2)</f>
        <v>472.46568451810009</v>
      </c>
      <c r="H4275" s="20">
        <f>SUM('Vehicle Specification'!$J$8-'Forces Acting on Vehicle'!F4275)</f>
        <v>6687.4538923369</v>
      </c>
      <c r="I4275" s="21">
        <f>SUM('Forces Acting on Vehicle'!H4275*'Vehicle Specification'!$J$12)</f>
        <v>133.749077846738</v>
      </c>
      <c r="J4275" s="20">
        <f t="shared" si="264"/>
        <v>2489.3310645131937</v>
      </c>
      <c r="K4275" s="20">
        <f t="shared" si="265"/>
        <v>92354.182493439497</v>
      </c>
      <c r="L4275" s="21">
        <f t="shared" si="266"/>
        <v>92354.182493439497</v>
      </c>
      <c r="M4275" s="21">
        <f t="shared" si="267"/>
        <v>0</v>
      </c>
    </row>
    <row r="4276" spans="1:13" ht="15.5" thickTop="1" thickBot="1" x14ac:dyDescent="0.4">
      <c r="A4276" s="5">
        <v>83.397999999999996</v>
      </c>
      <c r="B4276" s="5">
        <v>3470</v>
      </c>
      <c r="C4276" s="5">
        <v>37.200000000000003</v>
      </c>
      <c r="D4276" s="12">
        <v>3.2593133971693842</v>
      </c>
      <c r="E4276" s="20">
        <f>SUM('Vehicle Specification'!$J$7*'Forces Acting on Vehicle'!D4276)</f>
        <v>1988.1811722733244</v>
      </c>
      <c r="F4276" s="20">
        <f>SUM(0.5*'Vehicle Specification'!$J$9*'Vehicle Specification'!$J$13*'Vehicle Specification'!$J$10*'Forces Acting on Vehicle'!C4276^2)</f>
        <v>-707.15066758560022</v>
      </c>
      <c r="G4276" s="20">
        <f>SUM(0.5*'Vehicle Specification'!$J$9*'Vehicle Specification'!$J$13*'Vehicle Specification'!$J$11*'Forces Acting on Vehicle'!C4276^2)</f>
        <v>475.01610193440013</v>
      </c>
      <c r="H4276" s="20">
        <f>SUM('Vehicle Specification'!$J$8-'Forces Acting on Vehicle'!F4276)</f>
        <v>6691.2506675856002</v>
      </c>
      <c r="I4276" s="21">
        <f>SUM('Forces Acting on Vehicle'!H4276*'Vehicle Specification'!$J$12)</f>
        <v>133.82501335171202</v>
      </c>
      <c r="J4276" s="20">
        <f t="shared" si="264"/>
        <v>2597.0222875594368</v>
      </c>
      <c r="K4276" s="20">
        <f t="shared" si="265"/>
        <v>96609.22909721105</v>
      </c>
      <c r="L4276" s="21">
        <f t="shared" si="266"/>
        <v>96609.22909721105</v>
      </c>
      <c r="M4276" s="21">
        <f t="shared" si="267"/>
        <v>0</v>
      </c>
    </row>
    <row r="4277" spans="1:13" ht="15.5" thickTop="1" thickBot="1" x14ac:dyDescent="0.4">
      <c r="A4277" s="5">
        <v>83.418000000000006</v>
      </c>
      <c r="B4277" s="5">
        <v>3470</v>
      </c>
      <c r="C4277" s="5">
        <v>37.200000000000003</v>
      </c>
      <c r="D4277" s="12">
        <v>3.3910394863495568</v>
      </c>
      <c r="E4277" s="20">
        <f>SUM('Vehicle Specification'!$J$7*'Forces Acting on Vehicle'!D4277)</f>
        <v>2068.5340866732295</v>
      </c>
      <c r="F4277" s="20">
        <f>SUM(0.5*'Vehicle Specification'!$J$9*'Vehicle Specification'!$J$13*'Vehicle Specification'!$J$10*'Forces Acting on Vehicle'!C4277^2)</f>
        <v>-707.15066758560022</v>
      </c>
      <c r="G4277" s="20">
        <f>SUM(0.5*'Vehicle Specification'!$J$9*'Vehicle Specification'!$J$13*'Vehicle Specification'!$J$11*'Forces Acting on Vehicle'!C4277^2)</f>
        <v>475.01610193440013</v>
      </c>
      <c r="H4277" s="20">
        <f>SUM('Vehicle Specification'!$J$8-'Forces Acting on Vehicle'!F4277)</f>
        <v>6691.2506675856002</v>
      </c>
      <c r="I4277" s="21">
        <f>SUM('Forces Acting on Vehicle'!H4277*'Vehicle Specification'!$J$12)</f>
        <v>133.82501335171202</v>
      </c>
      <c r="J4277" s="20">
        <f t="shared" si="264"/>
        <v>2677.3752019593417</v>
      </c>
      <c r="K4277" s="20">
        <f t="shared" si="265"/>
        <v>99598.357512887524</v>
      </c>
      <c r="L4277" s="21">
        <f t="shared" si="266"/>
        <v>99598.357512887524</v>
      </c>
      <c r="M4277" s="21">
        <f t="shared" si="267"/>
        <v>0</v>
      </c>
    </row>
    <row r="4278" spans="1:13" ht="15.5" thickTop="1" thickBot="1" x14ac:dyDescent="0.4">
      <c r="A4278" s="5">
        <v>83.438000000000002</v>
      </c>
      <c r="B4278" s="5">
        <v>3471</v>
      </c>
      <c r="C4278" s="5">
        <v>37.299999999999997</v>
      </c>
      <c r="D4278" s="12">
        <v>3.4471482685483368</v>
      </c>
      <c r="E4278" s="20">
        <f>SUM('Vehicle Specification'!$J$7*'Forces Acting on Vehicle'!D4278)</f>
        <v>2102.7604438144854</v>
      </c>
      <c r="F4278" s="20">
        <f>SUM(0.5*'Vehicle Specification'!$J$9*'Vehicle Specification'!$J$13*'Vehicle Specification'!$J$10*'Forces Acting on Vehicle'!C4278^2)</f>
        <v>-710.95766295609997</v>
      </c>
      <c r="G4278" s="20">
        <f>SUM(0.5*'Vehicle Specification'!$J$9*'Vehicle Specification'!$J$13*'Vehicle Specification'!$J$11*'Forces Acting on Vehicle'!C4278^2)</f>
        <v>477.57338453889997</v>
      </c>
      <c r="H4278" s="20">
        <f>SUM('Vehicle Specification'!$J$8-'Forces Acting on Vehicle'!F4278)</f>
        <v>6695.0576629561001</v>
      </c>
      <c r="I4278" s="21">
        <f>SUM('Forces Acting on Vehicle'!H4278*'Vehicle Specification'!$J$12)</f>
        <v>133.901153259122</v>
      </c>
      <c r="J4278" s="20">
        <f t="shared" si="264"/>
        <v>2714.2349816125075</v>
      </c>
      <c r="K4278" s="20">
        <f t="shared" si="265"/>
        <v>101240.96481414651</v>
      </c>
      <c r="L4278" s="21">
        <f t="shared" si="266"/>
        <v>101240.96481414651</v>
      </c>
      <c r="M4278" s="21">
        <f t="shared" si="267"/>
        <v>0</v>
      </c>
    </row>
    <row r="4279" spans="1:13" ht="15.5" thickTop="1" thickBot="1" x14ac:dyDescent="0.4">
      <c r="A4279" s="5">
        <v>83.456999999999994</v>
      </c>
      <c r="B4279" s="5">
        <v>3472</v>
      </c>
      <c r="C4279" s="5">
        <v>37.4</v>
      </c>
      <c r="D4279" s="12">
        <v>3.501978253665611</v>
      </c>
      <c r="E4279" s="20">
        <f>SUM('Vehicle Specification'!$J$7*'Forces Acting on Vehicle'!D4279)</f>
        <v>2136.2067347360226</v>
      </c>
      <c r="F4279" s="20">
        <f>SUM(0.5*'Vehicle Specification'!$J$9*'Vehicle Specification'!$J$13*'Vehicle Specification'!$J$10*'Forces Acting on Vehicle'!C4279^2)</f>
        <v>-714.77487844840016</v>
      </c>
      <c r="G4279" s="20">
        <f>SUM(0.5*'Vehicle Specification'!$J$9*'Vehicle Specification'!$J$13*'Vehicle Specification'!$J$11*'Forces Acting on Vehicle'!C4279^2)</f>
        <v>480.13753233160008</v>
      </c>
      <c r="H4279" s="20">
        <f>SUM('Vehicle Specification'!$J$8-'Forces Acting on Vehicle'!F4279)</f>
        <v>6698.8748784484005</v>
      </c>
      <c r="I4279" s="21">
        <f>SUM('Forces Acting on Vehicle'!H4279*'Vehicle Specification'!$J$12)</f>
        <v>133.977497568968</v>
      </c>
      <c r="J4279" s="20">
        <f t="shared" si="264"/>
        <v>2750.3217646365906</v>
      </c>
      <c r="K4279" s="20">
        <f t="shared" si="265"/>
        <v>102862.03399740848</v>
      </c>
      <c r="L4279" s="21">
        <f t="shared" si="266"/>
        <v>102862.03399740848</v>
      </c>
      <c r="M4279" s="21">
        <f t="shared" si="267"/>
        <v>0</v>
      </c>
    </row>
    <row r="4280" spans="1:13" ht="15.5" thickTop="1" thickBot="1" x14ac:dyDescent="0.4">
      <c r="A4280" s="5">
        <v>83.477000000000004</v>
      </c>
      <c r="B4280" s="5">
        <v>3472</v>
      </c>
      <c r="C4280" s="5">
        <v>37.5</v>
      </c>
      <c r="D4280" s="12">
        <v>3.5231494966343182</v>
      </c>
      <c r="E4280" s="20">
        <f>SUM('Vehicle Specification'!$J$7*'Forces Acting on Vehicle'!D4280)</f>
        <v>2149.1211929469341</v>
      </c>
      <c r="F4280" s="20">
        <f>SUM(0.5*'Vehicle Specification'!$J$9*'Vehicle Specification'!$J$13*'Vehicle Specification'!$J$10*'Forces Acting on Vehicle'!C4280^2)</f>
        <v>-718.60231406250011</v>
      </c>
      <c r="G4280" s="20">
        <f>SUM(0.5*'Vehicle Specification'!$J$9*'Vehicle Specification'!$J$13*'Vehicle Specification'!$J$11*'Forces Acting on Vehicle'!C4280^2)</f>
        <v>482.70854531250006</v>
      </c>
      <c r="H4280" s="20">
        <f>SUM('Vehicle Specification'!$J$8-'Forces Acting on Vehicle'!F4280)</f>
        <v>6702.7023140625006</v>
      </c>
      <c r="I4280" s="21">
        <f>SUM('Forces Acting on Vehicle'!H4280*'Vehicle Specification'!$J$12)</f>
        <v>134.05404628125001</v>
      </c>
      <c r="J4280" s="20">
        <f t="shared" si="264"/>
        <v>2765.8837845406842</v>
      </c>
      <c r="K4280" s="20">
        <f t="shared" si="265"/>
        <v>103720.64192027567</v>
      </c>
      <c r="L4280" s="21">
        <f t="shared" si="266"/>
        <v>103720.64192027567</v>
      </c>
      <c r="M4280" s="21">
        <f t="shared" si="267"/>
        <v>0</v>
      </c>
    </row>
    <row r="4281" spans="1:13" ht="15.5" thickTop="1" thickBot="1" x14ac:dyDescent="0.4">
      <c r="A4281" s="5">
        <v>83.495999999999995</v>
      </c>
      <c r="B4281" s="5">
        <v>3473</v>
      </c>
      <c r="C4281" s="5">
        <v>37.6</v>
      </c>
      <c r="D4281" s="12">
        <v>3.5207249597717825</v>
      </c>
      <c r="E4281" s="20">
        <f>SUM('Vehicle Specification'!$J$7*'Forces Acting on Vehicle'!D4281)</f>
        <v>2147.6422254607874</v>
      </c>
      <c r="F4281" s="20">
        <f>SUM(0.5*'Vehicle Specification'!$J$9*'Vehicle Specification'!$J$13*'Vehicle Specification'!$J$10*'Forces Acting on Vehicle'!C4281^2)</f>
        <v>-722.43996979840017</v>
      </c>
      <c r="G4281" s="20">
        <f>SUM(0.5*'Vehicle Specification'!$J$9*'Vehicle Specification'!$J$13*'Vehicle Specification'!$J$11*'Forces Acting on Vehicle'!C4281^2)</f>
        <v>485.28642348160014</v>
      </c>
      <c r="H4281" s="20">
        <f>SUM('Vehicle Specification'!$J$8-'Forces Acting on Vehicle'!F4281)</f>
        <v>6706.5399697984003</v>
      </c>
      <c r="I4281" s="21">
        <f>SUM('Forces Acting on Vehicle'!H4281*'Vehicle Specification'!$J$12)</f>
        <v>134.13079939596801</v>
      </c>
      <c r="J4281" s="20">
        <f t="shared" si="264"/>
        <v>2767.0594483383557</v>
      </c>
      <c r="K4281" s="20">
        <f t="shared" si="265"/>
        <v>104041.43525752217</v>
      </c>
      <c r="L4281" s="21">
        <f t="shared" si="266"/>
        <v>104041.43525752217</v>
      </c>
      <c r="M4281" s="21">
        <f t="shared" si="267"/>
        <v>0</v>
      </c>
    </row>
    <row r="4282" spans="1:13" ht="15.5" thickTop="1" thickBot="1" x14ac:dyDescent="0.4">
      <c r="A4282" s="5">
        <v>83.516000000000005</v>
      </c>
      <c r="B4282" s="5">
        <v>3474</v>
      </c>
      <c r="C4282" s="5">
        <v>37.700000000000003</v>
      </c>
      <c r="D4282" s="12">
        <v>3.5648219595444419</v>
      </c>
      <c r="E4282" s="20">
        <f>SUM('Vehicle Specification'!$J$7*'Forces Acting on Vehicle'!D4282)</f>
        <v>2174.5413953221096</v>
      </c>
      <c r="F4282" s="20">
        <f>SUM(0.5*'Vehicle Specification'!$J$9*'Vehicle Specification'!$J$13*'Vehicle Specification'!$J$10*'Forces Acting on Vehicle'!C4282^2)</f>
        <v>-726.28784565610022</v>
      </c>
      <c r="G4282" s="20">
        <f>SUM(0.5*'Vehicle Specification'!$J$9*'Vehicle Specification'!$J$13*'Vehicle Specification'!$J$11*'Forces Acting on Vehicle'!C4282^2)</f>
        <v>487.87116683890014</v>
      </c>
      <c r="H4282" s="20">
        <f>SUM('Vehicle Specification'!$J$8-'Forces Acting on Vehicle'!F4282)</f>
        <v>6710.3878456561006</v>
      </c>
      <c r="I4282" s="21">
        <f>SUM('Forces Acting on Vehicle'!H4282*'Vehicle Specification'!$J$12)</f>
        <v>134.20775691312201</v>
      </c>
      <c r="J4282" s="20">
        <f t="shared" si="264"/>
        <v>2796.6203190741317</v>
      </c>
      <c r="K4282" s="20">
        <f t="shared" si="265"/>
        <v>105432.58602909477</v>
      </c>
      <c r="L4282" s="21">
        <f t="shared" si="266"/>
        <v>105432.58602909477</v>
      </c>
      <c r="M4282" s="21">
        <f t="shared" si="267"/>
        <v>0</v>
      </c>
    </row>
    <row r="4283" spans="1:13" ht="15.5" thickTop="1" thickBot="1" x14ac:dyDescent="0.4">
      <c r="A4283" s="5">
        <v>83.534999999999997</v>
      </c>
      <c r="B4283" s="5">
        <v>3475</v>
      </c>
      <c r="C4283" s="5">
        <v>37.799999999999997</v>
      </c>
      <c r="D4283" s="12">
        <v>3.6156936241940514</v>
      </c>
      <c r="E4283" s="20">
        <f>SUM('Vehicle Specification'!$J$7*'Forces Acting on Vehicle'!D4283)</f>
        <v>2205.5731107583715</v>
      </c>
      <c r="F4283" s="20">
        <f>SUM(0.5*'Vehicle Specification'!$J$9*'Vehicle Specification'!$J$13*'Vehicle Specification'!$J$10*'Forces Acting on Vehicle'!C4283^2)</f>
        <v>-730.14594163559991</v>
      </c>
      <c r="G4283" s="20">
        <f>SUM(0.5*'Vehicle Specification'!$J$9*'Vehicle Specification'!$J$13*'Vehicle Specification'!$J$11*'Forces Acting on Vehicle'!C4283^2)</f>
        <v>490.46277538439995</v>
      </c>
      <c r="H4283" s="20">
        <f>SUM('Vehicle Specification'!$J$8-'Forces Acting on Vehicle'!F4283)</f>
        <v>6714.2459416356005</v>
      </c>
      <c r="I4283" s="21">
        <f>SUM('Forces Acting on Vehicle'!H4283*'Vehicle Specification'!$J$12)</f>
        <v>134.28491883271201</v>
      </c>
      <c r="J4283" s="20">
        <f t="shared" si="264"/>
        <v>2830.320804975483</v>
      </c>
      <c r="K4283" s="20">
        <f t="shared" si="265"/>
        <v>106986.12642807326</v>
      </c>
      <c r="L4283" s="21">
        <f t="shared" si="266"/>
        <v>106986.12642807326</v>
      </c>
      <c r="M4283" s="21">
        <f t="shared" si="267"/>
        <v>0</v>
      </c>
    </row>
    <row r="4284" spans="1:13" ht="15.5" thickTop="1" thickBot="1" x14ac:dyDescent="0.4">
      <c r="A4284" s="5">
        <v>83.555000000000007</v>
      </c>
      <c r="B4284" s="5">
        <v>3475</v>
      </c>
      <c r="C4284" s="5">
        <v>37.799999999999997</v>
      </c>
      <c r="D4284" s="12">
        <v>3.7292010446127724</v>
      </c>
      <c r="E4284" s="20">
        <f>SUM('Vehicle Specification'!$J$7*'Forces Acting on Vehicle'!D4284)</f>
        <v>2274.8126372137913</v>
      </c>
      <c r="F4284" s="20">
        <f>SUM(0.5*'Vehicle Specification'!$J$9*'Vehicle Specification'!$J$13*'Vehicle Specification'!$J$10*'Forces Acting on Vehicle'!C4284^2)</f>
        <v>-730.14594163559991</v>
      </c>
      <c r="G4284" s="20">
        <f>SUM(0.5*'Vehicle Specification'!$J$9*'Vehicle Specification'!$J$13*'Vehicle Specification'!$J$11*'Forces Acting on Vehicle'!C4284^2)</f>
        <v>490.46277538439995</v>
      </c>
      <c r="H4284" s="20">
        <f>SUM('Vehicle Specification'!$J$8-'Forces Acting on Vehicle'!F4284)</f>
        <v>6714.2459416356005</v>
      </c>
      <c r="I4284" s="21">
        <f>SUM('Forces Acting on Vehicle'!H4284*'Vehicle Specification'!$J$12)</f>
        <v>134.28491883271201</v>
      </c>
      <c r="J4284" s="20">
        <f t="shared" si="264"/>
        <v>2899.5603314309028</v>
      </c>
      <c r="K4284" s="20">
        <f t="shared" si="265"/>
        <v>109603.38052808812</v>
      </c>
      <c r="L4284" s="21">
        <f t="shared" si="266"/>
        <v>109603.38052808812</v>
      </c>
      <c r="M4284" s="21">
        <f t="shared" si="267"/>
        <v>0</v>
      </c>
    </row>
    <row r="4285" spans="1:13" ht="15.5" thickTop="1" thickBot="1" x14ac:dyDescent="0.4">
      <c r="A4285" s="5">
        <v>83.573999999999998</v>
      </c>
      <c r="B4285" s="5">
        <v>3476</v>
      </c>
      <c r="C4285" s="5">
        <v>37.9</v>
      </c>
      <c r="D4285" s="12">
        <v>3.8360596087122691</v>
      </c>
      <c r="E4285" s="20">
        <f>SUM('Vehicle Specification'!$J$7*'Forces Acting on Vehicle'!D4285)</f>
        <v>2339.9963613144841</v>
      </c>
      <c r="F4285" s="20">
        <f>SUM(0.5*'Vehicle Specification'!$J$9*'Vehicle Specification'!$J$13*'Vehicle Specification'!$J$10*'Forces Acting on Vehicle'!C4285^2)</f>
        <v>-734.01425773690005</v>
      </c>
      <c r="G4285" s="20">
        <f>SUM(0.5*'Vehicle Specification'!$J$9*'Vehicle Specification'!$J$13*'Vehicle Specification'!$J$11*'Forces Acting on Vehicle'!C4285^2)</f>
        <v>493.06124911810002</v>
      </c>
      <c r="H4285" s="20">
        <f>SUM('Vehicle Specification'!$J$8-'Forces Acting on Vehicle'!F4285)</f>
        <v>6718.1142577369001</v>
      </c>
      <c r="I4285" s="21">
        <f>SUM('Forces Acting on Vehicle'!H4285*'Vehicle Specification'!$J$12)</f>
        <v>134.362285154738</v>
      </c>
      <c r="J4285" s="20">
        <f t="shared" si="264"/>
        <v>2967.4198955873221</v>
      </c>
      <c r="K4285" s="20">
        <f t="shared" si="265"/>
        <v>112465.2140427595</v>
      </c>
      <c r="L4285" s="21">
        <f t="shared" si="266"/>
        <v>112465.2140427595</v>
      </c>
      <c r="M4285" s="21">
        <f t="shared" si="267"/>
        <v>0</v>
      </c>
    </row>
    <row r="4286" spans="1:13" ht="15.5" thickTop="1" thickBot="1" x14ac:dyDescent="0.4">
      <c r="A4286" s="5">
        <v>83.593999999999994</v>
      </c>
      <c r="B4286" s="5">
        <v>3477</v>
      </c>
      <c r="C4286" s="5">
        <v>38</v>
      </c>
      <c r="D4286" s="12">
        <v>3.9376344825353735</v>
      </c>
      <c r="E4286" s="20">
        <f>SUM('Vehicle Specification'!$J$7*'Forces Acting on Vehicle'!D4286)</f>
        <v>2401.957034346578</v>
      </c>
      <c r="F4286" s="20">
        <f>SUM(0.5*'Vehicle Specification'!$J$9*'Vehicle Specification'!$J$13*'Vehicle Specification'!$J$10*'Forces Acting on Vehicle'!C4286^2)</f>
        <v>-737.89279396000006</v>
      </c>
      <c r="G4286" s="20">
        <f>SUM(0.5*'Vehicle Specification'!$J$9*'Vehicle Specification'!$J$13*'Vehicle Specification'!$J$11*'Forces Acting on Vehicle'!C4286^2)</f>
        <v>495.66658804000008</v>
      </c>
      <c r="H4286" s="20">
        <f>SUM('Vehicle Specification'!$J$8-'Forces Acting on Vehicle'!F4286)</f>
        <v>6721.9927939600002</v>
      </c>
      <c r="I4286" s="21">
        <f>SUM('Forces Acting on Vehicle'!H4286*'Vehicle Specification'!$J$12)</f>
        <v>134.4398558792</v>
      </c>
      <c r="J4286" s="20">
        <f t="shared" si="264"/>
        <v>3032.063478265778</v>
      </c>
      <c r="K4286" s="20">
        <f t="shared" si="265"/>
        <v>115218.41217409956</v>
      </c>
      <c r="L4286" s="21">
        <f t="shared" si="266"/>
        <v>115218.41217409956</v>
      </c>
      <c r="M4286" s="21">
        <f t="shared" si="267"/>
        <v>0</v>
      </c>
    </row>
    <row r="4287" spans="1:13" ht="15.5" thickTop="1" thickBot="1" x14ac:dyDescent="0.4">
      <c r="A4287" s="5">
        <v>83.613</v>
      </c>
      <c r="B4287" s="5">
        <v>3478</v>
      </c>
      <c r="C4287" s="5">
        <v>38.1</v>
      </c>
      <c r="D4287" s="12">
        <v>3.6851158667956772</v>
      </c>
      <c r="E4287" s="20">
        <f>SUM('Vehicle Specification'!$J$7*'Forces Acting on Vehicle'!D4287)</f>
        <v>2247.9206787453631</v>
      </c>
      <c r="F4287" s="20">
        <f>SUM(0.5*'Vehicle Specification'!$J$9*'Vehicle Specification'!$J$13*'Vehicle Specification'!$J$10*'Forces Acting on Vehicle'!C4287^2)</f>
        <v>-741.78155030490018</v>
      </c>
      <c r="G4287" s="20">
        <f>SUM(0.5*'Vehicle Specification'!$J$9*'Vehicle Specification'!$J$13*'Vehicle Specification'!$J$11*'Forces Acting on Vehicle'!C4287^2)</f>
        <v>498.27879215010012</v>
      </c>
      <c r="H4287" s="20">
        <f>SUM('Vehicle Specification'!$J$8-'Forces Acting on Vehicle'!F4287)</f>
        <v>6725.8815503049009</v>
      </c>
      <c r="I4287" s="21">
        <f>SUM('Forces Acting on Vehicle'!H4287*'Vehicle Specification'!$J$12)</f>
        <v>134.51763100609801</v>
      </c>
      <c r="J4287" s="20">
        <f t="shared" si="264"/>
        <v>2880.7171019015614</v>
      </c>
      <c r="K4287" s="20">
        <f t="shared" si="265"/>
        <v>109755.3215824495</v>
      </c>
      <c r="L4287" s="21">
        <f t="shared" si="266"/>
        <v>109755.3215824495</v>
      </c>
      <c r="M4287" s="21">
        <f t="shared" si="267"/>
        <v>0</v>
      </c>
    </row>
    <row r="4288" spans="1:13" ht="15.5" thickTop="1" thickBot="1" x14ac:dyDescent="0.4">
      <c r="A4288" s="5">
        <v>83.632999999999996</v>
      </c>
      <c r="B4288" s="5">
        <v>3478</v>
      </c>
      <c r="C4288" s="5">
        <v>38.200000000000003</v>
      </c>
      <c r="D4288" s="12">
        <v>3.6087708929866662</v>
      </c>
      <c r="E4288" s="20">
        <f>SUM('Vehicle Specification'!$J$7*'Forces Acting on Vehicle'!D4288)</f>
        <v>2201.3502447218666</v>
      </c>
      <c r="F4288" s="20">
        <f>SUM(0.5*'Vehicle Specification'!$J$9*'Vehicle Specification'!$J$13*'Vehicle Specification'!$J$10*'Forces Acting on Vehicle'!C4288^2)</f>
        <v>-745.68052677160028</v>
      </c>
      <c r="G4288" s="20">
        <f>SUM(0.5*'Vehicle Specification'!$J$9*'Vehicle Specification'!$J$13*'Vehicle Specification'!$J$11*'Forces Acting on Vehicle'!C4288^2)</f>
        <v>500.89786144840014</v>
      </c>
      <c r="H4288" s="20">
        <f>SUM('Vehicle Specification'!$J$8-'Forces Acting on Vehicle'!F4288)</f>
        <v>6729.7805267716003</v>
      </c>
      <c r="I4288" s="21">
        <f>SUM('Forces Acting on Vehicle'!H4288*'Vehicle Specification'!$J$12)</f>
        <v>134.595610535432</v>
      </c>
      <c r="J4288" s="20">
        <f t="shared" si="264"/>
        <v>2836.8437167056986</v>
      </c>
      <c r="K4288" s="20">
        <f t="shared" si="265"/>
        <v>108367.4299781577</v>
      </c>
      <c r="L4288" s="21">
        <f t="shared" si="266"/>
        <v>108367.4299781577</v>
      </c>
      <c r="M4288" s="21">
        <f t="shared" si="267"/>
        <v>0</v>
      </c>
    </row>
    <row r="4289" spans="1:13" ht="15.5" thickTop="1" thickBot="1" x14ac:dyDescent="0.4">
      <c r="A4289" s="5">
        <v>83.652000000000001</v>
      </c>
      <c r="B4289" s="5">
        <v>3479</v>
      </c>
      <c r="C4289" s="5">
        <v>38.200000000000003</v>
      </c>
      <c r="D4289" s="12">
        <v>3.5859856777631727</v>
      </c>
      <c r="E4289" s="20">
        <f>SUM('Vehicle Specification'!$J$7*'Forces Acting on Vehicle'!D4289)</f>
        <v>2187.4512634355351</v>
      </c>
      <c r="F4289" s="20">
        <f>SUM(0.5*'Vehicle Specification'!$J$9*'Vehicle Specification'!$J$13*'Vehicle Specification'!$J$10*'Forces Acting on Vehicle'!C4289^2)</f>
        <v>-745.68052677160028</v>
      </c>
      <c r="G4289" s="20">
        <f>SUM(0.5*'Vehicle Specification'!$J$9*'Vehicle Specification'!$J$13*'Vehicle Specification'!$J$11*'Forces Acting on Vehicle'!C4289^2)</f>
        <v>500.89786144840014</v>
      </c>
      <c r="H4289" s="20">
        <f>SUM('Vehicle Specification'!$J$8-'Forces Acting on Vehicle'!F4289)</f>
        <v>6729.7805267716003</v>
      </c>
      <c r="I4289" s="21">
        <f>SUM('Forces Acting on Vehicle'!H4289*'Vehicle Specification'!$J$12)</f>
        <v>134.595610535432</v>
      </c>
      <c r="J4289" s="20">
        <f t="shared" si="264"/>
        <v>2822.9447354193676</v>
      </c>
      <c r="K4289" s="20">
        <f t="shared" si="265"/>
        <v>107836.48889301985</v>
      </c>
      <c r="L4289" s="21">
        <f t="shared" si="266"/>
        <v>107836.48889301985</v>
      </c>
      <c r="M4289" s="21">
        <f t="shared" si="267"/>
        <v>0</v>
      </c>
    </row>
    <row r="4290" spans="1:13" ht="15.5" thickTop="1" thickBot="1" x14ac:dyDescent="0.4">
      <c r="A4290" s="5">
        <v>83.671999999999997</v>
      </c>
      <c r="B4290" s="5">
        <v>3480</v>
      </c>
      <c r="C4290" s="5">
        <v>38.299999999999997</v>
      </c>
      <c r="D4290" s="12">
        <v>3.5192680088783086</v>
      </c>
      <c r="E4290" s="20">
        <f>SUM('Vehicle Specification'!$J$7*'Forces Acting on Vehicle'!D4290)</f>
        <v>2146.7534854157684</v>
      </c>
      <c r="F4290" s="20">
        <f>SUM(0.5*'Vehicle Specification'!$J$9*'Vehicle Specification'!$J$13*'Vehicle Specification'!$J$10*'Forces Acting on Vehicle'!C4290^2)</f>
        <v>-749.58972336010004</v>
      </c>
      <c r="G4290" s="20">
        <f>SUM(0.5*'Vehicle Specification'!$J$9*'Vehicle Specification'!$J$13*'Vehicle Specification'!$J$11*'Forces Acting on Vehicle'!C4290^2)</f>
        <v>503.52379593490002</v>
      </c>
      <c r="H4290" s="20">
        <f>SUM('Vehicle Specification'!$J$8-'Forces Acting on Vehicle'!F4290)</f>
        <v>6733.6897233601003</v>
      </c>
      <c r="I4290" s="21">
        <f>SUM('Forces Acting on Vehicle'!H4290*'Vehicle Specification'!$J$12)</f>
        <v>134.67379446720201</v>
      </c>
      <c r="J4290" s="20">
        <f t="shared" si="264"/>
        <v>2784.9510758178703</v>
      </c>
      <c r="K4290" s="20">
        <f t="shared" si="265"/>
        <v>106663.62620382443</v>
      </c>
      <c r="L4290" s="21">
        <f t="shared" si="266"/>
        <v>106663.62620382443</v>
      </c>
      <c r="M4290" s="21">
        <f t="shared" si="267"/>
        <v>0</v>
      </c>
    </row>
    <row r="4291" spans="1:13" ht="15.5" thickTop="1" thickBot="1" x14ac:dyDescent="0.4">
      <c r="A4291" s="5">
        <v>83.691000000000003</v>
      </c>
      <c r="B4291" s="5">
        <v>3481</v>
      </c>
      <c r="C4291" s="5">
        <v>38.299999999999997</v>
      </c>
      <c r="D4291" s="12">
        <v>3.4773347112564186</v>
      </c>
      <c r="E4291" s="20">
        <f>SUM('Vehicle Specification'!$J$7*'Forces Acting on Vehicle'!D4291)</f>
        <v>2121.1741738664155</v>
      </c>
      <c r="F4291" s="20">
        <f>SUM(0.5*'Vehicle Specification'!$J$9*'Vehicle Specification'!$J$13*'Vehicle Specification'!$J$10*'Forces Acting on Vehicle'!C4291^2)</f>
        <v>-749.58972336010004</v>
      </c>
      <c r="G4291" s="20">
        <f>SUM(0.5*'Vehicle Specification'!$J$9*'Vehicle Specification'!$J$13*'Vehicle Specification'!$J$11*'Forces Acting on Vehicle'!C4291^2)</f>
        <v>503.52379593490002</v>
      </c>
      <c r="H4291" s="20">
        <f>SUM('Vehicle Specification'!$J$8-'Forces Acting on Vehicle'!F4291)</f>
        <v>6733.6897233601003</v>
      </c>
      <c r="I4291" s="21">
        <f>SUM('Forces Acting on Vehicle'!H4291*'Vehicle Specification'!$J$12)</f>
        <v>134.67379446720201</v>
      </c>
      <c r="J4291" s="20">
        <f t="shared" si="264"/>
        <v>2759.3717642685178</v>
      </c>
      <c r="K4291" s="20">
        <f t="shared" si="265"/>
        <v>105683.93857148422</v>
      </c>
      <c r="L4291" s="21">
        <f t="shared" si="266"/>
        <v>105683.93857148422</v>
      </c>
      <c r="M4291" s="21">
        <f t="shared" si="267"/>
        <v>0</v>
      </c>
    </row>
    <row r="4292" spans="1:13" ht="15.5" thickTop="1" thickBot="1" x14ac:dyDescent="0.4">
      <c r="A4292" s="5">
        <v>83.710999999999999</v>
      </c>
      <c r="B4292" s="5">
        <v>3481</v>
      </c>
      <c r="C4292" s="5">
        <v>38.4</v>
      </c>
      <c r="D4292" s="12">
        <v>3.5143483023205295</v>
      </c>
      <c r="E4292" s="20">
        <f>SUM('Vehicle Specification'!$J$7*'Forces Acting on Vehicle'!D4292)</f>
        <v>2143.7524644155228</v>
      </c>
      <c r="F4292" s="20">
        <f>SUM(0.5*'Vehicle Specification'!$J$9*'Vehicle Specification'!$J$13*'Vehicle Specification'!$J$10*'Forces Acting on Vehicle'!C4292^2)</f>
        <v>-753.50914007040012</v>
      </c>
      <c r="G4292" s="20">
        <f>SUM(0.5*'Vehicle Specification'!$J$9*'Vehicle Specification'!$J$13*'Vehicle Specification'!$J$11*'Forces Acting on Vehicle'!C4292^2)</f>
        <v>506.15659560960006</v>
      </c>
      <c r="H4292" s="20">
        <f>SUM('Vehicle Specification'!$J$8-'Forces Acting on Vehicle'!F4292)</f>
        <v>6737.6091400704008</v>
      </c>
      <c r="I4292" s="21">
        <f>SUM('Forces Acting on Vehicle'!H4292*'Vehicle Specification'!$J$12)</f>
        <v>134.75218280140803</v>
      </c>
      <c r="J4292" s="20">
        <f t="shared" si="264"/>
        <v>2784.6612428265307</v>
      </c>
      <c r="K4292" s="20">
        <f t="shared" si="265"/>
        <v>106930.99172453878</v>
      </c>
      <c r="L4292" s="21">
        <f t="shared" si="266"/>
        <v>106930.99172453878</v>
      </c>
      <c r="M4292" s="21">
        <f t="shared" si="267"/>
        <v>0</v>
      </c>
    </row>
    <row r="4293" spans="1:13" ht="15.5" thickTop="1" thickBot="1" x14ac:dyDescent="0.4">
      <c r="A4293" s="5">
        <v>83.73</v>
      </c>
      <c r="B4293" s="5">
        <v>3482</v>
      </c>
      <c r="C4293" s="5">
        <v>38.5</v>
      </c>
      <c r="D4293" s="12">
        <v>3.545197833214369</v>
      </c>
      <c r="E4293" s="20">
        <f>SUM('Vehicle Specification'!$J$7*'Forces Acting on Vehicle'!D4293)</f>
        <v>2162.5706782607649</v>
      </c>
      <c r="F4293" s="20">
        <f>SUM(0.5*'Vehicle Specification'!$J$9*'Vehicle Specification'!$J$13*'Vehicle Specification'!$J$10*'Forces Acting on Vehicle'!C4293^2)</f>
        <v>-757.43877690250008</v>
      </c>
      <c r="G4293" s="20">
        <f>SUM(0.5*'Vehicle Specification'!$J$9*'Vehicle Specification'!$J$13*'Vehicle Specification'!$J$11*'Forces Acting on Vehicle'!C4293^2)</f>
        <v>508.79626047250008</v>
      </c>
      <c r="H4293" s="20">
        <f>SUM('Vehicle Specification'!$J$8-'Forces Acting on Vehicle'!F4293)</f>
        <v>6741.5387769025001</v>
      </c>
      <c r="I4293" s="21">
        <f>SUM('Forces Acting on Vehicle'!H4293*'Vehicle Specification'!$J$12)</f>
        <v>134.83077553805001</v>
      </c>
      <c r="J4293" s="20">
        <f t="shared" si="264"/>
        <v>2806.1977142713149</v>
      </c>
      <c r="K4293" s="20">
        <f t="shared" si="265"/>
        <v>108038.61199944562</v>
      </c>
      <c r="L4293" s="21">
        <f t="shared" si="266"/>
        <v>108038.61199944562</v>
      </c>
      <c r="M4293" s="21">
        <f t="shared" si="267"/>
        <v>0</v>
      </c>
    </row>
    <row r="4294" spans="1:13" ht="15.5" thickTop="1" thickBot="1" x14ac:dyDescent="0.4">
      <c r="A4294" s="5">
        <v>83.75</v>
      </c>
      <c r="B4294" s="5">
        <v>3483</v>
      </c>
      <c r="C4294" s="5">
        <v>38.6</v>
      </c>
      <c r="D4294" s="12">
        <v>3.7034713787623303</v>
      </c>
      <c r="E4294" s="20">
        <f>SUM('Vehicle Specification'!$J$7*'Forces Acting on Vehicle'!D4294)</f>
        <v>2259.1175410450214</v>
      </c>
      <c r="F4294" s="20">
        <f>SUM(0.5*'Vehicle Specification'!$J$9*'Vehicle Specification'!$J$13*'Vehicle Specification'!$J$10*'Forces Acting on Vehicle'!C4294^2)</f>
        <v>-761.37863385640014</v>
      </c>
      <c r="G4294" s="20">
        <f>SUM(0.5*'Vehicle Specification'!$J$9*'Vehicle Specification'!$J$13*'Vehicle Specification'!$J$11*'Forces Acting on Vehicle'!C4294^2)</f>
        <v>511.44279052360008</v>
      </c>
      <c r="H4294" s="20">
        <f>SUM('Vehicle Specification'!$J$8-'Forces Acting on Vehicle'!F4294)</f>
        <v>6745.4786338564008</v>
      </c>
      <c r="I4294" s="21">
        <f>SUM('Forces Acting on Vehicle'!H4294*'Vehicle Specification'!$J$12)</f>
        <v>134.90957267712801</v>
      </c>
      <c r="J4294" s="20">
        <f t="shared" si="264"/>
        <v>2905.4699042457496</v>
      </c>
      <c r="K4294" s="20">
        <f t="shared" si="265"/>
        <v>112151.13830388593</v>
      </c>
      <c r="L4294" s="21">
        <f t="shared" si="266"/>
        <v>112151.13830388593</v>
      </c>
      <c r="M4294" s="21">
        <f t="shared" si="267"/>
        <v>0</v>
      </c>
    </row>
    <row r="4295" spans="1:13" ht="15.5" thickTop="1" thickBot="1" x14ac:dyDescent="0.4">
      <c r="A4295" s="5">
        <v>83.77</v>
      </c>
      <c r="B4295" s="5">
        <v>3484</v>
      </c>
      <c r="C4295" s="5">
        <v>38.700000000000003</v>
      </c>
      <c r="D4295" s="12">
        <v>3.5142684434882172</v>
      </c>
      <c r="E4295" s="20">
        <f>SUM('Vehicle Specification'!$J$7*'Forces Acting on Vehicle'!D4295)</f>
        <v>2143.7037505278126</v>
      </c>
      <c r="F4295" s="20">
        <f>SUM(0.5*'Vehicle Specification'!$J$9*'Vehicle Specification'!$J$13*'Vehicle Specification'!$J$10*'Forces Acting on Vehicle'!C4295^2)</f>
        <v>-765.32871093210031</v>
      </c>
      <c r="G4295" s="20">
        <f>SUM(0.5*'Vehicle Specification'!$J$9*'Vehicle Specification'!$J$13*'Vehicle Specification'!$J$11*'Forces Acting on Vehicle'!C4295^2)</f>
        <v>514.09618576290018</v>
      </c>
      <c r="H4295" s="20">
        <f>SUM('Vehicle Specification'!$J$8-'Forces Acting on Vehicle'!F4295)</f>
        <v>6749.4287109321003</v>
      </c>
      <c r="I4295" s="21">
        <f>SUM('Forces Acting on Vehicle'!H4295*'Vehicle Specification'!$J$12)</f>
        <v>134.98857421864201</v>
      </c>
      <c r="J4295" s="20">
        <f t="shared" si="264"/>
        <v>2792.7885105093551</v>
      </c>
      <c r="K4295" s="20">
        <f t="shared" si="265"/>
        <v>108080.91535671205</v>
      </c>
      <c r="L4295" s="21">
        <f t="shared" si="266"/>
        <v>108080.91535671205</v>
      </c>
      <c r="M4295" s="21">
        <f t="shared" si="267"/>
        <v>0</v>
      </c>
    </row>
    <row r="4296" spans="1:13" ht="15.5" thickTop="1" thickBot="1" x14ac:dyDescent="0.4">
      <c r="A4296" s="5">
        <v>83.789000000000001</v>
      </c>
      <c r="B4296" s="5">
        <v>3484</v>
      </c>
      <c r="C4296" s="5">
        <v>38.700000000000003</v>
      </c>
      <c r="D4296" s="12">
        <v>3.3583513615870348</v>
      </c>
      <c r="E4296" s="20">
        <f>SUM('Vehicle Specification'!$J$7*'Forces Acting on Vehicle'!D4296)</f>
        <v>2048.5943305680912</v>
      </c>
      <c r="F4296" s="20">
        <f>SUM(0.5*'Vehicle Specification'!$J$9*'Vehicle Specification'!$J$13*'Vehicle Specification'!$J$10*'Forces Acting on Vehicle'!C4296^2)</f>
        <v>-765.32871093210031</v>
      </c>
      <c r="G4296" s="20">
        <f>SUM(0.5*'Vehicle Specification'!$J$9*'Vehicle Specification'!$J$13*'Vehicle Specification'!$J$11*'Forces Acting on Vehicle'!C4296^2)</f>
        <v>514.09618576290018</v>
      </c>
      <c r="H4296" s="20">
        <f>SUM('Vehicle Specification'!$J$8-'Forces Acting on Vehicle'!F4296)</f>
        <v>6749.4287109321003</v>
      </c>
      <c r="I4296" s="21">
        <f>SUM('Forces Acting on Vehicle'!H4296*'Vehicle Specification'!$J$12)</f>
        <v>134.98857421864201</v>
      </c>
      <c r="J4296" s="20">
        <f t="shared" ref="J4296:J4359" si="268">E4296+G4296+I4296</f>
        <v>2697.6790905496332</v>
      </c>
      <c r="K4296" s="20">
        <f t="shared" ref="K4296:K4359" si="269">J4296*C4296</f>
        <v>104400.18080427081</v>
      </c>
      <c r="L4296" s="21">
        <f t="shared" ref="L4296:L4359" si="270">IF(K4296&lt;=0, 0, K4296)</f>
        <v>104400.18080427081</v>
      </c>
      <c r="M4296" s="21">
        <f t="shared" ref="M4296:M4359" si="271">IF(K4296&lt;=0, K4296, 0)</f>
        <v>0</v>
      </c>
    </row>
    <row r="4297" spans="1:13" ht="15.5" thickTop="1" thickBot="1" x14ac:dyDescent="0.4">
      <c r="A4297" s="5">
        <v>83.808999999999997</v>
      </c>
      <c r="B4297" s="5">
        <v>3485</v>
      </c>
      <c r="C4297" s="5">
        <v>38.799999999999997</v>
      </c>
      <c r="D4297" s="12">
        <v>3.2991238605984834</v>
      </c>
      <c r="E4297" s="20">
        <f>SUM('Vehicle Specification'!$J$7*'Forces Acting on Vehicle'!D4297)</f>
        <v>2012.4655549650749</v>
      </c>
      <c r="F4297" s="20">
        <f>SUM(0.5*'Vehicle Specification'!$J$9*'Vehicle Specification'!$J$13*'Vehicle Specification'!$J$10*'Forces Acting on Vehicle'!C4297^2)</f>
        <v>-769.28900812960001</v>
      </c>
      <c r="G4297" s="20">
        <f>SUM(0.5*'Vehicle Specification'!$J$9*'Vehicle Specification'!$J$13*'Vehicle Specification'!$J$11*'Forces Acting on Vehicle'!C4297^2)</f>
        <v>516.75644619039997</v>
      </c>
      <c r="H4297" s="20">
        <f>SUM('Vehicle Specification'!$J$8-'Forces Acting on Vehicle'!F4297)</f>
        <v>6753.3890081296004</v>
      </c>
      <c r="I4297" s="21">
        <f>SUM('Forces Acting on Vehicle'!H4297*'Vehicle Specification'!$J$12)</f>
        <v>135.06778016259202</v>
      </c>
      <c r="J4297" s="20">
        <f t="shared" si="268"/>
        <v>2664.2897813180671</v>
      </c>
      <c r="K4297" s="20">
        <f t="shared" si="269"/>
        <v>103374.443515141</v>
      </c>
      <c r="L4297" s="21">
        <f t="shared" si="270"/>
        <v>103374.443515141</v>
      </c>
      <c r="M4297" s="21">
        <f t="shared" si="271"/>
        <v>0</v>
      </c>
    </row>
    <row r="4298" spans="1:13" ht="15.5" thickTop="1" thickBot="1" x14ac:dyDescent="0.4">
      <c r="A4298" s="5">
        <v>83.828000000000003</v>
      </c>
      <c r="B4298" s="5">
        <v>3486</v>
      </c>
      <c r="C4298" s="5">
        <v>38.9</v>
      </c>
      <c r="D4298" s="12">
        <v>3.2844917875506456</v>
      </c>
      <c r="E4298" s="20">
        <f>SUM('Vehicle Specification'!$J$7*'Forces Acting on Vehicle'!D4298)</f>
        <v>2003.5399904058938</v>
      </c>
      <c r="F4298" s="20">
        <f>SUM(0.5*'Vehicle Specification'!$J$9*'Vehicle Specification'!$J$13*'Vehicle Specification'!$J$10*'Forces Acting on Vehicle'!C4298^2)</f>
        <v>-773.25952544890004</v>
      </c>
      <c r="G4298" s="20">
        <f>SUM(0.5*'Vehicle Specification'!$J$9*'Vehicle Specification'!$J$13*'Vehicle Specification'!$J$11*'Forces Acting on Vehicle'!C4298^2)</f>
        <v>519.42357180609997</v>
      </c>
      <c r="H4298" s="20">
        <f>SUM('Vehicle Specification'!$J$8-'Forces Acting on Vehicle'!F4298)</f>
        <v>6757.3595254489001</v>
      </c>
      <c r="I4298" s="21">
        <f>SUM('Forces Acting on Vehicle'!H4298*'Vehicle Specification'!$J$12)</f>
        <v>135.14719050897801</v>
      </c>
      <c r="J4298" s="20">
        <f t="shared" si="268"/>
        <v>2658.110752720972</v>
      </c>
      <c r="K4298" s="20">
        <f t="shared" si="269"/>
        <v>103400.50828084581</v>
      </c>
      <c r="L4298" s="21">
        <f t="shared" si="270"/>
        <v>103400.50828084581</v>
      </c>
      <c r="M4298" s="21">
        <f t="shared" si="271"/>
        <v>0</v>
      </c>
    </row>
    <row r="4299" spans="1:13" ht="15.5" thickTop="1" thickBot="1" x14ac:dyDescent="0.4">
      <c r="A4299" s="5">
        <v>83.847999999999999</v>
      </c>
      <c r="B4299" s="5">
        <v>3487</v>
      </c>
      <c r="C4299" s="5">
        <v>39</v>
      </c>
      <c r="D4299" s="12">
        <v>3.2943549036763757</v>
      </c>
      <c r="E4299" s="20">
        <f>SUM('Vehicle Specification'!$J$7*'Forces Acting on Vehicle'!D4299)</f>
        <v>2009.5564912425891</v>
      </c>
      <c r="F4299" s="20">
        <f>SUM(0.5*'Vehicle Specification'!$J$9*'Vehicle Specification'!$J$13*'Vehicle Specification'!$J$10*'Forces Acting on Vehicle'!C4299^2)</f>
        <v>-777.24026289000017</v>
      </c>
      <c r="G4299" s="20">
        <f>SUM(0.5*'Vehicle Specification'!$J$9*'Vehicle Specification'!$J$13*'Vehicle Specification'!$J$11*'Forces Acting on Vehicle'!C4299^2)</f>
        <v>522.09756261000007</v>
      </c>
      <c r="H4299" s="20">
        <f>SUM('Vehicle Specification'!$J$8-'Forces Acting on Vehicle'!F4299)</f>
        <v>6761.3402628900003</v>
      </c>
      <c r="I4299" s="21">
        <f>SUM('Forces Acting on Vehicle'!H4299*'Vehicle Specification'!$J$12)</f>
        <v>135.22680525780001</v>
      </c>
      <c r="J4299" s="20">
        <f t="shared" si="268"/>
        <v>2666.8808591103893</v>
      </c>
      <c r="K4299" s="20">
        <f t="shared" si="269"/>
        <v>104008.35350530519</v>
      </c>
      <c r="L4299" s="21">
        <f t="shared" si="270"/>
        <v>104008.35350530519</v>
      </c>
      <c r="M4299" s="21">
        <f t="shared" si="271"/>
        <v>0</v>
      </c>
    </row>
    <row r="4300" spans="1:13" ht="15.5" thickTop="1" thickBot="1" x14ac:dyDescent="0.4">
      <c r="A4300" s="5">
        <v>83.867000000000004</v>
      </c>
      <c r="B4300" s="5">
        <v>3487</v>
      </c>
      <c r="C4300" s="5">
        <v>39</v>
      </c>
      <c r="D4300" s="12">
        <v>3.3679010967261771</v>
      </c>
      <c r="E4300" s="20">
        <f>SUM('Vehicle Specification'!$J$7*'Forces Acting on Vehicle'!D4300)</f>
        <v>2054.419669002968</v>
      </c>
      <c r="F4300" s="20">
        <f>SUM(0.5*'Vehicle Specification'!$J$9*'Vehicle Specification'!$J$13*'Vehicle Specification'!$J$10*'Forces Acting on Vehicle'!C4300^2)</f>
        <v>-777.24026289000017</v>
      </c>
      <c r="G4300" s="20">
        <f>SUM(0.5*'Vehicle Specification'!$J$9*'Vehicle Specification'!$J$13*'Vehicle Specification'!$J$11*'Forces Acting on Vehicle'!C4300^2)</f>
        <v>522.09756261000007</v>
      </c>
      <c r="H4300" s="20">
        <f>SUM('Vehicle Specification'!$J$8-'Forces Acting on Vehicle'!F4300)</f>
        <v>6761.3402628900003</v>
      </c>
      <c r="I4300" s="21">
        <f>SUM('Forces Acting on Vehicle'!H4300*'Vehicle Specification'!$J$12)</f>
        <v>135.22680525780001</v>
      </c>
      <c r="J4300" s="20">
        <f t="shared" si="268"/>
        <v>2711.7440368707685</v>
      </c>
      <c r="K4300" s="20">
        <f t="shared" si="269"/>
        <v>105758.01743795996</v>
      </c>
      <c r="L4300" s="21">
        <f t="shared" si="270"/>
        <v>105758.01743795996</v>
      </c>
      <c r="M4300" s="21">
        <f t="shared" si="271"/>
        <v>0</v>
      </c>
    </row>
    <row r="4301" spans="1:13" ht="15.5" thickTop="1" thickBot="1" x14ac:dyDescent="0.4">
      <c r="A4301" s="5">
        <v>83.887</v>
      </c>
      <c r="B4301" s="5">
        <v>3488</v>
      </c>
      <c r="C4301" s="5">
        <v>39.1</v>
      </c>
      <c r="D4301" s="12">
        <v>3.4480929044614674</v>
      </c>
      <c r="E4301" s="20">
        <f>SUM('Vehicle Specification'!$J$7*'Forces Acting on Vehicle'!D4301)</f>
        <v>2103.3366717214953</v>
      </c>
      <c r="F4301" s="20">
        <f>SUM(0.5*'Vehicle Specification'!$J$9*'Vehicle Specification'!$J$13*'Vehicle Specification'!$J$10*'Forces Acting on Vehicle'!C4301^2)</f>
        <v>-781.23122045290017</v>
      </c>
      <c r="G4301" s="20">
        <f>SUM(0.5*'Vehicle Specification'!$J$9*'Vehicle Specification'!$J$13*'Vehicle Specification'!$J$11*'Forces Acting on Vehicle'!C4301^2)</f>
        <v>524.77841860210015</v>
      </c>
      <c r="H4301" s="20">
        <f>SUM('Vehicle Specification'!$J$8-'Forces Acting on Vehicle'!F4301)</f>
        <v>6765.3312204529002</v>
      </c>
      <c r="I4301" s="21">
        <f>SUM('Forces Acting on Vehicle'!H4301*'Vehicle Specification'!$J$12)</f>
        <v>135.306624409058</v>
      </c>
      <c r="J4301" s="20">
        <f t="shared" si="268"/>
        <v>2763.4217147326535</v>
      </c>
      <c r="K4301" s="20">
        <f t="shared" si="269"/>
        <v>108049.78904604676</v>
      </c>
      <c r="L4301" s="21">
        <f t="shared" si="270"/>
        <v>108049.78904604676</v>
      </c>
      <c r="M4301" s="21">
        <f t="shared" si="271"/>
        <v>0</v>
      </c>
    </row>
    <row r="4302" spans="1:13" ht="15.5" thickTop="1" thickBot="1" x14ac:dyDescent="0.4">
      <c r="A4302" s="5">
        <v>83.906000000000006</v>
      </c>
      <c r="B4302" s="5">
        <v>3489</v>
      </c>
      <c r="C4302" s="5">
        <v>39.200000000000003</v>
      </c>
      <c r="D4302" s="12">
        <v>3.5359747211979977</v>
      </c>
      <c r="E4302" s="20">
        <f>SUM('Vehicle Specification'!$J$7*'Forces Acting on Vehicle'!D4302)</f>
        <v>2156.9445799307787</v>
      </c>
      <c r="F4302" s="20">
        <f>SUM(0.5*'Vehicle Specification'!$J$9*'Vehicle Specification'!$J$13*'Vehicle Specification'!$J$10*'Forces Acting on Vehicle'!C4302^2)</f>
        <v>-785.23239813760028</v>
      </c>
      <c r="G4302" s="20">
        <f>SUM(0.5*'Vehicle Specification'!$J$9*'Vehicle Specification'!$J$13*'Vehicle Specification'!$J$11*'Forces Acting on Vehicle'!C4302^2)</f>
        <v>527.46613978240021</v>
      </c>
      <c r="H4302" s="20">
        <f>SUM('Vehicle Specification'!$J$8-'Forces Acting on Vehicle'!F4302)</f>
        <v>6769.3323981376006</v>
      </c>
      <c r="I4302" s="21">
        <f>SUM('Forces Acting on Vehicle'!H4302*'Vehicle Specification'!$J$12)</f>
        <v>135.38664796275202</v>
      </c>
      <c r="J4302" s="20">
        <f t="shared" si="268"/>
        <v>2819.7973676759311</v>
      </c>
      <c r="K4302" s="20">
        <f t="shared" si="269"/>
        <v>110536.05681289651</v>
      </c>
      <c r="L4302" s="21">
        <f t="shared" si="270"/>
        <v>110536.05681289651</v>
      </c>
      <c r="M4302" s="21">
        <f t="shared" si="271"/>
        <v>0</v>
      </c>
    </row>
    <row r="4303" spans="1:13" ht="15.5" thickTop="1" thickBot="1" x14ac:dyDescent="0.4">
      <c r="A4303" s="5">
        <v>83.926000000000002</v>
      </c>
      <c r="B4303" s="5">
        <v>3490</v>
      </c>
      <c r="C4303" s="5">
        <v>39.299999999999997</v>
      </c>
      <c r="D4303" s="12">
        <v>3.6282152781886787</v>
      </c>
      <c r="E4303" s="20">
        <f>SUM('Vehicle Specification'!$J$7*'Forces Acting on Vehicle'!D4303)</f>
        <v>2213.2113196950941</v>
      </c>
      <c r="F4303" s="20">
        <f>SUM(0.5*'Vehicle Specification'!$J$9*'Vehicle Specification'!$J$13*'Vehicle Specification'!$J$10*'Forces Acting on Vehicle'!C4303^2)</f>
        <v>-789.24379594410004</v>
      </c>
      <c r="G4303" s="20">
        <f>SUM(0.5*'Vehicle Specification'!$J$9*'Vehicle Specification'!$J$13*'Vehicle Specification'!$J$11*'Forces Acting on Vehicle'!C4303^2)</f>
        <v>530.16072615090002</v>
      </c>
      <c r="H4303" s="20">
        <f>SUM('Vehicle Specification'!$J$8-'Forces Acting on Vehicle'!F4303)</f>
        <v>6773.3437959441007</v>
      </c>
      <c r="I4303" s="21">
        <f>SUM('Forces Acting on Vehicle'!H4303*'Vehicle Specification'!$J$12)</f>
        <v>135.46687591888201</v>
      </c>
      <c r="J4303" s="20">
        <f t="shared" si="268"/>
        <v>2878.838921764876</v>
      </c>
      <c r="K4303" s="20">
        <f t="shared" si="269"/>
        <v>113138.36962535961</v>
      </c>
      <c r="L4303" s="21">
        <f t="shared" si="270"/>
        <v>113138.36962535961</v>
      </c>
      <c r="M4303" s="21">
        <f t="shared" si="271"/>
        <v>0</v>
      </c>
    </row>
    <row r="4304" spans="1:13" ht="15.5" thickTop="1" thickBot="1" x14ac:dyDescent="0.4">
      <c r="A4304" s="5">
        <v>83.944999999999993</v>
      </c>
      <c r="B4304" s="5">
        <v>3491</v>
      </c>
      <c r="C4304" s="5">
        <v>39.299999999999997</v>
      </c>
      <c r="D4304" s="12">
        <v>3.7860122740120299</v>
      </c>
      <c r="E4304" s="20">
        <f>SUM('Vehicle Specification'!$J$7*'Forces Acting on Vehicle'!D4304)</f>
        <v>2309.467487147338</v>
      </c>
      <c r="F4304" s="20">
        <f>SUM(0.5*'Vehicle Specification'!$J$9*'Vehicle Specification'!$J$13*'Vehicle Specification'!$J$10*'Forces Acting on Vehicle'!C4304^2)</f>
        <v>-789.24379594410004</v>
      </c>
      <c r="G4304" s="20">
        <f>SUM(0.5*'Vehicle Specification'!$J$9*'Vehicle Specification'!$J$13*'Vehicle Specification'!$J$11*'Forces Acting on Vehicle'!C4304^2)</f>
        <v>530.16072615090002</v>
      </c>
      <c r="H4304" s="20">
        <f>SUM('Vehicle Specification'!$J$8-'Forces Acting on Vehicle'!F4304)</f>
        <v>6773.3437959441007</v>
      </c>
      <c r="I4304" s="21">
        <f>SUM('Forces Acting on Vehicle'!H4304*'Vehicle Specification'!$J$12)</f>
        <v>135.46687591888201</v>
      </c>
      <c r="J4304" s="20">
        <f t="shared" si="268"/>
        <v>2975.0950892171199</v>
      </c>
      <c r="K4304" s="20">
        <f t="shared" si="269"/>
        <v>116921.23700623281</v>
      </c>
      <c r="L4304" s="21">
        <f t="shared" si="270"/>
        <v>116921.23700623281</v>
      </c>
      <c r="M4304" s="21">
        <f t="shared" si="271"/>
        <v>0</v>
      </c>
    </row>
    <row r="4305" spans="1:13" ht="15.5" thickTop="1" thickBot="1" x14ac:dyDescent="0.4">
      <c r="A4305" s="5">
        <v>83.965000000000003</v>
      </c>
      <c r="B4305" s="5">
        <v>3491</v>
      </c>
      <c r="C4305" s="5">
        <v>39.299999999999997</v>
      </c>
      <c r="D4305" s="12">
        <v>3.7729208885201264</v>
      </c>
      <c r="E4305" s="20">
        <f>SUM('Vehicle Specification'!$J$7*'Forces Acting on Vehicle'!D4305)</f>
        <v>2301.4817419972769</v>
      </c>
      <c r="F4305" s="20">
        <f>SUM(0.5*'Vehicle Specification'!$J$9*'Vehicle Specification'!$J$13*'Vehicle Specification'!$J$10*'Forces Acting on Vehicle'!C4305^2)</f>
        <v>-789.24379594410004</v>
      </c>
      <c r="G4305" s="20">
        <f>SUM(0.5*'Vehicle Specification'!$J$9*'Vehicle Specification'!$J$13*'Vehicle Specification'!$J$11*'Forces Acting on Vehicle'!C4305^2)</f>
        <v>530.16072615090002</v>
      </c>
      <c r="H4305" s="20">
        <f>SUM('Vehicle Specification'!$J$8-'Forces Acting on Vehicle'!F4305)</f>
        <v>6773.3437959441007</v>
      </c>
      <c r="I4305" s="21">
        <f>SUM('Forces Acting on Vehicle'!H4305*'Vehicle Specification'!$J$12)</f>
        <v>135.46687591888201</v>
      </c>
      <c r="J4305" s="20">
        <f t="shared" si="268"/>
        <v>2967.1093440670588</v>
      </c>
      <c r="K4305" s="20">
        <f t="shared" si="269"/>
        <v>116607.3972218354</v>
      </c>
      <c r="L4305" s="21">
        <f t="shared" si="270"/>
        <v>116607.3972218354</v>
      </c>
      <c r="M4305" s="21">
        <f t="shared" si="271"/>
        <v>0</v>
      </c>
    </row>
    <row r="4306" spans="1:13" ht="15.5" thickTop="1" thickBot="1" x14ac:dyDescent="0.4">
      <c r="A4306" s="5">
        <v>83.983999999999995</v>
      </c>
      <c r="B4306" s="5">
        <v>3492</v>
      </c>
      <c r="C4306" s="5">
        <v>39.299999999999997</v>
      </c>
      <c r="D4306" s="12">
        <v>3.8238521191133108</v>
      </c>
      <c r="E4306" s="20">
        <f>SUM('Vehicle Specification'!$J$7*'Forces Acting on Vehicle'!D4306)</f>
        <v>2332.5497926591197</v>
      </c>
      <c r="F4306" s="20">
        <f>SUM(0.5*'Vehicle Specification'!$J$9*'Vehicle Specification'!$J$13*'Vehicle Specification'!$J$10*'Forces Acting on Vehicle'!C4306^2)</f>
        <v>-789.24379594410004</v>
      </c>
      <c r="G4306" s="20">
        <f>SUM(0.5*'Vehicle Specification'!$J$9*'Vehicle Specification'!$J$13*'Vehicle Specification'!$J$11*'Forces Acting on Vehicle'!C4306^2)</f>
        <v>530.16072615090002</v>
      </c>
      <c r="H4306" s="20">
        <f>SUM('Vehicle Specification'!$J$8-'Forces Acting on Vehicle'!F4306)</f>
        <v>6773.3437959441007</v>
      </c>
      <c r="I4306" s="21">
        <f>SUM('Forces Acting on Vehicle'!H4306*'Vehicle Specification'!$J$12)</f>
        <v>135.46687591888201</v>
      </c>
      <c r="J4306" s="20">
        <f t="shared" si="268"/>
        <v>2998.1773947289016</v>
      </c>
      <c r="K4306" s="20">
        <f t="shared" si="269"/>
        <v>117828.37161284582</v>
      </c>
      <c r="L4306" s="21">
        <f t="shared" si="270"/>
        <v>117828.37161284582</v>
      </c>
      <c r="M4306" s="21">
        <f t="shared" si="271"/>
        <v>0</v>
      </c>
    </row>
    <row r="4307" spans="1:13" ht="15.5" thickTop="1" thickBot="1" x14ac:dyDescent="0.4">
      <c r="A4307" s="5">
        <v>84.004000000000005</v>
      </c>
      <c r="B4307" s="5">
        <v>3493</v>
      </c>
      <c r="C4307" s="5">
        <v>39.200000000000003</v>
      </c>
      <c r="D4307" s="12">
        <v>3.9821575944911691</v>
      </c>
      <c r="E4307" s="20">
        <f>SUM('Vehicle Specification'!$J$7*'Forces Acting on Vehicle'!D4307)</f>
        <v>2429.1161326396132</v>
      </c>
      <c r="F4307" s="20">
        <f>SUM(0.5*'Vehicle Specification'!$J$9*'Vehicle Specification'!$J$13*'Vehicle Specification'!$J$10*'Forces Acting on Vehicle'!C4307^2)</f>
        <v>-785.23239813760028</v>
      </c>
      <c r="G4307" s="20">
        <f>SUM(0.5*'Vehicle Specification'!$J$9*'Vehicle Specification'!$J$13*'Vehicle Specification'!$J$11*'Forces Acting on Vehicle'!C4307^2)</f>
        <v>527.46613978240021</v>
      </c>
      <c r="H4307" s="20">
        <f>SUM('Vehicle Specification'!$J$8-'Forces Acting on Vehicle'!F4307)</f>
        <v>6769.3323981376006</v>
      </c>
      <c r="I4307" s="21">
        <f>SUM('Forces Acting on Vehicle'!H4307*'Vehicle Specification'!$J$12)</f>
        <v>135.38664796275202</v>
      </c>
      <c r="J4307" s="20">
        <f t="shared" si="268"/>
        <v>3091.9689203847656</v>
      </c>
      <c r="K4307" s="20">
        <f t="shared" si="269"/>
        <v>121205.18167908282</v>
      </c>
      <c r="L4307" s="21">
        <f t="shared" si="270"/>
        <v>121205.18167908282</v>
      </c>
      <c r="M4307" s="21">
        <f t="shared" si="271"/>
        <v>0</v>
      </c>
    </row>
    <row r="4308" spans="1:13" ht="15.5" thickTop="1" thickBot="1" x14ac:dyDescent="0.4">
      <c r="A4308" s="5">
        <v>84.022999999999996</v>
      </c>
      <c r="B4308" s="5">
        <v>3494</v>
      </c>
      <c r="C4308" s="5">
        <v>39.200000000000003</v>
      </c>
      <c r="D4308" s="12">
        <v>3.8259000000000003</v>
      </c>
      <c r="E4308" s="20">
        <f>SUM('Vehicle Specification'!$J$7*'Forces Acting on Vehicle'!D4308)</f>
        <v>2333.799</v>
      </c>
      <c r="F4308" s="20">
        <f>SUM(0.5*'Vehicle Specification'!$J$9*'Vehicle Specification'!$J$13*'Vehicle Specification'!$J$10*'Forces Acting on Vehicle'!C4308^2)</f>
        <v>-785.23239813760028</v>
      </c>
      <c r="G4308" s="20">
        <f>SUM(0.5*'Vehicle Specification'!$J$9*'Vehicle Specification'!$J$13*'Vehicle Specification'!$J$11*'Forces Acting on Vehicle'!C4308^2)</f>
        <v>527.46613978240021</v>
      </c>
      <c r="H4308" s="20">
        <f>SUM('Vehicle Specification'!$J$8-'Forces Acting on Vehicle'!F4308)</f>
        <v>6769.3323981376006</v>
      </c>
      <c r="I4308" s="21">
        <f>SUM('Forces Acting on Vehicle'!H4308*'Vehicle Specification'!$J$12)</f>
        <v>135.38664796275202</v>
      </c>
      <c r="J4308" s="20">
        <f t="shared" si="268"/>
        <v>2996.6517877451524</v>
      </c>
      <c r="K4308" s="20">
        <f t="shared" si="269"/>
        <v>117468.75007960998</v>
      </c>
      <c r="L4308" s="21">
        <f t="shared" si="270"/>
        <v>117468.75007960998</v>
      </c>
      <c r="M4308" s="21">
        <f t="shared" si="271"/>
        <v>0</v>
      </c>
    </row>
    <row r="4309" spans="1:13" ht="15.5" thickTop="1" thickBot="1" x14ac:dyDescent="0.4">
      <c r="A4309" s="5">
        <v>84.043000000000006</v>
      </c>
      <c r="B4309" s="5">
        <v>3494</v>
      </c>
      <c r="C4309" s="5">
        <v>39.200000000000003</v>
      </c>
      <c r="D4309" s="12">
        <v>3.8994750000000002</v>
      </c>
      <c r="E4309" s="20">
        <f>SUM('Vehicle Specification'!$J$7*'Forces Acting on Vehicle'!D4309)</f>
        <v>2378.6797500000002</v>
      </c>
      <c r="F4309" s="20">
        <f>SUM(0.5*'Vehicle Specification'!$J$9*'Vehicle Specification'!$J$13*'Vehicle Specification'!$J$10*'Forces Acting on Vehicle'!C4309^2)</f>
        <v>-785.23239813760028</v>
      </c>
      <c r="G4309" s="20">
        <f>SUM(0.5*'Vehicle Specification'!$J$9*'Vehicle Specification'!$J$13*'Vehicle Specification'!$J$11*'Forces Acting on Vehicle'!C4309^2)</f>
        <v>527.46613978240021</v>
      </c>
      <c r="H4309" s="20">
        <f>SUM('Vehicle Specification'!$J$8-'Forces Acting on Vehicle'!F4309)</f>
        <v>6769.3323981376006</v>
      </c>
      <c r="I4309" s="21">
        <f>SUM('Forces Acting on Vehicle'!H4309*'Vehicle Specification'!$J$12)</f>
        <v>135.38664796275202</v>
      </c>
      <c r="J4309" s="20">
        <f t="shared" si="268"/>
        <v>3041.5325377451527</v>
      </c>
      <c r="K4309" s="20">
        <f t="shared" si="269"/>
        <v>119228.07547960999</v>
      </c>
      <c r="L4309" s="21">
        <f t="shared" si="270"/>
        <v>119228.07547960999</v>
      </c>
      <c r="M4309" s="21">
        <f t="shared" si="271"/>
        <v>0</v>
      </c>
    </row>
    <row r="4310" spans="1:13" ht="15.5" thickTop="1" thickBot="1" x14ac:dyDescent="0.4">
      <c r="A4310" s="5">
        <v>84.063000000000002</v>
      </c>
      <c r="B4310" s="5">
        <v>3495</v>
      </c>
      <c r="C4310" s="5">
        <v>39.299999999999997</v>
      </c>
      <c r="D4310" s="12">
        <v>3.7523250000000004</v>
      </c>
      <c r="E4310" s="20">
        <f>SUM('Vehicle Specification'!$J$7*'Forces Acting on Vehicle'!D4310)</f>
        <v>2288.9182500000002</v>
      </c>
      <c r="F4310" s="20">
        <f>SUM(0.5*'Vehicle Specification'!$J$9*'Vehicle Specification'!$J$13*'Vehicle Specification'!$J$10*'Forces Acting on Vehicle'!C4310^2)</f>
        <v>-789.24379594410004</v>
      </c>
      <c r="G4310" s="20">
        <f>SUM(0.5*'Vehicle Specification'!$J$9*'Vehicle Specification'!$J$13*'Vehicle Specification'!$J$11*'Forces Acting on Vehicle'!C4310^2)</f>
        <v>530.16072615090002</v>
      </c>
      <c r="H4310" s="20">
        <f>SUM('Vehicle Specification'!$J$8-'Forces Acting on Vehicle'!F4310)</f>
        <v>6773.3437959441007</v>
      </c>
      <c r="I4310" s="21">
        <f>SUM('Forces Acting on Vehicle'!H4310*'Vehicle Specification'!$J$12)</f>
        <v>135.46687591888201</v>
      </c>
      <c r="J4310" s="20">
        <f t="shared" si="268"/>
        <v>2954.5458520697825</v>
      </c>
      <c r="K4310" s="20">
        <f t="shared" si="269"/>
        <v>116113.65198634245</v>
      </c>
      <c r="L4310" s="21">
        <f t="shared" si="270"/>
        <v>116113.65198634245</v>
      </c>
      <c r="M4310" s="21">
        <f t="shared" si="271"/>
        <v>0</v>
      </c>
    </row>
    <row r="4311" spans="1:13" ht="15.5" thickTop="1" thickBot="1" x14ac:dyDescent="0.4">
      <c r="A4311" s="5">
        <v>84.081999999999994</v>
      </c>
      <c r="B4311" s="5">
        <v>3496</v>
      </c>
      <c r="C4311" s="5">
        <v>39.4</v>
      </c>
      <c r="D4311" s="12">
        <v>3.8816281162190225</v>
      </c>
      <c r="E4311" s="20">
        <f>SUM('Vehicle Specification'!$J$7*'Forces Acting on Vehicle'!D4311)</f>
        <v>2367.7931508936035</v>
      </c>
      <c r="F4311" s="20">
        <f>SUM(0.5*'Vehicle Specification'!$J$9*'Vehicle Specification'!$J$13*'Vehicle Specification'!$J$10*'Forces Acting on Vehicle'!C4311^2)</f>
        <v>-793.26541387240002</v>
      </c>
      <c r="G4311" s="20">
        <f>SUM(0.5*'Vehicle Specification'!$J$9*'Vehicle Specification'!$J$13*'Vehicle Specification'!$J$11*'Forces Acting on Vehicle'!C4311^2)</f>
        <v>532.86217770760004</v>
      </c>
      <c r="H4311" s="20">
        <f>SUM('Vehicle Specification'!$J$8-'Forces Acting on Vehicle'!F4311)</f>
        <v>6777.3654138724005</v>
      </c>
      <c r="I4311" s="21">
        <f>SUM('Forces Acting on Vehicle'!H4311*'Vehicle Specification'!$J$12)</f>
        <v>135.54730827744802</v>
      </c>
      <c r="J4311" s="20">
        <f t="shared" si="268"/>
        <v>3036.2026368786514</v>
      </c>
      <c r="K4311" s="20">
        <f t="shared" si="269"/>
        <v>119626.38389301886</v>
      </c>
      <c r="L4311" s="21">
        <f t="shared" si="270"/>
        <v>119626.38389301886</v>
      </c>
      <c r="M4311" s="21">
        <f t="shared" si="271"/>
        <v>0</v>
      </c>
    </row>
    <row r="4312" spans="1:13" ht="15.5" thickTop="1" thickBot="1" x14ac:dyDescent="0.4">
      <c r="A4312" s="5">
        <v>84.102000000000004</v>
      </c>
      <c r="B4312" s="5">
        <v>3497</v>
      </c>
      <c r="C4312" s="5">
        <v>39.5</v>
      </c>
      <c r="D4312" s="12">
        <v>3.608347224328591</v>
      </c>
      <c r="E4312" s="20">
        <f>SUM('Vehicle Specification'!$J$7*'Forces Acting on Vehicle'!D4312)</f>
        <v>2201.0918068404403</v>
      </c>
      <c r="F4312" s="20">
        <f>SUM(0.5*'Vehicle Specification'!$J$9*'Vehicle Specification'!$J$13*'Vehicle Specification'!$J$10*'Forces Acting on Vehicle'!C4312^2)</f>
        <v>-797.2972519225001</v>
      </c>
      <c r="G4312" s="20">
        <f>SUM(0.5*'Vehicle Specification'!$J$9*'Vehicle Specification'!$J$13*'Vehicle Specification'!$J$11*'Forces Acting on Vehicle'!C4312^2)</f>
        <v>535.57049445250004</v>
      </c>
      <c r="H4312" s="20">
        <f>SUM('Vehicle Specification'!$J$8-'Forces Acting on Vehicle'!F4312)</f>
        <v>6781.3972519225008</v>
      </c>
      <c r="I4312" s="21">
        <f>SUM('Forces Acting on Vehicle'!H4312*'Vehicle Specification'!$J$12)</f>
        <v>135.62794503845001</v>
      </c>
      <c r="J4312" s="20">
        <f t="shared" si="268"/>
        <v>2872.2902463313903</v>
      </c>
      <c r="K4312" s="20">
        <f t="shared" si="269"/>
        <v>113455.46473008992</v>
      </c>
      <c r="L4312" s="21">
        <f t="shared" si="270"/>
        <v>113455.46473008992</v>
      </c>
      <c r="M4312" s="21">
        <f t="shared" si="271"/>
        <v>0</v>
      </c>
    </row>
    <row r="4313" spans="1:13" ht="15.5" thickTop="1" thickBot="1" x14ac:dyDescent="0.4">
      <c r="A4313" s="5">
        <v>84.120999999999995</v>
      </c>
      <c r="B4313" s="5">
        <v>3497</v>
      </c>
      <c r="C4313" s="5">
        <v>39.6</v>
      </c>
      <c r="D4313" s="12">
        <v>3.3383513474887998</v>
      </c>
      <c r="E4313" s="20">
        <f>SUM('Vehicle Specification'!$J$7*'Forces Acting on Vehicle'!D4313)</f>
        <v>2036.3943219681678</v>
      </c>
      <c r="F4313" s="20">
        <f>SUM(0.5*'Vehicle Specification'!$J$9*'Vehicle Specification'!$J$13*'Vehicle Specification'!$J$10*'Forces Acting on Vehicle'!C4313^2)</f>
        <v>-801.33931009440016</v>
      </c>
      <c r="G4313" s="20">
        <f>SUM(0.5*'Vehicle Specification'!$J$9*'Vehicle Specification'!$J$13*'Vehicle Specification'!$J$11*'Forces Acting on Vehicle'!C4313^2)</f>
        <v>538.28567638560014</v>
      </c>
      <c r="H4313" s="20">
        <f>SUM('Vehicle Specification'!$J$8-'Forces Acting on Vehicle'!F4313)</f>
        <v>6785.4393100944008</v>
      </c>
      <c r="I4313" s="21">
        <f>SUM('Forces Acting on Vehicle'!H4313*'Vehicle Specification'!$J$12)</f>
        <v>135.70878620188802</v>
      </c>
      <c r="J4313" s="20">
        <f t="shared" si="268"/>
        <v>2710.388784555656</v>
      </c>
      <c r="K4313" s="20">
        <f t="shared" si="269"/>
        <v>107331.39586840398</v>
      </c>
      <c r="L4313" s="21">
        <f t="shared" si="270"/>
        <v>107331.39586840398</v>
      </c>
      <c r="M4313" s="21">
        <f t="shared" si="271"/>
        <v>0</v>
      </c>
    </row>
    <row r="4314" spans="1:13" ht="15.5" thickTop="1" thickBot="1" x14ac:dyDescent="0.4">
      <c r="A4314" s="5">
        <v>84.141000000000005</v>
      </c>
      <c r="B4314" s="5">
        <v>3498</v>
      </c>
      <c r="C4314" s="5">
        <v>39.6</v>
      </c>
      <c r="D4314" s="12">
        <v>3.1098854729396517</v>
      </c>
      <c r="E4314" s="20">
        <f>SUM('Vehicle Specification'!$J$7*'Forces Acting on Vehicle'!D4314)</f>
        <v>1897.0301384931875</v>
      </c>
      <c r="F4314" s="20">
        <f>SUM(0.5*'Vehicle Specification'!$J$9*'Vehicle Specification'!$J$13*'Vehicle Specification'!$J$10*'Forces Acting on Vehicle'!C4314^2)</f>
        <v>-801.33931009440016</v>
      </c>
      <c r="G4314" s="20">
        <f>SUM(0.5*'Vehicle Specification'!$J$9*'Vehicle Specification'!$J$13*'Vehicle Specification'!$J$11*'Forces Acting on Vehicle'!C4314^2)</f>
        <v>538.28567638560014</v>
      </c>
      <c r="H4314" s="20">
        <f>SUM('Vehicle Specification'!$J$8-'Forces Acting on Vehicle'!F4314)</f>
        <v>6785.4393100944008</v>
      </c>
      <c r="I4314" s="21">
        <f>SUM('Forces Acting on Vehicle'!H4314*'Vehicle Specification'!$J$12)</f>
        <v>135.70878620188802</v>
      </c>
      <c r="J4314" s="20">
        <f t="shared" si="268"/>
        <v>2571.0246010806754</v>
      </c>
      <c r="K4314" s="20">
        <f t="shared" si="269"/>
        <v>101812.57420279476</v>
      </c>
      <c r="L4314" s="21">
        <f t="shared" si="270"/>
        <v>101812.57420279476</v>
      </c>
      <c r="M4314" s="21">
        <f t="shared" si="271"/>
        <v>0</v>
      </c>
    </row>
    <row r="4315" spans="1:13" ht="15.5" thickTop="1" thickBot="1" x14ac:dyDescent="0.4">
      <c r="A4315" s="5">
        <v>84.16</v>
      </c>
      <c r="B4315" s="5">
        <v>3499</v>
      </c>
      <c r="C4315" s="5">
        <v>39.700000000000003</v>
      </c>
      <c r="D4315" s="12">
        <v>2.8558062156033883</v>
      </c>
      <c r="E4315" s="20">
        <f>SUM('Vehicle Specification'!$J$7*'Forces Acting on Vehicle'!D4315)</f>
        <v>1742.0417915180669</v>
      </c>
      <c r="F4315" s="20">
        <f>SUM(0.5*'Vehicle Specification'!$J$9*'Vehicle Specification'!$J$13*'Vehicle Specification'!$J$10*'Forces Acting on Vehicle'!C4315^2)</f>
        <v>-805.39158838810022</v>
      </c>
      <c r="G4315" s="20">
        <f>SUM(0.5*'Vehicle Specification'!$J$9*'Vehicle Specification'!$J$13*'Vehicle Specification'!$J$11*'Forces Acting on Vehicle'!C4315^2)</f>
        <v>541.00772350690011</v>
      </c>
      <c r="H4315" s="20">
        <f>SUM('Vehicle Specification'!$J$8-'Forces Acting on Vehicle'!F4315)</f>
        <v>6789.4915883881004</v>
      </c>
      <c r="I4315" s="21">
        <f>SUM('Forces Acting on Vehicle'!H4315*'Vehicle Specification'!$J$12)</f>
        <v>135.789831767762</v>
      </c>
      <c r="J4315" s="20">
        <f t="shared" si="268"/>
        <v>2418.839346792729</v>
      </c>
      <c r="K4315" s="20">
        <f t="shared" si="269"/>
        <v>96027.922067671345</v>
      </c>
      <c r="L4315" s="21">
        <f t="shared" si="270"/>
        <v>96027.922067671345</v>
      </c>
      <c r="M4315" s="21">
        <f t="shared" si="271"/>
        <v>0</v>
      </c>
    </row>
    <row r="4316" spans="1:13" ht="15.5" thickTop="1" thickBot="1" x14ac:dyDescent="0.4">
      <c r="A4316" s="5">
        <v>84.18</v>
      </c>
      <c r="B4316" s="5">
        <v>3500</v>
      </c>
      <c r="C4316" s="5">
        <v>39.700000000000003</v>
      </c>
      <c r="D4316" s="12">
        <v>2.7959941700965238</v>
      </c>
      <c r="E4316" s="20">
        <f>SUM('Vehicle Specification'!$J$7*'Forces Acting on Vehicle'!D4316)</f>
        <v>1705.5564437588796</v>
      </c>
      <c r="F4316" s="20">
        <f>SUM(0.5*'Vehicle Specification'!$J$9*'Vehicle Specification'!$J$13*'Vehicle Specification'!$J$10*'Forces Acting on Vehicle'!C4316^2)</f>
        <v>-805.39158838810022</v>
      </c>
      <c r="G4316" s="20">
        <f>SUM(0.5*'Vehicle Specification'!$J$9*'Vehicle Specification'!$J$13*'Vehicle Specification'!$J$11*'Forces Acting on Vehicle'!C4316^2)</f>
        <v>541.00772350690011</v>
      </c>
      <c r="H4316" s="20">
        <f>SUM('Vehicle Specification'!$J$8-'Forces Acting on Vehicle'!F4316)</f>
        <v>6789.4915883881004</v>
      </c>
      <c r="I4316" s="21">
        <f>SUM('Forces Acting on Vehicle'!H4316*'Vehicle Specification'!$J$12)</f>
        <v>135.789831767762</v>
      </c>
      <c r="J4316" s="20">
        <f t="shared" si="268"/>
        <v>2382.3539990335416</v>
      </c>
      <c r="K4316" s="20">
        <f t="shared" si="269"/>
        <v>94579.453761631608</v>
      </c>
      <c r="L4316" s="21">
        <f t="shared" si="270"/>
        <v>94579.453761631608</v>
      </c>
      <c r="M4316" s="21">
        <f t="shared" si="271"/>
        <v>0</v>
      </c>
    </row>
    <row r="4317" spans="1:13" ht="15.5" thickTop="1" thickBot="1" x14ac:dyDescent="0.4">
      <c r="A4317" s="5">
        <v>84.198999999999998</v>
      </c>
      <c r="B4317" s="5">
        <v>3501</v>
      </c>
      <c r="C4317" s="5">
        <v>39.799999999999997</v>
      </c>
      <c r="D4317" s="12">
        <v>2.804742587558763</v>
      </c>
      <c r="E4317" s="20">
        <f>SUM('Vehicle Specification'!$J$7*'Forces Acting on Vehicle'!D4317)</f>
        <v>1710.8929784108454</v>
      </c>
      <c r="F4317" s="20">
        <f>SUM(0.5*'Vehicle Specification'!$J$9*'Vehicle Specification'!$J$13*'Vehicle Specification'!$J$10*'Forces Acting on Vehicle'!C4317^2)</f>
        <v>-809.45408680360003</v>
      </c>
      <c r="G4317" s="20">
        <f>SUM(0.5*'Vehicle Specification'!$J$9*'Vehicle Specification'!$J$13*'Vehicle Specification'!$J$11*'Forces Acting on Vehicle'!C4317^2)</f>
        <v>543.73663581639994</v>
      </c>
      <c r="H4317" s="20">
        <f>SUM('Vehicle Specification'!$J$8-'Forces Acting on Vehicle'!F4317)</f>
        <v>6793.5540868036005</v>
      </c>
      <c r="I4317" s="21">
        <f>SUM('Forces Acting on Vehicle'!H4317*'Vehicle Specification'!$J$12)</f>
        <v>135.871081736072</v>
      </c>
      <c r="J4317" s="20">
        <f t="shared" si="268"/>
        <v>2390.5006959633174</v>
      </c>
      <c r="K4317" s="20">
        <f t="shared" si="269"/>
        <v>95141.927699340027</v>
      </c>
      <c r="L4317" s="21">
        <f t="shared" si="270"/>
        <v>95141.927699340027</v>
      </c>
      <c r="M4317" s="21">
        <f t="shared" si="271"/>
        <v>0</v>
      </c>
    </row>
    <row r="4318" spans="1:13" ht="15.5" thickTop="1" thickBot="1" x14ac:dyDescent="0.4">
      <c r="A4318" s="5">
        <v>84.218999999999994</v>
      </c>
      <c r="B4318" s="5">
        <v>3501</v>
      </c>
      <c r="C4318" s="5">
        <v>39.799999999999997</v>
      </c>
      <c r="D4318" s="12">
        <v>2.9031367702864199</v>
      </c>
      <c r="E4318" s="20">
        <f>SUM('Vehicle Specification'!$J$7*'Forces Acting on Vehicle'!D4318)</f>
        <v>1770.9134298747163</v>
      </c>
      <c r="F4318" s="20">
        <f>SUM(0.5*'Vehicle Specification'!$J$9*'Vehicle Specification'!$J$13*'Vehicle Specification'!$J$10*'Forces Acting on Vehicle'!C4318^2)</f>
        <v>-809.45408680360003</v>
      </c>
      <c r="G4318" s="20">
        <f>SUM(0.5*'Vehicle Specification'!$J$9*'Vehicle Specification'!$J$13*'Vehicle Specification'!$J$11*'Forces Acting on Vehicle'!C4318^2)</f>
        <v>543.73663581639994</v>
      </c>
      <c r="H4318" s="20">
        <f>SUM('Vehicle Specification'!$J$8-'Forces Acting on Vehicle'!F4318)</f>
        <v>6793.5540868036005</v>
      </c>
      <c r="I4318" s="21">
        <f>SUM('Forces Acting on Vehicle'!H4318*'Vehicle Specification'!$J$12)</f>
        <v>135.871081736072</v>
      </c>
      <c r="J4318" s="20">
        <f t="shared" si="268"/>
        <v>2450.5211474271882</v>
      </c>
      <c r="K4318" s="20">
        <f t="shared" si="269"/>
        <v>97530.74166760208</v>
      </c>
      <c r="L4318" s="21">
        <f t="shared" si="270"/>
        <v>97530.74166760208</v>
      </c>
      <c r="M4318" s="21">
        <f t="shared" si="271"/>
        <v>0</v>
      </c>
    </row>
    <row r="4319" spans="1:13" ht="15.5" thickTop="1" thickBot="1" x14ac:dyDescent="0.4">
      <c r="A4319" s="5">
        <v>84.238</v>
      </c>
      <c r="B4319" s="5">
        <v>3502</v>
      </c>
      <c r="C4319" s="5">
        <v>39.9</v>
      </c>
      <c r="D4319" s="12">
        <v>2.9574368902106891</v>
      </c>
      <c r="E4319" s="20">
        <f>SUM('Vehicle Specification'!$J$7*'Forces Acting on Vehicle'!D4319)</f>
        <v>1804.0365030285204</v>
      </c>
      <c r="F4319" s="20">
        <f>SUM(0.5*'Vehicle Specification'!$J$9*'Vehicle Specification'!$J$13*'Vehicle Specification'!$J$10*'Forces Acting on Vehicle'!C4319^2)</f>
        <v>-813.52680534090007</v>
      </c>
      <c r="G4319" s="20">
        <f>SUM(0.5*'Vehicle Specification'!$J$9*'Vehicle Specification'!$J$13*'Vehicle Specification'!$J$11*'Forces Acting on Vehicle'!C4319^2)</f>
        <v>546.47241331410009</v>
      </c>
      <c r="H4319" s="20">
        <f>SUM('Vehicle Specification'!$J$8-'Forces Acting on Vehicle'!F4319)</f>
        <v>6797.6268053409003</v>
      </c>
      <c r="I4319" s="21">
        <f>SUM('Forces Acting on Vehicle'!H4319*'Vehicle Specification'!$J$12)</f>
        <v>135.952536106818</v>
      </c>
      <c r="J4319" s="20">
        <f t="shared" si="268"/>
        <v>2486.4614524494386</v>
      </c>
      <c r="K4319" s="20">
        <f t="shared" si="269"/>
        <v>99209.811952732605</v>
      </c>
      <c r="L4319" s="21">
        <f t="shared" si="270"/>
        <v>99209.811952732605</v>
      </c>
      <c r="M4319" s="21">
        <f t="shared" si="271"/>
        <v>0</v>
      </c>
    </row>
    <row r="4320" spans="1:13" ht="15.5" thickTop="1" thickBot="1" x14ac:dyDescent="0.4">
      <c r="A4320" s="5">
        <v>84.257999999999996</v>
      </c>
      <c r="B4320" s="5">
        <v>3503</v>
      </c>
      <c r="C4320" s="5">
        <v>39.9</v>
      </c>
      <c r="D4320" s="12">
        <v>2.9303077374853812</v>
      </c>
      <c r="E4320" s="20">
        <f>SUM('Vehicle Specification'!$J$7*'Forces Acting on Vehicle'!D4320)</f>
        <v>1787.4877198660824</v>
      </c>
      <c r="F4320" s="20">
        <f>SUM(0.5*'Vehicle Specification'!$J$9*'Vehicle Specification'!$J$13*'Vehicle Specification'!$J$10*'Forces Acting on Vehicle'!C4320^2)</f>
        <v>-813.52680534090007</v>
      </c>
      <c r="G4320" s="20">
        <f>SUM(0.5*'Vehicle Specification'!$J$9*'Vehicle Specification'!$J$13*'Vehicle Specification'!$J$11*'Forces Acting on Vehicle'!C4320^2)</f>
        <v>546.47241331410009</v>
      </c>
      <c r="H4320" s="20">
        <f>SUM('Vehicle Specification'!$J$8-'Forces Acting on Vehicle'!F4320)</f>
        <v>6797.6268053409003</v>
      </c>
      <c r="I4320" s="21">
        <f>SUM('Forces Acting on Vehicle'!H4320*'Vehicle Specification'!$J$12)</f>
        <v>135.952536106818</v>
      </c>
      <c r="J4320" s="20">
        <f t="shared" si="268"/>
        <v>2469.9126692870004</v>
      </c>
      <c r="K4320" s="20">
        <f t="shared" si="269"/>
        <v>98549.515504551309</v>
      </c>
      <c r="L4320" s="21">
        <f t="shared" si="270"/>
        <v>98549.515504551309</v>
      </c>
      <c r="M4320" s="21">
        <f t="shared" si="271"/>
        <v>0</v>
      </c>
    </row>
    <row r="4321" spans="1:13" ht="15.5" thickTop="1" thickBot="1" x14ac:dyDescent="0.4">
      <c r="A4321" s="5">
        <v>84.277000000000001</v>
      </c>
      <c r="B4321" s="5">
        <v>3504</v>
      </c>
      <c r="C4321" s="5">
        <v>40</v>
      </c>
      <c r="D4321" s="12">
        <v>2.8699387438830821</v>
      </c>
      <c r="E4321" s="20">
        <f>SUM('Vehicle Specification'!$J$7*'Forces Acting on Vehicle'!D4321)</f>
        <v>1750.6626337686801</v>
      </c>
      <c r="F4321" s="20">
        <f>SUM(0.5*'Vehicle Specification'!$J$9*'Vehicle Specification'!$J$13*'Vehicle Specification'!$J$10*'Forces Acting on Vehicle'!C4321^2)</f>
        <v>-817.60974400000009</v>
      </c>
      <c r="G4321" s="20">
        <f>SUM(0.5*'Vehicle Specification'!$J$9*'Vehicle Specification'!$J$13*'Vehicle Specification'!$J$11*'Forces Acting on Vehicle'!C4321^2)</f>
        <v>549.21505600000012</v>
      </c>
      <c r="H4321" s="20">
        <f>SUM('Vehicle Specification'!$J$8-'Forces Acting on Vehicle'!F4321)</f>
        <v>6801.7097440000007</v>
      </c>
      <c r="I4321" s="21">
        <f>SUM('Forces Acting on Vehicle'!H4321*'Vehicle Specification'!$J$12)</f>
        <v>136.03419488000003</v>
      </c>
      <c r="J4321" s="20">
        <f t="shared" si="268"/>
        <v>2435.9118846486804</v>
      </c>
      <c r="K4321" s="20">
        <f t="shared" si="269"/>
        <v>97436.475385947211</v>
      </c>
      <c r="L4321" s="21">
        <f t="shared" si="270"/>
        <v>97436.475385947211</v>
      </c>
      <c r="M4321" s="21">
        <f t="shared" si="271"/>
        <v>0</v>
      </c>
    </row>
    <row r="4322" spans="1:13" ht="15.5" thickTop="1" thickBot="1" x14ac:dyDescent="0.4">
      <c r="A4322" s="5">
        <v>84.296999999999997</v>
      </c>
      <c r="B4322" s="5">
        <v>3504</v>
      </c>
      <c r="C4322" s="5">
        <v>40.1</v>
      </c>
      <c r="D4322" s="12">
        <v>2.8764541754574875</v>
      </c>
      <c r="E4322" s="20">
        <f>SUM('Vehicle Specification'!$J$7*'Forces Acting on Vehicle'!D4322)</f>
        <v>1754.6370470290674</v>
      </c>
      <c r="F4322" s="20">
        <f>SUM(0.5*'Vehicle Specification'!$J$9*'Vehicle Specification'!$J$13*'Vehicle Specification'!$J$10*'Forces Acting on Vehicle'!C4322^2)</f>
        <v>-821.70290278090022</v>
      </c>
      <c r="G4322" s="20">
        <f>SUM(0.5*'Vehicle Specification'!$J$9*'Vehicle Specification'!$J$13*'Vehicle Specification'!$J$11*'Forces Acting on Vehicle'!C4322^2)</f>
        <v>551.96456387410012</v>
      </c>
      <c r="H4322" s="20">
        <f>SUM('Vehicle Specification'!$J$8-'Forces Acting on Vehicle'!F4322)</f>
        <v>6805.8029027809007</v>
      </c>
      <c r="I4322" s="21">
        <f>SUM('Forces Acting on Vehicle'!H4322*'Vehicle Specification'!$J$12)</f>
        <v>136.11605805561803</v>
      </c>
      <c r="J4322" s="20">
        <f t="shared" si="268"/>
        <v>2442.7176689587855</v>
      </c>
      <c r="K4322" s="20">
        <f t="shared" si="269"/>
        <v>97952.978525247294</v>
      </c>
      <c r="L4322" s="21">
        <f t="shared" si="270"/>
        <v>97952.978525247294</v>
      </c>
      <c r="M4322" s="21">
        <f t="shared" si="271"/>
        <v>0</v>
      </c>
    </row>
    <row r="4323" spans="1:13" ht="15.5" thickTop="1" thickBot="1" x14ac:dyDescent="0.4">
      <c r="A4323" s="5">
        <v>84.316000000000003</v>
      </c>
      <c r="B4323" s="5">
        <v>3505</v>
      </c>
      <c r="C4323" s="5">
        <v>40.1</v>
      </c>
      <c r="D4323" s="12">
        <v>2.9118467717642869</v>
      </c>
      <c r="E4323" s="20">
        <f>SUM('Vehicle Specification'!$J$7*'Forces Acting on Vehicle'!D4323)</f>
        <v>1776.226530776215</v>
      </c>
      <c r="F4323" s="20">
        <f>SUM(0.5*'Vehicle Specification'!$J$9*'Vehicle Specification'!$J$13*'Vehicle Specification'!$J$10*'Forces Acting on Vehicle'!C4323^2)</f>
        <v>-821.70290278090022</v>
      </c>
      <c r="G4323" s="20">
        <f>SUM(0.5*'Vehicle Specification'!$J$9*'Vehicle Specification'!$J$13*'Vehicle Specification'!$J$11*'Forces Acting on Vehicle'!C4323^2)</f>
        <v>551.96456387410012</v>
      </c>
      <c r="H4323" s="20">
        <f>SUM('Vehicle Specification'!$J$8-'Forces Acting on Vehicle'!F4323)</f>
        <v>6805.8029027809007</v>
      </c>
      <c r="I4323" s="21">
        <f>SUM('Forces Acting on Vehicle'!H4323*'Vehicle Specification'!$J$12)</f>
        <v>136.11605805561803</v>
      </c>
      <c r="J4323" s="20">
        <f t="shared" si="268"/>
        <v>2464.3071527059328</v>
      </c>
      <c r="K4323" s="20">
        <f t="shared" si="269"/>
        <v>98818.716823507915</v>
      </c>
      <c r="L4323" s="21">
        <f t="shared" si="270"/>
        <v>98818.716823507915</v>
      </c>
      <c r="M4323" s="21">
        <f t="shared" si="271"/>
        <v>0</v>
      </c>
    </row>
    <row r="4324" spans="1:13" ht="15.5" thickTop="1" thickBot="1" x14ac:dyDescent="0.4">
      <c r="A4324" s="5">
        <v>84.335999999999999</v>
      </c>
      <c r="B4324" s="5">
        <v>3506</v>
      </c>
      <c r="C4324" s="5">
        <v>40.200000000000003</v>
      </c>
      <c r="D4324" s="12">
        <v>2.8840277341780984</v>
      </c>
      <c r="E4324" s="20">
        <f>SUM('Vehicle Specification'!$J$7*'Forces Acting on Vehicle'!D4324)</f>
        <v>1759.2569178486401</v>
      </c>
      <c r="F4324" s="20">
        <f>SUM(0.5*'Vehicle Specification'!$J$9*'Vehicle Specification'!$J$13*'Vehicle Specification'!$J$10*'Forces Acting on Vehicle'!C4324^2)</f>
        <v>-825.80628168360022</v>
      </c>
      <c r="G4324" s="20">
        <f>SUM(0.5*'Vehicle Specification'!$J$9*'Vehicle Specification'!$J$13*'Vehicle Specification'!$J$11*'Forces Acting on Vehicle'!C4324^2)</f>
        <v>554.72093693640011</v>
      </c>
      <c r="H4324" s="20">
        <f>SUM('Vehicle Specification'!$J$8-'Forces Acting on Vehicle'!F4324)</f>
        <v>6809.9062816836004</v>
      </c>
      <c r="I4324" s="21">
        <f>SUM('Forces Acting on Vehicle'!H4324*'Vehicle Specification'!$J$12)</f>
        <v>136.19812563367202</v>
      </c>
      <c r="J4324" s="20">
        <f t="shared" si="268"/>
        <v>2450.1759804187122</v>
      </c>
      <c r="K4324" s="20">
        <f t="shared" si="269"/>
        <v>98497.07441283224</v>
      </c>
      <c r="L4324" s="21">
        <f t="shared" si="270"/>
        <v>98497.07441283224</v>
      </c>
      <c r="M4324" s="21">
        <f t="shared" si="271"/>
        <v>0</v>
      </c>
    </row>
    <row r="4325" spans="1:13" ht="15.5" thickTop="1" thickBot="1" x14ac:dyDescent="0.4">
      <c r="A4325" s="5">
        <v>84.355000000000004</v>
      </c>
      <c r="B4325" s="5">
        <v>3507</v>
      </c>
      <c r="C4325" s="5">
        <v>40.200000000000003</v>
      </c>
      <c r="D4325" s="12">
        <v>2.7485480778320763</v>
      </c>
      <c r="E4325" s="20">
        <f>SUM('Vehicle Specification'!$J$7*'Forces Acting on Vehicle'!D4325)</f>
        <v>1676.6143274775666</v>
      </c>
      <c r="F4325" s="20">
        <f>SUM(0.5*'Vehicle Specification'!$J$9*'Vehicle Specification'!$J$13*'Vehicle Specification'!$J$10*'Forces Acting on Vehicle'!C4325^2)</f>
        <v>-825.80628168360022</v>
      </c>
      <c r="G4325" s="20">
        <f>SUM(0.5*'Vehicle Specification'!$J$9*'Vehicle Specification'!$J$13*'Vehicle Specification'!$J$11*'Forces Acting on Vehicle'!C4325^2)</f>
        <v>554.72093693640011</v>
      </c>
      <c r="H4325" s="20">
        <f>SUM('Vehicle Specification'!$J$8-'Forces Acting on Vehicle'!F4325)</f>
        <v>6809.9062816836004</v>
      </c>
      <c r="I4325" s="21">
        <f>SUM('Forces Acting on Vehicle'!H4325*'Vehicle Specification'!$J$12)</f>
        <v>136.19812563367202</v>
      </c>
      <c r="J4325" s="20">
        <f t="shared" si="268"/>
        <v>2367.5333900476389</v>
      </c>
      <c r="K4325" s="20">
        <f t="shared" si="269"/>
        <v>95174.842279915087</v>
      </c>
      <c r="L4325" s="21">
        <f t="shared" si="270"/>
        <v>95174.842279915087</v>
      </c>
      <c r="M4325" s="21">
        <f t="shared" si="271"/>
        <v>0</v>
      </c>
    </row>
    <row r="4326" spans="1:13" ht="15.5" thickTop="1" thickBot="1" x14ac:dyDescent="0.4">
      <c r="A4326" s="5">
        <v>84.375</v>
      </c>
      <c r="B4326" s="5">
        <v>3508</v>
      </c>
      <c r="C4326" s="5">
        <v>40.299999999999997</v>
      </c>
      <c r="D4326" s="12">
        <v>2.6591705611906735</v>
      </c>
      <c r="E4326" s="20">
        <f>SUM('Vehicle Specification'!$J$7*'Forces Acting on Vehicle'!D4326)</f>
        <v>1622.094042326311</v>
      </c>
      <c r="F4326" s="20">
        <f>SUM(0.5*'Vehicle Specification'!$J$9*'Vehicle Specification'!$J$13*'Vehicle Specification'!$J$10*'Forces Acting on Vehicle'!C4326^2)</f>
        <v>-829.91988070809998</v>
      </c>
      <c r="G4326" s="20">
        <f>SUM(0.5*'Vehicle Specification'!$J$9*'Vehicle Specification'!$J$13*'Vehicle Specification'!$J$11*'Forces Acting on Vehicle'!C4326^2)</f>
        <v>557.48417518689996</v>
      </c>
      <c r="H4326" s="20">
        <f>SUM('Vehicle Specification'!$J$8-'Forces Acting on Vehicle'!F4326)</f>
        <v>6814.0198807081006</v>
      </c>
      <c r="I4326" s="21">
        <f>SUM('Forces Acting on Vehicle'!H4326*'Vehicle Specification'!$J$12)</f>
        <v>136.28039761416201</v>
      </c>
      <c r="J4326" s="20">
        <f t="shared" si="268"/>
        <v>2315.858615127373</v>
      </c>
      <c r="K4326" s="20">
        <f t="shared" si="269"/>
        <v>93329.102189633122</v>
      </c>
      <c r="L4326" s="21">
        <f t="shared" si="270"/>
        <v>93329.102189633122</v>
      </c>
      <c r="M4326" s="21">
        <f t="shared" si="271"/>
        <v>0</v>
      </c>
    </row>
    <row r="4327" spans="1:13" ht="15.5" thickTop="1" thickBot="1" x14ac:dyDescent="0.4">
      <c r="A4327" s="5">
        <v>84.394999999999996</v>
      </c>
      <c r="B4327" s="5">
        <v>3508</v>
      </c>
      <c r="C4327" s="5">
        <v>40.299999999999997</v>
      </c>
      <c r="D4327" s="12">
        <v>2.670640465827617</v>
      </c>
      <c r="E4327" s="20">
        <f>SUM('Vehicle Specification'!$J$7*'Forces Acting on Vehicle'!D4327)</f>
        <v>1629.0906841548465</v>
      </c>
      <c r="F4327" s="20">
        <f>SUM(0.5*'Vehicle Specification'!$J$9*'Vehicle Specification'!$J$13*'Vehicle Specification'!$J$10*'Forces Acting on Vehicle'!C4327^2)</f>
        <v>-829.91988070809998</v>
      </c>
      <c r="G4327" s="20">
        <f>SUM(0.5*'Vehicle Specification'!$J$9*'Vehicle Specification'!$J$13*'Vehicle Specification'!$J$11*'Forces Acting on Vehicle'!C4327^2)</f>
        <v>557.48417518689996</v>
      </c>
      <c r="H4327" s="20">
        <f>SUM('Vehicle Specification'!$J$8-'Forces Acting on Vehicle'!F4327)</f>
        <v>6814.0198807081006</v>
      </c>
      <c r="I4327" s="21">
        <f>SUM('Forces Acting on Vehicle'!H4327*'Vehicle Specification'!$J$12)</f>
        <v>136.28039761416201</v>
      </c>
      <c r="J4327" s="20">
        <f t="shared" si="268"/>
        <v>2322.8552569559088</v>
      </c>
      <c r="K4327" s="20">
        <f t="shared" si="269"/>
        <v>93611.066855323123</v>
      </c>
      <c r="L4327" s="21">
        <f t="shared" si="270"/>
        <v>93611.066855323123</v>
      </c>
      <c r="M4327" s="21">
        <f t="shared" si="271"/>
        <v>0</v>
      </c>
    </row>
    <row r="4328" spans="1:13" ht="15.5" thickTop="1" thickBot="1" x14ac:dyDescent="0.4">
      <c r="A4328" s="5">
        <v>84.414000000000001</v>
      </c>
      <c r="B4328" s="5">
        <v>3509</v>
      </c>
      <c r="C4328" s="5">
        <v>40.4</v>
      </c>
      <c r="D4328" s="12">
        <v>2.7578138436724915</v>
      </c>
      <c r="E4328" s="20">
        <f>SUM('Vehicle Specification'!$J$7*'Forces Acting on Vehicle'!D4328)</f>
        <v>1682.2664446402198</v>
      </c>
      <c r="F4328" s="20">
        <f>SUM(0.5*'Vehicle Specification'!$J$9*'Vehicle Specification'!$J$13*'Vehicle Specification'!$J$10*'Forces Acting on Vehicle'!C4328^2)</f>
        <v>-834.04369985440007</v>
      </c>
      <c r="G4328" s="20">
        <f>SUM(0.5*'Vehicle Specification'!$J$9*'Vehicle Specification'!$J$13*'Vehicle Specification'!$J$11*'Forces Acting on Vehicle'!C4328^2)</f>
        <v>560.25427862560002</v>
      </c>
      <c r="H4328" s="20">
        <f>SUM('Vehicle Specification'!$J$8-'Forces Acting on Vehicle'!F4328)</f>
        <v>6818.1436998544004</v>
      </c>
      <c r="I4328" s="21">
        <f>SUM('Forces Acting on Vehicle'!H4328*'Vehicle Specification'!$J$12)</f>
        <v>136.362873997088</v>
      </c>
      <c r="J4328" s="20">
        <f t="shared" si="268"/>
        <v>2378.8835972629081</v>
      </c>
      <c r="K4328" s="20">
        <f t="shared" si="269"/>
        <v>96106.897329421481</v>
      </c>
      <c r="L4328" s="21">
        <f t="shared" si="270"/>
        <v>96106.897329421481</v>
      </c>
      <c r="M4328" s="21">
        <f t="shared" si="271"/>
        <v>0</v>
      </c>
    </row>
    <row r="4329" spans="1:13" ht="15.5" thickTop="1" thickBot="1" x14ac:dyDescent="0.4">
      <c r="A4329" s="5">
        <v>84.433999999999997</v>
      </c>
      <c r="B4329" s="5">
        <v>3510</v>
      </c>
      <c r="C4329" s="5">
        <v>40.4</v>
      </c>
      <c r="D4329" s="12">
        <v>2.7958058058415998</v>
      </c>
      <c r="E4329" s="20">
        <f>SUM('Vehicle Specification'!$J$7*'Forces Acting on Vehicle'!D4329)</f>
        <v>1705.4415415633759</v>
      </c>
      <c r="F4329" s="20">
        <f>SUM(0.5*'Vehicle Specification'!$J$9*'Vehicle Specification'!$J$13*'Vehicle Specification'!$J$10*'Forces Acting on Vehicle'!C4329^2)</f>
        <v>-834.04369985440007</v>
      </c>
      <c r="G4329" s="20">
        <f>SUM(0.5*'Vehicle Specification'!$J$9*'Vehicle Specification'!$J$13*'Vehicle Specification'!$J$11*'Forces Acting on Vehicle'!C4329^2)</f>
        <v>560.25427862560002</v>
      </c>
      <c r="H4329" s="20">
        <f>SUM('Vehicle Specification'!$J$8-'Forces Acting on Vehicle'!F4329)</f>
        <v>6818.1436998544004</v>
      </c>
      <c r="I4329" s="21">
        <f>SUM('Forces Acting on Vehicle'!H4329*'Vehicle Specification'!$J$12)</f>
        <v>136.362873997088</v>
      </c>
      <c r="J4329" s="20">
        <f t="shared" si="268"/>
        <v>2402.0586941860643</v>
      </c>
      <c r="K4329" s="20">
        <f t="shared" si="269"/>
        <v>97043.171245116988</v>
      </c>
      <c r="L4329" s="21">
        <f t="shared" si="270"/>
        <v>97043.171245116988</v>
      </c>
      <c r="M4329" s="21">
        <f t="shared" si="271"/>
        <v>0</v>
      </c>
    </row>
    <row r="4330" spans="1:13" ht="15.5" thickTop="1" thickBot="1" x14ac:dyDescent="0.4">
      <c r="A4330" s="5">
        <v>84.453000000000003</v>
      </c>
      <c r="B4330" s="5">
        <v>3511</v>
      </c>
      <c r="C4330" s="5">
        <v>40.5</v>
      </c>
      <c r="D4330" s="12">
        <v>2.7749644283667108</v>
      </c>
      <c r="E4330" s="20">
        <f>SUM('Vehicle Specification'!$J$7*'Forces Acting on Vehicle'!D4330)</f>
        <v>1692.7283013036936</v>
      </c>
      <c r="F4330" s="20">
        <f>SUM(0.5*'Vehicle Specification'!$J$9*'Vehicle Specification'!$J$13*'Vehicle Specification'!$J$10*'Forces Acting on Vehicle'!C4330^2)</f>
        <v>-838.17773912250016</v>
      </c>
      <c r="G4330" s="20">
        <f>SUM(0.5*'Vehicle Specification'!$J$9*'Vehicle Specification'!$J$13*'Vehicle Specification'!$J$11*'Forces Acting on Vehicle'!C4330^2)</f>
        <v>563.03124725250007</v>
      </c>
      <c r="H4330" s="20">
        <f>SUM('Vehicle Specification'!$J$8-'Forces Acting on Vehicle'!F4330)</f>
        <v>6822.2777391225009</v>
      </c>
      <c r="I4330" s="21">
        <f>SUM('Forces Acting on Vehicle'!H4330*'Vehicle Specification'!$J$12)</f>
        <v>136.44555478245002</v>
      </c>
      <c r="J4330" s="20">
        <f t="shared" si="268"/>
        <v>2392.2051033386438</v>
      </c>
      <c r="K4330" s="20">
        <f t="shared" si="269"/>
        <v>96884.306685215066</v>
      </c>
      <c r="L4330" s="21">
        <f t="shared" si="270"/>
        <v>96884.306685215066</v>
      </c>
      <c r="M4330" s="21">
        <f t="shared" si="271"/>
        <v>0</v>
      </c>
    </row>
    <row r="4331" spans="1:13" ht="15.5" thickTop="1" thickBot="1" x14ac:dyDescent="0.4">
      <c r="A4331" s="5">
        <v>84.472999999999999</v>
      </c>
      <c r="B4331" s="5">
        <v>3512</v>
      </c>
      <c r="C4331" s="5">
        <v>40.6</v>
      </c>
      <c r="D4331" s="12">
        <v>2.7288569344765534</v>
      </c>
      <c r="E4331" s="20">
        <f>SUM('Vehicle Specification'!$J$7*'Forces Acting on Vehicle'!D4331)</f>
        <v>1664.6027300306976</v>
      </c>
      <c r="F4331" s="20">
        <f>SUM(0.5*'Vehicle Specification'!$J$9*'Vehicle Specification'!$J$13*'Vehicle Specification'!$J$10*'Forces Acting on Vehicle'!C4331^2)</f>
        <v>-842.32199851240023</v>
      </c>
      <c r="G4331" s="20">
        <f>SUM(0.5*'Vehicle Specification'!$J$9*'Vehicle Specification'!$J$13*'Vehicle Specification'!$J$11*'Forces Acting on Vehicle'!C4331^2)</f>
        <v>565.81508106760009</v>
      </c>
      <c r="H4331" s="20">
        <f>SUM('Vehicle Specification'!$J$8-'Forces Acting on Vehicle'!F4331)</f>
        <v>6826.4219985124009</v>
      </c>
      <c r="I4331" s="21">
        <f>SUM('Forces Acting on Vehicle'!H4331*'Vehicle Specification'!$J$12)</f>
        <v>136.52843997024803</v>
      </c>
      <c r="J4331" s="20">
        <f t="shared" si="268"/>
        <v>2366.9462510685457</v>
      </c>
      <c r="K4331" s="20">
        <f t="shared" si="269"/>
        <v>96098.017793382955</v>
      </c>
      <c r="L4331" s="21">
        <f t="shared" si="270"/>
        <v>96098.017793382955</v>
      </c>
      <c r="M4331" s="21">
        <f t="shared" si="271"/>
        <v>0</v>
      </c>
    </row>
    <row r="4332" spans="1:13" ht="15.5" thickTop="1" thickBot="1" x14ac:dyDescent="0.4">
      <c r="A4332" s="5">
        <v>84.492000000000004</v>
      </c>
      <c r="B4332" s="5">
        <v>3512</v>
      </c>
      <c r="C4332" s="5">
        <v>40.6</v>
      </c>
      <c r="D4332" s="12">
        <v>2.6719768588246851</v>
      </c>
      <c r="E4332" s="20">
        <f>SUM('Vehicle Specification'!$J$7*'Forces Acting on Vehicle'!D4332)</f>
        <v>1629.9058838830579</v>
      </c>
      <c r="F4332" s="20">
        <f>SUM(0.5*'Vehicle Specification'!$J$9*'Vehicle Specification'!$J$13*'Vehicle Specification'!$J$10*'Forces Acting on Vehicle'!C4332^2)</f>
        <v>-842.32199851240023</v>
      </c>
      <c r="G4332" s="20">
        <f>SUM(0.5*'Vehicle Specification'!$J$9*'Vehicle Specification'!$J$13*'Vehicle Specification'!$J$11*'Forces Acting on Vehicle'!C4332^2)</f>
        <v>565.81508106760009</v>
      </c>
      <c r="H4332" s="20">
        <f>SUM('Vehicle Specification'!$J$8-'Forces Acting on Vehicle'!F4332)</f>
        <v>6826.4219985124009</v>
      </c>
      <c r="I4332" s="21">
        <f>SUM('Forces Acting on Vehicle'!H4332*'Vehicle Specification'!$J$12)</f>
        <v>136.52843997024803</v>
      </c>
      <c r="J4332" s="20">
        <f t="shared" si="268"/>
        <v>2332.2494049209063</v>
      </c>
      <c r="K4332" s="20">
        <f t="shared" si="269"/>
        <v>94689.325839788798</v>
      </c>
      <c r="L4332" s="21">
        <f t="shared" si="270"/>
        <v>94689.325839788798</v>
      </c>
      <c r="M4332" s="21">
        <f t="shared" si="271"/>
        <v>0</v>
      </c>
    </row>
    <row r="4333" spans="1:13" ht="15.5" thickTop="1" thickBot="1" x14ac:dyDescent="0.4">
      <c r="A4333" s="5">
        <v>84.512</v>
      </c>
      <c r="B4333" s="5">
        <v>3513</v>
      </c>
      <c r="C4333" s="5">
        <v>40.700000000000003</v>
      </c>
      <c r="D4333" s="12">
        <v>2.6116854669126885</v>
      </c>
      <c r="E4333" s="20">
        <f>SUM('Vehicle Specification'!$J$7*'Forces Acting on Vehicle'!D4333)</f>
        <v>1593.1281348167399</v>
      </c>
      <c r="F4333" s="20">
        <f>SUM(0.5*'Vehicle Specification'!$J$9*'Vehicle Specification'!$J$13*'Vehicle Specification'!$J$10*'Forces Acting on Vehicle'!C4333^2)</f>
        <v>-846.47647802410029</v>
      </c>
      <c r="G4333" s="20">
        <f>SUM(0.5*'Vehicle Specification'!$J$9*'Vehicle Specification'!$J$13*'Vehicle Specification'!$J$11*'Forces Acting on Vehicle'!C4333^2)</f>
        <v>568.6057800709001</v>
      </c>
      <c r="H4333" s="20">
        <f>SUM('Vehicle Specification'!$J$8-'Forces Acting on Vehicle'!F4333)</f>
        <v>6830.5764780241007</v>
      </c>
      <c r="I4333" s="21">
        <f>SUM('Forces Acting on Vehicle'!H4333*'Vehicle Specification'!$J$12)</f>
        <v>136.61152956048201</v>
      </c>
      <c r="J4333" s="20">
        <f t="shared" si="268"/>
        <v>2298.3454444481217</v>
      </c>
      <c r="K4333" s="20">
        <f t="shared" si="269"/>
        <v>93542.659589038565</v>
      </c>
      <c r="L4333" s="21">
        <f t="shared" si="270"/>
        <v>93542.659589038565</v>
      </c>
      <c r="M4333" s="21">
        <f t="shared" si="271"/>
        <v>0</v>
      </c>
    </row>
    <row r="4334" spans="1:13" ht="15.5" thickTop="1" thickBot="1" x14ac:dyDescent="0.4">
      <c r="A4334" s="5">
        <v>84.531000000000006</v>
      </c>
      <c r="B4334" s="5">
        <v>3514</v>
      </c>
      <c r="C4334" s="5">
        <v>40.700000000000003</v>
      </c>
      <c r="D4334" s="12">
        <v>2.6260737491758808</v>
      </c>
      <c r="E4334" s="20">
        <f>SUM('Vehicle Specification'!$J$7*'Forces Acting on Vehicle'!D4334)</f>
        <v>1601.9049869972873</v>
      </c>
      <c r="F4334" s="20">
        <f>SUM(0.5*'Vehicle Specification'!$J$9*'Vehicle Specification'!$J$13*'Vehicle Specification'!$J$10*'Forces Acting on Vehicle'!C4334^2)</f>
        <v>-846.47647802410029</v>
      </c>
      <c r="G4334" s="20">
        <f>SUM(0.5*'Vehicle Specification'!$J$9*'Vehicle Specification'!$J$13*'Vehicle Specification'!$J$11*'Forces Acting on Vehicle'!C4334^2)</f>
        <v>568.6057800709001</v>
      </c>
      <c r="H4334" s="20">
        <f>SUM('Vehicle Specification'!$J$8-'Forces Acting on Vehicle'!F4334)</f>
        <v>6830.5764780241007</v>
      </c>
      <c r="I4334" s="21">
        <f>SUM('Forces Acting on Vehicle'!H4334*'Vehicle Specification'!$J$12)</f>
        <v>136.61152956048201</v>
      </c>
      <c r="J4334" s="20">
        <f t="shared" si="268"/>
        <v>2307.1222966286691</v>
      </c>
      <c r="K4334" s="20">
        <f t="shared" si="269"/>
        <v>93899.877472786844</v>
      </c>
      <c r="L4334" s="21">
        <f t="shared" si="270"/>
        <v>93899.877472786844</v>
      </c>
      <c r="M4334" s="21">
        <f t="shared" si="271"/>
        <v>0</v>
      </c>
    </row>
    <row r="4335" spans="1:13" ht="15.5" thickTop="1" thickBot="1" x14ac:dyDescent="0.4">
      <c r="A4335" s="5">
        <v>84.551000000000002</v>
      </c>
      <c r="B4335" s="5">
        <v>3515</v>
      </c>
      <c r="C4335" s="5">
        <v>40.799999999999997</v>
      </c>
      <c r="D4335" s="12">
        <v>2.7368790224707866</v>
      </c>
      <c r="E4335" s="20">
        <f>SUM('Vehicle Specification'!$J$7*'Forces Acting on Vehicle'!D4335)</f>
        <v>1669.4962037071798</v>
      </c>
      <c r="F4335" s="20">
        <f>SUM(0.5*'Vehicle Specification'!$J$9*'Vehicle Specification'!$J$13*'Vehicle Specification'!$J$10*'Forces Acting on Vehicle'!C4335^2)</f>
        <v>-850.64117765760011</v>
      </c>
      <c r="G4335" s="20">
        <f>SUM(0.5*'Vehicle Specification'!$J$9*'Vehicle Specification'!$J$13*'Vehicle Specification'!$J$11*'Forces Acting on Vehicle'!C4335^2)</f>
        <v>571.40334426240008</v>
      </c>
      <c r="H4335" s="20">
        <f>SUM('Vehicle Specification'!$J$8-'Forces Acting on Vehicle'!F4335)</f>
        <v>6834.7411776576009</v>
      </c>
      <c r="I4335" s="21">
        <f>SUM('Forces Acting on Vehicle'!H4335*'Vehicle Specification'!$J$12)</f>
        <v>136.69482355315202</v>
      </c>
      <c r="J4335" s="20">
        <f t="shared" si="268"/>
        <v>2377.5943715227322</v>
      </c>
      <c r="K4335" s="20">
        <f t="shared" si="269"/>
        <v>97005.850358127471</v>
      </c>
      <c r="L4335" s="21">
        <f t="shared" si="270"/>
        <v>97005.850358127471</v>
      </c>
      <c r="M4335" s="21">
        <f t="shared" si="271"/>
        <v>0</v>
      </c>
    </row>
    <row r="4336" spans="1:13" ht="15.5" thickTop="1" thickBot="1" x14ac:dyDescent="0.4">
      <c r="A4336" s="5">
        <v>84.57</v>
      </c>
      <c r="B4336" s="5">
        <v>3515</v>
      </c>
      <c r="C4336" s="5">
        <v>40.799999999999997</v>
      </c>
      <c r="D4336" s="12">
        <v>2.90770431664063</v>
      </c>
      <c r="E4336" s="20">
        <f>SUM('Vehicle Specification'!$J$7*'Forces Acting on Vehicle'!D4336)</f>
        <v>1773.6996331507844</v>
      </c>
      <c r="F4336" s="20">
        <f>SUM(0.5*'Vehicle Specification'!$J$9*'Vehicle Specification'!$J$13*'Vehicle Specification'!$J$10*'Forces Acting on Vehicle'!C4336^2)</f>
        <v>-850.64117765760011</v>
      </c>
      <c r="G4336" s="20">
        <f>SUM(0.5*'Vehicle Specification'!$J$9*'Vehicle Specification'!$J$13*'Vehicle Specification'!$J$11*'Forces Acting on Vehicle'!C4336^2)</f>
        <v>571.40334426240008</v>
      </c>
      <c r="H4336" s="20">
        <f>SUM('Vehicle Specification'!$J$8-'Forces Acting on Vehicle'!F4336)</f>
        <v>6834.7411776576009</v>
      </c>
      <c r="I4336" s="21">
        <f>SUM('Forces Acting on Vehicle'!H4336*'Vehicle Specification'!$J$12)</f>
        <v>136.69482355315202</v>
      </c>
      <c r="J4336" s="20">
        <f t="shared" si="268"/>
        <v>2481.7978009663366</v>
      </c>
      <c r="K4336" s="20">
        <f t="shared" si="269"/>
        <v>101257.35027942652</v>
      </c>
      <c r="L4336" s="21">
        <f t="shared" si="270"/>
        <v>101257.35027942652</v>
      </c>
      <c r="M4336" s="21">
        <f t="shared" si="271"/>
        <v>0</v>
      </c>
    </row>
    <row r="4337" spans="1:13" ht="15.5" thickTop="1" thickBot="1" x14ac:dyDescent="0.4">
      <c r="A4337" s="5">
        <v>84.59</v>
      </c>
      <c r="B4337" s="5">
        <v>3516</v>
      </c>
      <c r="C4337" s="5">
        <v>40.9</v>
      </c>
      <c r="D4337" s="12">
        <v>3.0335560447068524</v>
      </c>
      <c r="E4337" s="20">
        <f>SUM('Vehicle Specification'!$J$7*'Forces Acting on Vehicle'!D4337)</f>
        <v>1850.4691872711799</v>
      </c>
      <c r="F4337" s="20">
        <f>SUM(0.5*'Vehicle Specification'!$J$9*'Vehicle Specification'!$J$13*'Vehicle Specification'!$J$10*'Forces Acting on Vehicle'!C4337^2)</f>
        <v>-854.81609741290015</v>
      </c>
      <c r="G4337" s="20">
        <f>SUM(0.5*'Vehicle Specification'!$J$9*'Vehicle Specification'!$J$13*'Vehicle Specification'!$J$11*'Forces Acting on Vehicle'!C4337^2)</f>
        <v>574.20777364210005</v>
      </c>
      <c r="H4337" s="20">
        <f>SUM('Vehicle Specification'!$J$8-'Forces Acting on Vehicle'!F4337)</f>
        <v>6838.9160974129009</v>
      </c>
      <c r="I4337" s="21">
        <f>SUM('Forces Acting on Vehicle'!H4337*'Vehicle Specification'!$J$12)</f>
        <v>136.77832194825803</v>
      </c>
      <c r="J4337" s="20">
        <f t="shared" si="268"/>
        <v>2561.4552828615379</v>
      </c>
      <c r="K4337" s="20">
        <f t="shared" si="269"/>
        <v>104763.5210690369</v>
      </c>
      <c r="L4337" s="21">
        <f t="shared" si="270"/>
        <v>104763.5210690369</v>
      </c>
      <c r="M4337" s="21">
        <f t="shared" si="271"/>
        <v>0</v>
      </c>
    </row>
    <row r="4338" spans="1:13" ht="15.5" thickTop="1" thickBot="1" x14ac:dyDescent="0.4">
      <c r="A4338" s="5">
        <v>84.608999999999995</v>
      </c>
      <c r="B4338" s="5">
        <v>3517</v>
      </c>
      <c r="C4338" s="5">
        <v>41</v>
      </c>
      <c r="D4338" s="12">
        <v>2.9865702567015964</v>
      </c>
      <c r="E4338" s="20">
        <f>SUM('Vehicle Specification'!$J$7*'Forces Acting on Vehicle'!D4338)</f>
        <v>1821.8078565879737</v>
      </c>
      <c r="F4338" s="20">
        <f>SUM(0.5*'Vehicle Specification'!$J$9*'Vehicle Specification'!$J$13*'Vehicle Specification'!$J$10*'Forces Acting on Vehicle'!C4338^2)</f>
        <v>-859.00123729000018</v>
      </c>
      <c r="G4338" s="20">
        <f>SUM(0.5*'Vehicle Specification'!$J$9*'Vehicle Specification'!$J$13*'Vehicle Specification'!$J$11*'Forces Acting on Vehicle'!C4338^2)</f>
        <v>577.01906821000011</v>
      </c>
      <c r="H4338" s="20">
        <f>SUM('Vehicle Specification'!$J$8-'Forces Acting on Vehicle'!F4338)</f>
        <v>6843.1012372900004</v>
      </c>
      <c r="I4338" s="21">
        <f>SUM('Forces Acting on Vehicle'!H4338*'Vehicle Specification'!$J$12)</f>
        <v>136.8620247458</v>
      </c>
      <c r="J4338" s="20">
        <f t="shared" si="268"/>
        <v>2535.6889495437736</v>
      </c>
      <c r="K4338" s="20">
        <f t="shared" si="269"/>
        <v>103963.24693129472</v>
      </c>
      <c r="L4338" s="21">
        <f t="shared" si="270"/>
        <v>103963.24693129472</v>
      </c>
      <c r="M4338" s="21">
        <f t="shared" si="271"/>
        <v>0</v>
      </c>
    </row>
    <row r="4339" spans="1:13" ht="15.5" thickTop="1" thickBot="1" x14ac:dyDescent="0.4">
      <c r="A4339" s="5">
        <v>84.629000000000005</v>
      </c>
      <c r="B4339" s="5">
        <v>3518</v>
      </c>
      <c r="C4339" s="5">
        <v>41</v>
      </c>
      <c r="D4339" s="12">
        <v>2.8333393629612527</v>
      </c>
      <c r="E4339" s="20">
        <f>SUM('Vehicle Specification'!$J$7*'Forces Acting on Vehicle'!D4339)</f>
        <v>1728.3370114063641</v>
      </c>
      <c r="F4339" s="20">
        <f>SUM(0.5*'Vehicle Specification'!$J$9*'Vehicle Specification'!$J$13*'Vehicle Specification'!$J$10*'Forces Acting on Vehicle'!C4339^2)</f>
        <v>-859.00123729000018</v>
      </c>
      <c r="G4339" s="20">
        <f>SUM(0.5*'Vehicle Specification'!$J$9*'Vehicle Specification'!$J$13*'Vehicle Specification'!$J$11*'Forces Acting on Vehicle'!C4339^2)</f>
        <v>577.01906821000011</v>
      </c>
      <c r="H4339" s="20">
        <f>SUM('Vehicle Specification'!$J$8-'Forces Acting on Vehicle'!F4339)</f>
        <v>6843.1012372900004</v>
      </c>
      <c r="I4339" s="21">
        <f>SUM('Forces Acting on Vehicle'!H4339*'Vehicle Specification'!$J$12)</f>
        <v>136.8620247458</v>
      </c>
      <c r="J4339" s="20">
        <f t="shared" si="268"/>
        <v>2442.218104362164</v>
      </c>
      <c r="K4339" s="20">
        <f t="shared" si="269"/>
        <v>100130.94227884873</v>
      </c>
      <c r="L4339" s="21">
        <f t="shared" si="270"/>
        <v>100130.94227884873</v>
      </c>
      <c r="M4339" s="21">
        <f t="shared" si="271"/>
        <v>0</v>
      </c>
    </row>
    <row r="4340" spans="1:13" ht="15.5" thickTop="1" thickBot="1" x14ac:dyDescent="0.4">
      <c r="A4340" s="5">
        <v>84.647999999999996</v>
      </c>
      <c r="B4340" s="5">
        <v>3519</v>
      </c>
      <c r="C4340" s="5">
        <v>41.1</v>
      </c>
      <c r="D4340" s="12">
        <v>2.7404832909068149</v>
      </c>
      <c r="E4340" s="20">
        <f>SUM('Vehicle Specification'!$J$7*'Forces Acting on Vehicle'!D4340)</f>
        <v>1671.694807453157</v>
      </c>
      <c r="F4340" s="20">
        <f>SUM(0.5*'Vehicle Specification'!$J$9*'Vehicle Specification'!$J$13*'Vehicle Specification'!$J$10*'Forces Acting on Vehicle'!C4340^2)</f>
        <v>-863.19659728890019</v>
      </c>
      <c r="G4340" s="20">
        <f>SUM(0.5*'Vehicle Specification'!$J$9*'Vehicle Specification'!$J$13*'Vehicle Specification'!$J$11*'Forces Acting on Vehicle'!C4340^2)</f>
        <v>579.83722796610004</v>
      </c>
      <c r="H4340" s="20">
        <f>SUM('Vehicle Specification'!$J$8-'Forces Acting on Vehicle'!F4340)</f>
        <v>6847.2965972889006</v>
      </c>
      <c r="I4340" s="21">
        <f>SUM('Forces Acting on Vehicle'!H4340*'Vehicle Specification'!$J$12)</f>
        <v>136.94593194577803</v>
      </c>
      <c r="J4340" s="20">
        <f t="shared" si="268"/>
        <v>2388.4779673650351</v>
      </c>
      <c r="K4340" s="20">
        <f t="shared" si="269"/>
        <v>98166.444458702943</v>
      </c>
      <c r="L4340" s="21">
        <f t="shared" si="270"/>
        <v>98166.444458702943</v>
      </c>
      <c r="M4340" s="21">
        <f t="shared" si="271"/>
        <v>0</v>
      </c>
    </row>
    <row r="4341" spans="1:13" ht="15.5" thickTop="1" thickBot="1" x14ac:dyDescent="0.4">
      <c r="A4341" s="5">
        <v>84.668000000000006</v>
      </c>
      <c r="B4341" s="5">
        <v>3520</v>
      </c>
      <c r="C4341" s="5">
        <v>41.2</v>
      </c>
      <c r="D4341" s="12">
        <v>2.6697046939464579</v>
      </c>
      <c r="E4341" s="20">
        <f>SUM('Vehicle Specification'!$J$7*'Forces Acting on Vehicle'!D4341)</f>
        <v>1628.5198633073394</v>
      </c>
      <c r="F4341" s="20">
        <f>SUM(0.5*'Vehicle Specification'!$J$9*'Vehicle Specification'!$J$13*'Vehicle Specification'!$J$10*'Forces Acting on Vehicle'!C4341^2)</f>
        <v>-867.40217740960031</v>
      </c>
      <c r="G4341" s="20">
        <f>SUM(0.5*'Vehicle Specification'!$J$9*'Vehicle Specification'!$J$13*'Vehicle Specification'!$J$11*'Forces Acting on Vehicle'!C4341^2)</f>
        <v>582.66225291040018</v>
      </c>
      <c r="H4341" s="20">
        <f>SUM('Vehicle Specification'!$J$8-'Forces Acting on Vehicle'!F4341)</f>
        <v>6851.5021774096003</v>
      </c>
      <c r="I4341" s="21">
        <f>SUM('Forces Acting on Vehicle'!H4341*'Vehicle Specification'!$J$12)</f>
        <v>137.030043548192</v>
      </c>
      <c r="J4341" s="20">
        <f t="shared" si="268"/>
        <v>2348.2121597659316</v>
      </c>
      <c r="K4341" s="20">
        <f t="shared" si="269"/>
        <v>96746.340982356385</v>
      </c>
      <c r="L4341" s="21">
        <f t="shared" si="270"/>
        <v>96746.340982356385</v>
      </c>
      <c r="M4341" s="21">
        <f t="shared" si="271"/>
        <v>0</v>
      </c>
    </row>
    <row r="4342" spans="1:13" ht="15.5" thickTop="1" thickBot="1" x14ac:dyDescent="0.4">
      <c r="A4342" s="5">
        <v>84.688000000000002</v>
      </c>
      <c r="B4342" s="5">
        <v>3520</v>
      </c>
      <c r="C4342" s="5">
        <v>41.2</v>
      </c>
      <c r="D4342" s="12">
        <v>2.6408784319080087</v>
      </c>
      <c r="E4342" s="20">
        <f>SUM('Vehicle Specification'!$J$7*'Forces Acting on Vehicle'!D4342)</f>
        <v>1610.9358434638852</v>
      </c>
      <c r="F4342" s="20">
        <f>SUM(0.5*'Vehicle Specification'!$J$9*'Vehicle Specification'!$J$13*'Vehicle Specification'!$J$10*'Forces Acting on Vehicle'!C4342^2)</f>
        <v>-867.40217740960031</v>
      </c>
      <c r="G4342" s="20">
        <f>SUM(0.5*'Vehicle Specification'!$J$9*'Vehicle Specification'!$J$13*'Vehicle Specification'!$J$11*'Forces Acting on Vehicle'!C4342^2)</f>
        <v>582.66225291040018</v>
      </c>
      <c r="H4342" s="20">
        <f>SUM('Vehicle Specification'!$J$8-'Forces Acting on Vehicle'!F4342)</f>
        <v>6851.5021774096003</v>
      </c>
      <c r="I4342" s="21">
        <f>SUM('Forces Acting on Vehicle'!H4342*'Vehicle Specification'!$J$12)</f>
        <v>137.030043548192</v>
      </c>
      <c r="J4342" s="20">
        <f t="shared" si="268"/>
        <v>2330.6281399224772</v>
      </c>
      <c r="K4342" s="20">
        <f t="shared" si="269"/>
        <v>96021.879364806067</v>
      </c>
      <c r="L4342" s="21">
        <f t="shared" si="270"/>
        <v>96021.879364806067</v>
      </c>
      <c r="M4342" s="21">
        <f t="shared" si="271"/>
        <v>0</v>
      </c>
    </row>
    <row r="4343" spans="1:13" ht="15.5" thickTop="1" thickBot="1" x14ac:dyDescent="0.4">
      <c r="A4343" s="5">
        <v>84.706999999999994</v>
      </c>
      <c r="B4343" s="5">
        <v>3521</v>
      </c>
      <c r="C4343" s="5">
        <v>41.3</v>
      </c>
      <c r="D4343" s="12">
        <v>2.5962703994937324</v>
      </c>
      <c r="E4343" s="20">
        <f>SUM('Vehicle Specification'!$J$7*'Forces Acting on Vehicle'!D4343)</f>
        <v>1583.7249436911768</v>
      </c>
      <c r="F4343" s="20">
        <f>SUM(0.5*'Vehicle Specification'!$J$9*'Vehicle Specification'!$J$13*'Vehicle Specification'!$J$10*'Forces Acting on Vehicle'!C4343^2)</f>
        <v>-871.61797765210008</v>
      </c>
      <c r="G4343" s="20">
        <f>SUM(0.5*'Vehicle Specification'!$J$9*'Vehicle Specification'!$J$13*'Vehicle Specification'!$J$11*'Forces Acting on Vehicle'!C4343^2)</f>
        <v>585.49414304289996</v>
      </c>
      <c r="H4343" s="20">
        <f>SUM('Vehicle Specification'!$J$8-'Forces Acting on Vehicle'!F4343)</f>
        <v>6855.7179776521007</v>
      </c>
      <c r="I4343" s="21">
        <f>SUM('Forces Acting on Vehicle'!H4343*'Vehicle Specification'!$J$12)</f>
        <v>137.11435955304202</v>
      </c>
      <c r="J4343" s="20">
        <f t="shared" si="268"/>
        <v>2306.3334462871189</v>
      </c>
      <c r="K4343" s="20">
        <f t="shared" si="269"/>
        <v>95251.571331658008</v>
      </c>
      <c r="L4343" s="21">
        <f t="shared" si="270"/>
        <v>95251.571331658008</v>
      </c>
      <c r="M4343" s="21">
        <f t="shared" si="271"/>
        <v>0</v>
      </c>
    </row>
    <row r="4344" spans="1:13" ht="15.5" thickTop="1" thickBot="1" x14ac:dyDescent="0.4">
      <c r="A4344" s="5">
        <v>84.727000000000004</v>
      </c>
      <c r="B4344" s="5">
        <v>3522</v>
      </c>
      <c r="C4344" s="5">
        <v>41.3</v>
      </c>
      <c r="D4344" s="12">
        <v>2.7103324432917009</v>
      </c>
      <c r="E4344" s="20">
        <f>SUM('Vehicle Specification'!$J$7*'Forces Acting on Vehicle'!D4344)</f>
        <v>1653.3027904079374</v>
      </c>
      <c r="F4344" s="20">
        <f>SUM(0.5*'Vehicle Specification'!$J$9*'Vehicle Specification'!$J$13*'Vehicle Specification'!$J$10*'Forces Acting on Vehicle'!C4344^2)</f>
        <v>-871.61797765210008</v>
      </c>
      <c r="G4344" s="20">
        <f>SUM(0.5*'Vehicle Specification'!$J$9*'Vehicle Specification'!$J$13*'Vehicle Specification'!$J$11*'Forces Acting on Vehicle'!C4344^2)</f>
        <v>585.49414304289996</v>
      </c>
      <c r="H4344" s="20">
        <f>SUM('Vehicle Specification'!$J$8-'Forces Acting on Vehicle'!F4344)</f>
        <v>6855.7179776521007</v>
      </c>
      <c r="I4344" s="21">
        <f>SUM('Forces Acting on Vehicle'!H4344*'Vehicle Specification'!$J$12)</f>
        <v>137.11435955304202</v>
      </c>
      <c r="J4344" s="20">
        <f t="shared" si="268"/>
        <v>2375.9112930038796</v>
      </c>
      <c r="K4344" s="20">
        <f t="shared" si="269"/>
        <v>98125.136401060226</v>
      </c>
      <c r="L4344" s="21">
        <f t="shared" si="270"/>
        <v>98125.136401060226</v>
      </c>
      <c r="M4344" s="21">
        <f t="shared" si="271"/>
        <v>0</v>
      </c>
    </row>
    <row r="4345" spans="1:13" ht="15.5" thickTop="1" thickBot="1" x14ac:dyDescent="0.4">
      <c r="A4345" s="5">
        <v>84.745999999999995</v>
      </c>
      <c r="B4345" s="5">
        <v>3523</v>
      </c>
      <c r="C4345" s="5">
        <v>41.4</v>
      </c>
      <c r="D4345" s="12">
        <v>2.8125078095397082</v>
      </c>
      <c r="E4345" s="20">
        <f>SUM('Vehicle Specification'!$J$7*'Forces Acting on Vehicle'!D4345)</f>
        <v>1715.629763819222</v>
      </c>
      <c r="F4345" s="20">
        <f>SUM(0.5*'Vehicle Specification'!$J$9*'Vehicle Specification'!$J$13*'Vehicle Specification'!$J$10*'Forces Acting on Vehicle'!C4345^2)</f>
        <v>-875.84399801640006</v>
      </c>
      <c r="G4345" s="20">
        <f>SUM(0.5*'Vehicle Specification'!$J$9*'Vehicle Specification'!$J$13*'Vehicle Specification'!$J$11*'Forces Acting on Vehicle'!C4345^2)</f>
        <v>588.33289836359995</v>
      </c>
      <c r="H4345" s="20">
        <f>SUM('Vehicle Specification'!$J$8-'Forces Acting on Vehicle'!F4345)</f>
        <v>6859.9439980164007</v>
      </c>
      <c r="I4345" s="21">
        <f>SUM('Forces Acting on Vehicle'!H4345*'Vehicle Specification'!$J$12)</f>
        <v>137.19887996032801</v>
      </c>
      <c r="J4345" s="20">
        <f t="shared" si="268"/>
        <v>2441.1615421431502</v>
      </c>
      <c r="K4345" s="20">
        <f t="shared" si="269"/>
        <v>101064.08784472641</v>
      </c>
      <c r="L4345" s="21">
        <f t="shared" si="270"/>
        <v>101064.08784472641</v>
      </c>
      <c r="M4345" s="21">
        <f t="shared" si="271"/>
        <v>0</v>
      </c>
    </row>
    <row r="4346" spans="1:13" ht="15.5" thickTop="1" thickBot="1" x14ac:dyDescent="0.4">
      <c r="A4346" s="5">
        <v>84.766000000000005</v>
      </c>
      <c r="B4346" s="5">
        <v>3524</v>
      </c>
      <c r="C4346" s="5">
        <v>41.5</v>
      </c>
      <c r="D4346" s="12">
        <v>2.6753814324621681</v>
      </c>
      <c r="E4346" s="20">
        <f>SUM('Vehicle Specification'!$J$7*'Forces Acting on Vehicle'!D4346)</f>
        <v>1631.9826738019226</v>
      </c>
      <c r="F4346" s="20">
        <f>SUM(0.5*'Vehicle Specification'!$J$9*'Vehicle Specification'!$J$13*'Vehicle Specification'!$J$10*'Forces Acting on Vehicle'!C4346^2)</f>
        <v>-880.08023850250015</v>
      </c>
      <c r="G4346" s="20">
        <f>SUM(0.5*'Vehicle Specification'!$J$9*'Vehicle Specification'!$J$13*'Vehicle Specification'!$J$11*'Forces Acting on Vehicle'!C4346^2)</f>
        <v>591.17851887250004</v>
      </c>
      <c r="H4346" s="20">
        <f>SUM('Vehicle Specification'!$J$8-'Forces Acting on Vehicle'!F4346)</f>
        <v>6864.1802385025003</v>
      </c>
      <c r="I4346" s="21">
        <f>SUM('Forces Acting on Vehicle'!H4346*'Vehicle Specification'!$J$12)</f>
        <v>137.28360477005</v>
      </c>
      <c r="J4346" s="20">
        <f t="shared" si="268"/>
        <v>2360.4447974444724</v>
      </c>
      <c r="K4346" s="20">
        <f t="shared" si="269"/>
        <v>97958.45909394561</v>
      </c>
      <c r="L4346" s="21">
        <f t="shared" si="270"/>
        <v>97958.45909394561</v>
      </c>
      <c r="M4346" s="21">
        <f t="shared" si="271"/>
        <v>0</v>
      </c>
    </row>
    <row r="4347" spans="1:13" ht="15.5" thickTop="1" thickBot="1" x14ac:dyDescent="0.4">
      <c r="A4347" s="5">
        <v>84.784999999999997</v>
      </c>
      <c r="B4347" s="5">
        <v>3524</v>
      </c>
      <c r="C4347" s="5">
        <v>41.5</v>
      </c>
      <c r="D4347" s="12">
        <v>2.4478443687859697</v>
      </c>
      <c r="E4347" s="20">
        <f>SUM('Vehicle Specification'!$J$7*'Forces Acting on Vehicle'!D4347)</f>
        <v>1493.1850649594414</v>
      </c>
      <c r="F4347" s="20">
        <f>SUM(0.5*'Vehicle Specification'!$J$9*'Vehicle Specification'!$J$13*'Vehicle Specification'!$J$10*'Forces Acting on Vehicle'!C4347^2)</f>
        <v>-880.08023850250015</v>
      </c>
      <c r="G4347" s="20">
        <f>SUM(0.5*'Vehicle Specification'!$J$9*'Vehicle Specification'!$J$13*'Vehicle Specification'!$J$11*'Forces Acting on Vehicle'!C4347^2)</f>
        <v>591.17851887250004</v>
      </c>
      <c r="H4347" s="20">
        <f>SUM('Vehicle Specification'!$J$8-'Forces Acting on Vehicle'!F4347)</f>
        <v>6864.1802385025003</v>
      </c>
      <c r="I4347" s="21">
        <f>SUM('Forces Acting on Vehicle'!H4347*'Vehicle Specification'!$J$12)</f>
        <v>137.28360477005</v>
      </c>
      <c r="J4347" s="20">
        <f t="shared" si="268"/>
        <v>2221.6471886019913</v>
      </c>
      <c r="K4347" s="20">
        <f t="shared" si="269"/>
        <v>92198.358326982634</v>
      </c>
      <c r="L4347" s="21">
        <f t="shared" si="270"/>
        <v>92198.358326982634</v>
      </c>
      <c r="M4347" s="21">
        <f t="shared" si="271"/>
        <v>0</v>
      </c>
    </row>
    <row r="4348" spans="1:13" ht="15.5" thickTop="1" thickBot="1" x14ac:dyDescent="0.4">
      <c r="A4348" s="5">
        <v>84.805000000000007</v>
      </c>
      <c r="B4348" s="5">
        <v>3525</v>
      </c>
      <c r="C4348" s="5">
        <v>41.6</v>
      </c>
      <c r="D4348" s="12">
        <v>2.3924913210488188</v>
      </c>
      <c r="E4348" s="20">
        <f>SUM('Vehicle Specification'!$J$7*'Forces Acting on Vehicle'!D4348)</f>
        <v>1459.4197058397795</v>
      </c>
      <c r="F4348" s="20">
        <f>SUM(0.5*'Vehicle Specification'!$J$9*'Vehicle Specification'!$J$13*'Vehicle Specification'!$J$10*'Forces Acting on Vehicle'!C4348^2)</f>
        <v>-884.32669911040023</v>
      </c>
      <c r="G4348" s="20">
        <f>SUM(0.5*'Vehicle Specification'!$J$9*'Vehicle Specification'!$J$13*'Vehicle Specification'!$J$11*'Forces Acting on Vehicle'!C4348^2)</f>
        <v>594.0310045696001</v>
      </c>
      <c r="H4348" s="20">
        <f>SUM('Vehicle Specification'!$J$8-'Forces Acting on Vehicle'!F4348)</f>
        <v>6868.4266991104005</v>
      </c>
      <c r="I4348" s="21">
        <f>SUM('Forces Acting on Vehicle'!H4348*'Vehicle Specification'!$J$12)</f>
        <v>137.36853398220802</v>
      </c>
      <c r="J4348" s="20">
        <f t="shared" si="268"/>
        <v>2190.8192443915877</v>
      </c>
      <c r="K4348" s="20">
        <f t="shared" si="269"/>
        <v>91138.080566690056</v>
      </c>
      <c r="L4348" s="21">
        <f t="shared" si="270"/>
        <v>91138.080566690056</v>
      </c>
      <c r="M4348" s="21">
        <f t="shared" si="271"/>
        <v>0</v>
      </c>
    </row>
    <row r="4349" spans="1:13" ht="15.5" thickTop="1" thickBot="1" x14ac:dyDescent="0.4">
      <c r="A4349" s="5">
        <v>84.823999999999998</v>
      </c>
      <c r="B4349" s="5">
        <v>3526</v>
      </c>
      <c r="C4349" s="5">
        <v>41.6</v>
      </c>
      <c r="D4349" s="12">
        <v>2.3794908871799141</v>
      </c>
      <c r="E4349" s="20">
        <f>SUM('Vehicle Specification'!$J$7*'Forces Acting on Vehicle'!D4349)</f>
        <v>1451.4894411797477</v>
      </c>
      <c r="F4349" s="20">
        <f>SUM(0.5*'Vehicle Specification'!$J$9*'Vehicle Specification'!$J$13*'Vehicle Specification'!$J$10*'Forces Acting on Vehicle'!C4349^2)</f>
        <v>-884.32669911040023</v>
      </c>
      <c r="G4349" s="20">
        <f>SUM(0.5*'Vehicle Specification'!$J$9*'Vehicle Specification'!$J$13*'Vehicle Specification'!$J$11*'Forces Acting on Vehicle'!C4349^2)</f>
        <v>594.0310045696001</v>
      </c>
      <c r="H4349" s="20">
        <f>SUM('Vehicle Specification'!$J$8-'Forces Acting on Vehicle'!F4349)</f>
        <v>6868.4266991104005</v>
      </c>
      <c r="I4349" s="21">
        <f>SUM('Forces Acting on Vehicle'!H4349*'Vehicle Specification'!$J$12)</f>
        <v>137.36853398220802</v>
      </c>
      <c r="J4349" s="20">
        <f t="shared" si="268"/>
        <v>2182.888979731556</v>
      </c>
      <c r="K4349" s="20">
        <f t="shared" si="269"/>
        <v>90808.181556832729</v>
      </c>
      <c r="L4349" s="21">
        <f t="shared" si="270"/>
        <v>90808.181556832729</v>
      </c>
      <c r="M4349" s="21">
        <f t="shared" si="271"/>
        <v>0</v>
      </c>
    </row>
    <row r="4350" spans="1:13" ht="15.5" thickTop="1" thickBot="1" x14ac:dyDescent="0.4">
      <c r="A4350" s="5">
        <v>84.843999999999994</v>
      </c>
      <c r="B4350" s="5">
        <v>3527</v>
      </c>
      <c r="C4350" s="5">
        <v>41.7</v>
      </c>
      <c r="D4350" s="12">
        <v>2.5028977560869072</v>
      </c>
      <c r="E4350" s="20">
        <f>SUM('Vehicle Specification'!$J$7*'Forces Acting on Vehicle'!D4350)</f>
        <v>1526.7676312130134</v>
      </c>
      <c r="F4350" s="20">
        <f>SUM(0.5*'Vehicle Specification'!$J$9*'Vehicle Specification'!$J$13*'Vehicle Specification'!$J$10*'Forces Acting on Vehicle'!C4350^2)</f>
        <v>-888.58337984010029</v>
      </c>
      <c r="G4350" s="20">
        <f>SUM(0.5*'Vehicle Specification'!$J$9*'Vehicle Specification'!$J$13*'Vehicle Specification'!$J$11*'Forces Acting on Vehicle'!C4350^2)</f>
        <v>596.89035545490015</v>
      </c>
      <c r="H4350" s="20">
        <f>SUM('Vehicle Specification'!$J$8-'Forces Acting on Vehicle'!F4350)</f>
        <v>6872.6833798401003</v>
      </c>
      <c r="I4350" s="21">
        <f>SUM('Forces Acting on Vehicle'!H4350*'Vehicle Specification'!$J$12)</f>
        <v>137.45366759680201</v>
      </c>
      <c r="J4350" s="20">
        <f t="shared" si="268"/>
        <v>2261.1116542647155</v>
      </c>
      <c r="K4350" s="20">
        <f t="shared" si="269"/>
        <v>94288.35598283865</v>
      </c>
      <c r="L4350" s="21">
        <f t="shared" si="270"/>
        <v>94288.35598283865</v>
      </c>
      <c r="M4350" s="21">
        <f t="shared" si="271"/>
        <v>0</v>
      </c>
    </row>
    <row r="4351" spans="1:13" ht="15.5" thickTop="1" thickBot="1" x14ac:dyDescent="0.4">
      <c r="A4351" s="5">
        <v>84.863</v>
      </c>
      <c r="B4351" s="5">
        <v>3528</v>
      </c>
      <c r="C4351" s="5">
        <v>41.8</v>
      </c>
      <c r="D4351" s="12">
        <v>2.5387809556877414</v>
      </c>
      <c r="E4351" s="20">
        <f>SUM('Vehicle Specification'!$J$7*'Forces Acting on Vehicle'!D4351)</f>
        <v>1548.6563829695224</v>
      </c>
      <c r="F4351" s="20">
        <f>SUM(0.5*'Vehicle Specification'!$J$9*'Vehicle Specification'!$J$13*'Vehicle Specification'!$J$10*'Forces Acting on Vehicle'!C4351^2)</f>
        <v>-892.85028069160001</v>
      </c>
      <c r="G4351" s="20">
        <f>SUM(0.5*'Vehicle Specification'!$J$9*'Vehicle Specification'!$J$13*'Vehicle Specification'!$J$11*'Forces Acting on Vehicle'!C4351^2)</f>
        <v>599.75657152839995</v>
      </c>
      <c r="H4351" s="20">
        <f>SUM('Vehicle Specification'!$J$8-'Forces Acting on Vehicle'!F4351)</f>
        <v>6876.9502806916007</v>
      </c>
      <c r="I4351" s="21">
        <f>SUM('Forces Acting on Vehicle'!H4351*'Vehicle Specification'!$J$12)</f>
        <v>137.53900561383202</v>
      </c>
      <c r="J4351" s="20">
        <f t="shared" si="268"/>
        <v>2285.9519601117545</v>
      </c>
      <c r="K4351" s="20">
        <f t="shared" si="269"/>
        <v>95552.791932671331</v>
      </c>
      <c r="L4351" s="21">
        <f t="shared" si="270"/>
        <v>95552.791932671331</v>
      </c>
      <c r="M4351" s="21">
        <f t="shared" si="271"/>
        <v>0</v>
      </c>
    </row>
    <row r="4352" spans="1:13" ht="15.5" thickTop="1" thickBot="1" x14ac:dyDescent="0.4">
      <c r="A4352" s="5">
        <v>84.882999999999996</v>
      </c>
      <c r="B4352" s="5">
        <v>3528</v>
      </c>
      <c r="C4352" s="5">
        <v>41.8</v>
      </c>
      <c r="D4352" s="12">
        <v>2.4742942444405638</v>
      </c>
      <c r="E4352" s="20">
        <f>SUM('Vehicle Specification'!$J$7*'Forces Acting on Vehicle'!D4352)</f>
        <v>1509.3194891087439</v>
      </c>
      <c r="F4352" s="20">
        <f>SUM(0.5*'Vehicle Specification'!$J$9*'Vehicle Specification'!$J$13*'Vehicle Specification'!$J$10*'Forces Acting on Vehicle'!C4352^2)</f>
        <v>-892.85028069160001</v>
      </c>
      <c r="G4352" s="20">
        <f>SUM(0.5*'Vehicle Specification'!$J$9*'Vehicle Specification'!$J$13*'Vehicle Specification'!$J$11*'Forces Acting on Vehicle'!C4352^2)</f>
        <v>599.75657152839995</v>
      </c>
      <c r="H4352" s="20">
        <f>SUM('Vehicle Specification'!$J$8-'Forces Acting on Vehicle'!F4352)</f>
        <v>6876.9502806916007</v>
      </c>
      <c r="I4352" s="21">
        <f>SUM('Forces Acting on Vehicle'!H4352*'Vehicle Specification'!$J$12)</f>
        <v>137.53900561383202</v>
      </c>
      <c r="J4352" s="20">
        <f t="shared" si="268"/>
        <v>2246.6150662509763</v>
      </c>
      <c r="K4352" s="20">
        <f t="shared" si="269"/>
        <v>93908.509769290802</v>
      </c>
      <c r="L4352" s="21">
        <f t="shared" si="270"/>
        <v>93908.509769290802</v>
      </c>
      <c r="M4352" s="21">
        <f t="shared" si="271"/>
        <v>0</v>
      </c>
    </row>
    <row r="4353" spans="1:13" ht="15.5" thickTop="1" thickBot="1" x14ac:dyDescent="0.4">
      <c r="A4353" s="5">
        <v>84.902000000000001</v>
      </c>
      <c r="B4353" s="5">
        <v>3529</v>
      </c>
      <c r="C4353" s="5">
        <v>41.9</v>
      </c>
      <c r="D4353" s="12">
        <v>2.4712962543440202</v>
      </c>
      <c r="E4353" s="20">
        <f>SUM('Vehicle Specification'!$J$7*'Forces Acting on Vehicle'!D4353)</f>
        <v>1507.4907151498523</v>
      </c>
      <c r="F4353" s="20">
        <f>SUM(0.5*'Vehicle Specification'!$J$9*'Vehicle Specification'!$J$13*'Vehicle Specification'!$J$10*'Forces Acting on Vehicle'!C4353^2)</f>
        <v>-897.12740166490005</v>
      </c>
      <c r="G4353" s="20">
        <f>SUM(0.5*'Vehicle Specification'!$J$9*'Vehicle Specification'!$J$13*'Vehicle Specification'!$J$11*'Forces Acting on Vehicle'!C4353^2)</f>
        <v>602.62965279010007</v>
      </c>
      <c r="H4353" s="20">
        <f>SUM('Vehicle Specification'!$J$8-'Forces Acting on Vehicle'!F4353)</f>
        <v>6881.2274016649008</v>
      </c>
      <c r="I4353" s="21">
        <f>SUM('Forces Acting on Vehicle'!H4353*'Vehicle Specification'!$J$12)</f>
        <v>137.62454803329803</v>
      </c>
      <c r="J4353" s="20">
        <f t="shared" si="268"/>
        <v>2247.7449159732505</v>
      </c>
      <c r="K4353" s="20">
        <f t="shared" si="269"/>
        <v>94180.511979279196</v>
      </c>
      <c r="L4353" s="21">
        <f t="shared" si="270"/>
        <v>94180.511979279196</v>
      </c>
      <c r="M4353" s="21">
        <f t="shared" si="271"/>
        <v>0</v>
      </c>
    </row>
    <row r="4354" spans="1:13" ht="15.5" thickTop="1" thickBot="1" x14ac:dyDescent="0.4">
      <c r="A4354" s="5">
        <v>84.921999999999997</v>
      </c>
      <c r="B4354" s="5">
        <v>3530</v>
      </c>
      <c r="C4354" s="5">
        <v>41.9</v>
      </c>
      <c r="D4354" s="12">
        <v>2.5310160111587092</v>
      </c>
      <c r="E4354" s="20">
        <f>SUM('Vehicle Specification'!$J$7*'Forces Acting on Vehicle'!D4354)</f>
        <v>1543.9197668068127</v>
      </c>
      <c r="F4354" s="20">
        <f>SUM(0.5*'Vehicle Specification'!$J$9*'Vehicle Specification'!$J$13*'Vehicle Specification'!$J$10*'Forces Acting on Vehicle'!C4354^2)</f>
        <v>-897.12740166490005</v>
      </c>
      <c r="G4354" s="20">
        <f>SUM(0.5*'Vehicle Specification'!$J$9*'Vehicle Specification'!$J$13*'Vehicle Specification'!$J$11*'Forces Acting on Vehicle'!C4354^2)</f>
        <v>602.62965279010007</v>
      </c>
      <c r="H4354" s="20">
        <f>SUM('Vehicle Specification'!$J$8-'Forces Acting on Vehicle'!F4354)</f>
        <v>6881.2274016649008</v>
      </c>
      <c r="I4354" s="21">
        <f>SUM('Forces Acting on Vehicle'!H4354*'Vehicle Specification'!$J$12)</f>
        <v>137.62454803329803</v>
      </c>
      <c r="J4354" s="20">
        <f t="shared" si="268"/>
        <v>2284.1739676302109</v>
      </c>
      <c r="K4354" s="20">
        <f t="shared" si="269"/>
        <v>95706.889243705838</v>
      </c>
      <c r="L4354" s="21">
        <f t="shared" si="270"/>
        <v>95706.889243705838</v>
      </c>
      <c r="M4354" s="21">
        <f t="shared" si="271"/>
        <v>0</v>
      </c>
    </row>
    <row r="4355" spans="1:13" ht="15.5" thickTop="1" thickBot="1" x14ac:dyDescent="0.4">
      <c r="A4355" s="5">
        <v>84.941000000000003</v>
      </c>
      <c r="B4355" s="5">
        <v>3531</v>
      </c>
      <c r="C4355" s="5">
        <v>42</v>
      </c>
      <c r="D4355" s="12">
        <v>2.55953588840595</v>
      </c>
      <c r="E4355" s="20">
        <f>SUM('Vehicle Specification'!$J$7*'Forces Acting on Vehicle'!D4355)</f>
        <v>1561.3168919276295</v>
      </c>
      <c r="F4355" s="20">
        <f>SUM(0.5*'Vehicle Specification'!$J$9*'Vehicle Specification'!$J$13*'Vehicle Specification'!$J$10*'Forces Acting on Vehicle'!C4355^2)</f>
        <v>-901.41474276000019</v>
      </c>
      <c r="G4355" s="20">
        <f>SUM(0.5*'Vehicle Specification'!$J$9*'Vehicle Specification'!$J$13*'Vehicle Specification'!$J$11*'Forces Acting on Vehicle'!C4355^2)</f>
        <v>605.50959924000006</v>
      </c>
      <c r="H4355" s="20">
        <f>SUM('Vehicle Specification'!$J$8-'Forces Acting on Vehicle'!F4355)</f>
        <v>6885.5147427600004</v>
      </c>
      <c r="I4355" s="21">
        <f>SUM('Forces Acting on Vehicle'!H4355*'Vehicle Specification'!$J$12)</f>
        <v>137.7102948552</v>
      </c>
      <c r="J4355" s="20">
        <f t="shared" si="268"/>
        <v>2304.5367860228298</v>
      </c>
      <c r="K4355" s="20">
        <f t="shared" si="269"/>
        <v>96790.545012958857</v>
      </c>
      <c r="L4355" s="21">
        <f t="shared" si="270"/>
        <v>96790.545012958857</v>
      </c>
      <c r="M4355" s="21">
        <f t="shared" si="271"/>
        <v>0</v>
      </c>
    </row>
    <row r="4356" spans="1:13" ht="15.5" thickTop="1" thickBot="1" x14ac:dyDescent="0.4">
      <c r="A4356" s="5">
        <v>84.960999999999999</v>
      </c>
      <c r="B4356" s="5">
        <v>3532</v>
      </c>
      <c r="C4356" s="5">
        <v>42</v>
      </c>
      <c r="D4356" s="12">
        <v>2.5400093513007</v>
      </c>
      <c r="E4356" s="20">
        <f>SUM('Vehicle Specification'!$J$7*'Forces Acting on Vehicle'!D4356)</f>
        <v>1549.4057042934271</v>
      </c>
      <c r="F4356" s="20">
        <f>SUM(0.5*'Vehicle Specification'!$J$9*'Vehicle Specification'!$J$13*'Vehicle Specification'!$J$10*'Forces Acting on Vehicle'!C4356^2)</f>
        <v>-901.41474276000019</v>
      </c>
      <c r="G4356" s="20">
        <f>SUM(0.5*'Vehicle Specification'!$J$9*'Vehicle Specification'!$J$13*'Vehicle Specification'!$J$11*'Forces Acting on Vehicle'!C4356^2)</f>
        <v>605.50959924000006</v>
      </c>
      <c r="H4356" s="20">
        <f>SUM('Vehicle Specification'!$J$8-'Forces Acting on Vehicle'!F4356)</f>
        <v>6885.5147427600004</v>
      </c>
      <c r="I4356" s="21">
        <f>SUM('Forces Acting on Vehicle'!H4356*'Vehicle Specification'!$J$12)</f>
        <v>137.7102948552</v>
      </c>
      <c r="J4356" s="20">
        <f t="shared" si="268"/>
        <v>2292.6255983886272</v>
      </c>
      <c r="K4356" s="20">
        <f t="shared" si="269"/>
        <v>96290.275132322335</v>
      </c>
      <c r="L4356" s="21">
        <f t="shared" si="270"/>
        <v>96290.275132322335</v>
      </c>
      <c r="M4356" s="21">
        <f t="shared" si="271"/>
        <v>0</v>
      </c>
    </row>
    <row r="4357" spans="1:13" ht="15.5" thickTop="1" thickBot="1" x14ac:dyDescent="0.4">
      <c r="A4357" s="5">
        <v>84.98</v>
      </c>
      <c r="B4357" s="5">
        <v>3533</v>
      </c>
      <c r="C4357" s="5">
        <v>42.1</v>
      </c>
      <c r="D4357" s="12">
        <v>2.4955214793910323</v>
      </c>
      <c r="E4357" s="20">
        <f>SUM('Vehicle Specification'!$J$7*'Forces Acting on Vehicle'!D4357)</f>
        <v>1522.2681024285298</v>
      </c>
      <c r="F4357" s="20">
        <f>SUM(0.5*'Vehicle Specification'!$J$9*'Vehicle Specification'!$J$13*'Vehicle Specification'!$J$10*'Forces Acting on Vehicle'!C4357^2)</f>
        <v>-905.71230397690022</v>
      </c>
      <c r="G4357" s="20">
        <f>SUM(0.5*'Vehicle Specification'!$J$9*'Vehicle Specification'!$J$13*'Vehicle Specification'!$J$11*'Forces Acting on Vehicle'!C4357^2)</f>
        <v>608.39641087810014</v>
      </c>
      <c r="H4357" s="20">
        <f>SUM('Vehicle Specification'!$J$8-'Forces Acting on Vehicle'!F4357)</f>
        <v>6889.8123039769007</v>
      </c>
      <c r="I4357" s="21">
        <f>SUM('Forces Acting on Vehicle'!H4357*'Vehicle Specification'!$J$12)</f>
        <v>137.79624607953801</v>
      </c>
      <c r="J4357" s="20">
        <f t="shared" si="268"/>
        <v>2268.4607593861679</v>
      </c>
      <c r="K4357" s="20">
        <f t="shared" si="269"/>
        <v>95502.197970157664</v>
      </c>
      <c r="L4357" s="21">
        <f t="shared" si="270"/>
        <v>95502.197970157664</v>
      </c>
      <c r="M4357" s="21">
        <f t="shared" si="271"/>
        <v>0</v>
      </c>
    </row>
    <row r="4358" spans="1:13" ht="15.5" thickTop="1" thickBot="1" x14ac:dyDescent="0.4">
      <c r="A4358" s="5">
        <v>85</v>
      </c>
      <c r="B4358" s="5">
        <v>3533</v>
      </c>
      <c r="C4358" s="5">
        <v>42.2</v>
      </c>
      <c r="D4358" s="12">
        <v>2.448078219474751</v>
      </c>
      <c r="E4358" s="20">
        <f>SUM('Vehicle Specification'!$J$7*'Forces Acting on Vehicle'!D4358)</f>
        <v>1493.3277138795982</v>
      </c>
      <c r="F4358" s="20">
        <f>SUM(0.5*'Vehicle Specification'!$J$9*'Vehicle Specification'!$J$13*'Vehicle Specification'!$J$10*'Forces Acting on Vehicle'!C4358^2)</f>
        <v>-910.02008531560023</v>
      </c>
      <c r="G4358" s="20">
        <f>SUM(0.5*'Vehicle Specification'!$J$9*'Vehicle Specification'!$J$13*'Vehicle Specification'!$J$11*'Forces Acting on Vehicle'!C4358^2)</f>
        <v>611.29008770440009</v>
      </c>
      <c r="H4358" s="20">
        <f>SUM('Vehicle Specification'!$J$8-'Forces Acting on Vehicle'!F4358)</f>
        <v>6894.1200853156006</v>
      </c>
      <c r="I4358" s="21">
        <f>SUM('Forces Acting on Vehicle'!H4358*'Vehicle Specification'!$J$12)</f>
        <v>137.88240170631201</v>
      </c>
      <c r="J4358" s="20">
        <f t="shared" si="268"/>
        <v>2242.5002032903103</v>
      </c>
      <c r="K4358" s="20">
        <f t="shared" si="269"/>
        <v>94633.508578851106</v>
      </c>
      <c r="L4358" s="21">
        <f t="shared" si="270"/>
        <v>94633.508578851106</v>
      </c>
      <c r="M4358" s="21">
        <f t="shared" si="271"/>
        <v>0</v>
      </c>
    </row>
    <row r="4359" spans="1:13" ht="15.5" thickTop="1" thickBot="1" x14ac:dyDescent="0.4">
      <c r="A4359" s="5">
        <v>85.02</v>
      </c>
      <c r="B4359" s="5">
        <v>3534</v>
      </c>
      <c r="C4359" s="5">
        <v>42.2</v>
      </c>
      <c r="D4359" s="12">
        <v>2.4091089560514538</v>
      </c>
      <c r="E4359" s="20">
        <f>SUM('Vehicle Specification'!$J$7*'Forces Acting on Vehicle'!D4359)</f>
        <v>1469.5564631913869</v>
      </c>
      <c r="F4359" s="20">
        <f>SUM(0.5*'Vehicle Specification'!$J$9*'Vehicle Specification'!$J$13*'Vehicle Specification'!$J$10*'Forces Acting on Vehicle'!C4359^2)</f>
        <v>-910.02008531560023</v>
      </c>
      <c r="G4359" s="20">
        <f>SUM(0.5*'Vehicle Specification'!$J$9*'Vehicle Specification'!$J$13*'Vehicle Specification'!$J$11*'Forces Acting on Vehicle'!C4359^2)</f>
        <v>611.29008770440009</v>
      </c>
      <c r="H4359" s="20">
        <f>SUM('Vehicle Specification'!$J$8-'Forces Acting on Vehicle'!F4359)</f>
        <v>6894.1200853156006</v>
      </c>
      <c r="I4359" s="21">
        <f>SUM('Forces Acting on Vehicle'!H4359*'Vehicle Specification'!$J$12)</f>
        <v>137.88240170631201</v>
      </c>
      <c r="J4359" s="20">
        <f t="shared" si="268"/>
        <v>2218.7289526020991</v>
      </c>
      <c r="K4359" s="20">
        <f t="shared" si="269"/>
        <v>93630.361799808583</v>
      </c>
      <c r="L4359" s="21">
        <f t="shared" si="270"/>
        <v>93630.361799808583</v>
      </c>
      <c r="M4359" s="21">
        <f t="shared" si="271"/>
        <v>0</v>
      </c>
    </row>
    <row r="4360" spans="1:13" ht="15.5" thickTop="1" thickBot="1" x14ac:dyDescent="0.4">
      <c r="A4360" s="5">
        <v>85.039000000000001</v>
      </c>
      <c r="B4360" s="5">
        <v>3535</v>
      </c>
      <c r="C4360" s="5">
        <v>42.3</v>
      </c>
      <c r="D4360" s="12">
        <v>2.3887680187759885</v>
      </c>
      <c r="E4360" s="20">
        <f>SUM('Vehicle Specification'!$J$7*'Forces Acting on Vehicle'!D4360)</f>
        <v>1457.148491453353</v>
      </c>
      <c r="F4360" s="20">
        <f>SUM(0.5*'Vehicle Specification'!$J$9*'Vehicle Specification'!$J$13*'Vehicle Specification'!$J$10*'Forces Acting on Vehicle'!C4360^2)</f>
        <v>-914.3380867761</v>
      </c>
      <c r="G4360" s="20">
        <f>SUM(0.5*'Vehicle Specification'!$J$9*'Vehicle Specification'!$J$13*'Vehicle Specification'!$J$11*'Forces Acting on Vehicle'!C4360^2)</f>
        <v>614.19062971890003</v>
      </c>
      <c r="H4360" s="20">
        <f>SUM('Vehicle Specification'!$J$8-'Forces Acting on Vehicle'!F4360)</f>
        <v>6898.4380867761001</v>
      </c>
      <c r="I4360" s="21">
        <f>SUM('Forces Acting on Vehicle'!H4360*'Vehicle Specification'!$J$12)</f>
        <v>137.96876173552201</v>
      </c>
      <c r="J4360" s="20">
        <f t="shared" ref="J4360:J4423" si="272">E4360+G4360+I4360</f>
        <v>2209.3078829077749</v>
      </c>
      <c r="K4360" s="20">
        <f t="shared" ref="K4360:K4423" si="273">J4360*C4360</f>
        <v>93453.723446998876</v>
      </c>
      <c r="L4360" s="21">
        <f t="shared" ref="L4360:L4423" si="274">IF(K4360&lt;=0, 0, K4360)</f>
        <v>93453.723446998876</v>
      </c>
      <c r="M4360" s="21">
        <f t="shared" ref="M4360:M4423" si="275">IF(K4360&lt;=0, K4360, 0)</f>
        <v>0</v>
      </c>
    </row>
    <row r="4361" spans="1:13" ht="15.5" thickTop="1" thickBot="1" x14ac:dyDescent="0.4">
      <c r="A4361" s="5">
        <v>85.058999999999997</v>
      </c>
      <c r="B4361" s="5">
        <v>3536</v>
      </c>
      <c r="C4361" s="5">
        <v>42.3</v>
      </c>
      <c r="D4361" s="12">
        <v>2.3787923416236638</v>
      </c>
      <c r="E4361" s="20">
        <f>SUM('Vehicle Specification'!$J$7*'Forces Acting on Vehicle'!D4361)</f>
        <v>1451.0633283904349</v>
      </c>
      <c r="F4361" s="20">
        <f>SUM(0.5*'Vehicle Specification'!$J$9*'Vehicle Specification'!$J$13*'Vehicle Specification'!$J$10*'Forces Acting on Vehicle'!C4361^2)</f>
        <v>-914.3380867761</v>
      </c>
      <c r="G4361" s="20">
        <f>SUM(0.5*'Vehicle Specification'!$J$9*'Vehicle Specification'!$J$13*'Vehicle Specification'!$J$11*'Forces Acting on Vehicle'!C4361^2)</f>
        <v>614.19062971890003</v>
      </c>
      <c r="H4361" s="20">
        <f>SUM('Vehicle Specification'!$J$8-'Forces Acting on Vehicle'!F4361)</f>
        <v>6898.4380867761001</v>
      </c>
      <c r="I4361" s="21">
        <f>SUM('Forces Acting on Vehicle'!H4361*'Vehicle Specification'!$J$12)</f>
        <v>137.96876173552201</v>
      </c>
      <c r="J4361" s="20">
        <f t="shared" si="272"/>
        <v>2203.2227198448572</v>
      </c>
      <c r="K4361" s="20">
        <f t="shared" si="273"/>
        <v>93196.321049437451</v>
      </c>
      <c r="L4361" s="21">
        <f t="shared" si="274"/>
        <v>93196.321049437451</v>
      </c>
      <c r="M4361" s="21">
        <f t="shared" si="275"/>
        <v>0</v>
      </c>
    </row>
    <row r="4362" spans="1:13" ht="15.5" thickTop="1" thickBot="1" x14ac:dyDescent="0.4">
      <c r="A4362" s="5">
        <v>85.078000000000003</v>
      </c>
      <c r="B4362" s="5">
        <v>3537</v>
      </c>
      <c r="C4362" s="5">
        <v>42.4</v>
      </c>
      <c r="D4362" s="12">
        <v>2.3806831398766271</v>
      </c>
      <c r="E4362" s="20">
        <f>SUM('Vehicle Specification'!$J$7*'Forces Acting on Vehicle'!D4362)</f>
        <v>1452.2167153247426</v>
      </c>
      <c r="F4362" s="20">
        <f>SUM(0.5*'Vehicle Specification'!$J$9*'Vehicle Specification'!$J$13*'Vehicle Specification'!$J$10*'Forces Acting on Vehicle'!C4362^2)</f>
        <v>-918.6663083584001</v>
      </c>
      <c r="G4362" s="20">
        <f>SUM(0.5*'Vehicle Specification'!$J$9*'Vehicle Specification'!$J$13*'Vehicle Specification'!$J$11*'Forces Acting on Vehicle'!C4362^2)</f>
        <v>617.09803692160006</v>
      </c>
      <c r="H4362" s="20">
        <f>SUM('Vehicle Specification'!$J$8-'Forces Acting on Vehicle'!F4362)</f>
        <v>6902.7663083584002</v>
      </c>
      <c r="I4362" s="21">
        <f>SUM('Forces Acting on Vehicle'!H4362*'Vehicle Specification'!$J$12)</f>
        <v>138.055326167168</v>
      </c>
      <c r="J4362" s="20">
        <f t="shared" si="272"/>
        <v>2207.3700784135108</v>
      </c>
      <c r="K4362" s="20">
        <f t="shared" si="273"/>
        <v>93592.491324732851</v>
      </c>
      <c r="L4362" s="21">
        <f t="shared" si="274"/>
        <v>93592.491324732851</v>
      </c>
      <c r="M4362" s="21">
        <f t="shared" si="275"/>
        <v>0</v>
      </c>
    </row>
    <row r="4363" spans="1:13" ht="15.5" thickTop="1" thickBot="1" x14ac:dyDescent="0.4">
      <c r="A4363" s="5">
        <v>85.097999999999999</v>
      </c>
      <c r="B4363" s="5">
        <v>3537</v>
      </c>
      <c r="C4363" s="5">
        <v>42.4</v>
      </c>
      <c r="D4363" s="12">
        <v>2.3758705463002774</v>
      </c>
      <c r="E4363" s="20">
        <f>SUM('Vehicle Specification'!$J$7*'Forces Acting on Vehicle'!D4363)</f>
        <v>1449.2810332431693</v>
      </c>
      <c r="F4363" s="20">
        <f>SUM(0.5*'Vehicle Specification'!$J$9*'Vehicle Specification'!$J$13*'Vehicle Specification'!$J$10*'Forces Acting on Vehicle'!C4363^2)</f>
        <v>-918.6663083584001</v>
      </c>
      <c r="G4363" s="20">
        <f>SUM(0.5*'Vehicle Specification'!$J$9*'Vehicle Specification'!$J$13*'Vehicle Specification'!$J$11*'Forces Acting on Vehicle'!C4363^2)</f>
        <v>617.09803692160006</v>
      </c>
      <c r="H4363" s="20">
        <f>SUM('Vehicle Specification'!$J$8-'Forces Acting on Vehicle'!F4363)</f>
        <v>6902.7663083584002</v>
      </c>
      <c r="I4363" s="21">
        <f>SUM('Forces Acting on Vehicle'!H4363*'Vehicle Specification'!$J$12)</f>
        <v>138.055326167168</v>
      </c>
      <c r="J4363" s="20">
        <f t="shared" si="272"/>
        <v>2204.4343963319375</v>
      </c>
      <c r="K4363" s="20">
        <f t="shared" si="273"/>
        <v>93468.018404474147</v>
      </c>
      <c r="L4363" s="21">
        <f t="shared" si="274"/>
        <v>93468.018404474147</v>
      </c>
      <c r="M4363" s="21">
        <f t="shared" si="275"/>
        <v>0</v>
      </c>
    </row>
    <row r="4364" spans="1:13" ht="15.5" thickTop="1" thickBot="1" x14ac:dyDescent="0.4">
      <c r="A4364" s="5">
        <v>85.117000000000004</v>
      </c>
      <c r="B4364" s="5">
        <v>3538</v>
      </c>
      <c r="C4364" s="5">
        <v>42.5</v>
      </c>
      <c r="D4364" s="12">
        <v>2.4070114684874535</v>
      </c>
      <c r="E4364" s="20">
        <f>SUM('Vehicle Specification'!$J$7*'Forces Acting on Vehicle'!D4364)</f>
        <v>1468.2769957773467</v>
      </c>
      <c r="F4364" s="20">
        <f>SUM(0.5*'Vehicle Specification'!$J$9*'Vehicle Specification'!$J$13*'Vehicle Specification'!$J$10*'Forces Acting on Vehicle'!C4364^2)</f>
        <v>-923.00475006250019</v>
      </c>
      <c r="G4364" s="20">
        <f>SUM(0.5*'Vehicle Specification'!$J$9*'Vehicle Specification'!$J$13*'Vehicle Specification'!$J$11*'Forces Acting on Vehicle'!C4364^2)</f>
        <v>620.01230931250007</v>
      </c>
      <c r="H4364" s="20">
        <f>SUM('Vehicle Specification'!$J$8-'Forces Acting on Vehicle'!F4364)</f>
        <v>6907.1047500625009</v>
      </c>
      <c r="I4364" s="21">
        <f>SUM('Forces Acting on Vehicle'!H4364*'Vehicle Specification'!$J$12)</f>
        <v>138.14209500125003</v>
      </c>
      <c r="J4364" s="20">
        <f t="shared" si="272"/>
        <v>2226.4314000910963</v>
      </c>
      <c r="K4364" s="20">
        <f t="shared" si="273"/>
        <v>94623.334503871592</v>
      </c>
      <c r="L4364" s="21">
        <f t="shared" si="274"/>
        <v>94623.334503871592</v>
      </c>
      <c r="M4364" s="21">
        <f t="shared" si="275"/>
        <v>0</v>
      </c>
    </row>
    <row r="4365" spans="1:13" ht="15.5" thickTop="1" thickBot="1" x14ac:dyDescent="0.4">
      <c r="A4365" s="5">
        <v>85.137</v>
      </c>
      <c r="B4365" s="5">
        <v>3539</v>
      </c>
      <c r="C4365" s="5">
        <v>42.5</v>
      </c>
      <c r="D4365" s="12">
        <v>2.4424371595186143</v>
      </c>
      <c r="E4365" s="20">
        <f>SUM('Vehicle Specification'!$J$7*'Forces Acting on Vehicle'!D4365)</f>
        <v>1489.8866673063546</v>
      </c>
      <c r="F4365" s="20">
        <f>SUM(0.5*'Vehicle Specification'!$J$9*'Vehicle Specification'!$J$13*'Vehicle Specification'!$J$10*'Forces Acting on Vehicle'!C4365^2)</f>
        <v>-923.00475006250019</v>
      </c>
      <c r="G4365" s="20">
        <f>SUM(0.5*'Vehicle Specification'!$J$9*'Vehicle Specification'!$J$13*'Vehicle Specification'!$J$11*'Forces Acting on Vehicle'!C4365^2)</f>
        <v>620.01230931250007</v>
      </c>
      <c r="H4365" s="20">
        <f>SUM('Vehicle Specification'!$J$8-'Forces Acting on Vehicle'!F4365)</f>
        <v>6907.1047500625009</v>
      </c>
      <c r="I4365" s="21">
        <f>SUM('Forces Acting on Vehicle'!H4365*'Vehicle Specification'!$J$12)</f>
        <v>138.14209500125003</v>
      </c>
      <c r="J4365" s="20">
        <f t="shared" si="272"/>
        <v>2248.041071620105</v>
      </c>
      <c r="K4365" s="20">
        <f t="shared" si="273"/>
        <v>95541.745543854457</v>
      </c>
      <c r="L4365" s="21">
        <f t="shared" si="274"/>
        <v>95541.745543854457</v>
      </c>
      <c r="M4365" s="21">
        <f t="shared" si="275"/>
        <v>0</v>
      </c>
    </row>
    <row r="4366" spans="1:13" ht="15.5" thickTop="1" thickBot="1" x14ac:dyDescent="0.4">
      <c r="A4366" s="5">
        <v>85.156000000000006</v>
      </c>
      <c r="B4366" s="5">
        <v>3540</v>
      </c>
      <c r="C4366" s="5">
        <v>42.6</v>
      </c>
      <c r="D4366" s="12">
        <v>2.4917090503051624</v>
      </c>
      <c r="E4366" s="20">
        <f>SUM('Vehicle Specification'!$J$7*'Forces Acting on Vehicle'!D4366)</f>
        <v>1519.942520686149</v>
      </c>
      <c r="F4366" s="20">
        <f>SUM(0.5*'Vehicle Specification'!$J$9*'Vehicle Specification'!$J$13*'Vehicle Specification'!$J$10*'Forces Acting on Vehicle'!C4366^2)</f>
        <v>-927.35341188840027</v>
      </c>
      <c r="G4366" s="20">
        <f>SUM(0.5*'Vehicle Specification'!$J$9*'Vehicle Specification'!$J$13*'Vehicle Specification'!$J$11*'Forces Acting on Vehicle'!C4366^2)</f>
        <v>622.93344689160017</v>
      </c>
      <c r="H4366" s="20">
        <f>SUM('Vehicle Specification'!$J$8-'Forces Acting on Vehicle'!F4366)</f>
        <v>6911.4534118884003</v>
      </c>
      <c r="I4366" s="21">
        <f>SUM('Forces Acting on Vehicle'!H4366*'Vehicle Specification'!$J$12)</f>
        <v>138.22906823776802</v>
      </c>
      <c r="J4366" s="20">
        <f t="shared" si="272"/>
        <v>2281.1050358155171</v>
      </c>
      <c r="K4366" s="20">
        <f t="shared" si="273"/>
        <v>97175.074525741031</v>
      </c>
      <c r="L4366" s="21">
        <f t="shared" si="274"/>
        <v>97175.074525741031</v>
      </c>
      <c r="M4366" s="21">
        <f t="shared" si="275"/>
        <v>0</v>
      </c>
    </row>
    <row r="4367" spans="1:13" ht="15.5" thickTop="1" thickBot="1" x14ac:dyDescent="0.4">
      <c r="A4367" s="5">
        <v>85.176000000000002</v>
      </c>
      <c r="B4367" s="5">
        <v>3541</v>
      </c>
      <c r="C4367" s="5">
        <v>42.6</v>
      </c>
      <c r="D4367" s="12">
        <v>2.4737999147500211</v>
      </c>
      <c r="E4367" s="20">
        <f>SUM('Vehicle Specification'!$J$7*'Forces Acting on Vehicle'!D4367)</f>
        <v>1509.0179479975129</v>
      </c>
      <c r="F4367" s="20">
        <f>SUM(0.5*'Vehicle Specification'!$J$9*'Vehicle Specification'!$J$13*'Vehicle Specification'!$J$10*'Forces Acting on Vehicle'!C4367^2)</f>
        <v>-927.35341188840027</v>
      </c>
      <c r="G4367" s="20">
        <f>SUM(0.5*'Vehicle Specification'!$J$9*'Vehicle Specification'!$J$13*'Vehicle Specification'!$J$11*'Forces Acting on Vehicle'!C4367^2)</f>
        <v>622.93344689160017</v>
      </c>
      <c r="H4367" s="20">
        <f>SUM('Vehicle Specification'!$J$8-'Forces Acting on Vehicle'!F4367)</f>
        <v>6911.4534118884003</v>
      </c>
      <c r="I4367" s="21">
        <f>SUM('Forces Acting on Vehicle'!H4367*'Vehicle Specification'!$J$12)</f>
        <v>138.22906823776802</v>
      </c>
      <c r="J4367" s="20">
        <f t="shared" si="272"/>
        <v>2270.180463126881</v>
      </c>
      <c r="K4367" s="20">
        <f t="shared" si="273"/>
        <v>96709.687729205136</v>
      </c>
      <c r="L4367" s="21">
        <f t="shared" si="274"/>
        <v>96709.687729205136</v>
      </c>
      <c r="M4367" s="21">
        <f t="shared" si="275"/>
        <v>0</v>
      </c>
    </row>
    <row r="4368" spans="1:13" ht="15.5" thickTop="1" thickBot="1" x14ac:dyDescent="0.4">
      <c r="A4368" s="5">
        <v>85.194999999999993</v>
      </c>
      <c r="B4368" s="5">
        <v>3542</v>
      </c>
      <c r="C4368" s="5">
        <v>42.7</v>
      </c>
      <c r="D4368" s="12">
        <v>2.3988183833751546</v>
      </c>
      <c r="E4368" s="20">
        <f>SUM('Vehicle Specification'!$J$7*'Forces Acting on Vehicle'!D4368)</f>
        <v>1463.2792138588443</v>
      </c>
      <c r="F4368" s="20">
        <f>SUM(0.5*'Vehicle Specification'!$J$9*'Vehicle Specification'!$J$13*'Vehicle Specification'!$J$10*'Forces Acting on Vehicle'!C4368^2)</f>
        <v>-931.71229383610023</v>
      </c>
      <c r="G4368" s="20">
        <f>SUM(0.5*'Vehicle Specification'!$J$9*'Vehicle Specification'!$J$13*'Vehicle Specification'!$J$11*'Forces Acting on Vehicle'!C4368^2)</f>
        <v>625.86144965890014</v>
      </c>
      <c r="H4368" s="20">
        <f>SUM('Vehicle Specification'!$J$8-'Forces Acting on Vehicle'!F4368)</f>
        <v>6915.8122938361003</v>
      </c>
      <c r="I4368" s="21">
        <f>SUM('Forces Acting on Vehicle'!H4368*'Vehicle Specification'!$J$12)</f>
        <v>138.31624587672201</v>
      </c>
      <c r="J4368" s="20">
        <f t="shared" si="272"/>
        <v>2227.4569093944665</v>
      </c>
      <c r="K4368" s="20">
        <f t="shared" si="273"/>
        <v>95112.410031143721</v>
      </c>
      <c r="L4368" s="21">
        <f t="shared" si="274"/>
        <v>95112.410031143721</v>
      </c>
      <c r="M4368" s="21">
        <f t="shared" si="275"/>
        <v>0</v>
      </c>
    </row>
    <row r="4369" spans="1:13" ht="15.5" thickTop="1" thickBot="1" x14ac:dyDescent="0.4">
      <c r="A4369" s="5">
        <v>85.215000000000003</v>
      </c>
      <c r="B4369" s="5">
        <v>3542</v>
      </c>
      <c r="C4369" s="5">
        <v>42.8</v>
      </c>
      <c r="D4369" s="12">
        <v>2.286126880434082</v>
      </c>
      <c r="E4369" s="20">
        <f>SUM('Vehicle Specification'!$J$7*'Forces Acting on Vehicle'!D4369)</f>
        <v>1394.53739706479</v>
      </c>
      <c r="F4369" s="20">
        <f>SUM(0.5*'Vehicle Specification'!$J$9*'Vehicle Specification'!$J$13*'Vehicle Specification'!$J$10*'Forces Acting on Vehicle'!C4369^2)</f>
        <v>-936.08139590559995</v>
      </c>
      <c r="G4369" s="20">
        <f>SUM(0.5*'Vehicle Specification'!$J$9*'Vehicle Specification'!$J$13*'Vehicle Specification'!$J$11*'Forces Acting on Vehicle'!C4369^2)</f>
        <v>628.79631761439998</v>
      </c>
      <c r="H4369" s="20">
        <f>SUM('Vehicle Specification'!$J$8-'Forces Acting on Vehicle'!F4369)</f>
        <v>6920.1813959055999</v>
      </c>
      <c r="I4369" s="21">
        <f>SUM('Forces Acting on Vehicle'!H4369*'Vehicle Specification'!$J$12)</f>
        <v>138.40362791811199</v>
      </c>
      <c r="J4369" s="20">
        <f t="shared" si="272"/>
        <v>2161.7373425973019</v>
      </c>
      <c r="K4369" s="20">
        <f t="shared" si="273"/>
        <v>92522.358263164511</v>
      </c>
      <c r="L4369" s="21">
        <f t="shared" si="274"/>
        <v>92522.358263164511</v>
      </c>
      <c r="M4369" s="21">
        <f t="shared" si="275"/>
        <v>0</v>
      </c>
    </row>
    <row r="4370" spans="1:13" ht="15.5" thickTop="1" thickBot="1" x14ac:dyDescent="0.4">
      <c r="A4370" s="5">
        <v>85.233999999999995</v>
      </c>
      <c r="B4370" s="5">
        <v>3543</v>
      </c>
      <c r="C4370" s="5">
        <v>42.8</v>
      </c>
      <c r="D4370" s="12">
        <v>2.2147689628609535</v>
      </c>
      <c r="E4370" s="20">
        <f>SUM('Vehicle Specification'!$J$7*'Forces Acting on Vehicle'!D4370)</f>
        <v>1351.0090673451816</v>
      </c>
      <c r="F4370" s="20">
        <f>SUM(0.5*'Vehicle Specification'!$J$9*'Vehicle Specification'!$J$13*'Vehicle Specification'!$J$10*'Forces Acting on Vehicle'!C4370^2)</f>
        <v>-936.08139590559995</v>
      </c>
      <c r="G4370" s="20">
        <f>SUM(0.5*'Vehicle Specification'!$J$9*'Vehicle Specification'!$J$13*'Vehicle Specification'!$J$11*'Forces Acting on Vehicle'!C4370^2)</f>
        <v>628.79631761439998</v>
      </c>
      <c r="H4370" s="20">
        <f>SUM('Vehicle Specification'!$J$8-'Forces Acting on Vehicle'!F4370)</f>
        <v>6920.1813959055999</v>
      </c>
      <c r="I4370" s="21">
        <f>SUM('Forces Acting on Vehicle'!H4370*'Vehicle Specification'!$J$12)</f>
        <v>138.40362791811199</v>
      </c>
      <c r="J4370" s="20">
        <f t="shared" si="272"/>
        <v>2118.2090128776936</v>
      </c>
      <c r="K4370" s="20">
        <f t="shared" si="273"/>
        <v>90659.345751165281</v>
      </c>
      <c r="L4370" s="21">
        <f t="shared" si="274"/>
        <v>90659.345751165281</v>
      </c>
      <c r="M4370" s="21">
        <f t="shared" si="275"/>
        <v>0</v>
      </c>
    </row>
    <row r="4371" spans="1:13" ht="15.5" thickTop="1" thickBot="1" x14ac:dyDescent="0.4">
      <c r="A4371" s="5">
        <v>85.254000000000005</v>
      </c>
      <c r="B4371" s="5">
        <v>3544</v>
      </c>
      <c r="C4371" s="5">
        <v>42.9</v>
      </c>
      <c r="D4371" s="12">
        <v>2.2187066829645707</v>
      </c>
      <c r="E4371" s="20">
        <f>SUM('Vehicle Specification'!$J$7*'Forces Acting on Vehicle'!D4371)</f>
        <v>1353.4110766083882</v>
      </c>
      <c r="F4371" s="20">
        <f>SUM(0.5*'Vehicle Specification'!$J$9*'Vehicle Specification'!$J$13*'Vehicle Specification'!$J$10*'Forces Acting on Vehicle'!C4371^2)</f>
        <v>-940.46071809690011</v>
      </c>
      <c r="G4371" s="20">
        <f>SUM(0.5*'Vehicle Specification'!$J$9*'Vehicle Specification'!$J$13*'Vehicle Specification'!$J$11*'Forces Acting on Vehicle'!C4371^2)</f>
        <v>631.73805075810003</v>
      </c>
      <c r="H4371" s="20">
        <f>SUM('Vehicle Specification'!$J$8-'Forces Acting on Vehicle'!F4371)</f>
        <v>6924.5607180969</v>
      </c>
      <c r="I4371" s="21">
        <f>SUM('Forces Acting on Vehicle'!H4371*'Vehicle Specification'!$J$12)</f>
        <v>138.49121436193801</v>
      </c>
      <c r="J4371" s="20">
        <f t="shared" si="272"/>
        <v>2123.6403417284264</v>
      </c>
      <c r="K4371" s="20">
        <f t="shared" si="273"/>
        <v>91104.170660149495</v>
      </c>
      <c r="L4371" s="21">
        <f t="shared" si="274"/>
        <v>91104.170660149495</v>
      </c>
      <c r="M4371" s="21">
        <f t="shared" si="275"/>
        <v>0</v>
      </c>
    </row>
    <row r="4372" spans="1:13" ht="15.5" thickTop="1" thickBot="1" x14ac:dyDescent="0.4">
      <c r="A4372" s="5">
        <v>85.272999999999996</v>
      </c>
      <c r="B4372" s="5">
        <v>3545</v>
      </c>
      <c r="C4372" s="5">
        <v>42.9</v>
      </c>
      <c r="D4372" s="12">
        <v>2.2761029777995212</v>
      </c>
      <c r="E4372" s="20">
        <f>SUM('Vehicle Specification'!$J$7*'Forces Acting on Vehicle'!D4372)</f>
        <v>1388.422816457708</v>
      </c>
      <c r="F4372" s="20">
        <f>SUM(0.5*'Vehicle Specification'!$J$9*'Vehicle Specification'!$J$13*'Vehicle Specification'!$J$10*'Forces Acting on Vehicle'!C4372^2)</f>
        <v>-940.46071809690011</v>
      </c>
      <c r="G4372" s="20">
        <f>SUM(0.5*'Vehicle Specification'!$J$9*'Vehicle Specification'!$J$13*'Vehicle Specification'!$J$11*'Forces Acting on Vehicle'!C4372^2)</f>
        <v>631.73805075810003</v>
      </c>
      <c r="H4372" s="20">
        <f>SUM('Vehicle Specification'!$J$8-'Forces Acting on Vehicle'!F4372)</f>
        <v>6924.5607180969</v>
      </c>
      <c r="I4372" s="21">
        <f>SUM('Forces Acting on Vehicle'!H4372*'Vehicle Specification'!$J$12)</f>
        <v>138.49121436193801</v>
      </c>
      <c r="J4372" s="20">
        <f t="shared" si="272"/>
        <v>2158.6520815777462</v>
      </c>
      <c r="K4372" s="20">
        <f t="shared" si="273"/>
        <v>92606.174299685314</v>
      </c>
      <c r="L4372" s="21">
        <f t="shared" si="274"/>
        <v>92606.174299685314</v>
      </c>
      <c r="M4372" s="21">
        <f t="shared" si="275"/>
        <v>0</v>
      </c>
    </row>
    <row r="4373" spans="1:13" ht="15.5" thickTop="1" thickBot="1" x14ac:dyDescent="0.4">
      <c r="A4373" s="5">
        <v>85.293000000000006</v>
      </c>
      <c r="B4373" s="5">
        <v>3546</v>
      </c>
      <c r="C4373" s="5">
        <v>43</v>
      </c>
      <c r="D4373" s="12">
        <v>2.3641687195816732</v>
      </c>
      <c r="E4373" s="20">
        <f>SUM('Vehicle Specification'!$J$7*'Forces Acting on Vehicle'!D4373)</f>
        <v>1442.1429189448206</v>
      </c>
      <c r="F4373" s="20">
        <f>SUM(0.5*'Vehicle Specification'!$J$9*'Vehicle Specification'!$J$13*'Vehicle Specification'!$J$10*'Forces Acting on Vehicle'!C4373^2)</f>
        <v>-944.85026041000015</v>
      </c>
      <c r="G4373" s="20">
        <f>SUM(0.5*'Vehicle Specification'!$J$9*'Vehicle Specification'!$J$13*'Vehicle Specification'!$J$11*'Forces Acting on Vehicle'!C4373^2)</f>
        <v>634.68664909000006</v>
      </c>
      <c r="H4373" s="20">
        <f>SUM('Vehicle Specification'!$J$8-'Forces Acting on Vehicle'!F4373)</f>
        <v>6928.9502604100007</v>
      </c>
      <c r="I4373" s="21">
        <f>SUM('Forces Acting on Vehicle'!H4373*'Vehicle Specification'!$J$12)</f>
        <v>138.57900520820002</v>
      </c>
      <c r="J4373" s="20">
        <f t="shared" si="272"/>
        <v>2215.4085732430208</v>
      </c>
      <c r="K4373" s="20">
        <f t="shared" si="273"/>
        <v>95262.568649449895</v>
      </c>
      <c r="L4373" s="21">
        <f t="shared" si="274"/>
        <v>95262.568649449895</v>
      </c>
      <c r="M4373" s="21">
        <f t="shared" si="275"/>
        <v>0</v>
      </c>
    </row>
    <row r="4374" spans="1:13" ht="15.5" thickTop="1" thickBot="1" x14ac:dyDescent="0.4">
      <c r="A4374" s="5">
        <v>85.313000000000002</v>
      </c>
      <c r="B4374" s="5">
        <v>3547</v>
      </c>
      <c r="C4374" s="5">
        <v>43</v>
      </c>
      <c r="D4374" s="12">
        <v>2.442559034368974</v>
      </c>
      <c r="E4374" s="20">
        <f>SUM('Vehicle Specification'!$J$7*'Forces Acting on Vehicle'!D4374)</f>
        <v>1489.9610109650741</v>
      </c>
      <c r="F4374" s="20">
        <f>SUM(0.5*'Vehicle Specification'!$J$9*'Vehicle Specification'!$J$13*'Vehicle Specification'!$J$10*'Forces Acting on Vehicle'!C4374^2)</f>
        <v>-944.85026041000015</v>
      </c>
      <c r="G4374" s="20">
        <f>SUM(0.5*'Vehicle Specification'!$J$9*'Vehicle Specification'!$J$13*'Vehicle Specification'!$J$11*'Forces Acting on Vehicle'!C4374^2)</f>
        <v>634.68664909000006</v>
      </c>
      <c r="H4374" s="20">
        <f>SUM('Vehicle Specification'!$J$8-'Forces Acting on Vehicle'!F4374)</f>
        <v>6928.9502604100007</v>
      </c>
      <c r="I4374" s="21">
        <f>SUM('Forces Acting on Vehicle'!H4374*'Vehicle Specification'!$J$12)</f>
        <v>138.57900520820002</v>
      </c>
      <c r="J4374" s="20">
        <f t="shared" si="272"/>
        <v>2263.2266652632743</v>
      </c>
      <c r="K4374" s="20">
        <f t="shared" si="273"/>
        <v>97318.746606320798</v>
      </c>
      <c r="L4374" s="21">
        <f t="shared" si="274"/>
        <v>97318.746606320798</v>
      </c>
      <c r="M4374" s="21">
        <f t="shared" si="275"/>
        <v>0</v>
      </c>
    </row>
    <row r="4375" spans="1:13" ht="15.5" thickTop="1" thickBot="1" x14ac:dyDescent="0.4">
      <c r="A4375" s="5">
        <v>85.331999999999994</v>
      </c>
      <c r="B4375" s="5">
        <v>3548</v>
      </c>
      <c r="C4375" s="5">
        <v>43.1</v>
      </c>
      <c r="D4375" s="12">
        <v>2.4812024113669615</v>
      </c>
      <c r="E4375" s="20">
        <f>SUM('Vehicle Specification'!$J$7*'Forces Acting on Vehicle'!D4375)</f>
        <v>1513.5334709338465</v>
      </c>
      <c r="F4375" s="20">
        <f>SUM(0.5*'Vehicle Specification'!$J$9*'Vehicle Specification'!$J$13*'Vehicle Specification'!$J$10*'Forces Acting on Vehicle'!C4375^2)</f>
        <v>-949.25002284490017</v>
      </c>
      <c r="G4375" s="20">
        <f>SUM(0.5*'Vehicle Specification'!$J$9*'Vehicle Specification'!$J$13*'Vehicle Specification'!$J$11*'Forces Acting on Vehicle'!C4375^2)</f>
        <v>637.64211261010007</v>
      </c>
      <c r="H4375" s="20">
        <f>SUM('Vehicle Specification'!$J$8-'Forces Acting on Vehicle'!F4375)</f>
        <v>6933.3500228449002</v>
      </c>
      <c r="I4375" s="21">
        <f>SUM('Forces Acting on Vehicle'!H4375*'Vehicle Specification'!$J$12)</f>
        <v>138.66700045689799</v>
      </c>
      <c r="J4375" s="20">
        <f t="shared" si="272"/>
        <v>2289.8425840008449</v>
      </c>
      <c r="K4375" s="20">
        <f t="shared" si="273"/>
        <v>98692.215370436417</v>
      </c>
      <c r="L4375" s="21">
        <f t="shared" si="274"/>
        <v>98692.215370436417</v>
      </c>
      <c r="M4375" s="21">
        <f t="shared" si="275"/>
        <v>0</v>
      </c>
    </row>
    <row r="4376" spans="1:13" ht="15.5" thickTop="1" thickBot="1" x14ac:dyDescent="0.4">
      <c r="A4376" s="5">
        <v>85.352000000000004</v>
      </c>
      <c r="B4376" s="5">
        <v>3548</v>
      </c>
      <c r="C4376" s="5">
        <v>43.1</v>
      </c>
      <c r="D4376" s="12">
        <v>2.4137226971309267</v>
      </c>
      <c r="E4376" s="20">
        <f>SUM('Vehicle Specification'!$J$7*'Forces Acting on Vehicle'!D4376)</f>
        <v>1472.3708452498652</v>
      </c>
      <c r="F4376" s="20">
        <f>SUM(0.5*'Vehicle Specification'!$J$9*'Vehicle Specification'!$J$13*'Vehicle Specification'!$J$10*'Forces Acting on Vehicle'!C4376^2)</f>
        <v>-949.25002284490017</v>
      </c>
      <c r="G4376" s="20">
        <f>SUM(0.5*'Vehicle Specification'!$J$9*'Vehicle Specification'!$J$13*'Vehicle Specification'!$J$11*'Forces Acting on Vehicle'!C4376^2)</f>
        <v>637.64211261010007</v>
      </c>
      <c r="H4376" s="20">
        <f>SUM('Vehicle Specification'!$J$8-'Forces Acting on Vehicle'!F4376)</f>
        <v>6933.3500228449002</v>
      </c>
      <c r="I4376" s="21">
        <f>SUM('Forces Acting on Vehicle'!H4376*'Vehicle Specification'!$J$12)</f>
        <v>138.66700045689799</v>
      </c>
      <c r="J4376" s="20">
        <f t="shared" si="272"/>
        <v>2248.6799583168631</v>
      </c>
      <c r="K4376" s="20">
        <f t="shared" si="273"/>
        <v>96918.106203456802</v>
      </c>
      <c r="L4376" s="21">
        <f t="shared" si="274"/>
        <v>96918.106203456802</v>
      </c>
      <c r="M4376" s="21">
        <f t="shared" si="275"/>
        <v>0</v>
      </c>
    </row>
    <row r="4377" spans="1:13" ht="15.5" thickTop="1" thickBot="1" x14ac:dyDescent="0.4">
      <c r="A4377" s="5">
        <v>85.370999999999995</v>
      </c>
      <c r="B4377" s="5">
        <v>3549</v>
      </c>
      <c r="C4377" s="5">
        <v>43.2</v>
      </c>
      <c r="D4377" s="12">
        <v>2.2786722953679241</v>
      </c>
      <c r="E4377" s="20">
        <f>SUM('Vehicle Specification'!$J$7*'Forces Acting on Vehicle'!D4377)</f>
        <v>1389.9901001744338</v>
      </c>
      <c r="F4377" s="20">
        <f>SUM(0.5*'Vehicle Specification'!$J$9*'Vehicle Specification'!$J$13*'Vehicle Specification'!$J$10*'Forces Acting on Vehicle'!C4377^2)</f>
        <v>-953.6600054016003</v>
      </c>
      <c r="G4377" s="20">
        <f>SUM(0.5*'Vehicle Specification'!$J$9*'Vehicle Specification'!$J$13*'Vehicle Specification'!$J$11*'Forces Acting on Vehicle'!C4377^2)</f>
        <v>640.60444131840018</v>
      </c>
      <c r="H4377" s="20">
        <f>SUM('Vehicle Specification'!$J$8-'Forces Acting on Vehicle'!F4377)</f>
        <v>6937.7600054016002</v>
      </c>
      <c r="I4377" s="21">
        <f>SUM('Forces Acting on Vehicle'!H4377*'Vehicle Specification'!$J$12)</f>
        <v>138.755200108032</v>
      </c>
      <c r="J4377" s="20">
        <f t="shared" si="272"/>
        <v>2169.3497416008659</v>
      </c>
      <c r="K4377" s="20">
        <f t="shared" si="273"/>
        <v>93715.908837157418</v>
      </c>
      <c r="L4377" s="21">
        <f t="shared" si="274"/>
        <v>93715.908837157418</v>
      </c>
      <c r="M4377" s="21">
        <f t="shared" si="275"/>
        <v>0</v>
      </c>
    </row>
    <row r="4378" spans="1:13" ht="15.5" thickTop="1" thickBot="1" x14ac:dyDescent="0.4">
      <c r="A4378" s="5">
        <v>85.391000000000005</v>
      </c>
      <c r="B4378" s="5">
        <v>3550</v>
      </c>
      <c r="C4378" s="5">
        <v>43.2</v>
      </c>
      <c r="D4378" s="12">
        <v>2.2112812650585312</v>
      </c>
      <c r="E4378" s="20">
        <f>SUM('Vehicle Specification'!$J$7*'Forces Acting on Vehicle'!D4378)</f>
        <v>1348.8815716857041</v>
      </c>
      <c r="F4378" s="20">
        <f>SUM(0.5*'Vehicle Specification'!$J$9*'Vehicle Specification'!$J$13*'Vehicle Specification'!$J$10*'Forces Acting on Vehicle'!C4378^2)</f>
        <v>-953.6600054016003</v>
      </c>
      <c r="G4378" s="20">
        <f>SUM(0.5*'Vehicle Specification'!$J$9*'Vehicle Specification'!$J$13*'Vehicle Specification'!$J$11*'Forces Acting on Vehicle'!C4378^2)</f>
        <v>640.60444131840018</v>
      </c>
      <c r="H4378" s="20">
        <f>SUM('Vehicle Specification'!$J$8-'Forces Acting on Vehicle'!F4378)</f>
        <v>6937.7600054016002</v>
      </c>
      <c r="I4378" s="21">
        <f>SUM('Forces Acting on Vehicle'!H4378*'Vehicle Specification'!$J$12)</f>
        <v>138.755200108032</v>
      </c>
      <c r="J4378" s="20">
        <f t="shared" si="272"/>
        <v>2128.2412131121364</v>
      </c>
      <c r="K4378" s="20">
        <f t="shared" si="273"/>
        <v>91940.020406444295</v>
      </c>
      <c r="L4378" s="21">
        <f t="shared" si="274"/>
        <v>91940.020406444295</v>
      </c>
      <c r="M4378" s="21">
        <f t="shared" si="275"/>
        <v>0</v>
      </c>
    </row>
    <row r="4379" spans="1:13" ht="15.5" thickTop="1" thickBot="1" x14ac:dyDescent="0.4">
      <c r="A4379" s="5">
        <v>85.41</v>
      </c>
      <c r="B4379" s="5">
        <v>3551</v>
      </c>
      <c r="C4379" s="5">
        <v>43.3</v>
      </c>
      <c r="D4379" s="12">
        <v>2.2150259529250746</v>
      </c>
      <c r="E4379" s="20">
        <f>SUM('Vehicle Specification'!$J$7*'Forces Acting on Vehicle'!D4379)</f>
        <v>1351.1658312842956</v>
      </c>
      <c r="F4379" s="20">
        <f>SUM(0.5*'Vehicle Specification'!$J$9*'Vehicle Specification'!$J$13*'Vehicle Specification'!$J$10*'Forces Acting on Vehicle'!C4379^2)</f>
        <v>-958.08020808009996</v>
      </c>
      <c r="G4379" s="20">
        <f>SUM(0.5*'Vehicle Specification'!$J$9*'Vehicle Specification'!$J$13*'Vehicle Specification'!$J$11*'Forces Acting on Vehicle'!C4379^2)</f>
        <v>643.57363521489992</v>
      </c>
      <c r="H4379" s="20">
        <f>SUM('Vehicle Specification'!$J$8-'Forces Acting on Vehicle'!F4379)</f>
        <v>6942.1802080801008</v>
      </c>
      <c r="I4379" s="21">
        <f>SUM('Forces Acting on Vehicle'!H4379*'Vehicle Specification'!$J$12)</f>
        <v>138.84360416160203</v>
      </c>
      <c r="J4379" s="20">
        <f t="shared" si="272"/>
        <v>2133.5830706607976</v>
      </c>
      <c r="K4379" s="20">
        <f t="shared" si="273"/>
        <v>92384.146959612524</v>
      </c>
      <c r="L4379" s="21">
        <f t="shared" si="274"/>
        <v>92384.146959612524</v>
      </c>
      <c r="M4379" s="21">
        <f t="shared" si="275"/>
        <v>0</v>
      </c>
    </row>
    <row r="4380" spans="1:13" ht="15.5" thickTop="1" thickBot="1" x14ac:dyDescent="0.4">
      <c r="A4380" s="5">
        <v>85.43</v>
      </c>
      <c r="B4380" s="5">
        <v>3552</v>
      </c>
      <c r="C4380" s="5">
        <v>43.3</v>
      </c>
      <c r="D4380" s="12">
        <v>2.3208108394177369</v>
      </c>
      <c r="E4380" s="20">
        <f>SUM('Vehicle Specification'!$J$7*'Forces Acting on Vehicle'!D4380)</f>
        <v>1415.6946120448195</v>
      </c>
      <c r="F4380" s="20">
        <f>SUM(0.5*'Vehicle Specification'!$J$9*'Vehicle Specification'!$J$13*'Vehicle Specification'!$J$10*'Forces Acting on Vehicle'!C4380^2)</f>
        <v>-958.08020808009996</v>
      </c>
      <c r="G4380" s="20">
        <f>SUM(0.5*'Vehicle Specification'!$J$9*'Vehicle Specification'!$J$13*'Vehicle Specification'!$J$11*'Forces Acting on Vehicle'!C4380^2)</f>
        <v>643.57363521489992</v>
      </c>
      <c r="H4380" s="20">
        <f>SUM('Vehicle Specification'!$J$8-'Forces Acting on Vehicle'!F4380)</f>
        <v>6942.1802080801008</v>
      </c>
      <c r="I4380" s="21">
        <f>SUM('Forces Acting on Vehicle'!H4380*'Vehicle Specification'!$J$12)</f>
        <v>138.84360416160203</v>
      </c>
      <c r="J4380" s="20">
        <f t="shared" si="272"/>
        <v>2198.1118514213213</v>
      </c>
      <c r="K4380" s="20">
        <f t="shared" si="273"/>
        <v>95178.243166543209</v>
      </c>
      <c r="L4380" s="21">
        <f t="shared" si="274"/>
        <v>95178.243166543209</v>
      </c>
      <c r="M4380" s="21">
        <f t="shared" si="275"/>
        <v>0</v>
      </c>
    </row>
    <row r="4381" spans="1:13" ht="15.5" thickTop="1" thickBot="1" x14ac:dyDescent="0.4">
      <c r="A4381" s="5">
        <v>85.448999999999998</v>
      </c>
      <c r="B4381" s="5">
        <v>3553</v>
      </c>
      <c r="C4381" s="5">
        <v>43.4</v>
      </c>
      <c r="D4381" s="12">
        <v>2.401769618448045</v>
      </c>
      <c r="E4381" s="20">
        <f>SUM('Vehicle Specification'!$J$7*'Forces Acting on Vehicle'!D4381)</f>
        <v>1465.0794672533075</v>
      </c>
      <c r="F4381" s="20">
        <f>SUM(0.5*'Vehicle Specification'!$J$9*'Vehicle Specification'!$J$13*'Vehicle Specification'!$J$10*'Forces Acting on Vehicle'!C4381^2)</f>
        <v>-962.51063088040007</v>
      </c>
      <c r="G4381" s="20">
        <f>SUM(0.5*'Vehicle Specification'!$J$9*'Vehicle Specification'!$J$13*'Vehicle Specification'!$J$11*'Forces Acting on Vehicle'!C4381^2)</f>
        <v>646.54969429960011</v>
      </c>
      <c r="H4381" s="20">
        <f>SUM('Vehicle Specification'!$J$8-'Forces Acting on Vehicle'!F4381)</f>
        <v>6946.6106308804001</v>
      </c>
      <c r="I4381" s="21">
        <f>SUM('Forces Acting on Vehicle'!H4381*'Vehicle Specification'!$J$12)</f>
        <v>138.932212617608</v>
      </c>
      <c r="J4381" s="20">
        <f t="shared" si="272"/>
        <v>2250.5613741705156</v>
      </c>
      <c r="K4381" s="20">
        <f t="shared" si="273"/>
        <v>97674.363639000367</v>
      </c>
      <c r="L4381" s="21">
        <f t="shared" si="274"/>
        <v>97674.363639000367</v>
      </c>
      <c r="M4381" s="21">
        <f t="shared" si="275"/>
        <v>0</v>
      </c>
    </row>
    <row r="4382" spans="1:13" ht="15.5" thickTop="1" thickBot="1" x14ac:dyDescent="0.4">
      <c r="A4382" s="5">
        <v>85.468999999999994</v>
      </c>
      <c r="B4382" s="5">
        <v>3553</v>
      </c>
      <c r="C4382" s="5">
        <v>43.5</v>
      </c>
      <c r="D4382" s="12">
        <v>2.4210197190457987</v>
      </c>
      <c r="E4382" s="20">
        <f>SUM('Vehicle Specification'!$J$7*'Forces Acting on Vehicle'!D4382)</f>
        <v>1476.8220286179371</v>
      </c>
      <c r="F4382" s="20">
        <f>SUM(0.5*'Vehicle Specification'!$J$9*'Vehicle Specification'!$J$13*'Vehicle Specification'!$J$10*'Forces Acting on Vehicle'!C4382^2)</f>
        <v>-966.95127380250017</v>
      </c>
      <c r="G4382" s="20">
        <f>SUM(0.5*'Vehicle Specification'!$J$9*'Vehicle Specification'!$J$13*'Vehicle Specification'!$J$11*'Forces Acting on Vehicle'!C4382^2)</f>
        <v>649.53261857250004</v>
      </c>
      <c r="H4382" s="20">
        <f>SUM('Vehicle Specification'!$J$8-'Forces Acting on Vehicle'!F4382)</f>
        <v>6951.0512738025009</v>
      </c>
      <c r="I4382" s="21">
        <f>SUM('Forces Acting on Vehicle'!H4382*'Vehicle Specification'!$J$12)</f>
        <v>139.02102547605003</v>
      </c>
      <c r="J4382" s="20">
        <f t="shared" si="272"/>
        <v>2265.3756726664874</v>
      </c>
      <c r="K4382" s="20">
        <f t="shared" si="273"/>
        <v>98543.841760992203</v>
      </c>
      <c r="L4382" s="21">
        <f t="shared" si="274"/>
        <v>98543.841760992203</v>
      </c>
      <c r="M4382" s="21">
        <f t="shared" si="275"/>
        <v>0</v>
      </c>
    </row>
    <row r="4383" spans="1:13" ht="15.5" thickTop="1" thickBot="1" x14ac:dyDescent="0.4">
      <c r="A4383" s="5">
        <v>85.488</v>
      </c>
      <c r="B4383" s="5">
        <v>3554</v>
      </c>
      <c r="C4383" s="5">
        <v>43.5</v>
      </c>
      <c r="D4383" s="12">
        <v>2.3218894183943024</v>
      </c>
      <c r="E4383" s="20">
        <f>SUM('Vehicle Specification'!$J$7*'Forces Acting on Vehicle'!D4383)</f>
        <v>1416.3525452205245</v>
      </c>
      <c r="F4383" s="20">
        <f>SUM(0.5*'Vehicle Specification'!$J$9*'Vehicle Specification'!$J$13*'Vehicle Specification'!$J$10*'Forces Acting on Vehicle'!C4383^2)</f>
        <v>-966.95127380250017</v>
      </c>
      <c r="G4383" s="20">
        <f>SUM(0.5*'Vehicle Specification'!$J$9*'Vehicle Specification'!$J$13*'Vehicle Specification'!$J$11*'Forces Acting on Vehicle'!C4383^2)</f>
        <v>649.53261857250004</v>
      </c>
      <c r="H4383" s="20">
        <f>SUM('Vehicle Specification'!$J$8-'Forces Acting on Vehicle'!F4383)</f>
        <v>6951.0512738025009</v>
      </c>
      <c r="I4383" s="21">
        <f>SUM('Forces Acting on Vehicle'!H4383*'Vehicle Specification'!$J$12)</f>
        <v>139.02102547605003</v>
      </c>
      <c r="J4383" s="20">
        <f t="shared" si="272"/>
        <v>2204.9061892690747</v>
      </c>
      <c r="K4383" s="20">
        <f t="shared" si="273"/>
        <v>95913.419233204753</v>
      </c>
      <c r="L4383" s="21">
        <f t="shared" si="274"/>
        <v>95913.419233204753</v>
      </c>
      <c r="M4383" s="21">
        <f t="shared" si="275"/>
        <v>0</v>
      </c>
    </row>
    <row r="4384" spans="1:13" ht="15.5" thickTop="1" thickBot="1" x14ac:dyDescent="0.4">
      <c r="A4384" s="5">
        <v>85.507999999999996</v>
      </c>
      <c r="B4384" s="5">
        <v>3555</v>
      </c>
      <c r="C4384" s="5">
        <v>43.6</v>
      </c>
      <c r="D4384" s="12">
        <v>2.1290230972919271</v>
      </c>
      <c r="E4384" s="20">
        <f>SUM('Vehicle Specification'!$J$7*'Forces Acting on Vehicle'!D4384)</f>
        <v>1298.7040893480755</v>
      </c>
      <c r="F4384" s="20">
        <f>SUM(0.5*'Vehicle Specification'!$J$9*'Vehicle Specification'!$J$13*'Vehicle Specification'!$J$10*'Forces Acting on Vehicle'!C4384^2)</f>
        <v>-971.40213684640014</v>
      </c>
      <c r="G4384" s="20">
        <f>SUM(0.5*'Vehicle Specification'!$J$9*'Vehicle Specification'!$J$13*'Vehicle Specification'!$J$11*'Forces Acting on Vehicle'!C4384^2)</f>
        <v>652.52240803360007</v>
      </c>
      <c r="H4384" s="20">
        <f>SUM('Vehicle Specification'!$J$8-'Forces Acting on Vehicle'!F4384)</f>
        <v>6955.5021368464004</v>
      </c>
      <c r="I4384" s="21">
        <f>SUM('Forces Acting on Vehicle'!H4384*'Vehicle Specification'!$J$12)</f>
        <v>139.11004273692802</v>
      </c>
      <c r="J4384" s="20">
        <f t="shared" si="272"/>
        <v>2090.3365401186034</v>
      </c>
      <c r="K4384" s="20">
        <f t="shared" si="273"/>
        <v>91138.673149171111</v>
      </c>
      <c r="L4384" s="21">
        <f t="shared" si="274"/>
        <v>91138.673149171111</v>
      </c>
      <c r="M4384" s="21">
        <f t="shared" si="275"/>
        <v>0</v>
      </c>
    </row>
    <row r="4385" spans="1:13" ht="15.5" thickTop="1" thickBot="1" x14ac:dyDescent="0.4">
      <c r="A4385" s="5">
        <v>85.527000000000001</v>
      </c>
      <c r="B4385" s="5">
        <v>3556</v>
      </c>
      <c r="C4385" s="5">
        <v>43.6</v>
      </c>
      <c r="D4385" s="12">
        <v>2.0185408132494396</v>
      </c>
      <c r="E4385" s="20">
        <f>SUM('Vehicle Specification'!$J$7*'Forces Acting on Vehicle'!D4385)</f>
        <v>1231.309896082158</v>
      </c>
      <c r="F4385" s="20">
        <f>SUM(0.5*'Vehicle Specification'!$J$9*'Vehicle Specification'!$J$13*'Vehicle Specification'!$J$10*'Forces Acting on Vehicle'!C4385^2)</f>
        <v>-971.40213684640014</v>
      </c>
      <c r="G4385" s="20">
        <f>SUM(0.5*'Vehicle Specification'!$J$9*'Vehicle Specification'!$J$13*'Vehicle Specification'!$J$11*'Forces Acting on Vehicle'!C4385^2)</f>
        <v>652.52240803360007</v>
      </c>
      <c r="H4385" s="20">
        <f>SUM('Vehicle Specification'!$J$8-'Forces Acting on Vehicle'!F4385)</f>
        <v>6955.5021368464004</v>
      </c>
      <c r="I4385" s="21">
        <f>SUM('Forces Acting on Vehicle'!H4385*'Vehicle Specification'!$J$12)</f>
        <v>139.11004273692802</v>
      </c>
      <c r="J4385" s="20">
        <f t="shared" si="272"/>
        <v>2022.9423468526863</v>
      </c>
      <c r="K4385" s="20">
        <f t="shared" si="273"/>
        <v>88200.28632277713</v>
      </c>
      <c r="L4385" s="21">
        <f t="shared" si="274"/>
        <v>88200.28632277713</v>
      </c>
      <c r="M4385" s="21">
        <f t="shared" si="275"/>
        <v>0</v>
      </c>
    </row>
    <row r="4386" spans="1:13" ht="15.5" thickTop="1" thickBot="1" x14ac:dyDescent="0.4">
      <c r="A4386" s="5">
        <v>85.546999999999997</v>
      </c>
      <c r="B4386" s="5">
        <v>3557</v>
      </c>
      <c r="C4386" s="5">
        <v>43.7</v>
      </c>
      <c r="D4386" s="12">
        <v>2.0074945124098535</v>
      </c>
      <c r="E4386" s="20">
        <f>SUM('Vehicle Specification'!$J$7*'Forces Acting on Vehicle'!D4386)</f>
        <v>1224.5716525700107</v>
      </c>
      <c r="F4386" s="20">
        <f>SUM(0.5*'Vehicle Specification'!$J$9*'Vehicle Specification'!$J$13*'Vehicle Specification'!$J$10*'Forces Acting on Vehicle'!C4386^2)</f>
        <v>-975.86322001210033</v>
      </c>
      <c r="G4386" s="20">
        <f>SUM(0.5*'Vehicle Specification'!$J$9*'Vehicle Specification'!$J$13*'Vehicle Specification'!$J$11*'Forces Acting on Vehicle'!C4386^2)</f>
        <v>655.5190626829002</v>
      </c>
      <c r="H4386" s="20">
        <f>SUM('Vehicle Specification'!$J$8-'Forces Acting on Vehicle'!F4386)</f>
        <v>6959.9632200121005</v>
      </c>
      <c r="I4386" s="21">
        <f>SUM('Forces Acting on Vehicle'!H4386*'Vehicle Specification'!$J$12)</f>
        <v>139.19926440024201</v>
      </c>
      <c r="J4386" s="20">
        <f t="shared" si="272"/>
        <v>2019.2899796531528</v>
      </c>
      <c r="K4386" s="20">
        <f t="shared" si="273"/>
        <v>88242.972110842791</v>
      </c>
      <c r="L4386" s="21">
        <f t="shared" si="274"/>
        <v>88242.972110842791</v>
      </c>
      <c r="M4386" s="21">
        <f t="shared" si="275"/>
        <v>0</v>
      </c>
    </row>
    <row r="4387" spans="1:13" ht="15.5" thickTop="1" thickBot="1" x14ac:dyDescent="0.4">
      <c r="A4387" s="5">
        <v>85.566000000000003</v>
      </c>
      <c r="B4387" s="5">
        <v>3558</v>
      </c>
      <c r="C4387" s="5">
        <v>43.7</v>
      </c>
      <c r="D4387" s="12">
        <v>2.1079722714934284</v>
      </c>
      <c r="E4387" s="20">
        <f>SUM('Vehicle Specification'!$J$7*'Forces Acting on Vehicle'!D4387)</f>
        <v>1285.8630856109912</v>
      </c>
      <c r="F4387" s="20">
        <f>SUM(0.5*'Vehicle Specification'!$J$9*'Vehicle Specification'!$J$13*'Vehicle Specification'!$J$10*'Forces Acting on Vehicle'!C4387^2)</f>
        <v>-975.86322001210033</v>
      </c>
      <c r="G4387" s="20">
        <f>SUM(0.5*'Vehicle Specification'!$J$9*'Vehicle Specification'!$J$13*'Vehicle Specification'!$J$11*'Forces Acting on Vehicle'!C4387^2)</f>
        <v>655.5190626829002</v>
      </c>
      <c r="H4387" s="20">
        <f>SUM('Vehicle Specification'!$J$8-'Forces Acting on Vehicle'!F4387)</f>
        <v>6959.9632200121005</v>
      </c>
      <c r="I4387" s="21">
        <f>SUM('Forces Acting on Vehicle'!H4387*'Vehicle Specification'!$J$12)</f>
        <v>139.19926440024201</v>
      </c>
      <c r="J4387" s="20">
        <f t="shared" si="272"/>
        <v>2080.5814126941336</v>
      </c>
      <c r="K4387" s="20">
        <f t="shared" si="273"/>
        <v>90921.407734733642</v>
      </c>
      <c r="L4387" s="21">
        <f t="shared" si="274"/>
        <v>90921.407734733642</v>
      </c>
      <c r="M4387" s="21">
        <f t="shared" si="275"/>
        <v>0</v>
      </c>
    </row>
    <row r="4388" spans="1:13" ht="15.5" thickTop="1" thickBot="1" x14ac:dyDescent="0.4">
      <c r="A4388" s="5">
        <v>85.585999999999999</v>
      </c>
      <c r="B4388" s="5">
        <v>3559</v>
      </c>
      <c r="C4388" s="5">
        <v>43.8</v>
      </c>
      <c r="D4388" s="12">
        <v>2.18885273212301</v>
      </c>
      <c r="E4388" s="20">
        <f>SUM('Vehicle Specification'!$J$7*'Forces Acting on Vehicle'!D4388)</f>
        <v>1335.2001665950361</v>
      </c>
      <c r="F4388" s="20">
        <f>SUM(0.5*'Vehicle Specification'!$J$9*'Vehicle Specification'!$J$13*'Vehicle Specification'!$J$10*'Forces Acting on Vehicle'!C4388^2)</f>
        <v>-980.33452329960005</v>
      </c>
      <c r="G4388" s="20">
        <f>SUM(0.5*'Vehicle Specification'!$J$9*'Vehicle Specification'!$J$13*'Vehicle Specification'!$J$11*'Forces Acting on Vehicle'!C4388^2)</f>
        <v>658.52258252040008</v>
      </c>
      <c r="H4388" s="20">
        <f>SUM('Vehicle Specification'!$J$8-'Forces Acting on Vehicle'!F4388)</f>
        <v>6964.4345232996002</v>
      </c>
      <c r="I4388" s="21">
        <f>SUM('Forces Acting on Vehicle'!H4388*'Vehicle Specification'!$J$12)</f>
        <v>139.288690465992</v>
      </c>
      <c r="J4388" s="20">
        <f t="shared" si="272"/>
        <v>2133.0114395814285</v>
      </c>
      <c r="K4388" s="20">
        <f t="shared" si="273"/>
        <v>93425.901053666559</v>
      </c>
      <c r="L4388" s="21">
        <f t="shared" si="274"/>
        <v>93425.901053666559</v>
      </c>
      <c r="M4388" s="21">
        <f t="shared" si="275"/>
        <v>0</v>
      </c>
    </row>
    <row r="4389" spans="1:13" ht="15.5" thickTop="1" thickBot="1" x14ac:dyDescent="0.4">
      <c r="A4389" s="5">
        <v>85.605000000000004</v>
      </c>
      <c r="B4389" s="5">
        <v>3559</v>
      </c>
      <c r="C4389" s="5">
        <v>43.8</v>
      </c>
      <c r="D4389" s="12">
        <v>2.2492888463234348</v>
      </c>
      <c r="E4389" s="20">
        <f>SUM('Vehicle Specification'!$J$7*'Forces Acting on Vehicle'!D4389)</f>
        <v>1372.0661962572954</v>
      </c>
      <c r="F4389" s="20">
        <f>SUM(0.5*'Vehicle Specification'!$J$9*'Vehicle Specification'!$J$13*'Vehicle Specification'!$J$10*'Forces Acting on Vehicle'!C4389^2)</f>
        <v>-980.33452329960005</v>
      </c>
      <c r="G4389" s="20">
        <f>SUM(0.5*'Vehicle Specification'!$J$9*'Vehicle Specification'!$J$13*'Vehicle Specification'!$J$11*'Forces Acting on Vehicle'!C4389^2)</f>
        <v>658.52258252040008</v>
      </c>
      <c r="H4389" s="20">
        <f>SUM('Vehicle Specification'!$J$8-'Forces Acting on Vehicle'!F4389)</f>
        <v>6964.4345232996002</v>
      </c>
      <c r="I4389" s="21">
        <f>SUM('Forces Acting on Vehicle'!H4389*'Vehicle Specification'!$J$12)</f>
        <v>139.288690465992</v>
      </c>
      <c r="J4389" s="20">
        <f t="shared" si="272"/>
        <v>2169.8774692436878</v>
      </c>
      <c r="K4389" s="20">
        <f t="shared" si="273"/>
        <v>95040.633152873517</v>
      </c>
      <c r="L4389" s="21">
        <f t="shared" si="274"/>
        <v>95040.633152873517</v>
      </c>
      <c r="M4389" s="21">
        <f t="shared" si="275"/>
        <v>0</v>
      </c>
    </row>
    <row r="4390" spans="1:13" ht="15.5" thickTop="1" thickBot="1" x14ac:dyDescent="0.4">
      <c r="A4390" s="5">
        <v>85.625</v>
      </c>
      <c r="B4390" s="5">
        <v>3560</v>
      </c>
      <c r="C4390" s="5">
        <v>43.9</v>
      </c>
      <c r="D4390" s="12">
        <v>2.2144349392816749</v>
      </c>
      <c r="E4390" s="20">
        <f>SUM('Vehicle Specification'!$J$7*'Forces Acting on Vehicle'!D4390)</f>
        <v>1350.8053129618218</v>
      </c>
      <c r="F4390" s="20">
        <f>SUM(0.5*'Vehicle Specification'!$J$9*'Vehicle Specification'!$J$13*'Vehicle Specification'!$J$10*'Forces Acting on Vehicle'!C4390^2)</f>
        <v>-984.8160467089001</v>
      </c>
      <c r="G4390" s="20">
        <f>SUM(0.5*'Vehicle Specification'!$J$9*'Vehicle Specification'!$J$13*'Vehicle Specification'!$J$11*'Forces Acting on Vehicle'!C4390^2)</f>
        <v>661.53296754610005</v>
      </c>
      <c r="H4390" s="20">
        <f>SUM('Vehicle Specification'!$J$8-'Forces Acting on Vehicle'!F4390)</f>
        <v>6968.9160467089005</v>
      </c>
      <c r="I4390" s="21">
        <f>SUM('Forces Acting on Vehicle'!H4390*'Vehicle Specification'!$J$12)</f>
        <v>139.37832093417802</v>
      </c>
      <c r="J4390" s="20">
        <f t="shared" si="272"/>
        <v>2151.7166014421</v>
      </c>
      <c r="K4390" s="20">
        <f t="shared" si="273"/>
        <v>94460.358803308191</v>
      </c>
      <c r="L4390" s="21">
        <f t="shared" si="274"/>
        <v>94460.358803308191</v>
      </c>
      <c r="M4390" s="21">
        <f t="shared" si="275"/>
        <v>0</v>
      </c>
    </row>
    <row r="4391" spans="1:13" ht="15.5" thickTop="1" thickBot="1" x14ac:dyDescent="0.4">
      <c r="A4391" s="5">
        <v>85.644999999999996</v>
      </c>
      <c r="B4391" s="5">
        <v>3561</v>
      </c>
      <c r="C4391" s="5">
        <v>43.9</v>
      </c>
      <c r="D4391" s="12">
        <v>2.1794141460221974</v>
      </c>
      <c r="E4391" s="20">
        <f>SUM('Vehicle Specification'!$J$7*'Forces Acting on Vehicle'!D4391)</f>
        <v>1329.4426290735405</v>
      </c>
      <c r="F4391" s="20">
        <f>SUM(0.5*'Vehicle Specification'!$J$9*'Vehicle Specification'!$J$13*'Vehicle Specification'!$J$10*'Forces Acting on Vehicle'!C4391^2)</f>
        <v>-984.8160467089001</v>
      </c>
      <c r="G4391" s="20">
        <f>SUM(0.5*'Vehicle Specification'!$J$9*'Vehicle Specification'!$J$13*'Vehicle Specification'!$J$11*'Forces Acting on Vehicle'!C4391^2)</f>
        <v>661.53296754610005</v>
      </c>
      <c r="H4391" s="20">
        <f>SUM('Vehicle Specification'!$J$8-'Forces Acting on Vehicle'!F4391)</f>
        <v>6968.9160467089005</v>
      </c>
      <c r="I4391" s="21">
        <f>SUM('Forces Acting on Vehicle'!H4391*'Vehicle Specification'!$J$12)</f>
        <v>139.37832093417802</v>
      </c>
      <c r="J4391" s="20">
        <f t="shared" si="272"/>
        <v>2130.3539175538185</v>
      </c>
      <c r="K4391" s="20">
        <f t="shared" si="273"/>
        <v>93522.536980612625</v>
      </c>
      <c r="L4391" s="21">
        <f t="shared" si="274"/>
        <v>93522.536980612625</v>
      </c>
      <c r="M4391" s="21">
        <f t="shared" si="275"/>
        <v>0</v>
      </c>
    </row>
    <row r="4392" spans="1:13" ht="15.5" thickTop="1" thickBot="1" x14ac:dyDescent="0.4">
      <c r="A4392" s="5">
        <v>85.664000000000001</v>
      </c>
      <c r="B4392" s="5">
        <v>3562</v>
      </c>
      <c r="C4392" s="5">
        <v>44</v>
      </c>
      <c r="D4392" s="12">
        <v>2.0706390913111687</v>
      </c>
      <c r="E4392" s="20">
        <f>SUM('Vehicle Specification'!$J$7*'Forces Acting on Vehicle'!D4392)</f>
        <v>1263.0898456998129</v>
      </c>
      <c r="F4392" s="20">
        <f>SUM(0.5*'Vehicle Specification'!$J$9*'Vehicle Specification'!$J$13*'Vehicle Specification'!$J$10*'Forces Acting on Vehicle'!C4392^2)</f>
        <v>-989.30779024000014</v>
      </c>
      <c r="G4392" s="20">
        <f>SUM(0.5*'Vehicle Specification'!$J$9*'Vehicle Specification'!$J$13*'Vehicle Specification'!$J$11*'Forces Acting on Vehicle'!C4392^2)</f>
        <v>664.55021776000012</v>
      </c>
      <c r="H4392" s="20">
        <f>SUM('Vehicle Specification'!$J$8-'Forces Acting on Vehicle'!F4392)</f>
        <v>6973.4077902400004</v>
      </c>
      <c r="I4392" s="21">
        <f>SUM('Forces Acting on Vehicle'!H4392*'Vehicle Specification'!$J$12)</f>
        <v>139.46815580480001</v>
      </c>
      <c r="J4392" s="20">
        <f t="shared" si="272"/>
        <v>2067.1082192646131</v>
      </c>
      <c r="K4392" s="20">
        <f t="shared" si="273"/>
        <v>90952.761647642983</v>
      </c>
      <c r="L4392" s="21">
        <f t="shared" si="274"/>
        <v>90952.761647642983</v>
      </c>
      <c r="M4392" s="21">
        <f t="shared" si="275"/>
        <v>0</v>
      </c>
    </row>
    <row r="4393" spans="1:13" ht="15.5" thickTop="1" thickBot="1" x14ac:dyDescent="0.4">
      <c r="A4393" s="5">
        <v>85.683999999999997</v>
      </c>
      <c r="B4393" s="5">
        <v>3563</v>
      </c>
      <c r="C4393" s="5">
        <v>44</v>
      </c>
      <c r="D4393" s="12">
        <v>2.049962767344216</v>
      </c>
      <c r="E4393" s="20">
        <f>SUM('Vehicle Specification'!$J$7*'Forces Acting on Vehicle'!D4393)</f>
        <v>1250.4772880799717</v>
      </c>
      <c r="F4393" s="20">
        <f>SUM(0.5*'Vehicle Specification'!$J$9*'Vehicle Specification'!$J$13*'Vehicle Specification'!$J$10*'Forces Acting on Vehicle'!C4393^2)</f>
        <v>-989.30779024000014</v>
      </c>
      <c r="G4393" s="20">
        <f>SUM(0.5*'Vehicle Specification'!$J$9*'Vehicle Specification'!$J$13*'Vehicle Specification'!$J$11*'Forces Acting on Vehicle'!C4393^2)</f>
        <v>664.55021776000012</v>
      </c>
      <c r="H4393" s="20">
        <f>SUM('Vehicle Specification'!$J$8-'Forces Acting on Vehicle'!F4393)</f>
        <v>6973.4077902400004</v>
      </c>
      <c r="I4393" s="21">
        <f>SUM('Forces Acting on Vehicle'!H4393*'Vehicle Specification'!$J$12)</f>
        <v>139.46815580480001</v>
      </c>
      <c r="J4393" s="20">
        <f t="shared" si="272"/>
        <v>2054.4956616447716</v>
      </c>
      <c r="K4393" s="20">
        <f t="shared" si="273"/>
        <v>90397.809112369956</v>
      </c>
      <c r="L4393" s="21">
        <f t="shared" si="274"/>
        <v>90397.809112369956</v>
      </c>
      <c r="M4393" s="21">
        <f t="shared" si="275"/>
        <v>0</v>
      </c>
    </row>
    <row r="4394" spans="1:13" ht="15.5" thickTop="1" thickBot="1" x14ac:dyDescent="0.4">
      <c r="A4394" s="5">
        <v>85.703000000000003</v>
      </c>
      <c r="B4394" s="5">
        <v>3564</v>
      </c>
      <c r="C4394" s="5">
        <v>44.1</v>
      </c>
      <c r="D4394" s="12">
        <v>2.1134597527200758</v>
      </c>
      <c r="E4394" s="20">
        <f>SUM('Vehicle Specification'!$J$7*'Forces Acting on Vehicle'!D4394)</f>
        <v>1289.2104491592463</v>
      </c>
      <c r="F4394" s="20">
        <f>SUM(0.5*'Vehicle Specification'!$J$9*'Vehicle Specification'!$J$13*'Vehicle Specification'!$J$10*'Forces Acting on Vehicle'!C4394^2)</f>
        <v>-993.80975389290029</v>
      </c>
      <c r="G4394" s="20">
        <f>SUM(0.5*'Vehicle Specification'!$J$9*'Vehicle Specification'!$J$13*'Vehicle Specification'!$J$11*'Forces Acting on Vehicle'!C4394^2)</f>
        <v>667.57433316210017</v>
      </c>
      <c r="H4394" s="20">
        <f>SUM('Vehicle Specification'!$J$8-'Forces Acting on Vehicle'!F4394)</f>
        <v>6977.9097538929009</v>
      </c>
      <c r="I4394" s="21">
        <f>SUM('Forces Acting on Vehicle'!H4394*'Vehicle Specification'!$J$12)</f>
        <v>139.55819507785802</v>
      </c>
      <c r="J4394" s="20">
        <f t="shared" si="272"/>
        <v>2096.3429773992043</v>
      </c>
      <c r="K4394" s="20">
        <f t="shared" si="273"/>
        <v>92448.725303304906</v>
      </c>
      <c r="L4394" s="21">
        <f t="shared" si="274"/>
        <v>92448.725303304906</v>
      </c>
      <c r="M4394" s="21">
        <f t="shared" si="275"/>
        <v>0</v>
      </c>
    </row>
    <row r="4395" spans="1:13" ht="15.5" thickTop="1" thickBot="1" x14ac:dyDescent="0.4">
      <c r="A4395" s="5">
        <v>85.722999999999999</v>
      </c>
      <c r="B4395" s="5">
        <v>3565</v>
      </c>
      <c r="C4395" s="5">
        <v>44.1</v>
      </c>
      <c r="D4395" s="12">
        <v>2.1519829669484256</v>
      </c>
      <c r="E4395" s="20">
        <f>SUM('Vehicle Specification'!$J$7*'Forces Acting on Vehicle'!D4395)</f>
        <v>1312.7096098385396</v>
      </c>
      <c r="F4395" s="20">
        <f>SUM(0.5*'Vehicle Specification'!$J$9*'Vehicle Specification'!$J$13*'Vehicle Specification'!$J$10*'Forces Acting on Vehicle'!C4395^2)</f>
        <v>-993.80975389290029</v>
      </c>
      <c r="G4395" s="20">
        <f>SUM(0.5*'Vehicle Specification'!$J$9*'Vehicle Specification'!$J$13*'Vehicle Specification'!$J$11*'Forces Acting on Vehicle'!C4395^2)</f>
        <v>667.57433316210017</v>
      </c>
      <c r="H4395" s="20">
        <f>SUM('Vehicle Specification'!$J$8-'Forces Acting on Vehicle'!F4395)</f>
        <v>6977.9097538929009</v>
      </c>
      <c r="I4395" s="21">
        <f>SUM('Forces Acting on Vehicle'!H4395*'Vehicle Specification'!$J$12)</f>
        <v>139.55819507785802</v>
      </c>
      <c r="J4395" s="20">
        <f t="shared" si="272"/>
        <v>2119.8421380784976</v>
      </c>
      <c r="K4395" s="20">
        <f t="shared" si="273"/>
        <v>93485.038289261749</v>
      </c>
      <c r="L4395" s="21">
        <f t="shared" si="274"/>
        <v>93485.038289261749</v>
      </c>
      <c r="M4395" s="21">
        <f t="shared" si="275"/>
        <v>0</v>
      </c>
    </row>
    <row r="4396" spans="1:13" ht="15.5" thickTop="1" thickBot="1" x14ac:dyDescent="0.4">
      <c r="A4396" s="5">
        <v>85.742000000000004</v>
      </c>
      <c r="B4396" s="5">
        <v>3565</v>
      </c>
      <c r="C4396" s="5">
        <v>44.2</v>
      </c>
      <c r="D4396" s="12">
        <v>2.1340784549945679</v>
      </c>
      <c r="E4396" s="20">
        <f>SUM('Vehicle Specification'!$J$7*'Forces Acting on Vehicle'!D4396)</f>
        <v>1301.7878575466864</v>
      </c>
      <c r="F4396" s="20">
        <f>SUM(0.5*'Vehicle Specification'!$J$9*'Vehicle Specification'!$J$13*'Vehicle Specification'!$J$10*'Forces Acting on Vehicle'!C4396^2)</f>
        <v>-998.32193766760031</v>
      </c>
      <c r="G4396" s="20">
        <f>SUM(0.5*'Vehicle Specification'!$J$9*'Vehicle Specification'!$J$13*'Vehicle Specification'!$J$11*'Forces Acting on Vehicle'!C4396^2)</f>
        <v>670.60531375240021</v>
      </c>
      <c r="H4396" s="20">
        <f>SUM('Vehicle Specification'!$J$8-'Forces Acting on Vehicle'!F4396)</f>
        <v>6982.421937667601</v>
      </c>
      <c r="I4396" s="21">
        <f>SUM('Forces Acting on Vehicle'!H4396*'Vehicle Specification'!$J$12)</f>
        <v>139.64843875335202</v>
      </c>
      <c r="J4396" s="20">
        <f t="shared" si="272"/>
        <v>2112.0416100524385</v>
      </c>
      <c r="K4396" s="20">
        <f t="shared" si="273"/>
        <v>93352.239164317783</v>
      </c>
      <c r="L4396" s="21">
        <f t="shared" si="274"/>
        <v>93352.239164317783</v>
      </c>
      <c r="M4396" s="21">
        <f t="shared" si="275"/>
        <v>0</v>
      </c>
    </row>
    <row r="4397" spans="1:13" ht="15.5" thickTop="1" thickBot="1" x14ac:dyDescent="0.4">
      <c r="A4397" s="5">
        <v>85.762</v>
      </c>
      <c r="B4397" s="5">
        <v>3566</v>
      </c>
      <c r="C4397" s="5">
        <v>44.2</v>
      </c>
      <c r="D4397" s="12">
        <v>2.1038074881053479</v>
      </c>
      <c r="E4397" s="20">
        <f>SUM('Vehicle Specification'!$J$7*'Forces Acting on Vehicle'!D4397)</f>
        <v>1283.3225677442622</v>
      </c>
      <c r="F4397" s="20">
        <f>SUM(0.5*'Vehicle Specification'!$J$9*'Vehicle Specification'!$J$13*'Vehicle Specification'!$J$10*'Forces Acting on Vehicle'!C4397^2)</f>
        <v>-998.32193766760031</v>
      </c>
      <c r="G4397" s="20">
        <f>SUM(0.5*'Vehicle Specification'!$J$9*'Vehicle Specification'!$J$13*'Vehicle Specification'!$J$11*'Forces Acting on Vehicle'!C4397^2)</f>
        <v>670.60531375240021</v>
      </c>
      <c r="H4397" s="20">
        <f>SUM('Vehicle Specification'!$J$8-'Forces Acting on Vehicle'!F4397)</f>
        <v>6982.421937667601</v>
      </c>
      <c r="I4397" s="21">
        <f>SUM('Forces Acting on Vehicle'!H4397*'Vehicle Specification'!$J$12)</f>
        <v>139.64843875335202</v>
      </c>
      <c r="J4397" s="20">
        <f t="shared" si="272"/>
        <v>2093.5763202500143</v>
      </c>
      <c r="K4397" s="20">
        <f t="shared" si="273"/>
        <v>92536.073355050641</v>
      </c>
      <c r="L4397" s="21">
        <f t="shared" si="274"/>
        <v>92536.073355050641</v>
      </c>
      <c r="M4397" s="21">
        <f t="shared" si="275"/>
        <v>0</v>
      </c>
    </row>
    <row r="4398" spans="1:13" ht="15.5" thickTop="1" thickBot="1" x14ac:dyDescent="0.4">
      <c r="A4398" s="5">
        <v>85.781000000000006</v>
      </c>
      <c r="B4398" s="5">
        <v>3567</v>
      </c>
      <c r="C4398" s="5">
        <v>44.3</v>
      </c>
      <c r="D4398" s="12">
        <v>2.1169379591057234</v>
      </c>
      <c r="E4398" s="20">
        <f>SUM('Vehicle Specification'!$J$7*'Forces Acting on Vehicle'!D4398)</f>
        <v>1291.3321550544913</v>
      </c>
      <c r="F4398" s="20">
        <f>SUM(0.5*'Vehicle Specification'!$J$9*'Vehicle Specification'!$J$13*'Vehicle Specification'!$J$10*'Forces Acting on Vehicle'!C4398^2)</f>
        <v>-1002.8443415641001</v>
      </c>
      <c r="G4398" s="20">
        <f>SUM(0.5*'Vehicle Specification'!$J$9*'Vehicle Specification'!$J$13*'Vehicle Specification'!$J$11*'Forces Acting on Vehicle'!C4398^2)</f>
        <v>673.64315953089999</v>
      </c>
      <c r="H4398" s="20">
        <f>SUM('Vehicle Specification'!$J$8-'Forces Acting on Vehicle'!F4398)</f>
        <v>6986.9443415641008</v>
      </c>
      <c r="I4398" s="21">
        <f>SUM('Forces Acting on Vehicle'!H4398*'Vehicle Specification'!$J$12)</f>
        <v>139.73888683128203</v>
      </c>
      <c r="J4398" s="20">
        <f t="shared" si="272"/>
        <v>2104.7142014166734</v>
      </c>
      <c r="K4398" s="20">
        <f t="shared" si="273"/>
        <v>93238.839122758625</v>
      </c>
      <c r="L4398" s="21">
        <f t="shared" si="274"/>
        <v>93238.839122758625</v>
      </c>
      <c r="M4398" s="21">
        <f t="shared" si="275"/>
        <v>0</v>
      </c>
    </row>
    <row r="4399" spans="1:13" ht="15.5" thickTop="1" thickBot="1" x14ac:dyDescent="0.4">
      <c r="A4399" s="5">
        <v>85.801000000000002</v>
      </c>
      <c r="B4399" s="5">
        <v>3568</v>
      </c>
      <c r="C4399" s="5">
        <v>44.3</v>
      </c>
      <c r="D4399" s="12">
        <v>2.1551691365409362</v>
      </c>
      <c r="E4399" s="20">
        <f>SUM('Vehicle Specification'!$J$7*'Forces Acting on Vehicle'!D4399)</f>
        <v>1314.6531732899712</v>
      </c>
      <c r="F4399" s="20">
        <f>SUM(0.5*'Vehicle Specification'!$J$9*'Vehicle Specification'!$J$13*'Vehicle Specification'!$J$10*'Forces Acting on Vehicle'!C4399^2)</f>
        <v>-1002.8443415641001</v>
      </c>
      <c r="G4399" s="20">
        <f>SUM(0.5*'Vehicle Specification'!$J$9*'Vehicle Specification'!$J$13*'Vehicle Specification'!$J$11*'Forces Acting on Vehicle'!C4399^2)</f>
        <v>673.64315953089999</v>
      </c>
      <c r="H4399" s="20">
        <f>SUM('Vehicle Specification'!$J$8-'Forces Acting on Vehicle'!F4399)</f>
        <v>6986.9443415641008</v>
      </c>
      <c r="I4399" s="21">
        <f>SUM('Forces Acting on Vehicle'!H4399*'Vehicle Specification'!$J$12)</f>
        <v>139.73888683128203</v>
      </c>
      <c r="J4399" s="20">
        <f t="shared" si="272"/>
        <v>2128.035219652153</v>
      </c>
      <c r="K4399" s="20">
        <f t="shared" si="273"/>
        <v>94271.960230590368</v>
      </c>
      <c r="L4399" s="21">
        <f t="shared" si="274"/>
        <v>94271.960230590368</v>
      </c>
      <c r="M4399" s="21">
        <f t="shared" si="275"/>
        <v>0</v>
      </c>
    </row>
    <row r="4400" spans="1:13" ht="15.5" thickTop="1" thickBot="1" x14ac:dyDescent="0.4">
      <c r="A4400" s="5">
        <v>85.82</v>
      </c>
      <c r="B4400" s="5">
        <v>3569</v>
      </c>
      <c r="C4400" s="5">
        <v>44.4</v>
      </c>
      <c r="D4400" s="12">
        <v>2.1779050879283428</v>
      </c>
      <c r="E4400" s="20">
        <f>SUM('Vehicle Specification'!$J$7*'Forces Acting on Vehicle'!D4400)</f>
        <v>1328.5221036362891</v>
      </c>
      <c r="F4400" s="20">
        <f>SUM(0.5*'Vehicle Specification'!$J$9*'Vehicle Specification'!$J$13*'Vehicle Specification'!$J$10*'Forces Acting on Vehicle'!C4400^2)</f>
        <v>-1007.3769655824001</v>
      </c>
      <c r="G4400" s="20">
        <f>SUM(0.5*'Vehicle Specification'!$J$9*'Vehicle Specification'!$J$13*'Vehicle Specification'!$J$11*'Forces Acting on Vehicle'!C4400^2)</f>
        <v>676.6878704976001</v>
      </c>
      <c r="H4400" s="20">
        <f>SUM('Vehicle Specification'!$J$8-'Forces Acting on Vehicle'!F4400)</f>
        <v>6991.4769655824002</v>
      </c>
      <c r="I4400" s="21">
        <f>SUM('Forces Acting on Vehicle'!H4400*'Vehicle Specification'!$J$12)</f>
        <v>139.82953931164801</v>
      </c>
      <c r="J4400" s="20">
        <f t="shared" si="272"/>
        <v>2145.0395134455375</v>
      </c>
      <c r="K4400" s="20">
        <f t="shared" si="273"/>
        <v>95239.754396981865</v>
      </c>
      <c r="L4400" s="21">
        <f t="shared" si="274"/>
        <v>95239.754396981865</v>
      </c>
      <c r="M4400" s="21">
        <f t="shared" si="275"/>
        <v>0</v>
      </c>
    </row>
    <row r="4401" spans="1:13" ht="15.5" thickTop="1" thickBot="1" x14ac:dyDescent="0.4">
      <c r="A4401" s="5">
        <v>85.84</v>
      </c>
      <c r="B4401" s="5">
        <v>3570</v>
      </c>
      <c r="C4401" s="5">
        <v>44.4</v>
      </c>
      <c r="D4401" s="12">
        <v>2.1606694406195315</v>
      </c>
      <c r="E4401" s="20">
        <f>SUM('Vehicle Specification'!$J$7*'Forces Acting on Vehicle'!D4401)</f>
        <v>1318.0083587779143</v>
      </c>
      <c r="F4401" s="20">
        <f>SUM(0.5*'Vehicle Specification'!$J$9*'Vehicle Specification'!$J$13*'Vehicle Specification'!$J$10*'Forces Acting on Vehicle'!C4401^2)</f>
        <v>-1007.3769655824001</v>
      </c>
      <c r="G4401" s="20">
        <f>SUM(0.5*'Vehicle Specification'!$J$9*'Vehicle Specification'!$J$13*'Vehicle Specification'!$J$11*'Forces Acting on Vehicle'!C4401^2)</f>
        <v>676.6878704976001</v>
      </c>
      <c r="H4401" s="20">
        <f>SUM('Vehicle Specification'!$J$8-'Forces Acting on Vehicle'!F4401)</f>
        <v>6991.4769655824002</v>
      </c>
      <c r="I4401" s="21">
        <f>SUM('Forces Acting on Vehicle'!H4401*'Vehicle Specification'!$J$12)</f>
        <v>139.82953931164801</v>
      </c>
      <c r="J4401" s="20">
        <f t="shared" si="272"/>
        <v>2134.5257685871625</v>
      </c>
      <c r="K4401" s="20">
        <f t="shared" si="273"/>
        <v>94772.944125270005</v>
      </c>
      <c r="L4401" s="21">
        <f t="shared" si="274"/>
        <v>94772.944125270005</v>
      </c>
      <c r="M4401" s="21">
        <f t="shared" si="275"/>
        <v>0</v>
      </c>
    </row>
    <row r="4402" spans="1:13" ht="15.5" thickTop="1" thickBot="1" x14ac:dyDescent="0.4">
      <c r="A4402" s="5">
        <v>85.858999999999995</v>
      </c>
      <c r="B4402" s="5">
        <v>3571</v>
      </c>
      <c r="C4402" s="5">
        <v>44.5</v>
      </c>
      <c r="D4402" s="12">
        <v>2.0832521842782437</v>
      </c>
      <c r="E4402" s="20">
        <f>SUM('Vehicle Specification'!$J$7*'Forces Acting on Vehicle'!D4402)</f>
        <v>1270.7838324097286</v>
      </c>
      <c r="F4402" s="20">
        <f>SUM(0.5*'Vehicle Specification'!$J$9*'Vehicle Specification'!$J$13*'Vehicle Specification'!$J$10*'Forces Acting on Vehicle'!C4402^2)</f>
        <v>-1011.9198097225002</v>
      </c>
      <c r="G4402" s="20">
        <f>SUM(0.5*'Vehicle Specification'!$J$9*'Vehicle Specification'!$J$13*'Vehicle Specification'!$J$11*'Forces Acting on Vehicle'!C4402^2)</f>
        <v>679.73944665250008</v>
      </c>
      <c r="H4402" s="20">
        <f>SUM('Vehicle Specification'!$J$8-'Forces Acting on Vehicle'!F4402)</f>
        <v>6996.0198097225002</v>
      </c>
      <c r="I4402" s="21">
        <f>SUM('Forces Acting on Vehicle'!H4402*'Vehicle Specification'!$J$12)</f>
        <v>139.92039619445001</v>
      </c>
      <c r="J4402" s="20">
        <f t="shared" si="272"/>
        <v>2090.4436752566785</v>
      </c>
      <c r="K4402" s="20">
        <f t="shared" si="273"/>
        <v>93024.743548922197</v>
      </c>
      <c r="L4402" s="21">
        <f t="shared" si="274"/>
        <v>93024.743548922197</v>
      </c>
      <c r="M4402" s="21">
        <f t="shared" si="275"/>
        <v>0</v>
      </c>
    </row>
    <row r="4403" spans="1:13" ht="15.5" thickTop="1" thickBot="1" x14ac:dyDescent="0.4">
      <c r="A4403" s="5">
        <v>85.879000000000005</v>
      </c>
      <c r="B4403" s="5">
        <v>3571</v>
      </c>
      <c r="C4403" s="5">
        <v>44.5</v>
      </c>
      <c r="D4403" s="12">
        <v>1.9796206911753196</v>
      </c>
      <c r="E4403" s="20">
        <f>SUM('Vehicle Specification'!$J$7*'Forces Acting on Vehicle'!D4403)</f>
        <v>1207.5686216169449</v>
      </c>
      <c r="F4403" s="20">
        <f>SUM(0.5*'Vehicle Specification'!$J$9*'Vehicle Specification'!$J$13*'Vehicle Specification'!$J$10*'Forces Acting on Vehicle'!C4403^2)</f>
        <v>-1011.9198097225002</v>
      </c>
      <c r="G4403" s="20">
        <f>SUM(0.5*'Vehicle Specification'!$J$9*'Vehicle Specification'!$J$13*'Vehicle Specification'!$J$11*'Forces Acting on Vehicle'!C4403^2)</f>
        <v>679.73944665250008</v>
      </c>
      <c r="H4403" s="20">
        <f>SUM('Vehicle Specification'!$J$8-'Forces Acting on Vehicle'!F4403)</f>
        <v>6996.0198097225002</v>
      </c>
      <c r="I4403" s="21">
        <f>SUM('Forces Acting on Vehicle'!H4403*'Vehicle Specification'!$J$12)</f>
        <v>139.92039619445001</v>
      </c>
      <c r="J4403" s="20">
        <f t="shared" si="272"/>
        <v>2027.2284644638949</v>
      </c>
      <c r="K4403" s="20">
        <f t="shared" si="273"/>
        <v>90211.666668643316</v>
      </c>
      <c r="L4403" s="21">
        <f t="shared" si="274"/>
        <v>90211.666668643316</v>
      </c>
      <c r="M4403" s="21">
        <f t="shared" si="275"/>
        <v>0</v>
      </c>
    </row>
    <row r="4404" spans="1:13" ht="15.5" thickTop="1" thickBot="1" x14ac:dyDescent="0.4">
      <c r="A4404" s="5">
        <v>85.897999999999996</v>
      </c>
      <c r="B4404" s="5">
        <v>3572</v>
      </c>
      <c r="C4404" s="5">
        <v>44.6</v>
      </c>
      <c r="D4404" s="12">
        <v>1.9052223120635519</v>
      </c>
      <c r="E4404" s="20">
        <f>SUM('Vehicle Specification'!$J$7*'Forces Acting on Vehicle'!D4404)</f>
        <v>1162.1856103587666</v>
      </c>
      <c r="F4404" s="20">
        <f>SUM(0.5*'Vehicle Specification'!$J$9*'Vehicle Specification'!$J$13*'Vehicle Specification'!$J$10*'Forces Acting on Vehicle'!C4404^2)</f>
        <v>-1016.4728739844002</v>
      </c>
      <c r="G4404" s="20">
        <f>SUM(0.5*'Vehicle Specification'!$J$9*'Vehicle Specification'!$J$13*'Vehicle Specification'!$J$11*'Forces Acting on Vehicle'!C4404^2)</f>
        <v>682.79788799560015</v>
      </c>
      <c r="H4404" s="20">
        <f>SUM('Vehicle Specification'!$J$8-'Forces Acting on Vehicle'!F4404)</f>
        <v>7000.5728739844008</v>
      </c>
      <c r="I4404" s="21">
        <f>SUM('Forces Acting on Vehicle'!H4404*'Vehicle Specification'!$J$12)</f>
        <v>140.011457479688</v>
      </c>
      <c r="J4404" s="20">
        <f t="shared" si="272"/>
        <v>1984.9949558340547</v>
      </c>
      <c r="K4404" s="20">
        <f t="shared" si="273"/>
        <v>88530.775030198842</v>
      </c>
      <c r="L4404" s="21">
        <f t="shared" si="274"/>
        <v>88530.775030198842</v>
      </c>
      <c r="M4404" s="21">
        <f t="shared" si="275"/>
        <v>0</v>
      </c>
    </row>
    <row r="4405" spans="1:13" ht="15.5" thickTop="1" thickBot="1" x14ac:dyDescent="0.4">
      <c r="A4405" s="5">
        <v>85.918000000000006</v>
      </c>
      <c r="B4405" s="5">
        <v>3573</v>
      </c>
      <c r="C4405" s="5">
        <v>44.6</v>
      </c>
      <c r="D4405" s="12">
        <v>1.914908741047866</v>
      </c>
      <c r="E4405" s="20">
        <f>SUM('Vehicle Specification'!$J$7*'Forces Acting on Vehicle'!D4405)</f>
        <v>1168.0943320391982</v>
      </c>
      <c r="F4405" s="20">
        <f>SUM(0.5*'Vehicle Specification'!$J$9*'Vehicle Specification'!$J$13*'Vehicle Specification'!$J$10*'Forces Acting on Vehicle'!C4405^2)</f>
        <v>-1016.4728739844002</v>
      </c>
      <c r="G4405" s="20">
        <f>SUM(0.5*'Vehicle Specification'!$J$9*'Vehicle Specification'!$J$13*'Vehicle Specification'!$J$11*'Forces Acting on Vehicle'!C4405^2)</f>
        <v>682.79788799560015</v>
      </c>
      <c r="H4405" s="20">
        <f>SUM('Vehicle Specification'!$J$8-'Forces Acting on Vehicle'!F4405)</f>
        <v>7000.5728739844008</v>
      </c>
      <c r="I4405" s="21">
        <f>SUM('Forces Acting on Vehicle'!H4405*'Vehicle Specification'!$J$12)</f>
        <v>140.011457479688</v>
      </c>
      <c r="J4405" s="20">
        <f t="shared" si="272"/>
        <v>1990.9036775144864</v>
      </c>
      <c r="K4405" s="20">
        <f t="shared" si="273"/>
        <v>88794.304017146089</v>
      </c>
      <c r="L4405" s="21">
        <f t="shared" si="274"/>
        <v>88794.304017146089</v>
      </c>
      <c r="M4405" s="21">
        <f t="shared" si="275"/>
        <v>0</v>
      </c>
    </row>
    <row r="4406" spans="1:13" ht="15.5" thickTop="1" thickBot="1" x14ac:dyDescent="0.4">
      <c r="A4406" s="5">
        <v>85.938000000000002</v>
      </c>
      <c r="B4406" s="5">
        <v>3574</v>
      </c>
      <c r="C4406" s="5">
        <v>44.7</v>
      </c>
      <c r="D4406" s="12">
        <v>2.0129431167521576</v>
      </c>
      <c r="E4406" s="20">
        <f>SUM('Vehicle Specification'!$J$7*'Forces Acting on Vehicle'!D4406)</f>
        <v>1227.8953012188163</v>
      </c>
      <c r="F4406" s="20">
        <f>SUM(0.5*'Vehicle Specification'!$J$9*'Vehicle Specification'!$J$13*'Vehicle Specification'!$J$10*'Forces Acting on Vehicle'!C4406^2)</f>
        <v>-1021.0361583681002</v>
      </c>
      <c r="G4406" s="20">
        <f>SUM(0.5*'Vehicle Specification'!$J$9*'Vehicle Specification'!$J$13*'Vehicle Specification'!$J$11*'Forces Acting on Vehicle'!C4406^2)</f>
        <v>685.86319452690009</v>
      </c>
      <c r="H4406" s="20">
        <f>SUM('Vehicle Specification'!$J$8-'Forces Acting on Vehicle'!F4406)</f>
        <v>7005.136158368101</v>
      </c>
      <c r="I4406" s="21">
        <f>SUM('Forces Acting on Vehicle'!H4406*'Vehicle Specification'!$J$12)</f>
        <v>140.10272316736203</v>
      </c>
      <c r="J4406" s="20">
        <f t="shared" si="272"/>
        <v>2053.8612189130786</v>
      </c>
      <c r="K4406" s="20">
        <f t="shared" si="273"/>
        <v>91807.596485414615</v>
      </c>
      <c r="L4406" s="21">
        <f t="shared" si="274"/>
        <v>91807.596485414615</v>
      </c>
      <c r="M4406" s="21">
        <f t="shared" si="275"/>
        <v>0</v>
      </c>
    </row>
    <row r="4407" spans="1:13" ht="15.5" thickTop="1" thickBot="1" x14ac:dyDescent="0.4">
      <c r="A4407" s="5">
        <v>85.956999999999994</v>
      </c>
      <c r="B4407" s="5">
        <v>3575</v>
      </c>
      <c r="C4407" s="5">
        <v>44.7</v>
      </c>
      <c r="D4407" s="12">
        <v>2.1306153668547707</v>
      </c>
      <c r="E4407" s="20">
        <f>SUM('Vehicle Specification'!$J$7*'Forces Acting on Vehicle'!D4407)</f>
        <v>1299.6753737814101</v>
      </c>
      <c r="F4407" s="20">
        <f>SUM(0.5*'Vehicle Specification'!$J$9*'Vehicle Specification'!$J$13*'Vehicle Specification'!$J$10*'Forces Acting on Vehicle'!C4407^2)</f>
        <v>-1021.0361583681002</v>
      </c>
      <c r="G4407" s="20">
        <f>SUM(0.5*'Vehicle Specification'!$J$9*'Vehicle Specification'!$J$13*'Vehicle Specification'!$J$11*'Forces Acting on Vehicle'!C4407^2)</f>
        <v>685.86319452690009</v>
      </c>
      <c r="H4407" s="20">
        <f>SUM('Vehicle Specification'!$J$8-'Forces Acting on Vehicle'!F4407)</f>
        <v>7005.136158368101</v>
      </c>
      <c r="I4407" s="21">
        <f>SUM('Forces Acting on Vehicle'!H4407*'Vehicle Specification'!$J$12)</f>
        <v>140.10272316736203</v>
      </c>
      <c r="J4407" s="20">
        <f t="shared" si="272"/>
        <v>2125.6412914756725</v>
      </c>
      <c r="K4407" s="20">
        <f t="shared" si="273"/>
        <v>95016.165728962558</v>
      </c>
      <c r="L4407" s="21">
        <f t="shared" si="274"/>
        <v>95016.165728962558</v>
      </c>
      <c r="M4407" s="21">
        <f t="shared" si="275"/>
        <v>0</v>
      </c>
    </row>
    <row r="4408" spans="1:13" ht="15.5" thickTop="1" thickBot="1" x14ac:dyDescent="0.4">
      <c r="A4408" s="5">
        <v>85.977000000000004</v>
      </c>
      <c r="B4408" s="5">
        <v>3576</v>
      </c>
      <c r="C4408" s="5">
        <v>44.8</v>
      </c>
      <c r="D4408" s="12">
        <v>2.182707207704857</v>
      </c>
      <c r="E4408" s="20">
        <f>SUM('Vehicle Specification'!$J$7*'Forces Acting on Vehicle'!D4408)</f>
        <v>1331.4513966999627</v>
      </c>
      <c r="F4408" s="20">
        <f>SUM(0.5*'Vehicle Specification'!$J$9*'Vehicle Specification'!$J$13*'Vehicle Specification'!$J$10*'Forces Acting on Vehicle'!C4408^2)</f>
        <v>-1025.6096628736</v>
      </c>
      <c r="G4408" s="20">
        <f>SUM(0.5*'Vehicle Specification'!$J$9*'Vehicle Specification'!$J$13*'Vehicle Specification'!$J$11*'Forces Acting on Vehicle'!C4408^2)</f>
        <v>688.93536624640001</v>
      </c>
      <c r="H4408" s="20">
        <f>SUM('Vehicle Specification'!$J$8-'Forces Acting on Vehicle'!F4408)</f>
        <v>7009.7096628735999</v>
      </c>
      <c r="I4408" s="21">
        <f>SUM('Forces Acting on Vehicle'!H4408*'Vehicle Specification'!$J$12)</f>
        <v>140.19419325747199</v>
      </c>
      <c r="J4408" s="20">
        <f t="shared" si="272"/>
        <v>2160.5809562038348</v>
      </c>
      <c r="K4408" s="20">
        <f t="shared" si="273"/>
        <v>96794.0268379318</v>
      </c>
      <c r="L4408" s="21">
        <f t="shared" si="274"/>
        <v>96794.0268379318</v>
      </c>
      <c r="M4408" s="21">
        <f t="shared" si="275"/>
        <v>0</v>
      </c>
    </row>
    <row r="4409" spans="1:13" ht="15.5" thickTop="1" thickBot="1" x14ac:dyDescent="0.4">
      <c r="A4409" s="5">
        <v>85.995999999999995</v>
      </c>
      <c r="B4409" s="5">
        <v>3577</v>
      </c>
      <c r="C4409" s="5">
        <v>44.8</v>
      </c>
      <c r="D4409" s="12">
        <v>2.1609908390631567</v>
      </c>
      <c r="E4409" s="20">
        <f>SUM('Vehicle Specification'!$J$7*'Forces Acting on Vehicle'!D4409)</f>
        <v>1318.2044118285255</v>
      </c>
      <c r="F4409" s="20">
        <f>SUM(0.5*'Vehicle Specification'!$J$9*'Vehicle Specification'!$J$13*'Vehicle Specification'!$J$10*'Forces Acting on Vehicle'!C4409^2)</f>
        <v>-1025.6096628736</v>
      </c>
      <c r="G4409" s="20">
        <f>SUM(0.5*'Vehicle Specification'!$J$9*'Vehicle Specification'!$J$13*'Vehicle Specification'!$J$11*'Forces Acting on Vehicle'!C4409^2)</f>
        <v>688.93536624640001</v>
      </c>
      <c r="H4409" s="20">
        <f>SUM('Vehicle Specification'!$J$8-'Forces Acting on Vehicle'!F4409)</f>
        <v>7009.7096628735999</v>
      </c>
      <c r="I4409" s="21">
        <f>SUM('Forces Acting on Vehicle'!H4409*'Vehicle Specification'!$J$12)</f>
        <v>140.19419325747199</v>
      </c>
      <c r="J4409" s="20">
        <f t="shared" si="272"/>
        <v>2147.3339713323976</v>
      </c>
      <c r="K4409" s="20">
        <f t="shared" si="273"/>
        <v>96200.561915691404</v>
      </c>
      <c r="L4409" s="21">
        <f t="shared" si="274"/>
        <v>96200.561915691404</v>
      </c>
      <c r="M4409" s="21">
        <f t="shared" si="275"/>
        <v>0</v>
      </c>
    </row>
    <row r="4410" spans="1:13" ht="15.5" thickTop="1" thickBot="1" x14ac:dyDescent="0.4">
      <c r="A4410" s="5">
        <v>86.016000000000005</v>
      </c>
      <c r="B4410" s="5">
        <v>3578</v>
      </c>
      <c r="C4410" s="5">
        <v>44.9</v>
      </c>
      <c r="D4410" s="12">
        <v>2.1183488550606149</v>
      </c>
      <c r="E4410" s="20">
        <f>SUM('Vehicle Specification'!$J$7*'Forces Acting on Vehicle'!D4410)</f>
        <v>1292.1928015869751</v>
      </c>
      <c r="F4410" s="20">
        <f>SUM(0.5*'Vehicle Specification'!$J$9*'Vehicle Specification'!$J$13*'Vehicle Specification'!$J$10*'Forces Acting on Vehicle'!C4410^2)</f>
        <v>-1030.1933875009001</v>
      </c>
      <c r="G4410" s="20">
        <f>SUM(0.5*'Vehicle Specification'!$J$9*'Vehicle Specification'!$J$13*'Vehicle Specification'!$J$11*'Forces Acting on Vehicle'!C4410^2)</f>
        <v>692.01440315410002</v>
      </c>
      <c r="H4410" s="20">
        <f>SUM('Vehicle Specification'!$J$8-'Forces Acting on Vehicle'!F4410)</f>
        <v>7014.2933875009003</v>
      </c>
      <c r="I4410" s="21">
        <f>SUM('Forces Acting on Vehicle'!H4410*'Vehicle Specification'!$J$12)</f>
        <v>140.28586775001801</v>
      </c>
      <c r="J4410" s="20">
        <f t="shared" si="272"/>
        <v>2124.4930724910932</v>
      </c>
      <c r="K4410" s="20">
        <f t="shared" si="273"/>
        <v>95389.73895485008</v>
      </c>
      <c r="L4410" s="21">
        <f t="shared" si="274"/>
        <v>95389.73895485008</v>
      </c>
      <c r="M4410" s="21">
        <f t="shared" si="275"/>
        <v>0</v>
      </c>
    </row>
    <row r="4411" spans="1:13" ht="15.5" thickTop="1" thickBot="1" x14ac:dyDescent="0.4">
      <c r="A4411" s="5">
        <v>86.034999999999997</v>
      </c>
      <c r="B4411" s="5">
        <v>3578</v>
      </c>
      <c r="C4411" s="5">
        <v>44.9</v>
      </c>
      <c r="D4411" s="12">
        <v>2.0798747515169125</v>
      </c>
      <c r="E4411" s="20">
        <f>SUM('Vehicle Specification'!$J$7*'Forces Acting on Vehicle'!D4411)</f>
        <v>1268.7235984253166</v>
      </c>
      <c r="F4411" s="20">
        <f>SUM(0.5*'Vehicle Specification'!$J$9*'Vehicle Specification'!$J$13*'Vehicle Specification'!$J$10*'Forces Acting on Vehicle'!C4411^2)</f>
        <v>-1030.1933875009001</v>
      </c>
      <c r="G4411" s="20">
        <f>SUM(0.5*'Vehicle Specification'!$J$9*'Vehicle Specification'!$J$13*'Vehicle Specification'!$J$11*'Forces Acting on Vehicle'!C4411^2)</f>
        <v>692.01440315410002</v>
      </c>
      <c r="H4411" s="20">
        <f>SUM('Vehicle Specification'!$J$8-'Forces Acting on Vehicle'!F4411)</f>
        <v>7014.2933875009003</v>
      </c>
      <c r="I4411" s="21">
        <f>SUM('Forces Acting on Vehicle'!H4411*'Vehicle Specification'!$J$12)</f>
        <v>140.28586775001801</v>
      </c>
      <c r="J4411" s="20">
        <f t="shared" si="272"/>
        <v>2101.0238693294345</v>
      </c>
      <c r="K4411" s="20">
        <f t="shared" si="273"/>
        <v>94335.971732891601</v>
      </c>
      <c r="L4411" s="21">
        <f t="shared" si="274"/>
        <v>94335.971732891601</v>
      </c>
      <c r="M4411" s="21">
        <f t="shared" si="275"/>
        <v>0</v>
      </c>
    </row>
    <row r="4412" spans="1:13" ht="15.5" thickTop="1" thickBot="1" x14ac:dyDescent="0.4">
      <c r="A4412" s="5">
        <v>86.055000000000007</v>
      </c>
      <c r="B4412" s="5">
        <v>3579</v>
      </c>
      <c r="C4412" s="5">
        <v>45</v>
      </c>
      <c r="D4412" s="12">
        <v>2.0213171651406028</v>
      </c>
      <c r="E4412" s="20">
        <f>SUM('Vehicle Specification'!$J$7*'Forces Acting on Vehicle'!D4412)</f>
        <v>1233.0034707357677</v>
      </c>
      <c r="F4412" s="20">
        <f>SUM(0.5*'Vehicle Specification'!$J$9*'Vehicle Specification'!$J$13*'Vehicle Specification'!$J$10*'Forces Acting on Vehicle'!C4412^2)</f>
        <v>-1034.7873322500002</v>
      </c>
      <c r="G4412" s="20">
        <f>SUM(0.5*'Vehicle Specification'!$J$9*'Vehicle Specification'!$J$13*'Vehicle Specification'!$J$11*'Forces Acting on Vehicle'!C4412^2)</f>
        <v>695.10030525000013</v>
      </c>
      <c r="H4412" s="20">
        <f>SUM('Vehicle Specification'!$J$8-'Forces Acting on Vehicle'!F4412)</f>
        <v>7018.8873322500003</v>
      </c>
      <c r="I4412" s="21">
        <f>SUM('Forces Acting on Vehicle'!H4412*'Vehicle Specification'!$J$12)</f>
        <v>140.377746645</v>
      </c>
      <c r="J4412" s="20">
        <f t="shared" si="272"/>
        <v>2068.4815226307678</v>
      </c>
      <c r="K4412" s="20">
        <f t="shared" si="273"/>
        <v>93081.668518384555</v>
      </c>
      <c r="L4412" s="21">
        <f t="shared" si="274"/>
        <v>93081.668518384555</v>
      </c>
      <c r="M4412" s="21">
        <f t="shared" si="275"/>
        <v>0</v>
      </c>
    </row>
    <row r="4413" spans="1:13" ht="15.5" thickTop="1" thickBot="1" x14ac:dyDescent="0.4">
      <c r="A4413" s="5">
        <v>86.073999999999998</v>
      </c>
      <c r="B4413" s="5">
        <v>3580</v>
      </c>
      <c r="C4413" s="5">
        <v>45</v>
      </c>
      <c r="D4413" s="12">
        <v>1.9145326679014514</v>
      </c>
      <c r="E4413" s="20">
        <f>SUM('Vehicle Specification'!$J$7*'Forces Acting on Vehicle'!D4413)</f>
        <v>1167.8649274198854</v>
      </c>
      <c r="F4413" s="20">
        <f>SUM(0.5*'Vehicle Specification'!$J$9*'Vehicle Specification'!$J$13*'Vehicle Specification'!$J$10*'Forces Acting on Vehicle'!C4413^2)</f>
        <v>-1034.7873322500002</v>
      </c>
      <c r="G4413" s="20">
        <f>SUM(0.5*'Vehicle Specification'!$J$9*'Vehicle Specification'!$J$13*'Vehicle Specification'!$J$11*'Forces Acting on Vehicle'!C4413^2)</f>
        <v>695.10030525000013</v>
      </c>
      <c r="H4413" s="20">
        <f>SUM('Vehicle Specification'!$J$8-'Forces Acting on Vehicle'!F4413)</f>
        <v>7018.8873322500003</v>
      </c>
      <c r="I4413" s="21">
        <f>SUM('Forces Acting on Vehicle'!H4413*'Vehicle Specification'!$J$12)</f>
        <v>140.377746645</v>
      </c>
      <c r="J4413" s="20">
        <f t="shared" si="272"/>
        <v>2003.3429793148857</v>
      </c>
      <c r="K4413" s="20">
        <f t="shared" si="273"/>
        <v>90150.43406916986</v>
      </c>
      <c r="L4413" s="21">
        <f t="shared" si="274"/>
        <v>90150.43406916986</v>
      </c>
      <c r="M4413" s="21">
        <f t="shared" si="275"/>
        <v>0</v>
      </c>
    </row>
    <row r="4414" spans="1:13" ht="15.5" thickTop="1" thickBot="1" x14ac:dyDescent="0.4">
      <c r="A4414" s="5">
        <v>86.093999999999994</v>
      </c>
      <c r="B4414" s="5">
        <v>3581</v>
      </c>
      <c r="C4414" s="5">
        <v>45.1</v>
      </c>
      <c r="D4414" s="12">
        <v>1.7862689721558391</v>
      </c>
      <c r="E4414" s="20">
        <f>SUM('Vehicle Specification'!$J$7*'Forces Acting on Vehicle'!D4414)</f>
        <v>1089.6240730150619</v>
      </c>
      <c r="F4414" s="20">
        <f>SUM(0.5*'Vehicle Specification'!$J$9*'Vehicle Specification'!$J$13*'Vehicle Specification'!$J$10*'Forces Acting on Vehicle'!C4414^2)</f>
        <v>-1039.3914971209003</v>
      </c>
      <c r="G4414" s="20">
        <f>SUM(0.5*'Vehicle Specification'!$J$9*'Vehicle Specification'!$J$13*'Vehicle Specification'!$J$11*'Forces Acting on Vehicle'!C4414^2)</f>
        <v>698.19307253410011</v>
      </c>
      <c r="H4414" s="20">
        <f>SUM('Vehicle Specification'!$J$8-'Forces Acting on Vehicle'!F4414)</f>
        <v>7023.4914971209009</v>
      </c>
      <c r="I4414" s="21">
        <f>SUM('Forces Acting on Vehicle'!H4414*'Vehicle Specification'!$J$12)</f>
        <v>140.46982994241802</v>
      </c>
      <c r="J4414" s="20">
        <f t="shared" si="272"/>
        <v>1928.2869754915801</v>
      </c>
      <c r="K4414" s="20">
        <f t="shared" si="273"/>
        <v>86965.742594670257</v>
      </c>
      <c r="L4414" s="21">
        <f t="shared" si="274"/>
        <v>86965.742594670257</v>
      </c>
      <c r="M4414" s="21">
        <f t="shared" si="275"/>
        <v>0</v>
      </c>
    </row>
    <row r="4415" spans="1:13" ht="15.5" thickTop="1" thickBot="1" x14ac:dyDescent="0.4">
      <c r="A4415" s="5">
        <v>86.113</v>
      </c>
      <c r="B4415" s="5">
        <v>3582</v>
      </c>
      <c r="C4415" s="5">
        <v>45.1</v>
      </c>
      <c r="D4415" s="12">
        <v>1.7239625370126348</v>
      </c>
      <c r="E4415" s="20">
        <f>SUM('Vehicle Specification'!$J$7*'Forces Acting on Vehicle'!D4415)</f>
        <v>1051.6171475777073</v>
      </c>
      <c r="F4415" s="20">
        <f>SUM(0.5*'Vehicle Specification'!$J$9*'Vehicle Specification'!$J$13*'Vehicle Specification'!$J$10*'Forces Acting on Vehicle'!C4415^2)</f>
        <v>-1039.3914971209003</v>
      </c>
      <c r="G4415" s="20">
        <f>SUM(0.5*'Vehicle Specification'!$J$9*'Vehicle Specification'!$J$13*'Vehicle Specification'!$J$11*'Forces Acting on Vehicle'!C4415^2)</f>
        <v>698.19307253410011</v>
      </c>
      <c r="H4415" s="20">
        <f>SUM('Vehicle Specification'!$J$8-'Forces Acting on Vehicle'!F4415)</f>
        <v>7023.4914971209009</v>
      </c>
      <c r="I4415" s="21">
        <f>SUM('Forces Acting on Vehicle'!H4415*'Vehicle Specification'!$J$12)</f>
        <v>140.46982994241802</v>
      </c>
      <c r="J4415" s="20">
        <f t="shared" si="272"/>
        <v>1890.2800500542255</v>
      </c>
      <c r="K4415" s="20">
        <f t="shared" si="273"/>
        <v>85251.630257445577</v>
      </c>
      <c r="L4415" s="21">
        <f t="shared" si="274"/>
        <v>85251.630257445577</v>
      </c>
      <c r="M4415" s="21">
        <f t="shared" si="275"/>
        <v>0</v>
      </c>
    </row>
    <row r="4416" spans="1:13" ht="15.5" thickTop="1" thickBot="1" x14ac:dyDescent="0.4">
      <c r="A4416" s="5">
        <v>86.132999999999996</v>
      </c>
      <c r="B4416" s="5">
        <v>3583</v>
      </c>
      <c r="C4416" s="5">
        <v>45.2</v>
      </c>
      <c r="D4416" s="12">
        <v>1.7321334143776914</v>
      </c>
      <c r="E4416" s="20">
        <f>SUM('Vehicle Specification'!$J$7*'Forces Acting on Vehicle'!D4416)</f>
        <v>1056.6013827703919</v>
      </c>
      <c r="F4416" s="20">
        <f>SUM(0.5*'Vehicle Specification'!$J$9*'Vehicle Specification'!$J$13*'Vehicle Specification'!$J$10*'Forces Acting on Vehicle'!C4416^2)</f>
        <v>-1044.0058821136004</v>
      </c>
      <c r="G4416" s="20">
        <f>SUM(0.5*'Vehicle Specification'!$J$9*'Vehicle Specification'!$J$13*'Vehicle Specification'!$J$11*'Forces Acting on Vehicle'!C4416^2)</f>
        <v>701.29270500640018</v>
      </c>
      <c r="H4416" s="20">
        <f>SUM('Vehicle Specification'!$J$8-'Forces Acting on Vehicle'!F4416)</f>
        <v>7028.1058821136012</v>
      </c>
      <c r="I4416" s="21">
        <f>SUM('Forces Acting on Vehicle'!H4416*'Vehicle Specification'!$J$12)</f>
        <v>140.56211764227203</v>
      </c>
      <c r="J4416" s="20">
        <f t="shared" si="272"/>
        <v>1898.4562054190642</v>
      </c>
      <c r="K4416" s="20">
        <f t="shared" si="273"/>
        <v>85810.220484941703</v>
      </c>
      <c r="L4416" s="21">
        <f t="shared" si="274"/>
        <v>85810.220484941703</v>
      </c>
      <c r="M4416" s="21">
        <f t="shared" si="275"/>
        <v>0</v>
      </c>
    </row>
    <row r="4417" spans="1:13" ht="15.5" thickTop="1" thickBot="1" x14ac:dyDescent="0.4">
      <c r="A4417" s="5">
        <v>86.152000000000001</v>
      </c>
      <c r="B4417" s="5">
        <v>3584</v>
      </c>
      <c r="C4417" s="5">
        <v>45.2</v>
      </c>
      <c r="D4417" s="12">
        <v>1.7798718536017464</v>
      </c>
      <c r="E4417" s="20">
        <f>SUM('Vehicle Specification'!$J$7*'Forces Acting on Vehicle'!D4417)</f>
        <v>1085.7218306970653</v>
      </c>
      <c r="F4417" s="20">
        <f>SUM(0.5*'Vehicle Specification'!$J$9*'Vehicle Specification'!$J$13*'Vehicle Specification'!$J$10*'Forces Acting on Vehicle'!C4417^2)</f>
        <v>-1044.0058821136004</v>
      </c>
      <c r="G4417" s="20">
        <f>SUM(0.5*'Vehicle Specification'!$J$9*'Vehicle Specification'!$J$13*'Vehicle Specification'!$J$11*'Forces Acting on Vehicle'!C4417^2)</f>
        <v>701.29270500640018</v>
      </c>
      <c r="H4417" s="20">
        <f>SUM('Vehicle Specification'!$J$8-'Forces Acting on Vehicle'!F4417)</f>
        <v>7028.1058821136012</v>
      </c>
      <c r="I4417" s="21">
        <f>SUM('Forces Acting on Vehicle'!H4417*'Vehicle Specification'!$J$12)</f>
        <v>140.56211764227203</v>
      </c>
      <c r="J4417" s="20">
        <f t="shared" si="272"/>
        <v>1927.5766533457377</v>
      </c>
      <c r="K4417" s="20">
        <f t="shared" si="273"/>
        <v>87126.464731227345</v>
      </c>
      <c r="L4417" s="21">
        <f t="shared" si="274"/>
        <v>87126.464731227345</v>
      </c>
      <c r="M4417" s="21">
        <f t="shared" si="275"/>
        <v>0</v>
      </c>
    </row>
    <row r="4418" spans="1:13" ht="15.5" thickTop="1" thickBot="1" x14ac:dyDescent="0.4">
      <c r="A4418" s="5">
        <v>86.171999999999997</v>
      </c>
      <c r="B4418" s="5">
        <v>3585</v>
      </c>
      <c r="C4418" s="5">
        <v>45.3</v>
      </c>
      <c r="D4418" s="12">
        <v>1.8687000401616336</v>
      </c>
      <c r="E4418" s="20">
        <f>SUM('Vehicle Specification'!$J$7*'Forces Acting on Vehicle'!D4418)</f>
        <v>1139.9070244985965</v>
      </c>
      <c r="F4418" s="20">
        <f>SUM(0.5*'Vehicle Specification'!$J$9*'Vehicle Specification'!$J$13*'Vehicle Specification'!$J$10*'Forces Acting on Vehicle'!C4418^2)</f>
        <v>-1048.6304872281</v>
      </c>
      <c r="G4418" s="20">
        <f>SUM(0.5*'Vehicle Specification'!$J$9*'Vehicle Specification'!$J$13*'Vehicle Specification'!$J$11*'Forces Acting on Vehicle'!C4418^2)</f>
        <v>704.39920266690001</v>
      </c>
      <c r="H4418" s="20">
        <f>SUM('Vehicle Specification'!$J$8-'Forces Acting on Vehicle'!F4418)</f>
        <v>7032.7304872281002</v>
      </c>
      <c r="I4418" s="21">
        <f>SUM('Forces Acting on Vehicle'!H4418*'Vehicle Specification'!$J$12)</f>
        <v>140.65460974456201</v>
      </c>
      <c r="J4418" s="20">
        <f t="shared" si="272"/>
        <v>1984.9608369100586</v>
      </c>
      <c r="K4418" s="20">
        <f t="shared" si="273"/>
        <v>89918.725912025649</v>
      </c>
      <c r="L4418" s="21">
        <f t="shared" si="274"/>
        <v>89918.725912025649</v>
      </c>
      <c r="M4418" s="21">
        <f t="shared" si="275"/>
        <v>0</v>
      </c>
    </row>
    <row r="4419" spans="1:13" ht="15.5" thickTop="1" thickBot="1" x14ac:dyDescent="0.4">
      <c r="A4419" s="5">
        <v>86.191000000000003</v>
      </c>
      <c r="B4419" s="5">
        <v>3586</v>
      </c>
      <c r="C4419" s="5">
        <v>45.3</v>
      </c>
      <c r="D4419" s="12">
        <v>2.049658094375777</v>
      </c>
      <c r="E4419" s="20">
        <f>SUM('Vehicle Specification'!$J$7*'Forces Acting on Vehicle'!D4419)</f>
        <v>1250.2914375692239</v>
      </c>
      <c r="F4419" s="20">
        <f>SUM(0.5*'Vehicle Specification'!$J$9*'Vehicle Specification'!$J$13*'Vehicle Specification'!$J$10*'Forces Acting on Vehicle'!C4419^2)</f>
        <v>-1048.6304872281</v>
      </c>
      <c r="G4419" s="20">
        <f>SUM(0.5*'Vehicle Specification'!$J$9*'Vehicle Specification'!$J$13*'Vehicle Specification'!$J$11*'Forces Acting on Vehicle'!C4419^2)</f>
        <v>704.39920266690001</v>
      </c>
      <c r="H4419" s="20">
        <f>SUM('Vehicle Specification'!$J$8-'Forces Acting on Vehicle'!F4419)</f>
        <v>7032.7304872281002</v>
      </c>
      <c r="I4419" s="21">
        <f>SUM('Forces Acting on Vehicle'!H4419*'Vehicle Specification'!$J$12)</f>
        <v>140.65460974456201</v>
      </c>
      <c r="J4419" s="20">
        <f t="shared" si="272"/>
        <v>2095.3452499806858</v>
      </c>
      <c r="K4419" s="20">
        <f t="shared" si="273"/>
        <v>94919.139824125057</v>
      </c>
      <c r="L4419" s="21">
        <f t="shared" si="274"/>
        <v>94919.139824125057</v>
      </c>
      <c r="M4419" s="21">
        <f t="shared" si="275"/>
        <v>0</v>
      </c>
    </row>
    <row r="4420" spans="1:13" ht="15.5" thickTop="1" thickBot="1" x14ac:dyDescent="0.4">
      <c r="A4420" s="5">
        <v>86.210999999999999</v>
      </c>
      <c r="B4420" s="5">
        <v>3586</v>
      </c>
      <c r="C4420" s="5">
        <v>45.4</v>
      </c>
      <c r="D4420" s="12">
        <v>2.1335737532622856</v>
      </c>
      <c r="E4420" s="20">
        <f>SUM('Vehicle Specification'!$J$7*'Forces Acting on Vehicle'!D4420)</f>
        <v>1301.4799894899943</v>
      </c>
      <c r="F4420" s="20">
        <f>SUM(0.5*'Vehicle Specification'!$J$9*'Vehicle Specification'!$J$13*'Vehicle Specification'!$J$10*'Forces Acting on Vehicle'!C4420^2)</f>
        <v>-1053.2653124644</v>
      </c>
      <c r="G4420" s="20">
        <f>SUM(0.5*'Vehicle Specification'!$J$9*'Vehicle Specification'!$J$13*'Vehicle Specification'!$J$11*'Forces Acting on Vehicle'!C4420^2)</f>
        <v>707.51256551560004</v>
      </c>
      <c r="H4420" s="20">
        <f>SUM('Vehicle Specification'!$J$8-'Forces Acting on Vehicle'!F4420)</f>
        <v>7037.3653124644006</v>
      </c>
      <c r="I4420" s="21">
        <f>SUM('Forces Acting on Vehicle'!H4420*'Vehicle Specification'!$J$12)</f>
        <v>140.74730624928802</v>
      </c>
      <c r="J4420" s="20">
        <f t="shared" si="272"/>
        <v>2149.7398612548823</v>
      </c>
      <c r="K4420" s="20">
        <f t="shared" si="273"/>
        <v>97598.189700971649</v>
      </c>
      <c r="L4420" s="21">
        <f t="shared" si="274"/>
        <v>97598.189700971649</v>
      </c>
      <c r="M4420" s="21">
        <f t="shared" si="275"/>
        <v>0</v>
      </c>
    </row>
    <row r="4421" spans="1:13" ht="15.5" thickTop="1" thickBot="1" x14ac:dyDescent="0.4">
      <c r="A4421" s="5">
        <v>86.23</v>
      </c>
      <c r="B4421" s="5">
        <v>3587</v>
      </c>
      <c r="C4421" s="5">
        <v>45.4</v>
      </c>
      <c r="D4421" s="12">
        <v>2.1573892586431724</v>
      </c>
      <c r="E4421" s="20">
        <f>SUM('Vehicle Specification'!$J$7*'Forces Acting on Vehicle'!D4421)</f>
        <v>1316.0074477723351</v>
      </c>
      <c r="F4421" s="20">
        <f>SUM(0.5*'Vehicle Specification'!$J$9*'Vehicle Specification'!$J$13*'Vehicle Specification'!$J$10*'Forces Acting on Vehicle'!C4421^2)</f>
        <v>-1053.2653124644</v>
      </c>
      <c r="G4421" s="20">
        <f>SUM(0.5*'Vehicle Specification'!$J$9*'Vehicle Specification'!$J$13*'Vehicle Specification'!$J$11*'Forces Acting on Vehicle'!C4421^2)</f>
        <v>707.51256551560004</v>
      </c>
      <c r="H4421" s="20">
        <f>SUM('Vehicle Specification'!$J$8-'Forces Acting on Vehicle'!F4421)</f>
        <v>7037.3653124644006</v>
      </c>
      <c r="I4421" s="21">
        <f>SUM('Forces Acting on Vehicle'!H4421*'Vehicle Specification'!$J$12)</f>
        <v>140.74730624928802</v>
      </c>
      <c r="J4421" s="20">
        <f t="shared" si="272"/>
        <v>2164.2673195372231</v>
      </c>
      <c r="K4421" s="20">
        <f t="shared" si="273"/>
        <v>98257.736306989929</v>
      </c>
      <c r="L4421" s="21">
        <f t="shared" si="274"/>
        <v>98257.736306989929</v>
      </c>
      <c r="M4421" s="21">
        <f t="shared" si="275"/>
        <v>0</v>
      </c>
    </row>
    <row r="4422" spans="1:13" ht="15.5" thickTop="1" thickBot="1" x14ac:dyDescent="0.4">
      <c r="A4422" s="5">
        <v>86.25</v>
      </c>
      <c r="B4422" s="5">
        <v>3588</v>
      </c>
      <c r="C4422" s="5">
        <v>45.5</v>
      </c>
      <c r="D4422" s="12">
        <v>2.0520211229010887</v>
      </c>
      <c r="E4422" s="20">
        <f>SUM('Vehicle Specification'!$J$7*'Forces Acting on Vehicle'!D4422)</f>
        <v>1251.7328849696642</v>
      </c>
      <c r="F4422" s="20">
        <f>SUM(0.5*'Vehicle Specification'!$J$9*'Vehicle Specification'!$J$13*'Vehicle Specification'!$J$10*'Forces Acting on Vehicle'!C4422^2)</f>
        <v>-1057.9103578225001</v>
      </c>
      <c r="G4422" s="20">
        <f>SUM(0.5*'Vehicle Specification'!$J$9*'Vehicle Specification'!$J$13*'Vehicle Specification'!$J$11*'Forces Acting on Vehicle'!C4422^2)</f>
        <v>710.63279355250006</v>
      </c>
      <c r="H4422" s="20">
        <f>SUM('Vehicle Specification'!$J$8-'Forces Acting on Vehicle'!F4422)</f>
        <v>7042.0103578225007</v>
      </c>
      <c r="I4422" s="21">
        <f>SUM('Forces Acting on Vehicle'!H4422*'Vehicle Specification'!$J$12)</f>
        <v>140.84020715645002</v>
      </c>
      <c r="J4422" s="20">
        <f t="shared" si="272"/>
        <v>2103.2058856786143</v>
      </c>
      <c r="K4422" s="20">
        <f t="shared" si="273"/>
        <v>95695.867798376945</v>
      </c>
      <c r="L4422" s="21">
        <f t="shared" si="274"/>
        <v>95695.867798376945</v>
      </c>
      <c r="M4422" s="21">
        <f t="shared" si="275"/>
        <v>0</v>
      </c>
    </row>
    <row r="4423" spans="1:13" ht="15.5" thickTop="1" thickBot="1" x14ac:dyDescent="0.4">
      <c r="A4423" s="5">
        <v>86.27</v>
      </c>
      <c r="B4423" s="5">
        <v>3589</v>
      </c>
      <c r="C4423" s="5">
        <v>45.5</v>
      </c>
      <c r="D4423" s="12">
        <v>1.9320443805183176</v>
      </c>
      <c r="E4423" s="20">
        <f>SUM('Vehicle Specification'!$J$7*'Forces Acting on Vehicle'!D4423)</f>
        <v>1178.5470721161737</v>
      </c>
      <c r="F4423" s="20">
        <f>SUM(0.5*'Vehicle Specification'!$J$9*'Vehicle Specification'!$J$13*'Vehicle Specification'!$J$10*'Forces Acting on Vehicle'!C4423^2)</f>
        <v>-1057.9103578225001</v>
      </c>
      <c r="G4423" s="20">
        <f>SUM(0.5*'Vehicle Specification'!$J$9*'Vehicle Specification'!$J$13*'Vehicle Specification'!$J$11*'Forces Acting on Vehicle'!C4423^2)</f>
        <v>710.63279355250006</v>
      </c>
      <c r="H4423" s="20">
        <f>SUM('Vehicle Specification'!$J$8-'Forces Acting on Vehicle'!F4423)</f>
        <v>7042.0103578225007</v>
      </c>
      <c r="I4423" s="21">
        <f>SUM('Forces Acting on Vehicle'!H4423*'Vehicle Specification'!$J$12)</f>
        <v>140.84020715645002</v>
      </c>
      <c r="J4423" s="20">
        <f t="shared" si="272"/>
        <v>2030.0200728251239</v>
      </c>
      <c r="K4423" s="20">
        <f t="shared" si="273"/>
        <v>92365.913313543133</v>
      </c>
      <c r="L4423" s="21">
        <f t="shared" si="274"/>
        <v>92365.913313543133</v>
      </c>
      <c r="M4423" s="21">
        <f t="shared" si="275"/>
        <v>0</v>
      </c>
    </row>
    <row r="4424" spans="1:13" ht="15.5" thickTop="1" thickBot="1" x14ac:dyDescent="0.4">
      <c r="A4424" s="5">
        <v>86.289000000000001</v>
      </c>
      <c r="B4424" s="5">
        <v>3590</v>
      </c>
      <c r="C4424" s="5">
        <v>45.5</v>
      </c>
      <c r="D4424" s="12">
        <v>1.8185719964958633</v>
      </c>
      <c r="E4424" s="20">
        <f>SUM('Vehicle Specification'!$J$7*'Forces Acting on Vehicle'!D4424)</f>
        <v>1109.3289178624766</v>
      </c>
      <c r="F4424" s="20">
        <f>SUM(0.5*'Vehicle Specification'!$J$9*'Vehicle Specification'!$J$13*'Vehicle Specification'!$J$10*'Forces Acting on Vehicle'!C4424^2)</f>
        <v>-1057.9103578225001</v>
      </c>
      <c r="G4424" s="20">
        <f>SUM(0.5*'Vehicle Specification'!$J$9*'Vehicle Specification'!$J$13*'Vehicle Specification'!$J$11*'Forces Acting on Vehicle'!C4424^2)</f>
        <v>710.63279355250006</v>
      </c>
      <c r="H4424" s="20">
        <f>SUM('Vehicle Specification'!$J$8-'Forces Acting on Vehicle'!F4424)</f>
        <v>7042.0103578225007</v>
      </c>
      <c r="I4424" s="21">
        <f>SUM('Forces Acting on Vehicle'!H4424*'Vehicle Specification'!$J$12)</f>
        <v>140.84020715645002</v>
      </c>
      <c r="J4424" s="20">
        <f t="shared" ref="J4424:J4487" si="276">E4424+G4424+I4424</f>
        <v>1960.8019185714268</v>
      </c>
      <c r="K4424" s="20">
        <f t="shared" ref="K4424:K4487" si="277">J4424*C4424</f>
        <v>89216.487294999912</v>
      </c>
      <c r="L4424" s="21">
        <f t="shared" ref="L4424:L4487" si="278">IF(K4424&lt;=0, 0, K4424)</f>
        <v>89216.487294999912</v>
      </c>
      <c r="M4424" s="21">
        <f t="shared" ref="M4424:M4487" si="279">IF(K4424&lt;=0, K4424, 0)</f>
        <v>0</v>
      </c>
    </row>
    <row r="4425" spans="1:13" ht="15.5" thickTop="1" thickBot="1" x14ac:dyDescent="0.4">
      <c r="A4425" s="5">
        <v>86.308999999999997</v>
      </c>
      <c r="B4425" s="5">
        <v>3591</v>
      </c>
      <c r="C4425" s="5">
        <v>45.6</v>
      </c>
      <c r="D4425" s="12">
        <v>1.5567345508875874</v>
      </c>
      <c r="E4425" s="20">
        <f>SUM('Vehicle Specification'!$J$7*'Forces Acting on Vehicle'!D4425)</f>
        <v>949.60807604142826</v>
      </c>
      <c r="F4425" s="20">
        <f>SUM(0.5*'Vehicle Specification'!$J$9*'Vehicle Specification'!$J$13*'Vehicle Specification'!$J$10*'Forces Acting on Vehicle'!C4425^2)</f>
        <v>-1062.5656233024001</v>
      </c>
      <c r="G4425" s="20">
        <f>SUM(0.5*'Vehicle Specification'!$J$9*'Vehicle Specification'!$J$13*'Vehicle Specification'!$J$11*'Forces Acting on Vehicle'!C4425^2)</f>
        <v>713.75988677760017</v>
      </c>
      <c r="H4425" s="20">
        <f>SUM('Vehicle Specification'!$J$8-'Forces Acting on Vehicle'!F4425)</f>
        <v>7046.6656233024005</v>
      </c>
      <c r="I4425" s="21">
        <f>SUM('Forces Acting on Vehicle'!H4425*'Vehicle Specification'!$J$12)</f>
        <v>140.93331246604802</v>
      </c>
      <c r="J4425" s="20">
        <f t="shared" si="276"/>
        <v>1804.3012752850764</v>
      </c>
      <c r="K4425" s="20">
        <f t="shared" si="277"/>
        <v>82276.138152999483</v>
      </c>
      <c r="L4425" s="21">
        <f t="shared" si="278"/>
        <v>82276.138152999483</v>
      </c>
      <c r="M4425" s="21">
        <f t="shared" si="279"/>
        <v>0</v>
      </c>
    </row>
    <row r="4426" spans="1:13" ht="15.5" thickTop="1" thickBot="1" x14ac:dyDescent="0.4">
      <c r="A4426" s="5">
        <v>86.328000000000003</v>
      </c>
      <c r="B4426" s="5">
        <v>3592</v>
      </c>
      <c r="C4426" s="5">
        <v>45.6</v>
      </c>
      <c r="D4426" s="12">
        <v>1.6394236162037485</v>
      </c>
      <c r="E4426" s="20">
        <f>SUM('Vehicle Specification'!$J$7*'Forces Acting on Vehicle'!D4426)</f>
        <v>1000.0484058842866</v>
      </c>
      <c r="F4426" s="20">
        <f>SUM(0.5*'Vehicle Specification'!$J$9*'Vehicle Specification'!$J$13*'Vehicle Specification'!$J$10*'Forces Acting on Vehicle'!C4426^2)</f>
        <v>-1062.5656233024001</v>
      </c>
      <c r="G4426" s="20">
        <f>SUM(0.5*'Vehicle Specification'!$J$9*'Vehicle Specification'!$J$13*'Vehicle Specification'!$J$11*'Forces Acting on Vehicle'!C4426^2)</f>
        <v>713.75988677760017</v>
      </c>
      <c r="H4426" s="20">
        <f>SUM('Vehicle Specification'!$J$8-'Forces Acting on Vehicle'!F4426)</f>
        <v>7046.6656233024005</v>
      </c>
      <c r="I4426" s="21">
        <f>SUM('Forces Acting on Vehicle'!H4426*'Vehicle Specification'!$J$12)</f>
        <v>140.93331246604802</v>
      </c>
      <c r="J4426" s="20">
        <f t="shared" si="276"/>
        <v>1854.7416051279347</v>
      </c>
      <c r="K4426" s="20">
        <f t="shared" si="277"/>
        <v>84576.217193833829</v>
      </c>
      <c r="L4426" s="21">
        <f t="shared" si="278"/>
        <v>84576.217193833829</v>
      </c>
      <c r="M4426" s="21">
        <f t="shared" si="279"/>
        <v>0</v>
      </c>
    </row>
    <row r="4427" spans="1:13" ht="15.5" thickTop="1" thickBot="1" x14ac:dyDescent="0.4">
      <c r="A4427" s="5">
        <v>86.347999999999999</v>
      </c>
      <c r="B4427" s="5">
        <v>3593</v>
      </c>
      <c r="C4427" s="5">
        <v>45.6</v>
      </c>
      <c r="D4427" s="12">
        <v>1.7234810431794445</v>
      </c>
      <c r="E4427" s="20">
        <f>SUM('Vehicle Specification'!$J$7*'Forces Acting on Vehicle'!D4427)</f>
        <v>1051.3234363394611</v>
      </c>
      <c r="F4427" s="20">
        <f>SUM(0.5*'Vehicle Specification'!$J$9*'Vehicle Specification'!$J$13*'Vehicle Specification'!$J$10*'Forces Acting on Vehicle'!C4427^2)</f>
        <v>-1062.5656233024001</v>
      </c>
      <c r="G4427" s="20">
        <f>SUM(0.5*'Vehicle Specification'!$J$9*'Vehicle Specification'!$J$13*'Vehicle Specification'!$J$11*'Forces Acting on Vehicle'!C4427^2)</f>
        <v>713.75988677760017</v>
      </c>
      <c r="H4427" s="20">
        <f>SUM('Vehicle Specification'!$J$8-'Forces Acting on Vehicle'!F4427)</f>
        <v>7046.6656233024005</v>
      </c>
      <c r="I4427" s="21">
        <f>SUM('Forces Acting on Vehicle'!H4427*'Vehicle Specification'!$J$12)</f>
        <v>140.93331246604802</v>
      </c>
      <c r="J4427" s="20">
        <f t="shared" si="276"/>
        <v>1906.0166355831093</v>
      </c>
      <c r="K4427" s="20">
        <f t="shared" si="277"/>
        <v>86914.35858258979</v>
      </c>
      <c r="L4427" s="21">
        <f t="shared" si="278"/>
        <v>86914.35858258979</v>
      </c>
      <c r="M4427" s="21">
        <f t="shared" si="279"/>
        <v>0</v>
      </c>
    </row>
    <row r="4428" spans="1:13" ht="15.5" thickTop="1" thickBot="1" x14ac:dyDescent="0.4">
      <c r="A4428" s="5">
        <v>86.367000000000004</v>
      </c>
      <c r="B4428" s="5">
        <v>3594</v>
      </c>
      <c r="C4428" s="5">
        <v>45.7</v>
      </c>
      <c r="D4428" s="12">
        <v>1.8200883369759999</v>
      </c>
      <c r="E4428" s="20">
        <f>SUM('Vehicle Specification'!$J$7*'Forces Acting on Vehicle'!D4428)</f>
        <v>1110.2538855553601</v>
      </c>
      <c r="F4428" s="20">
        <f>SUM(0.5*'Vehicle Specification'!$J$9*'Vehicle Specification'!$J$13*'Vehicle Specification'!$J$10*'Forces Acting on Vehicle'!C4428^2)</f>
        <v>-1067.2311089041002</v>
      </c>
      <c r="G4428" s="20">
        <f>SUM(0.5*'Vehicle Specification'!$J$9*'Vehicle Specification'!$J$13*'Vehicle Specification'!$J$11*'Forces Acting on Vehicle'!C4428^2)</f>
        <v>716.89384519090015</v>
      </c>
      <c r="H4428" s="20">
        <f>SUM('Vehicle Specification'!$J$8-'Forces Acting on Vehicle'!F4428)</f>
        <v>7051.3311089041008</v>
      </c>
      <c r="I4428" s="21">
        <f>SUM('Forces Acting on Vehicle'!H4428*'Vehicle Specification'!$J$12)</f>
        <v>141.02662217808202</v>
      </c>
      <c r="J4428" s="20">
        <f t="shared" si="276"/>
        <v>1968.1743529243422</v>
      </c>
      <c r="K4428" s="20">
        <f t="shared" si="277"/>
        <v>89945.567928642442</v>
      </c>
      <c r="L4428" s="21">
        <f t="shared" si="278"/>
        <v>89945.567928642442</v>
      </c>
      <c r="M4428" s="21">
        <f t="shared" si="279"/>
        <v>0</v>
      </c>
    </row>
    <row r="4429" spans="1:13" ht="15.5" thickTop="1" thickBot="1" x14ac:dyDescent="0.4">
      <c r="A4429" s="5">
        <v>86.387</v>
      </c>
      <c r="B4429" s="5">
        <v>3594</v>
      </c>
      <c r="C4429" s="5">
        <v>45.7</v>
      </c>
      <c r="D4429" s="12">
        <v>1.8883606473900474</v>
      </c>
      <c r="E4429" s="20">
        <f>SUM('Vehicle Specification'!$J$7*'Forces Acting on Vehicle'!D4429)</f>
        <v>1151.8999949079289</v>
      </c>
      <c r="F4429" s="20">
        <f>SUM(0.5*'Vehicle Specification'!$J$9*'Vehicle Specification'!$J$13*'Vehicle Specification'!$J$10*'Forces Acting on Vehicle'!C4429^2)</f>
        <v>-1067.2311089041002</v>
      </c>
      <c r="G4429" s="20">
        <f>SUM(0.5*'Vehicle Specification'!$J$9*'Vehicle Specification'!$J$13*'Vehicle Specification'!$J$11*'Forces Acting on Vehicle'!C4429^2)</f>
        <v>716.89384519090015</v>
      </c>
      <c r="H4429" s="20">
        <f>SUM('Vehicle Specification'!$J$8-'Forces Acting on Vehicle'!F4429)</f>
        <v>7051.3311089041008</v>
      </c>
      <c r="I4429" s="21">
        <f>SUM('Forces Acting on Vehicle'!H4429*'Vehicle Specification'!$J$12)</f>
        <v>141.02662217808202</v>
      </c>
      <c r="J4429" s="20">
        <f t="shared" si="276"/>
        <v>2009.8204622769113</v>
      </c>
      <c r="K4429" s="20">
        <f t="shared" si="277"/>
        <v>91848.795126054843</v>
      </c>
      <c r="L4429" s="21">
        <f t="shared" si="278"/>
        <v>91848.795126054843</v>
      </c>
      <c r="M4429" s="21">
        <f t="shared" si="279"/>
        <v>0</v>
      </c>
    </row>
    <row r="4430" spans="1:13" ht="15.5" thickTop="1" thickBot="1" x14ac:dyDescent="0.4">
      <c r="A4430" s="5">
        <v>86.406000000000006</v>
      </c>
      <c r="B4430" s="5">
        <v>3595</v>
      </c>
      <c r="C4430" s="5">
        <v>45.8</v>
      </c>
      <c r="D4430" s="12">
        <v>1.9558206266438052</v>
      </c>
      <c r="E4430" s="20">
        <f>SUM('Vehicle Specification'!$J$7*'Forces Acting on Vehicle'!D4430)</f>
        <v>1193.0505822527211</v>
      </c>
      <c r="F4430" s="20">
        <f>SUM(0.5*'Vehicle Specification'!$J$9*'Vehicle Specification'!$J$13*'Vehicle Specification'!$J$10*'Forces Acting on Vehicle'!C4430^2)</f>
        <v>-1071.9068146276002</v>
      </c>
      <c r="G4430" s="20">
        <f>SUM(0.5*'Vehicle Specification'!$J$9*'Vehicle Specification'!$J$13*'Vehicle Specification'!$J$11*'Forces Acting on Vehicle'!C4430^2)</f>
        <v>720.0346687924</v>
      </c>
      <c r="H4430" s="20">
        <f>SUM('Vehicle Specification'!$J$8-'Forces Acting on Vehicle'!F4430)</f>
        <v>7056.0068146276008</v>
      </c>
      <c r="I4430" s="21">
        <f>SUM('Forces Acting on Vehicle'!H4430*'Vehicle Specification'!$J$12)</f>
        <v>141.12013629255202</v>
      </c>
      <c r="J4430" s="20">
        <f t="shared" si="276"/>
        <v>2054.2053873376731</v>
      </c>
      <c r="K4430" s="20">
        <f t="shared" si="277"/>
        <v>94082.606740065414</v>
      </c>
      <c r="L4430" s="21">
        <f t="shared" si="278"/>
        <v>94082.606740065414</v>
      </c>
      <c r="M4430" s="21">
        <f t="shared" si="279"/>
        <v>0</v>
      </c>
    </row>
    <row r="4431" spans="1:13" ht="15.5" thickTop="1" thickBot="1" x14ac:dyDescent="0.4">
      <c r="A4431" s="5">
        <v>86.426000000000002</v>
      </c>
      <c r="B4431" s="5">
        <v>3596</v>
      </c>
      <c r="C4431" s="5">
        <v>45.8</v>
      </c>
      <c r="D4431" s="12">
        <v>1.9473068237949451</v>
      </c>
      <c r="E4431" s="20">
        <f>SUM('Vehicle Specification'!$J$7*'Forces Acting on Vehicle'!D4431)</f>
        <v>1187.8571625149166</v>
      </c>
      <c r="F4431" s="20">
        <f>SUM(0.5*'Vehicle Specification'!$J$9*'Vehicle Specification'!$J$13*'Vehicle Specification'!$J$10*'Forces Acting on Vehicle'!C4431^2)</f>
        <v>-1071.9068146276002</v>
      </c>
      <c r="G4431" s="20">
        <f>SUM(0.5*'Vehicle Specification'!$J$9*'Vehicle Specification'!$J$13*'Vehicle Specification'!$J$11*'Forces Acting on Vehicle'!C4431^2)</f>
        <v>720.0346687924</v>
      </c>
      <c r="H4431" s="20">
        <f>SUM('Vehicle Specification'!$J$8-'Forces Acting on Vehicle'!F4431)</f>
        <v>7056.0068146276008</v>
      </c>
      <c r="I4431" s="21">
        <f>SUM('Forces Acting on Vehicle'!H4431*'Vehicle Specification'!$J$12)</f>
        <v>141.12013629255202</v>
      </c>
      <c r="J4431" s="20">
        <f t="shared" si="276"/>
        <v>2049.0119675998685</v>
      </c>
      <c r="K4431" s="20">
        <f t="shared" si="277"/>
        <v>93844.74811607397</v>
      </c>
      <c r="L4431" s="21">
        <f t="shared" si="278"/>
        <v>93844.74811607397</v>
      </c>
      <c r="M4431" s="21">
        <f t="shared" si="279"/>
        <v>0</v>
      </c>
    </row>
    <row r="4432" spans="1:13" ht="15.5" thickTop="1" thickBot="1" x14ac:dyDescent="0.4">
      <c r="A4432" s="5">
        <v>86.444999999999993</v>
      </c>
      <c r="B4432" s="5">
        <v>3597</v>
      </c>
      <c r="C4432" s="5">
        <v>45.9</v>
      </c>
      <c r="D4432" s="12">
        <v>1.9533204932390431</v>
      </c>
      <c r="E4432" s="20">
        <f>SUM('Vehicle Specification'!$J$7*'Forces Acting on Vehicle'!D4432)</f>
        <v>1191.5255008758163</v>
      </c>
      <c r="F4432" s="20">
        <f>SUM(0.5*'Vehicle Specification'!$J$9*'Vehicle Specification'!$J$13*'Vehicle Specification'!$J$10*'Forces Acting on Vehicle'!C4432^2)</f>
        <v>-1076.5927404729002</v>
      </c>
      <c r="G4432" s="20">
        <f>SUM(0.5*'Vehicle Specification'!$J$9*'Vehicle Specification'!$J$13*'Vehicle Specification'!$J$11*'Forces Acting on Vehicle'!C4432^2)</f>
        <v>723.18235758210005</v>
      </c>
      <c r="H4432" s="20">
        <f>SUM('Vehicle Specification'!$J$8-'Forces Acting on Vehicle'!F4432)</f>
        <v>7060.6927404729004</v>
      </c>
      <c r="I4432" s="21">
        <f>SUM('Forces Acting on Vehicle'!H4432*'Vehicle Specification'!$J$12)</f>
        <v>141.21385480945801</v>
      </c>
      <c r="J4432" s="20">
        <f t="shared" si="276"/>
        <v>2055.9217132673743</v>
      </c>
      <c r="K4432" s="20">
        <f t="shared" si="277"/>
        <v>94366.806638972485</v>
      </c>
      <c r="L4432" s="21">
        <f t="shared" si="278"/>
        <v>94366.806638972485</v>
      </c>
      <c r="M4432" s="21">
        <f t="shared" si="279"/>
        <v>0</v>
      </c>
    </row>
    <row r="4433" spans="1:13" ht="15.5" thickTop="1" thickBot="1" x14ac:dyDescent="0.4">
      <c r="A4433" s="5">
        <v>86.465000000000003</v>
      </c>
      <c r="B4433" s="5">
        <v>3598</v>
      </c>
      <c r="C4433" s="5">
        <v>45.9</v>
      </c>
      <c r="D4433" s="12">
        <v>1.9454723755418488</v>
      </c>
      <c r="E4433" s="20">
        <f>SUM('Vehicle Specification'!$J$7*'Forces Acting on Vehicle'!D4433)</f>
        <v>1186.7381490805278</v>
      </c>
      <c r="F4433" s="20">
        <f>SUM(0.5*'Vehicle Specification'!$J$9*'Vehicle Specification'!$J$13*'Vehicle Specification'!$J$10*'Forces Acting on Vehicle'!C4433^2)</f>
        <v>-1076.5927404729002</v>
      </c>
      <c r="G4433" s="20">
        <f>SUM(0.5*'Vehicle Specification'!$J$9*'Vehicle Specification'!$J$13*'Vehicle Specification'!$J$11*'Forces Acting on Vehicle'!C4433^2)</f>
        <v>723.18235758210005</v>
      </c>
      <c r="H4433" s="20">
        <f>SUM('Vehicle Specification'!$J$8-'Forces Acting on Vehicle'!F4433)</f>
        <v>7060.6927404729004</v>
      </c>
      <c r="I4433" s="21">
        <f>SUM('Forces Acting on Vehicle'!H4433*'Vehicle Specification'!$J$12)</f>
        <v>141.21385480945801</v>
      </c>
      <c r="J4433" s="20">
        <f t="shared" si="276"/>
        <v>2051.1343614720859</v>
      </c>
      <c r="K4433" s="20">
        <f t="shared" si="277"/>
        <v>94147.067191568742</v>
      </c>
      <c r="L4433" s="21">
        <f t="shared" si="278"/>
        <v>94147.067191568742</v>
      </c>
      <c r="M4433" s="21">
        <f t="shared" si="279"/>
        <v>0</v>
      </c>
    </row>
    <row r="4434" spans="1:13" ht="15.5" thickTop="1" thickBot="1" x14ac:dyDescent="0.4">
      <c r="A4434" s="5">
        <v>86.483999999999995</v>
      </c>
      <c r="B4434" s="5">
        <v>3599</v>
      </c>
      <c r="C4434" s="5">
        <v>46</v>
      </c>
      <c r="D4434" s="12">
        <v>1.8930075548922403</v>
      </c>
      <c r="E4434" s="20">
        <f>SUM('Vehicle Specification'!$J$7*'Forces Acting on Vehicle'!D4434)</f>
        <v>1154.7346084842666</v>
      </c>
      <c r="F4434" s="20">
        <f>SUM(0.5*'Vehicle Specification'!$J$9*'Vehicle Specification'!$J$13*'Vehicle Specification'!$J$10*'Forces Acting on Vehicle'!C4434^2)</f>
        <v>-1081.2888864400002</v>
      </c>
      <c r="G4434" s="20">
        <f>SUM(0.5*'Vehicle Specification'!$J$9*'Vehicle Specification'!$J$13*'Vehicle Specification'!$J$11*'Forces Acting on Vehicle'!C4434^2)</f>
        <v>726.33691156000009</v>
      </c>
      <c r="H4434" s="20">
        <f>SUM('Vehicle Specification'!$J$8-'Forces Acting on Vehicle'!F4434)</f>
        <v>7065.3888864400005</v>
      </c>
      <c r="I4434" s="21">
        <f>SUM('Forces Acting on Vehicle'!H4434*'Vehicle Specification'!$J$12)</f>
        <v>141.3077777288</v>
      </c>
      <c r="J4434" s="20">
        <f t="shared" si="276"/>
        <v>2022.3792977730666</v>
      </c>
      <c r="K4434" s="20">
        <f t="shared" si="277"/>
        <v>93029.44769756106</v>
      </c>
      <c r="L4434" s="21">
        <f t="shared" si="278"/>
        <v>93029.44769756106</v>
      </c>
      <c r="M4434" s="21">
        <f t="shared" si="279"/>
        <v>0</v>
      </c>
    </row>
    <row r="4435" spans="1:13" ht="15.5" thickTop="1" thickBot="1" x14ac:dyDescent="0.4">
      <c r="A4435" s="5">
        <v>86.504000000000005</v>
      </c>
      <c r="B4435" s="5">
        <v>3600</v>
      </c>
      <c r="C4435" s="5">
        <v>46</v>
      </c>
      <c r="D4435" s="12">
        <v>1.8220479786605688</v>
      </c>
      <c r="E4435" s="20">
        <f>SUM('Vehicle Specification'!$J$7*'Forces Acting on Vehicle'!D4435)</f>
        <v>1111.4492669829469</v>
      </c>
      <c r="F4435" s="20">
        <f>SUM(0.5*'Vehicle Specification'!$J$9*'Vehicle Specification'!$J$13*'Vehicle Specification'!$J$10*'Forces Acting on Vehicle'!C4435^2)</f>
        <v>-1081.2888864400002</v>
      </c>
      <c r="G4435" s="20">
        <f>SUM(0.5*'Vehicle Specification'!$J$9*'Vehicle Specification'!$J$13*'Vehicle Specification'!$J$11*'Forces Acting on Vehicle'!C4435^2)</f>
        <v>726.33691156000009</v>
      </c>
      <c r="H4435" s="20">
        <f>SUM('Vehicle Specification'!$J$8-'Forces Acting on Vehicle'!F4435)</f>
        <v>7065.3888864400005</v>
      </c>
      <c r="I4435" s="21">
        <f>SUM('Forces Acting on Vehicle'!H4435*'Vehicle Specification'!$J$12)</f>
        <v>141.3077777288</v>
      </c>
      <c r="J4435" s="20">
        <f t="shared" si="276"/>
        <v>1979.0939562717469</v>
      </c>
      <c r="K4435" s="20">
        <f t="shared" si="277"/>
        <v>91038.321988500364</v>
      </c>
      <c r="L4435" s="21">
        <f t="shared" si="278"/>
        <v>91038.321988500364</v>
      </c>
      <c r="M4435" s="21">
        <f t="shared" si="279"/>
        <v>0</v>
      </c>
    </row>
    <row r="4436" spans="1:13" ht="15.5" thickTop="1" thickBot="1" x14ac:dyDescent="0.4">
      <c r="A4436" s="5">
        <v>86.522999999999996</v>
      </c>
      <c r="B4436" s="5">
        <v>3601</v>
      </c>
      <c r="C4436" s="5">
        <v>46.1</v>
      </c>
      <c r="D4436" s="12">
        <v>1.7769635791608414</v>
      </c>
      <c r="E4436" s="20">
        <f>SUM('Vehicle Specification'!$J$7*'Forces Acting on Vehicle'!D4436)</f>
        <v>1083.9477832881132</v>
      </c>
      <c r="F4436" s="20">
        <f>SUM(0.5*'Vehicle Specification'!$J$9*'Vehicle Specification'!$J$13*'Vehicle Specification'!$J$10*'Forces Acting on Vehicle'!C4436^2)</f>
        <v>-1085.9952525289002</v>
      </c>
      <c r="G4436" s="20">
        <f>SUM(0.5*'Vehicle Specification'!$J$9*'Vehicle Specification'!$J$13*'Vehicle Specification'!$J$11*'Forces Acting on Vehicle'!C4436^2)</f>
        <v>729.49833072610011</v>
      </c>
      <c r="H4436" s="20">
        <f>SUM('Vehicle Specification'!$J$8-'Forces Acting on Vehicle'!F4436)</f>
        <v>7070.0952525289003</v>
      </c>
      <c r="I4436" s="21">
        <f>SUM('Forces Acting on Vehicle'!H4436*'Vehicle Specification'!$J$12)</f>
        <v>141.40190505057802</v>
      </c>
      <c r="J4436" s="20">
        <f t="shared" si="276"/>
        <v>1954.8480190647915</v>
      </c>
      <c r="K4436" s="20">
        <f t="shared" si="277"/>
        <v>90118.493678886894</v>
      </c>
      <c r="L4436" s="21">
        <f t="shared" si="278"/>
        <v>90118.493678886894</v>
      </c>
      <c r="M4436" s="21">
        <f t="shared" si="279"/>
        <v>0</v>
      </c>
    </row>
    <row r="4437" spans="1:13" ht="15.5" thickTop="1" thickBot="1" x14ac:dyDescent="0.4">
      <c r="A4437" s="5">
        <v>86.543000000000006</v>
      </c>
      <c r="B4437" s="5">
        <v>3602</v>
      </c>
      <c r="C4437" s="5">
        <v>46.1</v>
      </c>
      <c r="D4437" s="12">
        <v>1.7686968041769542</v>
      </c>
      <c r="E4437" s="20">
        <f>SUM('Vehicle Specification'!$J$7*'Forces Acting on Vehicle'!D4437)</f>
        <v>1078.905050547942</v>
      </c>
      <c r="F4437" s="20">
        <f>SUM(0.5*'Vehicle Specification'!$J$9*'Vehicle Specification'!$J$13*'Vehicle Specification'!$J$10*'Forces Acting on Vehicle'!C4437^2)</f>
        <v>-1085.9952525289002</v>
      </c>
      <c r="G4437" s="20">
        <f>SUM(0.5*'Vehicle Specification'!$J$9*'Vehicle Specification'!$J$13*'Vehicle Specification'!$J$11*'Forces Acting on Vehicle'!C4437^2)</f>
        <v>729.49833072610011</v>
      </c>
      <c r="H4437" s="20">
        <f>SUM('Vehicle Specification'!$J$8-'Forces Acting on Vehicle'!F4437)</f>
        <v>7070.0952525289003</v>
      </c>
      <c r="I4437" s="21">
        <f>SUM('Forces Acting on Vehicle'!H4437*'Vehicle Specification'!$J$12)</f>
        <v>141.40190505057802</v>
      </c>
      <c r="J4437" s="20">
        <f t="shared" si="276"/>
        <v>1949.8052863246203</v>
      </c>
      <c r="K4437" s="20">
        <f t="shared" si="277"/>
        <v>89886.023699565005</v>
      </c>
      <c r="L4437" s="21">
        <f t="shared" si="278"/>
        <v>89886.023699565005</v>
      </c>
      <c r="M4437" s="21">
        <f t="shared" si="279"/>
        <v>0</v>
      </c>
    </row>
    <row r="4438" spans="1:13" ht="15.5" thickTop="1" thickBot="1" x14ac:dyDescent="0.4">
      <c r="A4438" s="5">
        <v>86.563000000000002</v>
      </c>
      <c r="B4438" s="5">
        <v>3602</v>
      </c>
      <c r="C4438" s="5">
        <v>46.1</v>
      </c>
      <c r="D4438" s="12">
        <v>1.7725263567836376</v>
      </c>
      <c r="E4438" s="20">
        <f>SUM('Vehicle Specification'!$J$7*'Forces Acting on Vehicle'!D4438)</f>
        <v>1081.2410776380189</v>
      </c>
      <c r="F4438" s="20">
        <f>SUM(0.5*'Vehicle Specification'!$J$9*'Vehicle Specification'!$J$13*'Vehicle Specification'!$J$10*'Forces Acting on Vehicle'!C4438^2)</f>
        <v>-1085.9952525289002</v>
      </c>
      <c r="G4438" s="20">
        <f>SUM(0.5*'Vehicle Specification'!$J$9*'Vehicle Specification'!$J$13*'Vehicle Specification'!$J$11*'Forces Acting on Vehicle'!C4438^2)</f>
        <v>729.49833072610011</v>
      </c>
      <c r="H4438" s="20">
        <f>SUM('Vehicle Specification'!$J$8-'Forces Acting on Vehicle'!F4438)</f>
        <v>7070.0952525289003</v>
      </c>
      <c r="I4438" s="21">
        <f>SUM('Forces Acting on Vehicle'!H4438*'Vehicle Specification'!$J$12)</f>
        <v>141.40190505057802</v>
      </c>
      <c r="J4438" s="20">
        <f t="shared" si="276"/>
        <v>1952.1413134146969</v>
      </c>
      <c r="K4438" s="20">
        <f t="shared" si="277"/>
        <v>89993.714548417527</v>
      </c>
      <c r="L4438" s="21">
        <f t="shared" si="278"/>
        <v>89993.714548417527</v>
      </c>
      <c r="M4438" s="21">
        <f t="shared" si="279"/>
        <v>0</v>
      </c>
    </row>
    <row r="4439" spans="1:13" ht="15.5" thickTop="1" thickBot="1" x14ac:dyDescent="0.4">
      <c r="A4439" s="5">
        <v>86.581999999999994</v>
      </c>
      <c r="B4439" s="5">
        <v>3603</v>
      </c>
      <c r="C4439" s="5">
        <v>46.2</v>
      </c>
      <c r="D4439" s="12">
        <v>1.7698095033639349</v>
      </c>
      <c r="E4439" s="20">
        <f>SUM('Vehicle Specification'!$J$7*'Forces Acting on Vehicle'!D4439)</f>
        <v>1079.5837970520004</v>
      </c>
      <c r="F4439" s="20">
        <f>SUM(0.5*'Vehicle Specification'!$J$9*'Vehicle Specification'!$J$13*'Vehicle Specification'!$J$10*'Forces Acting on Vehicle'!C4439^2)</f>
        <v>-1090.7118387396001</v>
      </c>
      <c r="G4439" s="20">
        <f>SUM(0.5*'Vehicle Specification'!$J$9*'Vehicle Specification'!$J$13*'Vehicle Specification'!$J$11*'Forces Acting on Vehicle'!C4439^2)</f>
        <v>732.66661508040011</v>
      </c>
      <c r="H4439" s="20">
        <f>SUM('Vehicle Specification'!$J$8-'Forces Acting on Vehicle'!F4439)</f>
        <v>7074.8118387396007</v>
      </c>
      <c r="I4439" s="21">
        <f>SUM('Forces Acting on Vehicle'!H4439*'Vehicle Specification'!$J$12)</f>
        <v>141.49623677479201</v>
      </c>
      <c r="J4439" s="20">
        <f t="shared" si="276"/>
        <v>1953.7466489071926</v>
      </c>
      <c r="K4439" s="20">
        <f t="shared" si="277"/>
        <v>90263.095179512296</v>
      </c>
      <c r="L4439" s="21">
        <f t="shared" si="278"/>
        <v>90263.095179512296</v>
      </c>
      <c r="M4439" s="21">
        <f t="shared" si="279"/>
        <v>0</v>
      </c>
    </row>
    <row r="4440" spans="1:13" ht="15.5" thickTop="1" thickBot="1" x14ac:dyDescent="0.4">
      <c r="A4440" s="5">
        <v>86.602000000000004</v>
      </c>
      <c r="B4440" s="5">
        <v>3604</v>
      </c>
      <c r="C4440" s="5">
        <v>46.2</v>
      </c>
      <c r="D4440" s="12">
        <v>1.7117890190673595</v>
      </c>
      <c r="E4440" s="20">
        <f>SUM('Vehicle Specification'!$J$7*'Forces Acting on Vehicle'!D4440)</f>
        <v>1044.1913016310893</v>
      </c>
      <c r="F4440" s="20">
        <f>SUM(0.5*'Vehicle Specification'!$J$9*'Vehicle Specification'!$J$13*'Vehicle Specification'!$J$10*'Forces Acting on Vehicle'!C4440^2)</f>
        <v>-1090.7118387396001</v>
      </c>
      <c r="G4440" s="20">
        <f>SUM(0.5*'Vehicle Specification'!$J$9*'Vehicle Specification'!$J$13*'Vehicle Specification'!$J$11*'Forces Acting on Vehicle'!C4440^2)</f>
        <v>732.66661508040011</v>
      </c>
      <c r="H4440" s="20">
        <f>SUM('Vehicle Specification'!$J$8-'Forces Acting on Vehicle'!F4440)</f>
        <v>7074.8118387396007</v>
      </c>
      <c r="I4440" s="21">
        <f>SUM('Forces Acting on Vehicle'!H4440*'Vehicle Specification'!$J$12)</f>
        <v>141.49623677479201</v>
      </c>
      <c r="J4440" s="20">
        <f t="shared" si="276"/>
        <v>1918.3541534862816</v>
      </c>
      <c r="K4440" s="20">
        <f t="shared" si="277"/>
        <v>88627.96189106621</v>
      </c>
      <c r="L4440" s="21">
        <f t="shared" si="278"/>
        <v>88627.96189106621</v>
      </c>
      <c r="M4440" s="21">
        <f t="shared" si="279"/>
        <v>0</v>
      </c>
    </row>
    <row r="4441" spans="1:13" ht="15.5" thickTop="1" thickBot="1" x14ac:dyDescent="0.4">
      <c r="A4441" s="5">
        <v>86.620999999999995</v>
      </c>
      <c r="B4441" s="5">
        <v>3605</v>
      </c>
      <c r="C4441" s="5">
        <v>46.3</v>
      </c>
      <c r="D4441" s="12">
        <v>1.6368611613516082</v>
      </c>
      <c r="E4441" s="20">
        <f>SUM('Vehicle Specification'!$J$7*'Forces Acting on Vehicle'!D4441)</f>
        <v>998.48530842448099</v>
      </c>
      <c r="F4441" s="20">
        <f>SUM(0.5*'Vehicle Specification'!$J$9*'Vehicle Specification'!$J$13*'Vehicle Specification'!$J$10*'Forces Acting on Vehicle'!C4441^2)</f>
        <v>-1095.4386450720999</v>
      </c>
      <c r="G4441" s="20">
        <f>SUM(0.5*'Vehicle Specification'!$J$9*'Vehicle Specification'!$J$13*'Vehicle Specification'!$J$11*'Forces Acting on Vehicle'!C4441^2)</f>
        <v>735.84176462289997</v>
      </c>
      <c r="H4441" s="20">
        <f>SUM('Vehicle Specification'!$J$8-'Forces Acting on Vehicle'!F4441)</f>
        <v>7079.5386450720998</v>
      </c>
      <c r="I4441" s="21">
        <f>SUM('Forces Acting on Vehicle'!H4441*'Vehicle Specification'!$J$12)</f>
        <v>141.59077290144199</v>
      </c>
      <c r="J4441" s="20">
        <f t="shared" si="276"/>
        <v>1875.917845948823</v>
      </c>
      <c r="K4441" s="20">
        <f t="shared" si="277"/>
        <v>86854.996267430499</v>
      </c>
      <c r="L4441" s="21">
        <f t="shared" si="278"/>
        <v>86854.996267430499</v>
      </c>
      <c r="M4441" s="21">
        <f t="shared" si="279"/>
        <v>0</v>
      </c>
    </row>
    <row r="4442" spans="1:13" ht="15.5" thickTop="1" thickBot="1" x14ac:dyDescent="0.4">
      <c r="A4442" s="5">
        <v>86.641000000000005</v>
      </c>
      <c r="B4442" s="5">
        <v>3606</v>
      </c>
      <c r="C4442" s="5">
        <v>46.3</v>
      </c>
      <c r="D4442" s="12">
        <v>1.5901266391765301</v>
      </c>
      <c r="E4442" s="20">
        <f>SUM('Vehicle Specification'!$J$7*'Forces Acting on Vehicle'!D4442)</f>
        <v>969.97724989768335</v>
      </c>
      <c r="F4442" s="20">
        <f>SUM(0.5*'Vehicle Specification'!$J$9*'Vehicle Specification'!$J$13*'Vehicle Specification'!$J$10*'Forces Acting on Vehicle'!C4442^2)</f>
        <v>-1095.4386450720999</v>
      </c>
      <c r="G4442" s="20">
        <f>SUM(0.5*'Vehicle Specification'!$J$9*'Vehicle Specification'!$J$13*'Vehicle Specification'!$J$11*'Forces Acting on Vehicle'!C4442^2)</f>
        <v>735.84176462289997</v>
      </c>
      <c r="H4442" s="20">
        <f>SUM('Vehicle Specification'!$J$8-'Forces Acting on Vehicle'!F4442)</f>
        <v>7079.5386450720998</v>
      </c>
      <c r="I4442" s="21">
        <f>SUM('Forces Acting on Vehicle'!H4442*'Vehicle Specification'!$J$12)</f>
        <v>141.59077290144199</v>
      </c>
      <c r="J4442" s="20">
        <f t="shared" si="276"/>
        <v>1847.4097874220254</v>
      </c>
      <c r="K4442" s="20">
        <f t="shared" si="277"/>
        <v>85535.073157639767</v>
      </c>
      <c r="L4442" s="21">
        <f t="shared" si="278"/>
        <v>85535.073157639767</v>
      </c>
      <c r="M4442" s="21">
        <f t="shared" si="279"/>
        <v>0</v>
      </c>
    </row>
    <row r="4443" spans="1:13" ht="15.5" thickTop="1" thickBot="1" x14ac:dyDescent="0.4">
      <c r="A4443" s="5">
        <v>86.66</v>
      </c>
      <c r="B4443" s="5">
        <v>3607</v>
      </c>
      <c r="C4443" s="5">
        <v>46.4</v>
      </c>
      <c r="D4443" s="12">
        <v>1.6342813729460073</v>
      </c>
      <c r="E4443" s="20">
        <f>SUM('Vehicle Specification'!$J$7*'Forces Acting on Vehicle'!D4443)</f>
        <v>996.91163749706448</v>
      </c>
      <c r="F4443" s="20">
        <f>SUM(0.5*'Vehicle Specification'!$J$9*'Vehicle Specification'!$J$13*'Vehicle Specification'!$J$10*'Forces Acting on Vehicle'!C4443^2)</f>
        <v>-1100.1756715264003</v>
      </c>
      <c r="G4443" s="20">
        <f>SUM(0.5*'Vehicle Specification'!$J$9*'Vehicle Specification'!$J$13*'Vehicle Specification'!$J$11*'Forces Acting on Vehicle'!C4443^2)</f>
        <v>739.02377935360005</v>
      </c>
      <c r="H4443" s="20">
        <f>SUM('Vehicle Specification'!$J$8-'Forces Acting on Vehicle'!F4443)</f>
        <v>7084.2756715264004</v>
      </c>
      <c r="I4443" s="21">
        <f>SUM('Forces Acting on Vehicle'!H4443*'Vehicle Specification'!$J$12)</f>
        <v>141.685513430528</v>
      </c>
      <c r="J4443" s="20">
        <f t="shared" si="276"/>
        <v>1877.6209302811926</v>
      </c>
      <c r="K4443" s="20">
        <f t="shared" si="277"/>
        <v>87121.611165047332</v>
      </c>
      <c r="L4443" s="21">
        <f t="shared" si="278"/>
        <v>87121.611165047332</v>
      </c>
      <c r="M4443" s="21">
        <f t="shared" si="279"/>
        <v>0</v>
      </c>
    </row>
    <row r="4444" spans="1:13" ht="15.5" thickTop="1" thickBot="1" x14ac:dyDescent="0.4">
      <c r="A4444" s="5">
        <v>86.68</v>
      </c>
      <c r="B4444" s="5">
        <v>3608</v>
      </c>
      <c r="C4444" s="5">
        <v>46.4</v>
      </c>
      <c r="D4444" s="12">
        <v>1.7196811365507607</v>
      </c>
      <c r="E4444" s="20">
        <f>SUM('Vehicle Specification'!$J$7*'Forces Acting on Vehicle'!D4444)</f>
        <v>1049.005493295964</v>
      </c>
      <c r="F4444" s="20">
        <f>SUM(0.5*'Vehicle Specification'!$J$9*'Vehicle Specification'!$J$13*'Vehicle Specification'!$J$10*'Forces Acting on Vehicle'!C4444^2)</f>
        <v>-1100.1756715264003</v>
      </c>
      <c r="G4444" s="20">
        <f>SUM(0.5*'Vehicle Specification'!$J$9*'Vehicle Specification'!$J$13*'Vehicle Specification'!$J$11*'Forces Acting on Vehicle'!C4444^2)</f>
        <v>739.02377935360005</v>
      </c>
      <c r="H4444" s="20">
        <f>SUM('Vehicle Specification'!$J$8-'Forces Acting on Vehicle'!F4444)</f>
        <v>7084.2756715264004</v>
      </c>
      <c r="I4444" s="21">
        <f>SUM('Forces Acting on Vehicle'!H4444*'Vehicle Specification'!$J$12)</f>
        <v>141.685513430528</v>
      </c>
      <c r="J4444" s="20">
        <f t="shared" si="276"/>
        <v>1929.7147860800922</v>
      </c>
      <c r="K4444" s="20">
        <f t="shared" si="277"/>
        <v>89538.766074116269</v>
      </c>
      <c r="L4444" s="21">
        <f t="shared" si="278"/>
        <v>89538.766074116269</v>
      </c>
      <c r="M4444" s="21">
        <f t="shared" si="279"/>
        <v>0</v>
      </c>
    </row>
    <row r="4445" spans="1:13" ht="15.5" thickTop="1" thickBot="1" x14ac:dyDescent="0.4">
      <c r="A4445" s="5">
        <v>86.698999999999998</v>
      </c>
      <c r="B4445" s="5">
        <v>3609</v>
      </c>
      <c r="C4445" s="5">
        <v>46.4</v>
      </c>
      <c r="D4445" s="12">
        <v>1.7817741909140603</v>
      </c>
      <c r="E4445" s="20">
        <f>SUM('Vehicle Specification'!$J$7*'Forces Acting on Vehicle'!D4445)</f>
        <v>1086.8822564575769</v>
      </c>
      <c r="F4445" s="20">
        <f>SUM(0.5*'Vehicle Specification'!$J$9*'Vehicle Specification'!$J$13*'Vehicle Specification'!$J$10*'Forces Acting on Vehicle'!C4445^2)</f>
        <v>-1100.1756715264003</v>
      </c>
      <c r="G4445" s="20">
        <f>SUM(0.5*'Vehicle Specification'!$J$9*'Vehicle Specification'!$J$13*'Vehicle Specification'!$J$11*'Forces Acting on Vehicle'!C4445^2)</f>
        <v>739.02377935360005</v>
      </c>
      <c r="H4445" s="20">
        <f>SUM('Vehicle Specification'!$J$8-'Forces Acting on Vehicle'!F4445)</f>
        <v>7084.2756715264004</v>
      </c>
      <c r="I4445" s="21">
        <f>SUM('Forces Acting on Vehicle'!H4445*'Vehicle Specification'!$J$12)</f>
        <v>141.685513430528</v>
      </c>
      <c r="J4445" s="20">
        <f t="shared" si="276"/>
        <v>1967.591549241705</v>
      </c>
      <c r="K4445" s="20">
        <f t="shared" si="277"/>
        <v>91296.247884815108</v>
      </c>
      <c r="L4445" s="21">
        <f t="shared" si="278"/>
        <v>91296.247884815108</v>
      </c>
      <c r="M4445" s="21">
        <f t="shared" si="279"/>
        <v>0</v>
      </c>
    </row>
    <row r="4446" spans="1:13" ht="15.5" thickTop="1" thickBot="1" x14ac:dyDescent="0.4">
      <c r="A4446" s="5">
        <v>86.718999999999994</v>
      </c>
      <c r="B4446" s="5">
        <v>3610</v>
      </c>
      <c r="C4446" s="5">
        <v>46.5</v>
      </c>
      <c r="D4446" s="12">
        <v>1.7571081419006174</v>
      </c>
      <c r="E4446" s="20">
        <f>SUM('Vehicle Specification'!$J$7*'Forces Acting on Vehicle'!D4446)</f>
        <v>1071.8359665593766</v>
      </c>
      <c r="F4446" s="20">
        <f>SUM(0.5*'Vehicle Specification'!$J$9*'Vehicle Specification'!$J$13*'Vehicle Specification'!$J$10*'Forces Acting on Vehicle'!C4446^2)</f>
        <v>-1104.9229181025003</v>
      </c>
      <c r="G4446" s="20">
        <f>SUM(0.5*'Vehicle Specification'!$J$9*'Vehicle Specification'!$J$13*'Vehicle Specification'!$J$11*'Forces Acting on Vehicle'!C4446^2)</f>
        <v>742.2126592725001</v>
      </c>
      <c r="H4446" s="20">
        <f>SUM('Vehicle Specification'!$J$8-'Forces Acting on Vehicle'!F4446)</f>
        <v>7089.0229181025006</v>
      </c>
      <c r="I4446" s="21">
        <f>SUM('Forces Acting on Vehicle'!H4446*'Vehicle Specification'!$J$12)</f>
        <v>141.78045836205001</v>
      </c>
      <c r="J4446" s="20">
        <f t="shared" si="276"/>
        <v>1955.8290841939267</v>
      </c>
      <c r="K4446" s="20">
        <f t="shared" si="277"/>
        <v>90946.052415017592</v>
      </c>
      <c r="L4446" s="21">
        <f t="shared" si="278"/>
        <v>90946.052415017592</v>
      </c>
      <c r="M4446" s="21">
        <f t="shared" si="279"/>
        <v>0</v>
      </c>
    </row>
    <row r="4447" spans="1:13" ht="15.5" thickTop="1" thickBot="1" x14ac:dyDescent="0.4">
      <c r="A4447" s="5">
        <v>86.738</v>
      </c>
      <c r="B4447" s="5">
        <v>3611</v>
      </c>
      <c r="C4447" s="5">
        <v>46.5</v>
      </c>
      <c r="D4447" s="12">
        <v>1.6454125671962774</v>
      </c>
      <c r="E4447" s="20">
        <f>SUM('Vehicle Specification'!$J$7*'Forces Acting on Vehicle'!D4447)</f>
        <v>1003.7016659897292</v>
      </c>
      <c r="F4447" s="20">
        <f>SUM(0.5*'Vehicle Specification'!$J$9*'Vehicle Specification'!$J$13*'Vehicle Specification'!$J$10*'Forces Acting on Vehicle'!C4447^2)</f>
        <v>-1104.9229181025003</v>
      </c>
      <c r="G4447" s="20">
        <f>SUM(0.5*'Vehicle Specification'!$J$9*'Vehicle Specification'!$J$13*'Vehicle Specification'!$J$11*'Forces Acting on Vehicle'!C4447^2)</f>
        <v>742.2126592725001</v>
      </c>
      <c r="H4447" s="20">
        <f>SUM('Vehicle Specification'!$J$8-'Forces Acting on Vehicle'!F4447)</f>
        <v>7089.0229181025006</v>
      </c>
      <c r="I4447" s="21">
        <f>SUM('Forces Acting on Vehicle'!H4447*'Vehicle Specification'!$J$12)</f>
        <v>141.78045836205001</v>
      </c>
      <c r="J4447" s="20">
        <f t="shared" si="276"/>
        <v>1887.6947836242794</v>
      </c>
      <c r="K4447" s="20">
        <f t="shared" si="277"/>
        <v>87777.807438528995</v>
      </c>
      <c r="L4447" s="21">
        <f t="shared" si="278"/>
        <v>87777.807438528995</v>
      </c>
      <c r="M4447" s="21">
        <f t="shared" si="279"/>
        <v>0</v>
      </c>
    </row>
    <row r="4448" spans="1:13" ht="15.5" thickTop="1" thickBot="1" x14ac:dyDescent="0.4">
      <c r="A4448" s="5">
        <v>86.757999999999996</v>
      </c>
      <c r="B4448" s="5">
        <v>3612</v>
      </c>
      <c r="C4448" s="5">
        <v>46.6</v>
      </c>
      <c r="D4448" s="12">
        <v>1.5525406128390085</v>
      </c>
      <c r="E4448" s="20">
        <f>SUM('Vehicle Specification'!$J$7*'Forces Acting on Vehicle'!D4448)</f>
        <v>947.04977383179516</v>
      </c>
      <c r="F4448" s="20">
        <f>SUM(0.5*'Vehicle Specification'!$J$9*'Vehicle Specification'!$J$13*'Vehicle Specification'!$J$10*'Forces Acting on Vehicle'!C4448^2)</f>
        <v>-1109.6803848004001</v>
      </c>
      <c r="G4448" s="20">
        <f>SUM(0.5*'Vehicle Specification'!$J$9*'Vehicle Specification'!$J$13*'Vehicle Specification'!$J$11*'Forces Acting on Vehicle'!C4448^2)</f>
        <v>745.40840437960003</v>
      </c>
      <c r="H4448" s="20">
        <f>SUM('Vehicle Specification'!$J$8-'Forces Acting on Vehicle'!F4448)</f>
        <v>7093.7803848004005</v>
      </c>
      <c r="I4448" s="21">
        <f>SUM('Forces Acting on Vehicle'!H4448*'Vehicle Specification'!$J$12)</f>
        <v>141.87560769600802</v>
      </c>
      <c r="J4448" s="20">
        <f t="shared" si="276"/>
        <v>1834.3337859074031</v>
      </c>
      <c r="K4448" s="20">
        <f t="shared" si="277"/>
        <v>85479.954423284988</v>
      </c>
      <c r="L4448" s="21">
        <f t="shared" si="278"/>
        <v>85479.954423284988</v>
      </c>
      <c r="M4448" s="21">
        <f t="shared" si="279"/>
        <v>0</v>
      </c>
    </row>
    <row r="4449" spans="1:13" ht="15.5" thickTop="1" thickBot="1" x14ac:dyDescent="0.4">
      <c r="A4449" s="5">
        <v>86.777000000000001</v>
      </c>
      <c r="B4449" s="5">
        <v>3612</v>
      </c>
      <c r="C4449" s="5">
        <v>46.6</v>
      </c>
      <c r="D4449" s="12">
        <v>1.5530333029784014</v>
      </c>
      <c r="E4449" s="20">
        <f>SUM('Vehicle Specification'!$J$7*'Forces Acting on Vehicle'!D4449)</f>
        <v>947.35031481682483</v>
      </c>
      <c r="F4449" s="20">
        <f>SUM(0.5*'Vehicle Specification'!$J$9*'Vehicle Specification'!$J$13*'Vehicle Specification'!$J$10*'Forces Acting on Vehicle'!C4449^2)</f>
        <v>-1109.6803848004001</v>
      </c>
      <c r="G4449" s="20">
        <f>SUM(0.5*'Vehicle Specification'!$J$9*'Vehicle Specification'!$J$13*'Vehicle Specification'!$J$11*'Forces Acting on Vehicle'!C4449^2)</f>
        <v>745.40840437960003</v>
      </c>
      <c r="H4449" s="20">
        <f>SUM('Vehicle Specification'!$J$8-'Forces Acting on Vehicle'!F4449)</f>
        <v>7093.7803848004005</v>
      </c>
      <c r="I4449" s="21">
        <f>SUM('Forces Acting on Vehicle'!H4449*'Vehicle Specification'!$J$12)</f>
        <v>141.87560769600802</v>
      </c>
      <c r="J4449" s="20">
        <f t="shared" si="276"/>
        <v>1834.6343268924329</v>
      </c>
      <c r="K4449" s="20">
        <f t="shared" si="277"/>
        <v>85493.959633187376</v>
      </c>
      <c r="L4449" s="21">
        <f t="shared" si="278"/>
        <v>85493.959633187376</v>
      </c>
      <c r="M4449" s="21">
        <f t="shared" si="279"/>
        <v>0</v>
      </c>
    </row>
    <row r="4450" spans="1:13" ht="15.5" thickTop="1" thickBot="1" x14ac:dyDescent="0.4">
      <c r="A4450" s="5">
        <v>86.796999999999997</v>
      </c>
      <c r="B4450" s="5">
        <v>3613</v>
      </c>
      <c r="C4450" s="5">
        <v>46.6</v>
      </c>
      <c r="D4450" s="12">
        <v>1.6136240769143224</v>
      </c>
      <c r="E4450" s="20">
        <f>SUM('Vehicle Specification'!$J$7*'Forces Acting on Vehicle'!D4450)</f>
        <v>984.31068691773669</v>
      </c>
      <c r="F4450" s="20">
        <f>SUM(0.5*'Vehicle Specification'!$J$9*'Vehicle Specification'!$J$13*'Vehicle Specification'!$J$10*'Forces Acting on Vehicle'!C4450^2)</f>
        <v>-1109.6803848004001</v>
      </c>
      <c r="G4450" s="20">
        <f>SUM(0.5*'Vehicle Specification'!$J$9*'Vehicle Specification'!$J$13*'Vehicle Specification'!$J$11*'Forces Acting on Vehicle'!C4450^2)</f>
        <v>745.40840437960003</v>
      </c>
      <c r="H4450" s="20">
        <f>SUM('Vehicle Specification'!$J$8-'Forces Acting on Vehicle'!F4450)</f>
        <v>7093.7803848004005</v>
      </c>
      <c r="I4450" s="21">
        <f>SUM('Forces Acting on Vehicle'!H4450*'Vehicle Specification'!$J$12)</f>
        <v>141.87560769600802</v>
      </c>
      <c r="J4450" s="20">
        <f t="shared" si="276"/>
        <v>1871.5946989933448</v>
      </c>
      <c r="K4450" s="20">
        <f t="shared" si="277"/>
        <v>87216.312973089865</v>
      </c>
      <c r="L4450" s="21">
        <f t="shared" si="278"/>
        <v>87216.312973089865</v>
      </c>
      <c r="M4450" s="21">
        <f t="shared" si="279"/>
        <v>0</v>
      </c>
    </row>
    <row r="4451" spans="1:13" ht="15.5" thickTop="1" thickBot="1" x14ac:dyDescent="0.4">
      <c r="A4451" s="5">
        <v>86.816000000000003</v>
      </c>
      <c r="B4451" s="5">
        <v>3614</v>
      </c>
      <c r="C4451" s="5">
        <v>46.7</v>
      </c>
      <c r="D4451" s="12">
        <v>1.6701031756772728</v>
      </c>
      <c r="E4451" s="20">
        <f>SUM('Vehicle Specification'!$J$7*'Forces Acting on Vehicle'!D4451)</f>
        <v>1018.7629371631365</v>
      </c>
      <c r="F4451" s="20">
        <f>SUM(0.5*'Vehicle Specification'!$J$9*'Vehicle Specification'!$J$13*'Vehicle Specification'!$J$10*'Forces Acting on Vehicle'!C4451^2)</f>
        <v>-1114.4480716201003</v>
      </c>
      <c r="G4451" s="20">
        <f>SUM(0.5*'Vehicle Specification'!$J$9*'Vehicle Specification'!$J$13*'Vehicle Specification'!$J$11*'Forces Acting on Vehicle'!C4451^2)</f>
        <v>748.61101467490016</v>
      </c>
      <c r="H4451" s="20">
        <f>SUM('Vehicle Specification'!$J$8-'Forces Acting on Vehicle'!F4451)</f>
        <v>7098.5480716201009</v>
      </c>
      <c r="I4451" s="21">
        <f>SUM('Forces Acting on Vehicle'!H4451*'Vehicle Specification'!$J$12)</f>
        <v>141.97096143240202</v>
      </c>
      <c r="J4451" s="20">
        <f t="shared" si="276"/>
        <v>1909.3449132704386</v>
      </c>
      <c r="K4451" s="20">
        <f t="shared" si="277"/>
        <v>89166.407449729493</v>
      </c>
      <c r="L4451" s="21">
        <f t="shared" si="278"/>
        <v>89166.407449729493</v>
      </c>
      <c r="M4451" s="21">
        <f t="shared" si="279"/>
        <v>0</v>
      </c>
    </row>
    <row r="4452" spans="1:13" ht="15.5" thickTop="1" thickBot="1" x14ac:dyDescent="0.4">
      <c r="A4452" s="5">
        <v>86.835999999999999</v>
      </c>
      <c r="B4452" s="5">
        <v>3615</v>
      </c>
      <c r="C4452" s="5">
        <v>46.7</v>
      </c>
      <c r="D4452" s="12">
        <v>1.681150614217767</v>
      </c>
      <c r="E4452" s="20">
        <f>SUM('Vehicle Specification'!$J$7*'Forces Acting on Vehicle'!D4452)</f>
        <v>1025.5018746728379</v>
      </c>
      <c r="F4452" s="20">
        <f>SUM(0.5*'Vehicle Specification'!$J$9*'Vehicle Specification'!$J$13*'Vehicle Specification'!$J$10*'Forces Acting on Vehicle'!C4452^2)</f>
        <v>-1114.4480716201003</v>
      </c>
      <c r="G4452" s="20">
        <f>SUM(0.5*'Vehicle Specification'!$J$9*'Vehicle Specification'!$J$13*'Vehicle Specification'!$J$11*'Forces Acting on Vehicle'!C4452^2)</f>
        <v>748.61101467490016</v>
      </c>
      <c r="H4452" s="20">
        <f>SUM('Vehicle Specification'!$J$8-'Forces Acting on Vehicle'!F4452)</f>
        <v>7098.5480716201009</v>
      </c>
      <c r="I4452" s="21">
        <f>SUM('Forces Acting on Vehicle'!H4452*'Vehicle Specification'!$J$12)</f>
        <v>141.97096143240202</v>
      </c>
      <c r="J4452" s="20">
        <f t="shared" si="276"/>
        <v>1916.08385078014</v>
      </c>
      <c r="K4452" s="20">
        <f t="shared" si="277"/>
        <v>89481.115831432544</v>
      </c>
      <c r="L4452" s="21">
        <f t="shared" si="278"/>
        <v>89481.115831432544</v>
      </c>
      <c r="M4452" s="21">
        <f t="shared" si="279"/>
        <v>0</v>
      </c>
    </row>
    <row r="4453" spans="1:13" ht="15.5" thickTop="1" thickBot="1" x14ac:dyDescent="0.4">
      <c r="A4453" s="5">
        <v>86.855000000000004</v>
      </c>
      <c r="B4453" s="5">
        <v>3616</v>
      </c>
      <c r="C4453" s="5">
        <v>46.8</v>
      </c>
      <c r="D4453" s="12">
        <v>1.601042312351455</v>
      </c>
      <c r="E4453" s="20">
        <f>SUM('Vehicle Specification'!$J$7*'Forces Acting on Vehicle'!D4453)</f>
        <v>976.63581053438759</v>
      </c>
      <c r="F4453" s="20">
        <f>SUM(0.5*'Vehicle Specification'!$J$9*'Vehicle Specification'!$J$13*'Vehicle Specification'!$J$10*'Forces Acting on Vehicle'!C4453^2)</f>
        <v>-1119.2259785616</v>
      </c>
      <c r="G4453" s="20">
        <f>SUM(0.5*'Vehicle Specification'!$J$9*'Vehicle Specification'!$J$13*'Vehicle Specification'!$J$11*'Forces Acting on Vehicle'!C4453^2)</f>
        <v>751.82049015840005</v>
      </c>
      <c r="H4453" s="20">
        <f>SUM('Vehicle Specification'!$J$8-'Forces Acting on Vehicle'!F4453)</f>
        <v>7103.3259785616001</v>
      </c>
      <c r="I4453" s="21">
        <f>SUM('Forces Acting on Vehicle'!H4453*'Vehicle Specification'!$J$12)</f>
        <v>142.06651957123199</v>
      </c>
      <c r="J4453" s="20">
        <f t="shared" si="276"/>
        <v>1870.5228202640196</v>
      </c>
      <c r="K4453" s="20">
        <f t="shared" si="277"/>
        <v>87540.467988356118</v>
      </c>
      <c r="L4453" s="21">
        <f t="shared" si="278"/>
        <v>87540.467988356118</v>
      </c>
      <c r="M4453" s="21">
        <f t="shared" si="279"/>
        <v>0</v>
      </c>
    </row>
    <row r="4454" spans="1:13" ht="15.5" thickTop="1" thickBot="1" x14ac:dyDescent="0.4">
      <c r="A4454" s="5">
        <v>86.875</v>
      </c>
      <c r="B4454" s="5">
        <v>3617</v>
      </c>
      <c r="C4454" s="5">
        <v>46.8</v>
      </c>
      <c r="D4454" s="12">
        <v>1.4415020108112999</v>
      </c>
      <c r="E4454" s="20">
        <f>SUM('Vehicle Specification'!$J$7*'Forces Acting on Vehicle'!D4454)</f>
        <v>879.3162265948929</v>
      </c>
      <c r="F4454" s="20">
        <f>SUM(0.5*'Vehicle Specification'!$J$9*'Vehicle Specification'!$J$13*'Vehicle Specification'!$J$10*'Forces Acting on Vehicle'!C4454^2)</f>
        <v>-1119.2259785616</v>
      </c>
      <c r="G4454" s="20">
        <f>SUM(0.5*'Vehicle Specification'!$J$9*'Vehicle Specification'!$J$13*'Vehicle Specification'!$J$11*'Forces Acting on Vehicle'!C4454^2)</f>
        <v>751.82049015840005</v>
      </c>
      <c r="H4454" s="20">
        <f>SUM('Vehicle Specification'!$J$8-'Forces Acting on Vehicle'!F4454)</f>
        <v>7103.3259785616001</v>
      </c>
      <c r="I4454" s="21">
        <f>SUM('Forces Acting on Vehicle'!H4454*'Vehicle Specification'!$J$12)</f>
        <v>142.06651957123199</v>
      </c>
      <c r="J4454" s="20">
        <f t="shared" si="276"/>
        <v>1773.2032363245251</v>
      </c>
      <c r="K4454" s="20">
        <f t="shared" si="277"/>
        <v>82985.911459987765</v>
      </c>
      <c r="L4454" s="21">
        <f t="shared" si="278"/>
        <v>82985.911459987765</v>
      </c>
      <c r="M4454" s="21">
        <f t="shared" si="279"/>
        <v>0</v>
      </c>
    </row>
    <row r="4455" spans="1:13" ht="15.5" thickTop="1" thickBot="1" x14ac:dyDescent="0.4">
      <c r="A4455" s="5">
        <v>86.894999999999996</v>
      </c>
      <c r="B4455" s="5">
        <v>3618</v>
      </c>
      <c r="C4455" s="5">
        <v>46.8</v>
      </c>
      <c r="D4455" s="12">
        <v>1.2535465876357064</v>
      </c>
      <c r="E4455" s="20">
        <f>SUM('Vehicle Specification'!$J$7*'Forces Acting on Vehicle'!D4455)</f>
        <v>764.66341845778084</v>
      </c>
      <c r="F4455" s="20">
        <f>SUM(0.5*'Vehicle Specification'!$J$9*'Vehicle Specification'!$J$13*'Vehicle Specification'!$J$10*'Forces Acting on Vehicle'!C4455^2)</f>
        <v>-1119.2259785616</v>
      </c>
      <c r="G4455" s="20">
        <f>SUM(0.5*'Vehicle Specification'!$J$9*'Vehicle Specification'!$J$13*'Vehicle Specification'!$J$11*'Forces Acting on Vehicle'!C4455^2)</f>
        <v>751.82049015840005</v>
      </c>
      <c r="H4455" s="20">
        <f>SUM('Vehicle Specification'!$J$8-'Forces Acting on Vehicle'!F4455)</f>
        <v>7103.3259785616001</v>
      </c>
      <c r="I4455" s="21">
        <f>SUM('Forces Acting on Vehicle'!H4455*'Vehicle Specification'!$J$12)</f>
        <v>142.06651957123199</v>
      </c>
      <c r="J4455" s="20">
        <f t="shared" si="276"/>
        <v>1658.550428187413</v>
      </c>
      <c r="K4455" s="20">
        <f t="shared" si="277"/>
        <v>77620.160039170922</v>
      </c>
      <c r="L4455" s="21">
        <f t="shared" si="278"/>
        <v>77620.160039170922</v>
      </c>
      <c r="M4455" s="21">
        <f t="shared" si="279"/>
        <v>0</v>
      </c>
    </row>
    <row r="4456" spans="1:13" ht="15.5" thickTop="1" thickBot="1" x14ac:dyDescent="0.4">
      <c r="A4456" s="5">
        <v>86.914000000000001</v>
      </c>
      <c r="B4456" s="5">
        <v>3619</v>
      </c>
      <c r="C4456" s="5">
        <v>46.8</v>
      </c>
      <c r="D4456" s="12">
        <v>1.2842664118671991</v>
      </c>
      <c r="E4456" s="20">
        <f>SUM('Vehicle Specification'!$J$7*'Forces Acting on Vehicle'!D4456)</f>
        <v>783.40251123899145</v>
      </c>
      <c r="F4456" s="20">
        <f>SUM(0.5*'Vehicle Specification'!$J$9*'Vehicle Specification'!$J$13*'Vehicle Specification'!$J$10*'Forces Acting on Vehicle'!C4456^2)</f>
        <v>-1119.2259785616</v>
      </c>
      <c r="G4456" s="20">
        <f>SUM(0.5*'Vehicle Specification'!$J$9*'Vehicle Specification'!$J$13*'Vehicle Specification'!$J$11*'Forces Acting on Vehicle'!C4456^2)</f>
        <v>751.82049015840005</v>
      </c>
      <c r="H4456" s="20">
        <f>SUM('Vehicle Specification'!$J$8-'Forces Acting on Vehicle'!F4456)</f>
        <v>7103.3259785616001</v>
      </c>
      <c r="I4456" s="21">
        <f>SUM('Forces Acting on Vehicle'!H4456*'Vehicle Specification'!$J$12)</f>
        <v>142.06651957123199</v>
      </c>
      <c r="J4456" s="20">
        <f t="shared" si="276"/>
        <v>1677.2895209686235</v>
      </c>
      <c r="K4456" s="20">
        <f t="shared" si="277"/>
        <v>78497.149581331571</v>
      </c>
      <c r="L4456" s="21">
        <f t="shared" si="278"/>
        <v>78497.149581331571</v>
      </c>
      <c r="M4456" s="21">
        <f t="shared" si="279"/>
        <v>0</v>
      </c>
    </row>
    <row r="4457" spans="1:13" ht="15.5" thickTop="1" thickBot="1" x14ac:dyDescent="0.4">
      <c r="A4457" s="5">
        <v>86.933999999999997</v>
      </c>
      <c r="B4457" s="5">
        <v>3620</v>
      </c>
      <c r="C4457" s="5">
        <v>46.9</v>
      </c>
      <c r="D4457" s="12">
        <v>1.386348874058853</v>
      </c>
      <c r="E4457" s="20">
        <f>SUM('Vehicle Specification'!$J$7*'Forces Acting on Vehicle'!D4457)</f>
        <v>845.67281317590027</v>
      </c>
      <c r="F4457" s="20">
        <f>SUM(0.5*'Vehicle Specification'!$J$9*'Vehicle Specification'!$J$13*'Vehicle Specification'!$J$10*'Forces Acting on Vehicle'!C4457^2)</f>
        <v>-1124.0141056248999</v>
      </c>
      <c r="G4457" s="20">
        <f>SUM(0.5*'Vehicle Specification'!$J$9*'Vehicle Specification'!$J$13*'Vehicle Specification'!$J$11*'Forces Acting on Vehicle'!C4457^2)</f>
        <v>755.03683083010003</v>
      </c>
      <c r="H4457" s="20">
        <f>SUM('Vehicle Specification'!$J$8-'Forces Acting on Vehicle'!F4457)</f>
        <v>7108.1141056248998</v>
      </c>
      <c r="I4457" s="21">
        <f>SUM('Forces Acting on Vehicle'!H4457*'Vehicle Specification'!$J$12)</f>
        <v>142.16228211249799</v>
      </c>
      <c r="J4457" s="20">
        <f t="shared" si="276"/>
        <v>1742.8719261184983</v>
      </c>
      <c r="K4457" s="20">
        <f t="shared" si="277"/>
        <v>81740.69333495757</v>
      </c>
      <c r="L4457" s="21">
        <f t="shared" si="278"/>
        <v>81740.69333495757</v>
      </c>
      <c r="M4457" s="21">
        <f t="shared" si="279"/>
        <v>0</v>
      </c>
    </row>
    <row r="4458" spans="1:13" ht="15.5" thickTop="1" thickBot="1" x14ac:dyDescent="0.4">
      <c r="A4458" s="5">
        <v>86.953000000000003</v>
      </c>
      <c r="B4458" s="5">
        <v>3621</v>
      </c>
      <c r="C4458" s="5">
        <v>46.9</v>
      </c>
      <c r="D4458" s="12">
        <v>1.5481963367145251</v>
      </c>
      <c r="E4458" s="20">
        <f>SUM('Vehicle Specification'!$J$7*'Forces Acting on Vehicle'!D4458)</f>
        <v>944.3997653958603</v>
      </c>
      <c r="F4458" s="20">
        <f>SUM(0.5*'Vehicle Specification'!$J$9*'Vehicle Specification'!$J$13*'Vehicle Specification'!$J$10*'Forces Acting on Vehicle'!C4458^2)</f>
        <v>-1124.0141056248999</v>
      </c>
      <c r="G4458" s="20">
        <f>SUM(0.5*'Vehicle Specification'!$J$9*'Vehicle Specification'!$J$13*'Vehicle Specification'!$J$11*'Forces Acting on Vehicle'!C4458^2)</f>
        <v>755.03683083010003</v>
      </c>
      <c r="H4458" s="20">
        <f>SUM('Vehicle Specification'!$J$8-'Forces Acting on Vehicle'!F4458)</f>
        <v>7108.1141056248998</v>
      </c>
      <c r="I4458" s="21">
        <f>SUM('Forces Acting on Vehicle'!H4458*'Vehicle Specification'!$J$12)</f>
        <v>142.16228211249799</v>
      </c>
      <c r="J4458" s="20">
        <f t="shared" si="276"/>
        <v>1841.5988783384582</v>
      </c>
      <c r="K4458" s="20">
        <f t="shared" si="277"/>
        <v>86370.987394073687</v>
      </c>
      <c r="L4458" s="21">
        <f t="shared" si="278"/>
        <v>86370.987394073687</v>
      </c>
      <c r="M4458" s="21">
        <f t="shared" si="279"/>
        <v>0</v>
      </c>
    </row>
    <row r="4459" spans="1:13" ht="15.5" thickTop="1" thickBot="1" x14ac:dyDescent="0.4">
      <c r="A4459" s="5">
        <v>86.972999999999999</v>
      </c>
      <c r="B4459" s="5">
        <v>3622</v>
      </c>
      <c r="C4459" s="5">
        <v>46.9</v>
      </c>
      <c r="D4459" s="12">
        <v>1.6699552023593822</v>
      </c>
      <c r="E4459" s="20">
        <f>SUM('Vehicle Specification'!$J$7*'Forces Acting on Vehicle'!D4459)</f>
        <v>1018.6726734392231</v>
      </c>
      <c r="F4459" s="20">
        <f>SUM(0.5*'Vehicle Specification'!$J$9*'Vehicle Specification'!$J$13*'Vehicle Specification'!$J$10*'Forces Acting on Vehicle'!C4459^2)</f>
        <v>-1124.0141056248999</v>
      </c>
      <c r="G4459" s="20">
        <f>SUM(0.5*'Vehicle Specification'!$J$9*'Vehicle Specification'!$J$13*'Vehicle Specification'!$J$11*'Forces Acting on Vehicle'!C4459^2)</f>
        <v>755.03683083010003</v>
      </c>
      <c r="H4459" s="20">
        <f>SUM('Vehicle Specification'!$J$8-'Forces Acting on Vehicle'!F4459)</f>
        <v>7108.1141056248998</v>
      </c>
      <c r="I4459" s="21">
        <f>SUM('Forces Acting on Vehicle'!H4459*'Vehicle Specification'!$J$12)</f>
        <v>142.16228211249799</v>
      </c>
      <c r="J4459" s="20">
        <f t="shared" si="276"/>
        <v>1915.871786381821</v>
      </c>
      <c r="K4459" s="20">
        <f t="shared" si="277"/>
        <v>89854.386781307403</v>
      </c>
      <c r="L4459" s="21">
        <f t="shared" si="278"/>
        <v>89854.386781307403</v>
      </c>
      <c r="M4459" s="21">
        <f t="shared" si="279"/>
        <v>0</v>
      </c>
    </row>
    <row r="4460" spans="1:13" ht="15.5" thickTop="1" thickBot="1" x14ac:dyDescent="0.4">
      <c r="A4460" s="5">
        <v>86.992000000000004</v>
      </c>
      <c r="B4460" s="5">
        <v>3623</v>
      </c>
      <c r="C4460" s="5">
        <v>47</v>
      </c>
      <c r="D4460" s="12">
        <v>1.7677994598676048</v>
      </c>
      <c r="E4460" s="20">
        <f>SUM('Vehicle Specification'!$J$7*'Forces Acting on Vehicle'!D4460)</f>
        <v>1078.3576705192388</v>
      </c>
      <c r="F4460" s="20">
        <f>SUM(0.5*'Vehicle Specification'!$J$9*'Vehicle Specification'!$J$13*'Vehicle Specification'!$J$10*'Forces Acting on Vehicle'!C4460^2)</f>
        <v>-1128.8124528100002</v>
      </c>
      <c r="G4460" s="20">
        <f>SUM(0.5*'Vehicle Specification'!$J$9*'Vehicle Specification'!$J$13*'Vehicle Specification'!$J$11*'Forces Acting on Vehicle'!C4460^2)</f>
        <v>758.26003669000011</v>
      </c>
      <c r="H4460" s="20">
        <f>SUM('Vehicle Specification'!$J$8-'Forces Acting on Vehicle'!F4460)</f>
        <v>7112.9124528100001</v>
      </c>
      <c r="I4460" s="21">
        <f>SUM('Forces Acting on Vehicle'!H4460*'Vehicle Specification'!$J$12)</f>
        <v>142.25824905620001</v>
      </c>
      <c r="J4460" s="20">
        <f t="shared" si="276"/>
        <v>1978.8759562654388</v>
      </c>
      <c r="K4460" s="20">
        <f t="shared" si="277"/>
        <v>93007.169944475623</v>
      </c>
      <c r="L4460" s="21">
        <f t="shared" si="278"/>
        <v>93007.169944475623</v>
      </c>
      <c r="M4460" s="21">
        <f t="shared" si="279"/>
        <v>0</v>
      </c>
    </row>
    <row r="4461" spans="1:13" ht="15.5" thickTop="1" thickBot="1" x14ac:dyDescent="0.4">
      <c r="A4461" s="5">
        <v>87.012</v>
      </c>
      <c r="B4461" s="5">
        <v>3623</v>
      </c>
      <c r="C4461" s="5">
        <v>47</v>
      </c>
      <c r="D4461" s="12">
        <v>1.8353831687422544</v>
      </c>
      <c r="E4461" s="20">
        <f>SUM('Vehicle Specification'!$J$7*'Forces Acting on Vehicle'!D4461)</f>
        <v>1119.5837329327751</v>
      </c>
      <c r="F4461" s="20">
        <f>SUM(0.5*'Vehicle Specification'!$J$9*'Vehicle Specification'!$J$13*'Vehicle Specification'!$J$10*'Forces Acting on Vehicle'!C4461^2)</f>
        <v>-1128.8124528100002</v>
      </c>
      <c r="G4461" s="20">
        <f>SUM(0.5*'Vehicle Specification'!$J$9*'Vehicle Specification'!$J$13*'Vehicle Specification'!$J$11*'Forces Acting on Vehicle'!C4461^2)</f>
        <v>758.26003669000011</v>
      </c>
      <c r="H4461" s="20">
        <f>SUM('Vehicle Specification'!$J$8-'Forces Acting on Vehicle'!F4461)</f>
        <v>7112.9124528100001</v>
      </c>
      <c r="I4461" s="21">
        <f>SUM('Forces Acting on Vehicle'!H4461*'Vehicle Specification'!$J$12)</f>
        <v>142.25824905620001</v>
      </c>
      <c r="J4461" s="20">
        <f t="shared" si="276"/>
        <v>2020.1020186789751</v>
      </c>
      <c r="K4461" s="20">
        <f t="shared" si="277"/>
        <v>94944.794877911831</v>
      </c>
      <c r="L4461" s="21">
        <f t="shared" si="278"/>
        <v>94944.794877911831</v>
      </c>
      <c r="M4461" s="21">
        <f t="shared" si="279"/>
        <v>0</v>
      </c>
    </row>
    <row r="4462" spans="1:13" ht="15.5" thickTop="1" thickBot="1" x14ac:dyDescent="0.4">
      <c r="A4462" s="5">
        <v>87.031000000000006</v>
      </c>
      <c r="B4462" s="5">
        <v>3624</v>
      </c>
      <c r="C4462" s="5">
        <v>47.1</v>
      </c>
      <c r="D4462" s="12">
        <v>1.7834495416538025</v>
      </c>
      <c r="E4462" s="20">
        <f>SUM('Vehicle Specification'!$J$7*'Forces Acting on Vehicle'!D4462)</f>
        <v>1087.9042204088196</v>
      </c>
      <c r="F4462" s="20">
        <f>SUM(0.5*'Vehicle Specification'!$J$9*'Vehicle Specification'!$J$13*'Vehicle Specification'!$J$10*'Forces Acting on Vehicle'!C4462^2)</f>
        <v>-1133.6210201169004</v>
      </c>
      <c r="G4462" s="20">
        <f>SUM(0.5*'Vehicle Specification'!$J$9*'Vehicle Specification'!$J$13*'Vehicle Specification'!$J$11*'Forces Acting on Vehicle'!C4462^2)</f>
        <v>761.49010773810016</v>
      </c>
      <c r="H4462" s="20">
        <f>SUM('Vehicle Specification'!$J$8-'Forces Acting on Vehicle'!F4462)</f>
        <v>7117.7210201169009</v>
      </c>
      <c r="I4462" s="21">
        <f>SUM('Forces Acting on Vehicle'!H4462*'Vehicle Specification'!$J$12)</f>
        <v>142.35442040233804</v>
      </c>
      <c r="J4462" s="20">
        <f t="shared" si="276"/>
        <v>1991.7487485492577</v>
      </c>
      <c r="K4462" s="20">
        <f t="shared" si="277"/>
        <v>93811.366056670042</v>
      </c>
      <c r="L4462" s="21">
        <f t="shared" si="278"/>
        <v>93811.366056670042</v>
      </c>
      <c r="M4462" s="21">
        <f t="shared" si="279"/>
        <v>0</v>
      </c>
    </row>
    <row r="4463" spans="1:13" ht="15.5" thickTop="1" thickBot="1" x14ac:dyDescent="0.4">
      <c r="A4463" s="5">
        <v>87.051000000000002</v>
      </c>
      <c r="B4463" s="5">
        <v>3625</v>
      </c>
      <c r="C4463" s="5">
        <v>47.1</v>
      </c>
      <c r="D4463" s="12">
        <v>1.6821284286896445</v>
      </c>
      <c r="E4463" s="20">
        <f>SUM('Vehicle Specification'!$J$7*'Forces Acting on Vehicle'!D4463)</f>
        <v>1026.0983415006831</v>
      </c>
      <c r="F4463" s="20">
        <f>SUM(0.5*'Vehicle Specification'!$J$9*'Vehicle Specification'!$J$13*'Vehicle Specification'!$J$10*'Forces Acting on Vehicle'!C4463^2)</f>
        <v>-1133.6210201169004</v>
      </c>
      <c r="G4463" s="20">
        <f>SUM(0.5*'Vehicle Specification'!$J$9*'Vehicle Specification'!$J$13*'Vehicle Specification'!$J$11*'Forces Acting on Vehicle'!C4463^2)</f>
        <v>761.49010773810016</v>
      </c>
      <c r="H4463" s="20">
        <f>SUM('Vehicle Specification'!$J$8-'Forces Acting on Vehicle'!F4463)</f>
        <v>7117.7210201169009</v>
      </c>
      <c r="I4463" s="21">
        <f>SUM('Forces Acting on Vehicle'!H4463*'Vehicle Specification'!$J$12)</f>
        <v>142.35442040233804</v>
      </c>
      <c r="J4463" s="20">
        <f t="shared" si="276"/>
        <v>1929.9428696411212</v>
      </c>
      <c r="K4463" s="20">
        <f t="shared" si="277"/>
        <v>90900.309160096818</v>
      </c>
      <c r="L4463" s="21">
        <f t="shared" si="278"/>
        <v>90900.309160096818</v>
      </c>
      <c r="M4463" s="21">
        <f t="shared" si="279"/>
        <v>0</v>
      </c>
    </row>
    <row r="4464" spans="1:13" ht="15.5" thickTop="1" thickBot="1" x14ac:dyDescent="0.4">
      <c r="A4464" s="5">
        <v>87.07</v>
      </c>
      <c r="B4464" s="5">
        <v>3626</v>
      </c>
      <c r="C4464" s="5">
        <v>47.1</v>
      </c>
      <c r="D4464" s="12">
        <v>1.6255402793176579</v>
      </c>
      <c r="E4464" s="20">
        <f>SUM('Vehicle Specification'!$J$7*'Forces Acting on Vehicle'!D4464)</f>
        <v>991.57957038377128</v>
      </c>
      <c r="F4464" s="20">
        <f>SUM(0.5*'Vehicle Specification'!$J$9*'Vehicle Specification'!$J$13*'Vehicle Specification'!$J$10*'Forces Acting on Vehicle'!C4464^2)</f>
        <v>-1133.6210201169004</v>
      </c>
      <c r="G4464" s="20">
        <f>SUM(0.5*'Vehicle Specification'!$J$9*'Vehicle Specification'!$J$13*'Vehicle Specification'!$J$11*'Forces Acting on Vehicle'!C4464^2)</f>
        <v>761.49010773810016</v>
      </c>
      <c r="H4464" s="20">
        <f>SUM('Vehicle Specification'!$J$8-'Forces Acting on Vehicle'!F4464)</f>
        <v>7117.7210201169009</v>
      </c>
      <c r="I4464" s="21">
        <f>SUM('Forces Acting on Vehicle'!H4464*'Vehicle Specification'!$J$12)</f>
        <v>142.35442040233804</v>
      </c>
      <c r="J4464" s="20">
        <f t="shared" si="276"/>
        <v>1895.4240985242095</v>
      </c>
      <c r="K4464" s="20">
        <f t="shared" si="277"/>
        <v>89274.475040490273</v>
      </c>
      <c r="L4464" s="21">
        <f t="shared" si="278"/>
        <v>89274.475040490273</v>
      </c>
      <c r="M4464" s="21">
        <f t="shared" si="279"/>
        <v>0</v>
      </c>
    </row>
    <row r="4465" spans="1:13" ht="15.5" thickTop="1" thickBot="1" x14ac:dyDescent="0.4">
      <c r="A4465" s="5">
        <v>87.09</v>
      </c>
      <c r="B4465" s="5">
        <v>3627</v>
      </c>
      <c r="C4465" s="5">
        <v>47.2</v>
      </c>
      <c r="D4465" s="12">
        <v>1.6546917370595811</v>
      </c>
      <c r="E4465" s="20">
        <f>SUM('Vehicle Specification'!$J$7*'Forces Acting on Vehicle'!D4465)</f>
        <v>1009.3619596063445</v>
      </c>
      <c r="F4465" s="20">
        <f>SUM(0.5*'Vehicle Specification'!$J$9*'Vehicle Specification'!$J$13*'Vehicle Specification'!$J$10*'Forces Acting on Vehicle'!C4465^2)</f>
        <v>-1138.4398075456002</v>
      </c>
      <c r="G4465" s="20">
        <f>SUM(0.5*'Vehicle Specification'!$J$9*'Vehicle Specification'!$J$13*'Vehicle Specification'!$J$11*'Forces Acting on Vehicle'!C4465^2)</f>
        <v>764.72704397440009</v>
      </c>
      <c r="H4465" s="20">
        <f>SUM('Vehicle Specification'!$J$8-'Forces Acting on Vehicle'!F4465)</f>
        <v>7122.5398075456005</v>
      </c>
      <c r="I4465" s="21">
        <f>SUM('Forces Acting on Vehicle'!H4465*'Vehicle Specification'!$J$12)</f>
        <v>142.45079615091203</v>
      </c>
      <c r="J4465" s="20">
        <f t="shared" si="276"/>
        <v>1916.5397997316568</v>
      </c>
      <c r="K4465" s="20">
        <f t="shared" si="277"/>
        <v>90460.678547334202</v>
      </c>
      <c r="L4465" s="21">
        <f t="shared" si="278"/>
        <v>90460.678547334202</v>
      </c>
      <c r="M4465" s="21">
        <f t="shared" si="279"/>
        <v>0</v>
      </c>
    </row>
    <row r="4466" spans="1:13" ht="15.5" thickTop="1" thickBot="1" x14ac:dyDescent="0.4">
      <c r="A4466" s="5">
        <v>87.108999999999995</v>
      </c>
      <c r="B4466" s="5">
        <v>3628</v>
      </c>
      <c r="C4466" s="5">
        <v>47.2</v>
      </c>
      <c r="D4466" s="12">
        <v>1.6919565854371521</v>
      </c>
      <c r="E4466" s="20">
        <f>SUM('Vehicle Specification'!$J$7*'Forces Acting on Vehicle'!D4466)</f>
        <v>1032.0935171166627</v>
      </c>
      <c r="F4466" s="20">
        <f>SUM(0.5*'Vehicle Specification'!$J$9*'Vehicle Specification'!$J$13*'Vehicle Specification'!$J$10*'Forces Acting on Vehicle'!C4466^2)</f>
        <v>-1138.4398075456002</v>
      </c>
      <c r="G4466" s="20">
        <f>SUM(0.5*'Vehicle Specification'!$J$9*'Vehicle Specification'!$J$13*'Vehicle Specification'!$J$11*'Forces Acting on Vehicle'!C4466^2)</f>
        <v>764.72704397440009</v>
      </c>
      <c r="H4466" s="20">
        <f>SUM('Vehicle Specification'!$J$8-'Forces Acting on Vehicle'!F4466)</f>
        <v>7122.5398075456005</v>
      </c>
      <c r="I4466" s="21">
        <f>SUM('Forces Acting on Vehicle'!H4466*'Vehicle Specification'!$J$12)</f>
        <v>142.45079615091203</v>
      </c>
      <c r="J4466" s="20">
        <f t="shared" si="276"/>
        <v>1939.2713572419748</v>
      </c>
      <c r="K4466" s="20">
        <f t="shared" si="277"/>
        <v>91533.608061821215</v>
      </c>
      <c r="L4466" s="21">
        <f t="shared" si="278"/>
        <v>91533.608061821215</v>
      </c>
      <c r="M4466" s="21">
        <f t="shared" si="279"/>
        <v>0</v>
      </c>
    </row>
    <row r="4467" spans="1:13" ht="15.5" thickTop="1" thickBot="1" x14ac:dyDescent="0.4">
      <c r="A4467" s="5">
        <v>87.129000000000005</v>
      </c>
      <c r="B4467" s="5">
        <v>3629</v>
      </c>
      <c r="C4467" s="5">
        <v>47.3</v>
      </c>
      <c r="D4467" s="12">
        <v>1.6842071959242102</v>
      </c>
      <c r="E4467" s="20">
        <f>SUM('Vehicle Specification'!$J$7*'Forces Acting on Vehicle'!D4467)</f>
        <v>1027.3663895137681</v>
      </c>
      <c r="F4467" s="20">
        <f>SUM(0.5*'Vehicle Specification'!$J$9*'Vehicle Specification'!$J$13*'Vehicle Specification'!$J$10*'Forces Acting on Vehicle'!C4467^2)</f>
        <v>-1143.2688150960998</v>
      </c>
      <c r="G4467" s="20">
        <f>SUM(0.5*'Vehicle Specification'!$J$9*'Vehicle Specification'!$J$13*'Vehicle Specification'!$J$11*'Forces Acting on Vehicle'!C4467^2)</f>
        <v>767.97084539889988</v>
      </c>
      <c r="H4467" s="20">
        <f>SUM('Vehicle Specification'!$J$8-'Forces Acting on Vehicle'!F4467)</f>
        <v>7127.3688150961007</v>
      </c>
      <c r="I4467" s="21">
        <f>SUM('Forces Acting on Vehicle'!H4467*'Vehicle Specification'!$J$12)</f>
        <v>142.54737630192201</v>
      </c>
      <c r="J4467" s="20">
        <f t="shared" si="276"/>
        <v>1937.88461121459</v>
      </c>
      <c r="K4467" s="20">
        <f t="shared" si="277"/>
        <v>91661.942110450094</v>
      </c>
      <c r="L4467" s="21">
        <f t="shared" si="278"/>
        <v>91661.942110450094</v>
      </c>
      <c r="M4467" s="21">
        <f t="shared" si="279"/>
        <v>0</v>
      </c>
    </row>
    <row r="4468" spans="1:13" ht="15.5" thickTop="1" thickBot="1" x14ac:dyDescent="0.4">
      <c r="A4468" s="5">
        <v>87.147999999999996</v>
      </c>
      <c r="B4468" s="5">
        <v>3630</v>
      </c>
      <c r="C4468" s="5">
        <v>47.3</v>
      </c>
      <c r="D4468" s="12">
        <v>1.6099217787455482</v>
      </c>
      <c r="E4468" s="20">
        <f>SUM('Vehicle Specification'!$J$7*'Forces Acting on Vehicle'!D4468)</f>
        <v>982.0522850347844</v>
      </c>
      <c r="F4468" s="20">
        <f>SUM(0.5*'Vehicle Specification'!$J$9*'Vehicle Specification'!$J$13*'Vehicle Specification'!$J$10*'Forces Acting on Vehicle'!C4468^2)</f>
        <v>-1143.2688150960998</v>
      </c>
      <c r="G4468" s="20">
        <f>SUM(0.5*'Vehicle Specification'!$J$9*'Vehicle Specification'!$J$13*'Vehicle Specification'!$J$11*'Forces Acting on Vehicle'!C4468^2)</f>
        <v>767.97084539889988</v>
      </c>
      <c r="H4468" s="20">
        <f>SUM('Vehicle Specification'!$J$8-'Forces Acting on Vehicle'!F4468)</f>
        <v>7127.3688150961007</v>
      </c>
      <c r="I4468" s="21">
        <f>SUM('Forces Acting on Vehicle'!H4468*'Vehicle Specification'!$J$12)</f>
        <v>142.54737630192201</v>
      </c>
      <c r="J4468" s="20">
        <f t="shared" si="276"/>
        <v>1892.5705067356064</v>
      </c>
      <c r="K4468" s="20">
        <f t="shared" si="277"/>
        <v>89518.584968594179</v>
      </c>
      <c r="L4468" s="21">
        <f t="shared" si="278"/>
        <v>89518.584968594179</v>
      </c>
      <c r="M4468" s="21">
        <f t="shared" si="279"/>
        <v>0</v>
      </c>
    </row>
    <row r="4469" spans="1:13" ht="15.5" thickTop="1" thickBot="1" x14ac:dyDescent="0.4">
      <c r="A4469" s="5">
        <v>87.168000000000006</v>
      </c>
      <c r="B4469" s="5">
        <v>3631</v>
      </c>
      <c r="C4469" s="5">
        <v>47.3</v>
      </c>
      <c r="D4469" s="12">
        <v>1.4919569258608962</v>
      </c>
      <c r="E4469" s="20">
        <f>SUM('Vehicle Specification'!$J$7*'Forces Acting on Vehicle'!D4469)</f>
        <v>910.09372477514671</v>
      </c>
      <c r="F4469" s="20">
        <f>SUM(0.5*'Vehicle Specification'!$J$9*'Vehicle Specification'!$J$13*'Vehicle Specification'!$J$10*'Forces Acting on Vehicle'!C4469^2)</f>
        <v>-1143.2688150960998</v>
      </c>
      <c r="G4469" s="20">
        <f>SUM(0.5*'Vehicle Specification'!$J$9*'Vehicle Specification'!$J$13*'Vehicle Specification'!$J$11*'Forces Acting on Vehicle'!C4469^2)</f>
        <v>767.97084539889988</v>
      </c>
      <c r="H4469" s="20">
        <f>SUM('Vehicle Specification'!$J$8-'Forces Acting on Vehicle'!F4469)</f>
        <v>7127.3688150961007</v>
      </c>
      <c r="I4469" s="21">
        <f>SUM('Forces Acting on Vehicle'!H4469*'Vehicle Specification'!$J$12)</f>
        <v>142.54737630192201</v>
      </c>
      <c r="J4469" s="20">
        <f t="shared" si="276"/>
        <v>1820.6119464759686</v>
      </c>
      <c r="K4469" s="20">
        <f t="shared" si="277"/>
        <v>86114.945068313304</v>
      </c>
      <c r="L4469" s="21">
        <f t="shared" si="278"/>
        <v>86114.945068313304</v>
      </c>
      <c r="M4469" s="21">
        <f t="shared" si="279"/>
        <v>0</v>
      </c>
    </row>
    <row r="4470" spans="1:13" ht="15.5" thickTop="1" thickBot="1" x14ac:dyDescent="0.4">
      <c r="A4470" s="5">
        <v>87.188000000000002</v>
      </c>
      <c r="B4470" s="5">
        <v>3632</v>
      </c>
      <c r="C4470" s="5">
        <v>47.4</v>
      </c>
      <c r="D4470" s="12">
        <v>1.4538783491278409</v>
      </c>
      <c r="E4470" s="20">
        <f>SUM('Vehicle Specification'!$J$7*'Forces Acting on Vehicle'!D4470)</f>
        <v>886.86579296798288</v>
      </c>
      <c r="F4470" s="20">
        <f>SUM(0.5*'Vehicle Specification'!$J$9*'Vehicle Specification'!$J$13*'Vehicle Specification'!$J$10*'Forces Acting on Vehicle'!C4470^2)</f>
        <v>-1148.1080427684001</v>
      </c>
      <c r="G4470" s="20">
        <f>SUM(0.5*'Vehicle Specification'!$J$9*'Vehicle Specification'!$J$13*'Vehicle Specification'!$J$11*'Forces Acting on Vehicle'!C4470^2)</f>
        <v>771.2215120116</v>
      </c>
      <c r="H4470" s="20">
        <f>SUM('Vehicle Specification'!$J$8-'Forces Acting on Vehicle'!F4470)</f>
        <v>7132.2080427684004</v>
      </c>
      <c r="I4470" s="21">
        <f>SUM('Forces Acting on Vehicle'!H4470*'Vehicle Specification'!$J$12)</f>
        <v>142.644160855368</v>
      </c>
      <c r="J4470" s="20">
        <f t="shared" si="276"/>
        <v>1800.7314658349508</v>
      </c>
      <c r="K4470" s="20">
        <f t="shared" si="277"/>
        <v>85354.671480576668</v>
      </c>
      <c r="L4470" s="21">
        <f t="shared" si="278"/>
        <v>85354.671480576668</v>
      </c>
      <c r="M4470" s="21">
        <f t="shared" si="279"/>
        <v>0</v>
      </c>
    </row>
    <row r="4471" spans="1:13" ht="15.5" thickTop="1" thickBot="1" x14ac:dyDescent="0.4">
      <c r="A4471" s="5">
        <v>87.206999999999994</v>
      </c>
      <c r="B4471" s="5">
        <v>3633</v>
      </c>
      <c r="C4471" s="5">
        <v>47.4</v>
      </c>
      <c r="D4471" s="12">
        <v>1.5086340660592383</v>
      </c>
      <c r="E4471" s="20">
        <f>SUM('Vehicle Specification'!$J$7*'Forces Acting on Vehicle'!D4471)</f>
        <v>920.26678029613538</v>
      </c>
      <c r="F4471" s="20">
        <f>SUM(0.5*'Vehicle Specification'!$J$9*'Vehicle Specification'!$J$13*'Vehicle Specification'!$J$10*'Forces Acting on Vehicle'!C4471^2)</f>
        <v>-1148.1080427684001</v>
      </c>
      <c r="G4471" s="20">
        <f>SUM(0.5*'Vehicle Specification'!$J$9*'Vehicle Specification'!$J$13*'Vehicle Specification'!$J$11*'Forces Acting on Vehicle'!C4471^2)</f>
        <v>771.2215120116</v>
      </c>
      <c r="H4471" s="20">
        <f>SUM('Vehicle Specification'!$J$8-'Forces Acting on Vehicle'!F4471)</f>
        <v>7132.2080427684004</v>
      </c>
      <c r="I4471" s="21">
        <f>SUM('Forces Acting on Vehicle'!H4471*'Vehicle Specification'!$J$12)</f>
        <v>142.644160855368</v>
      </c>
      <c r="J4471" s="20">
        <f t="shared" si="276"/>
        <v>1834.1324531631033</v>
      </c>
      <c r="K4471" s="20">
        <f t="shared" si="277"/>
        <v>86937.878279931087</v>
      </c>
      <c r="L4471" s="21">
        <f t="shared" si="278"/>
        <v>86937.878279931087</v>
      </c>
      <c r="M4471" s="21">
        <f t="shared" si="279"/>
        <v>0</v>
      </c>
    </row>
    <row r="4472" spans="1:13" ht="15.5" thickTop="1" thickBot="1" x14ac:dyDescent="0.4">
      <c r="A4472" s="5">
        <v>87.227000000000004</v>
      </c>
      <c r="B4472" s="5">
        <v>3634</v>
      </c>
      <c r="C4472" s="5">
        <v>47.4</v>
      </c>
      <c r="D4472" s="12">
        <v>1.6064268668794131</v>
      </c>
      <c r="E4472" s="20">
        <f>SUM('Vehicle Specification'!$J$7*'Forces Acting on Vehicle'!D4472)</f>
        <v>979.92038879644201</v>
      </c>
      <c r="F4472" s="20">
        <f>SUM(0.5*'Vehicle Specification'!$J$9*'Vehicle Specification'!$J$13*'Vehicle Specification'!$J$10*'Forces Acting on Vehicle'!C4472^2)</f>
        <v>-1148.1080427684001</v>
      </c>
      <c r="G4472" s="20">
        <f>SUM(0.5*'Vehicle Specification'!$J$9*'Vehicle Specification'!$J$13*'Vehicle Specification'!$J$11*'Forces Acting on Vehicle'!C4472^2)</f>
        <v>771.2215120116</v>
      </c>
      <c r="H4472" s="20">
        <f>SUM('Vehicle Specification'!$J$8-'Forces Acting on Vehicle'!F4472)</f>
        <v>7132.2080427684004</v>
      </c>
      <c r="I4472" s="21">
        <f>SUM('Forces Acting on Vehicle'!H4472*'Vehicle Specification'!$J$12)</f>
        <v>142.644160855368</v>
      </c>
      <c r="J4472" s="20">
        <f t="shared" si="276"/>
        <v>1893.78606166341</v>
      </c>
      <c r="K4472" s="20">
        <f t="shared" si="277"/>
        <v>89765.459322845636</v>
      </c>
      <c r="L4472" s="21">
        <f t="shared" si="278"/>
        <v>89765.459322845636</v>
      </c>
      <c r="M4472" s="21">
        <f t="shared" si="279"/>
        <v>0</v>
      </c>
    </row>
    <row r="4473" spans="1:13" ht="15.5" thickTop="1" thickBot="1" x14ac:dyDescent="0.4">
      <c r="A4473" s="5">
        <v>87.245999999999995</v>
      </c>
      <c r="B4473" s="5">
        <v>3635</v>
      </c>
      <c r="C4473" s="5">
        <v>47.5</v>
      </c>
      <c r="D4473" s="12">
        <v>1.6238401536456295</v>
      </c>
      <c r="E4473" s="20">
        <f>SUM('Vehicle Specification'!$J$7*'Forces Acting on Vehicle'!D4473)</f>
        <v>990.54249372383401</v>
      </c>
      <c r="F4473" s="20">
        <f>SUM(0.5*'Vehicle Specification'!$J$9*'Vehicle Specification'!$J$13*'Vehicle Specification'!$J$10*'Forces Acting on Vehicle'!C4473^2)</f>
        <v>-1152.9574905625002</v>
      </c>
      <c r="G4473" s="20">
        <f>SUM(0.5*'Vehicle Specification'!$J$9*'Vehicle Specification'!$J$13*'Vehicle Specification'!$J$11*'Forces Acting on Vehicle'!C4473^2)</f>
        <v>774.47904381250009</v>
      </c>
      <c r="H4473" s="20">
        <f>SUM('Vehicle Specification'!$J$8-'Forces Acting on Vehicle'!F4473)</f>
        <v>7137.0574905625008</v>
      </c>
      <c r="I4473" s="21">
        <f>SUM('Forces Acting on Vehicle'!H4473*'Vehicle Specification'!$J$12)</f>
        <v>142.74114981125001</v>
      </c>
      <c r="J4473" s="20">
        <f t="shared" si="276"/>
        <v>1907.7626873475842</v>
      </c>
      <c r="K4473" s="20">
        <f t="shared" si="277"/>
        <v>90618.727649010252</v>
      </c>
      <c r="L4473" s="21">
        <f t="shared" si="278"/>
        <v>90618.727649010252</v>
      </c>
      <c r="M4473" s="21">
        <f t="shared" si="279"/>
        <v>0</v>
      </c>
    </row>
    <row r="4474" spans="1:13" ht="15.5" thickTop="1" thickBot="1" x14ac:dyDescent="0.4">
      <c r="A4474" s="5">
        <v>87.266000000000005</v>
      </c>
      <c r="B4474" s="5">
        <v>3635</v>
      </c>
      <c r="C4474" s="5">
        <v>47.5</v>
      </c>
      <c r="D4474" s="12">
        <v>1.6373644992899357</v>
      </c>
      <c r="E4474" s="20">
        <f>SUM('Vehicle Specification'!$J$7*'Forces Acting on Vehicle'!D4474)</f>
        <v>998.79234456686072</v>
      </c>
      <c r="F4474" s="20">
        <f>SUM(0.5*'Vehicle Specification'!$J$9*'Vehicle Specification'!$J$13*'Vehicle Specification'!$J$10*'Forces Acting on Vehicle'!C4474^2)</f>
        <v>-1152.9574905625002</v>
      </c>
      <c r="G4474" s="20">
        <f>SUM(0.5*'Vehicle Specification'!$J$9*'Vehicle Specification'!$J$13*'Vehicle Specification'!$J$11*'Forces Acting on Vehicle'!C4474^2)</f>
        <v>774.47904381250009</v>
      </c>
      <c r="H4474" s="20">
        <f>SUM('Vehicle Specification'!$J$8-'Forces Acting on Vehicle'!F4474)</f>
        <v>7137.0574905625008</v>
      </c>
      <c r="I4474" s="21">
        <f>SUM('Forces Acting on Vehicle'!H4474*'Vehicle Specification'!$J$12)</f>
        <v>142.74114981125001</v>
      </c>
      <c r="J4474" s="20">
        <f t="shared" si="276"/>
        <v>1916.0125381906109</v>
      </c>
      <c r="K4474" s="20">
        <f t="shared" si="277"/>
        <v>91010.59556405402</v>
      </c>
      <c r="L4474" s="21">
        <f t="shared" si="278"/>
        <v>91010.59556405402</v>
      </c>
      <c r="M4474" s="21">
        <f t="shared" si="279"/>
        <v>0</v>
      </c>
    </row>
    <row r="4475" spans="1:13" ht="15.5" thickTop="1" thickBot="1" x14ac:dyDescent="0.4">
      <c r="A4475" s="5">
        <v>87.284999999999997</v>
      </c>
      <c r="B4475" s="5">
        <v>3636</v>
      </c>
      <c r="C4475" s="5">
        <v>47.6</v>
      </c>
      <c r="D4475" s="12">
        <v>1.3421347482131416</v>
      </c>
      <c r="E4475" s="20">
        <f>SUM('Vehicle Specification'!$J$7*'Forces Acting on Vehicle'!D4475)</f>
        <v>818.70219641001643</v>
      </c>
      <c r="F4475" s="20">
        <f>SUM(0.5*'Vehicle Specification'!$J$9*'Vehicle Specification'!$J$13*'Vehicle Specification'!$J$10*'Forces Acting on Vehicle'!C4475^2)</f>
        <v>-1157.8171584784002</v>
      </c>
      <c r="G4475" s="20">
        <f>SUM(0.5*'Vehicle Specification'!$J$9*'Vehicle Specification'!$J$13*'Vehicle Specification'!$J$11*'Forces Acting on Vehicle'!C4475^2)</f>
        <v>777.74344080160017</v>
      </c>
      <c r="H4475" s="20">
        <f>SUM('Vehicle Specification'!$J$8-'Forces Acting on Vehicle'!F4475)</f>
        <v>7141.9171584784008</v>
      </c>
      <c r="I4475" s="21">
        <f>SUM('Forces Acting on Vehicle'!H4475*'Vehicle Specification'!$J$12)</f>
        <v>142.83834316956802</v>
      </c>
      <c r="J4475" s="20">
        <f t="shared" si="276"/>
        <v>1739.2839803811844</v>
      </c>
      <c r="K4475" s="20">
        <f t="shared" si="277"/>
        <v>82789.917466144383</v>
      </c>
      <c r="L4475" s="21">
        <f t="shared" si="278"/>
        <v>82789.917466144383</v>
      </c>
      <c r="M4475" s="21">
        <f t="shared" si="279"/>
        <v>0</v>
      </c>
    </row>
    <row r="4476" spans="1:13" ht="15.5" thickTop="1" thickBot="1" x14ac:dyDescent="0.4">
      <c r="A4476" s="5">
        <v>87.305000000000007</v>
      </c>
      <c r="B4476" s="5">
        <v>3637</v>
      </c>
      <c r="C4476" s="5">
        <v>47.6</v>
      </c>
      <c r="D4476" s="12">
        <v>1.3436176147393817</v>
      </c>
      <c r="E4476" s="20">
        <f>SUM('Vehicle Specification'!$J$7*'Forces Acting on Vehicle'!D4476)</f>
        <v>819.60674499102288</v>
      </c>
      <c r="F4476" s="20">
        <f>SUM(0.5*'Vehicle Specification'!$J$9*'Vehicle Specification'!$J$13*'Vehicle Specification'!$J$10*'Forces Acting on Vehicle'!C4476^2)</f>
        <v>-1157.8171584784002</v>
      </c>
      <c r="G4476" s="20">
        <f>SUM(0.5*'Vehicle Specification'!$J$9*'Vehicle Specification'!$J$13*'Vehicle Specification'!$J$11*'Forces Acting on Vehicle'!C4476^2)</f>
        <v>777.74344080160017</v>
      </c>
      <c r="H4476" s="20">
        <f>SUM('Vehicle Specification'!$J$8-'Forces Acting on Vehicle'!F4476)</f>
        <v>7141.9171584784008</v>
      </c>
      <c r="I4476" s="21">
        <f>SUM('Forces Acting on Vehicle'!H4476*'Vehicle Specification'!$J$12)</f>
        <v>142.83834316956802</v>
      </c>
      <c r="J4476" s="20">
        <f t="shared" si="276"/>
        <v>1740.188528962191</v>
      </c>
      <c r="K4476" s="20">
        <f t="shared" si="277"/>
        <v>82832.97397860029</v>
      </c>
      <c r="L4476" s="21">
        <f t="shared" si="278"/>
        <v>82832.97397860029</v>
      </c>
      <c r="M4476" s="21">
        <f t="shared" si="279"/>
        <v>0</v>
      </c>
    </row>
    <row r="4477" spans="1:13" ht="15.5" thickTop="1" thickBot="1" x14ac:dyDescent="0.4">
      <c r="A4477" s="5">
        <v>87.323999999999998</v>
      </c>
      <c r="B4477" s="5">
        <v>3638</v>
      </c>
      <c r="C4477" s="5">
        <v>47.6</v>
      </c>
      <c r="D4477" s="12">
        <v>1.4194854568754702</v>
      </c>
      <c r="E4477" s="20">
        <f>SUM('Vehicle Specification'!$J$7*'Forces Acting on Vehicle'!D4477)</f>
        <v>865.88612869403687</v>
      </c>
      <c r="F4477" s="20">
        <f>SUM(0.5*'Vehicle Specification'!$J$9*'Vehicle Specification'!$J$13*'Vehicle Specification'!$J$10*'Forces Acting on Vehicle'!C4477^2)</f>
        <v>-1157.8171584784002</v>
      </c>
      <c r="G4477" s="20">
        <f>SUM(0.5*'Vehicle Specification'!$J$9*'Vehicle Specification'!$J$13*'Vehicle Specification'!$J$11*'Forces Acting on Vehicle'!C4477^2)</f>
        <v>777.74344080160017</v>
      </c>
      <c r="H4477" s="20">
        <f>SUM('Vehicle Specification'!$J$8-'Forces Acting on Vehicle'!F4477)</f>
        <v>7141.9171584784008</v>
      </c>
      <c r="I4477" s="21">
        <f>SUM('Forces Acting on Vehicle'!H4477*'Vehicle Specification'!$J$12)</f>
        <v>142.83834316956802</v>
      </c>
      <c r="J4477" s="20">
        <f t="shared" si="276"/>
        <v>1786.4679126652049</v>
      </c>
      <c r="K4477" s="20">
        <f t="shared" si="277"/>
        <v>85035.87264286376</v>
      </c>
      <c r="L4477" s="21">
        <f t="shared" si="278"/>
        <v>85035.87264286376</v>
      </c>
      <c r="M4477" s="21">
        <f t="shared" si="279"/>
        <v>0</v>
      </c>
    </row>
    <row r="4478" spans="1:13" ht="15.5" thickTop="1" thickBot="1" x14ac:dyDescent="0.4">
      <c r="A4478" s="5">
        <v>87.343999999999994</v>
      </c>
      <c r="B4478" s="5">
        <v>3639</v>
      </c>
      <c r="C4478" s="5">
        <v>47.6</v>
      </c>
      <c r="D4478" s="12">
        <v>1.559214931547148</v>
      </c>
      <c r="E4478" s="20">
        <f>SUM('Vehicle Specification'!$J$7*'Forces Acting on Vehicle'!D4478)</f>
        <v>951.1211082437602</v>
      </c>
      <c r="F4478" s="20">
        <f>SUM(0.5*'Vehicle Specification'!$J$9*'Vehicle Specification'!$J$13*'Vehicle Specification'!$J$10*'Forces Acting on Vehicle'!C4478^2)</f>
        <v>-1157.8171584784002</v>
      </c>
      <c r="G4478" s="20">
        <f>SUM(0.5*'Vehicle Specification'!$J$9*'Vehicle Specification'!$J$13*'Vehicle Specification'!$J$11*'Forces Acting on Vehicle'!C4478^2)</f>
        <v>777.74344080160017</v>
      </c>
      <c r="H4478" s="20">
        <f>SUM('Vehicle Specification'!$J$8-'Forces Acting on Vehicle'!F4478)</f>
        <v>7141.9171584784008</v>
      </c>
      <c r="I4478" s="21">
        <f>SUM('Forces Acting on Vehicle'!H4478*'Vehicle Specification'!$J$12)</f>
        <v>142.83834316956802</v>
      </c>
      <c r="J4478" s="20">
        <f t="shared" si="276"/>
        <v>1871.7028922149284</v>
      </c>
      <c r="K4478" s="20">
        <f t="shared" si="277"/>
        <v>89093.057669430593</v>
      </c>
      <c r="L4478" s="21">
        <f t="shared" si="278"/>
        <v>89093.057669430593</v>
      </c>
      <c r="M4478" s="21">
        <f t="shared" si="279"/>
        <v>0</v>
      </c>
    </row>
    <row r="4479" spans="1:13" ht="15.5" thickTop="1" thickBot="1" x14ac:dyDescent="0.4">
      <c r="A4479" s="5">
        <v>87.363</v>
      </c>
      <c r="B4479" s="5">
        <v>3640</v>
      </c>
      <c r="C4479" s="5">
        <v>47.7</v>
      </c>
      <c r="D4479" s="12">
        <v>1.6720108744481752</v>
      </c>
      <c r="E4479" s="20">
        <f>SUM('Vehicle Specification'!$J$7*'Forces Acting on Vehicle'!D4479)</f>
        <v>1019.9266334133869</v>
      </c>
      <c r="F4479" s="20">
        <f>SUM(0.5*'Vehicle Specification'!$J$9*'Vehicle Specification'!$J$13*'Vehicle Specification'!$J$10*'Forces Acting on Vehicle'!C4479^2)</f>
        <v>-1162.6870465161003</v>
      </c>
      <c r="G4479" s="20">
        <f>SUM(0.5*'Vehicle Specification'!$J$9*'Vehicle Specification'!$J$13*'Vehicle Specification'!$J$11*'Forces Acting on Vehicle'!C4479^2)</f>
        <v>781.01470297890023</v>
      </c>
      <c r="H4479" s="20">
        <f>SUM('Vehicle Specification'!$J$8-'Forces Acting on Vehicle'!F4479)</f>
        <v>7146.7870465161004</v>
      </c>
      <c r="I4479" s="21">
        <f>SUM('Forces Acting on Vehicle'!H4479*'Vehicle Specification'!$J$12)</f>
        <v>142.935740930322</v>
      </c>
      <c r="J4479" s="20">
        <f t="shared" si="276"/>
        <v>1943.8770773226092</v>
      </c>
      <c r="K4479" s="20">
        <f t="shared" si="277"/>
        <v>92722.936588288459</v>
      </c>
      <c r="L4479" s="21">
        <f t="shared" si="278"/>
        <v>92722.936588288459</v>
      </c>
      <c r="M4479" s="21">
        <f t="shared" si="279"/>
        <v>0</v>
      </c>
    </row>
    <row r="4480" spans="1:13" ht="15.5" thickTop="1" thickBot="1" x14ac:dyDescent="0.4">
      <c r="A4480" s="5">
        <v>87.382999999999996</v>
      </c>
      <c r="B4480" s="5">
        <v>3641</v>
      </c>
      <c r="C4480" s="5">
        <v>47.7</v>
      </c>
      <c r="D4480" s="12">
        <v>1.696299991582612</v>
      </c>
      <c r="E4480" s="20">
        <f>SUM('Vehicle Specification'!$J$7*'Forces Acting on Vehicle'!D4480)</f>
        <v>1034.7429948653933</v>
      </c>
      <c r="F4480" s="20">
        <f>SUM(0.5*'Vehicle Specification'!$J$9*'Vehicle Specification'!$J$13*'Vehicle Specification'!$J$10*'Forces Acting on Vehicle'!C4480^2)</f>
        <v>-1162.6870465161003</v>
      </c>
      <c r="G4480" s="20">
        <f>SUM(0.5*'Vehicle Specification'!$J$9*'Vehicle Specification'!$J$13*'Vehicle Specification'!$J$11*'Forces Acting on Vehicle'!C4480^2)</f>
        <v>781.01470297890023</v>
      </c>
      <c r="H4480" s="20">
        <f>SUM('Vehicle Specification'!$J$8-'Forces Acting on Vehicle'!F4480)</f>
        <v>7146.7870465161004</v>
      </c>
      <c r="I4480" s="21">
        <f>SUM('Forces Acting on Vehicle'!H4480*'Vehicle Specification'!$J$12)</f>
        <v>142.935740930322</v>
      </c>
      <c r="J4480" s="20">
        <f t="shared" si="276"/>
        <v>1958.6934387746155</v>
      </c>
      <c r="K4480" s="20">
        <f t="shared" si="277"/>
        <v>93429.677029549159</v>
      </c>
      <c r="L4480" s="21">
        <f t="shared" si="278"/>
        <v>93429.677029549159</v>
      </c>
      <c r="M4480" s="21">
        <f t="shared" si="279"/>
        <v>0</v>
      </c>
    </row>
    <row r="4481" spans="1:13" ht="15.5" thickTop="1" thickBot="1" x14ac:dyDescent="0.4">
      <c r="A4481" s="5">
        <v>87.402000000000001</v>
      </c>
      <c r="B4481" s="5">
        <v>3642</v>
      </c>
      <c r="C4481" s="5">
        <v>47.8</v>
      </c>
      <c r="D4481" s="12">
        <v>1.5648762200877953</v>
      </c>
      <c r="E4481" s="20">
        <f>SUM('Vehicle Specification'!$J$7*'Forces Acting on Vehicle'!D4481)</f>
        <v>954.57449425355514</v>
      </c>
      <c r="F4481" s="20">
        <f>SUM(0.5*'Vehicle Specification'!$J$9*'Vehicle Specification'!$J$13*'Vehicle Specification'!$J$10*'Forces Acting on Vehicle'!C4481^2)</f>
        <v>-1167.5671546756</v>
      </c>
      <c r="G4481" s="20">
        <f>SUM(0.5*'Vehicle Specification'!$J$9*'Vehicle Specification'!$J$13*'Vehicle Specification'!$J$11*'Forces Acting on Vehicle'!C4481^2)</f>
        <v>784.29283034440004</v>
      </c>
      <c r="H4481" s="20">
        <f>SUM('Vehicle Specification'!$J$8-'Forces Acting on Vehicle'!F4481)</f>
        <v>7151.6671546756006</v>
      </c>
      <c r="I4481" s="21">
        <f>SUM('Forces Acting on Vehicle'!H4481*'Vehicle Specification'!$J$12)</f>
        <v>143.033343093512</v>
      </c>
      <c r="J4481" s="20">
        <f t="shared" si="276"/>
        <v>1881.9006676914673</v>
      </c>
      <c r="K4481" s="20">
        <f t="shared" si="277"/>
        <v>89954.851915652136</v>
      </c>
      <c r="L4481" s="21">
        <f t="shared" si="278"/>
        <v>89954.851915652136</v>
      </c>
      <c r="M4481" s="21">
        <f t="shared" si="279"/>
        <v>0</v>
      </c>
    </row>
    <row r="4482" spans="1:13" ht="15.5" thickTop="1" thickBot="1" x14ac:dyDescent="0.4">
      <c r="A4482" s="5">
        <v>87.421999999999997</v>
      </c>
      <c r="B4482" s="5">
        <v>3643</v>
      </c>
      <c r="C4482" s="5">
        <v>47.8</v>
      </c>
      <c r="D4482" s="12">
        <v>1.7773398387246306</v>
      </c>
      <c r="E4482" s="20">
        <f>SUM('Vehicle Specification'!$J$7*'Forces Acting on Vehicle'!D4482)</f>
        <v>1084.1773016220247</v>
      </c>
      <c r="F4482" s="20">
        <f>SUM(0.5*'Vehicle Specification'!$J$9*'Vehicle Specification'!$J$13*'Vehicle Specification'!$J$10*'Forces Acting on Vehicle'!C4482^2)</f>
        <v>-1167.5671546756</v>
      </c>
      <c r="G4482" s="20">
        <f>SUM(0.5*'Vehicle Specification'!$J$9*'Vehicle Specification'!$J$13*'Vehicle Specification'!$J$11*'Forces Acting on Vehicle'!C4482^2)</f>
        <v>784.29283034440004</v>
      </c>
      <c r="H4482" s="20">
        <f>SUM('Vehicle Specification'!$J$8-'Forces Acting on Vehicle'!F4482)</f>
        <v>7151.6671546756006</v>
      </c>
      <c r="I4482" s="21">
        <f>SUM('Forces Acting on Vehicle'!H4482*'Vehicle Specification'!$J$12)</f>
        <v>143.033343093512</v>
      </c>
      <c r="J4482" s="20">
        <f t="shared" si="276"/>
        <v>2011.5034750599368</v>
      </c>
      <c r="K4482" s="20">
        <f t="shared" si="277"/>
        <v>96149.866107864975</v>
      </c>
      <c r="L4482" s="21">
        <f t="shared" si="278"/>
        <v>96149.866107864975</v>
      </c>
      <c r="M4482" s="21">
        <f t="shared" si="279"/>
        <v>0</v>
      </c>
    </row>
    <row r="4483" spans="1:13" ht="15.5" thickTop="1" thickBot="1" x14ac:dyDescent="0.4">
      <c r="A4483" s="5">
        <v>87.441000000000003</v>
      </c>
      <c r="B4483" s="5">
        <v>3644</v>
      </c>
      <c r="C4483" s="5">
        <v>47.9</v>
      </c>
      <c r="D4483" s="12">
        <v>1.4518090011398763</v>
      </c>
      <c r="E4483" s="20">
        <f>SUM('Vehicle Specification'!$J$7*'Forces Acting on Vehicle'!D4483)</f>
        <v>885.60349069532458</v>
      </c>
      <c r="F4483" s="20">
        <f>SUM(0.5*'Vehicle Specification'!$J$9*'Vehicle Specification'!$J$13*'Vehicle Specification'!$J$10*'Forces Acting on Vehicle'!C4483^2)</f>
        <v>-1172.4574829569001</v>
      </c>
      <c r="G4483" s="20">
        <f>SUM(0.5*'Vehicle Specification'!$J$9*'Vehicle Specification'!$J$13*'Vehicle Specification'!$J$11*'Forces Acting on Vehicle'!C4483^2)</f>
        <v>787.57782289810007</v>
      </c>
      <c r="H4483" s="20">
        <f>SUM('Vehicle Specification'!$J$8-'Forces Acting on Vehicle'!F4483)</f>
        <v>7156.5574829569005</v>
      </c>
      <c r="I4483" s="21">
        <f>SUM('Forces Acting on Vehicle'!H4483*'Vehicle Specification'!$J$12)</f>
        <v>143.131149659138</v>
      </c>
      <c r="J4483" s="20">
        <f t="shared" si="276"/>
        <v>1816.3124632525626</v>
      </c>
      <c r="K4483" s="20">
        <f t="shared" si="277"/>
        <v>87001.366989797738</v>
      </c>
      <c r="L4483" s="21">
        <f t="shared" si="278"/>
        <v>87001.366989797738</v>
      </c>
      <c r="M4483" s="21">
        <f t="shared" si="279"/>
        <v>0</v>
      </c>
    </row>
    <row r="4484" spans="1:13" ht="15.5" thickTop="1" thickBot="1" x14ac:dyDescent="0.4">
      <c r="A4484" s="5">
        <v>87.460999999999999</v>
      </c>
      <c r="B4484" s="5">
        <v>3645</v>
      </c>
      <c r="C4484" s="5">
        <v>47.9</v>
      </c>
      <c r="D4484" s="12">
        <v>1.2826892525663169</v>
      </c>
      <c r="E4484" s="20">
        <f>SUM('Vehicle Specification'!$J$7*'Forces Acting on Vehicle'!D4484)</f>
        <v>782.44044406545333</v>
      </c>
      <c r="F4484" s="20">
        <f>SUM(0.5*'Vehicle Specification'!$J$9*'Vehicle Specification'!$J$13*'Vehicle Specification'!$J$10*'Forces Acting on Vehicle'!C4484^2)</f>
        <v>-1172.4574829569001</v>
      </c>
      <c r="G4484" s="20">
        <f>SUM(0.5*'Vehicle Specification'!$J$9*'Vehicle Specification'!$J$13*'Vehicle Specification'!$J$11*'Forces Acting on Vehicle'!C4484^2)</f>
        <v>787.57782289810007</v>
      </c>
      <c r="H4484" s="20">
        <f>SUM('Vehicle Specification'!$J$8-'Forces Acting on Vehicle'!F4484)</f>
        <v>7156.5574829569005</v>
      </c>
      <c r="I4484" s="21">
        <f>SUM('Forces Acting on Vehicle'!H4484*'Vehicle Specification'!$J$12)</f>
        <v>143.131149659138</v>
      </c>
      <c r="J4484" s="20">
        <f t="shared" si="276"/>
        <v>1713.1494166226912</v>
      </c>
      <c r="K4484" s="20">
        <f t="shared" si="277"/>
        <v>82059.857056226901</v>
      </c>
      <c r="L4484" s="21">
        <f t="shared" si="278"/>
        <v>82059.857056226901</v>
      </c>
      <c r="M4484" s="21">
        <f t="shared" si="279"/>
        <v>0</v>
      </c>
    </row>
    <row r="4485" spans="1:13" ht="15.5" thickTop="1" thickBot="1" x14ac:dyDescent="0.4">
      <c r="A4485" s="5">
        <v>87.48</v>
      </c>
      <c r="B4485" s="5">
        <v>3646</v>
      </c>
      <c r="C4485" s="5">
        <v>47.9</v>
      </c>
      <c r="D4485" s="12">
        <v>1.1237975690785111</v>
      </c>
      <c r="E4485" s="20">
        <f>SUM('Vehicle Specification'!$J$7*'Forces Acting on Vehicle'!D4485)</f>
        <v>685.51651713789181</v>
      </c>
      <c r="F4485" s="20">
        <f>SUM(0.5*'Vehicle Specification'!$J$9*'Vehicle Specification'!$J$13*'Vehicle Specification'!$J$10*'Forces Acting on Vehicle'!C4485^2)</f>
        <v>-1172.4574829569001</v>
      </c>
      <c r="G4485" s="20">
        <f>SUM(0.5*'Vehicle Specification'!$J$9*'Vehicle Specification'!$J$13*'Vehicle Specification'!$J$11*'Forces Acting on Vehicle'!C4485^2)</f>
        <v>787.57782289810007</v>
      </c>
      <c r="H4485" s="20">
        <f>SUM('Vehicle Specification'!$J$8-'Forces Acting on Vehicle'!F4485)</f>
        <v>7156.5574829569005</v>
      </c>
      <c r="I4485" s="21">
        <f>SUM('Forces Acting on Vehicle'!H4485*'Vehicle Specification'!$J$12)</f>
        <v>143.131149659138</v>
      </c>
      <c r="J4485" s="20">
        <f t="shared" si="276"/>
        <v>1616.2254896951299</v>
      </c>
      <c r="K4485" s="20">
        <f t="shared" si="277"/>
        <v>77417.200956396715</v>
      </c>
      <c r="L4485" s="21">
        <f t="shared" si="278"/>
        <v>77417.200956396715</v>
      </c>
      <c r="M4485" s="21">
        <f t="shared" si="279"/>
        <v>0</v>
      </c>
    </row>
    <row r="4486" spans="1:13" ht="15.5" thickTop="1" thickBot="1" x14ac:dyDescent="0.4">
      <c r="A4486" s="5">
        <v>87.5</v>
      </c>
      <c r="B4486" s="5">
        <v>3647</v>
      </c>
      <c r="C4486" s="5">
        <v>47.9</v>
      </c>
      <c r="D4486" s="12">
        <v>1.3428437461388534</v>
      </c>
      <c r="E4486" s="20">
        <f>SUM('Vehicle Specification'!$J$7*'Forces Acting on Vehicle'!D4486)</f>
        <v>819.1346851447006</v>
      </c>
      <c r="F4486" s="20">
        <f>SUM(0.5*'Vehicle Specification'!$J$9*'Vehicle Specification'!$J$13*'Vehicle Specification'!$J$10*'Forces Acting on Vehicle'!C4486^2)</f>
        <v>-1172.4574829569001</v>
      </c>
      <c r="G4486" s="20">
        <f>SUM(0.5*'Vehicle Specification'!$J$9*'Vehicle Specification'!$J$13*'Vehicle Specification'!$J$11*'Forces Acting on Vehicle'!C4486^2)</f>
        <v>787.57782289810007</v>
      </c>
      <c r="H4486" s="20">
        <f>SUM('Vehicle Specification'!$J$8-'Forces Acting on Vehicle'!F4486)</f>
        <v>7156.5574829569005</v>
      </c>
      <c r="I4486" s="21">
        <f>SUM('Forces Acting on Vehicle'!H4486*'Vehicle Specification'!$J$12)</f>
        <v>143.131149659138</v>
      </c>
      <c r="J4486" s="20">
        <f t="shared" si="276"/>
        <v>1749.8436577019386</v>
      </c>
      <c r="K4486" s="20">
        <f t="shared" si="277"/>
        <v>83817.511203922855</v>
      </c>
      <c r="L4486" s="21">
        <f t="shared" si="278"/>
        <v>83817.511203922855</v>
      </c>
      <c r="M4486" s="21">
        <f t="shared" si="279"/>
        <v>0</v>
      </c>
    </row>
    <row r="4487" spans="1:13" ht="15.5" thickTop="1" thickBot="1" x14ac:dyDescent="0.4">
      <c r="A4487" s="5">
        <v>87.52</v>
      </c>
      <c r="B4487" s="5">
        <v>3648</v>
      </c>
      <c r="C4487" s="5">
        <v>48</v>
      </c>
      <c r="D4487" s="12">
        <v>1.5852845165816285</v>
      </c>
      <c r="E4487" s="20">
        <f>SUM('Vehicle Specification'!$J$7*'Forces Acting on Vehicle'!D4487)</f>
        <v>967.02355511479334</v>
      </c>
      <c r="F4487" s="20">
        <f>SUM(0.5*'Vehicle Specification'!$J$9*'Vehicle Specification'!$J$13*'Vehicle Specification'!$J$10*'Forces Acting on Vehicle'!C4487^2)</f>
        <v>-1177.3580313600003</v>
      </c>
      <c r="G4487" s="20">
        <f>SUM(0.5*'Vehicle Specification'!$J$9*'Vehicle Specification'!$J$13*'Vehicle Specification'!$J$11*'Forces Acting on Vehicle'!C4487^2)</f>
        <v>790.86968064000007</v>
      </c>
      <c r="H4487" s="20">
        <f>SUM('Vehicle Specification'!$J$8-'Forces Acting on Vehicle'!F4487)</f>
        <v>7161.4580313600009</v>
      </c>
      <c r="I4487" s="21">
        <f>SUM('Forces Acting on Vehicle'!H4487*'Vehicle Specification'!$J$12)</f>
        <v>143.22916062720003</v>
      </c>
      <c r="J4487" s="20">
        <f t="shared" si="276"/>
        <v>1901.1223963819934</v>
      </c>
      <c r="K4487" s="20">
        <f t="shared" si="277"/>
        <v>91253.875026335678</v>
      </c>
      <c r="L4487" s="21">
        <f t="shared" si="278"/>
        <v>91253.875026335678</v>
      </c>
      <c r="M4487" s="21">
        <f t="shared" si="279"/>
        <v>0</v>
      </c>
    </row>
    <row r="4488" spans="1:13" ht="15.5" thickTop="1" thickBot="1" x14ac:dyDescent="0.4">
      <c r="A4488" s="5">
        <v>87.539000000000001</v>
      </c>
      <c r="B4488" s="5">
        <v>3649</v>
      </c>
      <c r="C4488" s="5">
        <v>48</v>
      </c>
      <c r="D4488" s="12">
        <v>1.7080955873167998</v>
      </c>
      <c r="E4488" s="20">
        <f>SUM('Vehicle Specification'!$J$7*'Forces Acting on Vehicle'!D4488)</f>
        <v>1041.9383082632478</v>
      </c>
      <c r="F4488" s="20">
        <f>SUM(0.5*'Vehicle Specification'!$J$9*'Vehicle Specification'!$J$13*'Vehicle Specification'!$J$10*'Forces Acting on Vehicle'!C4488^2)</f>
        <v>-1177.3580313600003</v>
      </c>
      <c r="G4488" s="20">
        <f>SUM(0.5*'Vehicle Specification'!$J$9*'Vehicle Specification'!$J$13*'Vehicle Specification'!$J$11*'Forces Acting on Vehicle'!C4488^2)</f>
        <v>790.86968064000007</v>
      </c>
      <c r="H4488" s="20">
        <f>SUM('Vehicle Specification'!$J$8-'Forces Acting on Vehicle'!F4488)</f>
        <v>7161.4580313600009</v>
      </c>
      <c r="I4488" s="21">
        <f>SUM('Forces Acting on Vehicle'!H4488*'Vehicle Specification'!$J$12)</f>
        <v>143.22916062720003</v>
      </c>
      <c r="J4488" s="20">
        <f t="shared" ref="J4488:J4551" si="280">E4488+G4488+I4488</f>
        <v>1976.037149530448</v>
      </c>
      <c r="K4488" s="20">
        <f t="shared" ref="K4488:K4551" si="281">J4488*C4488</f>
        <v>94849.783177461504</v>
      </c>
      <c r="L4488" s="21">
        <f t="shared" ref="L4488:L4551" si="282">IF(K4488&lt;=0, 0, K4488)</f>
        <v>94849.783177461504</v>
      </c>
      <c r="M4488" s="21">
        <f t="shared" ref="M4488:M4551" si="283">IF(K4488&lt;=0, K4488, 0)</f>
        <v>0</v>
      </c>
    </row>
    <row r="4489" spans="1:13" ht="15.5" thickTop="1" thickBot="1" x14ac:dyDescent="0.4">
      <c r="A4489" s="5">
        <v>87.558999999999997</v>
      </c>
      <c r="B4489" s="5">
        <v>3649</v>
      </c>
      <c r="C4489" s="5">
        <v>48.1</v>
      </c>
      <c r="D4489" s="12">
        <v>1.7863343260482929</v>
      </c>
      <c r="E4489" s="20">
        <f>SUM('Vehicle Specification'!$J$7*'Forces Acting on Vehicle'!D4489)</f>
        <v>1089.6639388894587</v>
      </c>
      <c r="F4489" s="20">
        <f>SUM(0.5*'Vehicle Specification'!$J$9*'Vehicle Specification'!$J$13*'Vehicle Specification'!$J$10*'Forces Acting on Vehicle'!C4489^2)</f>
        <v>-1182.2687998849003</v>
      </c>
      <c r="G4489" s="20">
        <f>SUM(0.5*'Vehicle Specification'!$J$9*'Vehicle Specification'!$J$13*'Vehicle Specification'!$J$11*'Forces Acting on Vehicle'!C4489^2)</f>
        <v>794.16840357010017</v>
      </c>
      <c r="H4489" s="20">
        <f>SUM('Vehicle Specification'!$J$8-'Forces Acting on Vehicle'!F4489)</f>
        <v>7166.3687998849009</v>
      </c>
      <c r="I4489" s="21">
        <f>SUM('Forces Acting on Vehicle'!H4489*'Vehicle Specification'!$J$12)</f>
        <v>143.32737599769803</v>
      </c>
      <c r="J4489" s="20">
        <f t="shared" si="280"/>
        <v>2027.1597184572568</v>
      </c>
      <c r="K4489" s="20">
        <f t="shared" si="281"/>
        <v>97506.382457794054</v>
      </c>
      <c r="L4489" s="21">
        <f t="shared" si="282"/>
        <v>97506.382457794054</v>
      </c>
      <c r="M4489" s="21">
        <f t="shared" si="283"/>
        <v>0</v>
      </c>
    </row>
    <row r="4490" spans="1:13" ht="15.5" thickTop="1" thickBot="1" x14ac:dyDescent="0.4">
      <c r="A4490" s="5">
        <v>87.578000000000003</v>
      </c>
      <c r="B4490" s="5">
        <v>3650</v>
      </c>
      <c r="C4490" s="5">
        <v>48.1</v>
      </c>
      <c r="D4490" s="12">
        <v>1.7063689071462786</v>
      </c>
      <c r="E4490" s="20">
        <f>SUM('Vehicle Specification'!$J$7*'Forces Acting on Vehicle'!D4490)</f>
        <v>1040.88503335923</v>
      </c>
      <c r="F4490" s="20">
        <f>SUM(0.5*'Vehicle Specification'!$J$9*'Vehicle Specification'!$J$13*'Vehicle Specification'!$J$10*'Forces Acting on Vehicle'!C4490^2)</f>
        <v>-1182.2687998849003</v>
      </c>
      <c r="G4490" s="20">
        <f>SUM(0.5*'Vehicle Specification'!$J$9*'Vehicle Specification'!$J$13*'Vehicle Specification'!$J$11*'Forces Acting on Vehicle'!C4490^2)</f>
        <v>794.16840357010017</v>
      </c>
      <c r="H4490" s="20">
        <f>SUM('Vehicle Specification'!$J$8-'Forces Acting on Vehicle'!F4490)</f>
        <v>7166.3687998849009</v>
      </c>
      <c r="I4490" s="21">
        <f>SUM('Forces Acting on Vehicle'!H4490*'Vehicle Specification'!$J$12)</f>
        <v>143.32737599769803</v>
      </c>
      <c r="J4490" s="20">
        <f t="shared" si="280"/>
        <v>1978.380812927028</v>
      </c>
      <c r="K4490" s="20">
        <f t="shared" si="281"/>
        <v>95160.117101790049</v>
      </c>
      <c r="L4490" s="21">
        <f t="shared" si="282"/>
        <v>95160.117101790049</v>
      </c>
      <c r="M4490" s="21">
        <f t="shared" si="283"/>
        <v>0</v>
      </c>
    </row>
    <row r="4491" spans="1:13" ht="15.5" thickTop="1" thickBot="1" x14ac:dyDescent="0.4">
      <c r="A4491" s="5">
        <v>87.597999999999999</v>
      </c>
      <c r="B4491" s="5">
        <v>3651</v>
      </c>
      <c r="C4491" s="5">
        <v>48.1</v>
      </c>
      <c r="D4491" s="12">
        <v>1.5669809191675543</v>
      </c>
      <c r="E4491" s="20">
        <f>SUM('Vehicle Specification'!$J$7*'Forces Acting on Vehicle'!D4491)</f>
        <v>955.85836069220818</v>
      </c>
      <c r="F4491" s="20">
        <f>SUM(0.5*'Vehicle Specification'!$J$9*'Vehicle Specification'!$J$13*'Vehicle Specification'!$J$10*'Forces Acting on Vehicle'!C4491^2)</f>
        <v>-1182.2687998849003</v>
      </c>
      <c r="G4491" s="20">
        <f>SUM(0.5*'Vehicle Specification'!$J$9*'Vehicle Specification'!$J$13*'Vehicle Specification'!$J$11*'Forces Acting on Vehicle'!C4491^2)</f>
        <v>794.16840357010017</v>
      </c>
      <c r="H4491" s="20">
        <f>SUM('Vehicle Specification'!$J$8-'Forces Acting on Vehicle'!F4491)</f>
        <v>7166.3687998849009</v>
      </c>
      <c r="I4491" s="21">
        <f>SUM('Forces Acting on Vehicle'!H4491*'Vehicle Specification'!$J$12)</f>
        <v>143.32737599769803</v>
      </c>
      <c r="J4491" s="20">
        <f t="shared" si="280"/>
        <v>1893.3541402600065</v>
      </c>
      <c r="K4491" s="20">
        <f t="shared" si="281"/>
        <v>91070.334146506313</v>
      </c>
      <c r="L4491" s="21">
        <f t="shared" si="282"/>
        <v>91070.334146506313</v>
      </c>
      <c r="M4491" s="21">
        <f t="shared" si="283"/>
        <v>0</v>
      </c>
    </row>
    <row r="4492" spans="1:13" ht="15.5" thickTop="1" thickBot="1" x14ac:dyDescent="0.4">
      <c r="A4492" s="5">
        <v>87.617000000000004</v>
      </c>
      <c r="B4492" s="5">
        <v>3652</v>
      </c>
      <c r="C4492" s="5">
        <v>48.2</v>
      </c>
      <c r="D4492" s="12">
        <v>1.4291029745039301</v>
      </c>
      <c r="E4492" s="20">
        <f>SUM('Vehicle Specification'!$J$7*'Forces Acting on Vehicle'!D4492)</f>
        <v>871.75281444739733</v>
      </c>
      <c r="F4492" s="20">
        <f>SUM(0.5*'Vehicle Specification'!$J$9*'Vehicle Specification'!$J$13*'Vehicle Specification'!$J$10*'Forces Acting on Vehicle'!C4492^2)</f>
        <v>-1187.1897885316002</v>
      </c>
      <c r="G4492" s="20">
        <f>SUM(0.5*'Vehicle Specification'!$J$9*'Vehicle Specification'!$J$13*'Vehicle Specification'!$J$11*'Forces Acting on Vehicle'!C4492^2)</f>
        <v>797.47399168840013</v>
      </c>
      <c r="H4492" s="20">
        <f>SUM('Vehicle Specification'!$J$8-'Forces Acting on Vehicle'!F4492)</f>
        <v>7171.2897885316006</v>
      </c>
      <c r="I4492" s="21">
        <f>SUM('Forces Acting on Vehicle'!H4492*'Vehicle Specification'!$J$12)</f>
        <v>143.42579577063202</v>
      </c>
      <c r="J4492" s="20">
        <f t="shared" si="280"/>
        <v>1812.6526019064295</v>
      </c>
      <c r="K4492" s="20">
        <f t="shared" si="281"/>
        <v>87369.855411889905</v>
      </c>
      <c r="L4492" s="21">
        <f t="shared" si="282"/>
        <v>87369.855411889905</v>
      </c>
      <c r="M4492" s="21">
        <f t="shared" si="283"/>
        <v>0</v>
      </c>
    </row>
    <row r="4493" spans="1:13" ht="15.5" thickTop="1" thickBot="1" x14ac:dyDescent="0.4">
      <c r="A4493" s="5">
        <v>87.637</v>
      </c>
      <c r="B4493" s="5">
        <v>3653</v>
      </c>
      <c r="C4493" s="5">
        <v>48.2</v>
      </c>
      <c r="D4493" s="12">
        <v>1.4090042074246671</v>
      </c>
      <c r="E4493" s="20">
        <f>SUM('Vehicle Specification'!$J$7*'Forces Acting on Vehicle'!D4493)</f>
        <v>859.49256652904694</v>
      </c>
      <c r="F4493" s="20">
        <f>SUM(0.5*'Vehicle Specification'!$J$9*'Vehicle Specification'!$J$13*'Vehicle Specification'!$J$10*'Forces Acting on Vehicle'!C4493^2)</f>
        <v>-1187.1897885316002</v>
      </c>
      <c r="G4493" s="20">
        <f>SUM(0.5*'Vehicle Specification'!$J$9*'Vehicle Specification'!$J$13*'Vehicle Specification'!$J$11*'Forces Acting on Vehicle'!C4493^2)</f>
        <v>797.47399168840013</v>
      </c>
      <c r="H4493" s="20">
        <f>SUM('Vehicle Specification'!$J$8-'Forces Acting on Vehicle'!F4493)</f>
        <v>7171.2897885316006</v>
      </c>
      <c r="I4493" s="21">
        <f>SUM('Forces Acting on Vehicle'!H4493*'Vehicle Specification'!$J$12)</f>
        <v>143.42579577063202</v>
      </c>
      <c r="J4493" s="20">
        <f t="shared" si="280"/>
        <v>1800.3923539880791</v>
      </c>
      <c r="K4493" s="20">
        <f t="shared" si="281"/>
        <v>86778.911462225413</v>
      </c>
      <c r="L4493" s="21">
        <f t="shared" si="282"/>
        <v>86778.911462225413</v>
      </c>
      <c r="M4493" s="21">
        <f t="shared" si="283"/>
        <v>0</v>
      </c>
    </row>
    <row r="4494" spans="1:13" ht="15.5" thickTop="1" thickBot="1" x14ac:dyDescent="0.4">
      <c r="A4494" s="5">
        <v>87.656000000000006</v>
      </c>
      <c r="B4494" s="5">
        <v>3654</v>
      </c>
      <c r="C4494" s="5">
        <v>48.2</v>
      </c>
      <c r="D4494" s="12">
        <v>1.5127008855122914</v>
      </c>
      <c r="E4494" s="20">
        <f>SUM('Vehicle Specification'!$J$7*'Forces Acting on Vehicle'!D4494)</f>
        <v>922.74754016249778</v>
      </c>
      <c r="F4494" s="20">
        <f>SUM(0.5*'Vehicle Specification'!$J$9*'Vehicle Specification'!$J$13*'Vehicle Specification'!$J$10*'Forces Acting on Vehicle'!C4494^2)</f>
        <v>-1187.1897885316002</v>
      </c>
      <c r="G4494" s="20">
        <f>SUM(0.5*'Vehicle Specification'!$J$9*'Vehicle Specification'!$J$13*'Vehicle Specification'!$J$11*'Forces Acting on Vehicle'!C4494^2)</f>
        <v>797.47399168840013</v>
      </c>
      <c r="H4494" s="20">
        <f>SUM('Vehicle Specification'!$J$8-'Forces Acting on Vehicle'!F4494)</f>
        <v>7171.2897885316006</v>
      </c>
      <c r="I4494" s="21">
        <f>SUM('Forces Acting on Vehicle'!H4494*'Vehicle Specification'!$J$12)</f>
        <v>143.42579577063202</v>
      </c>
      <c r="J4494" s="20">
        <f t="shared" si="280"/>
        <v>1863.6473276215299</v>
      </c>
      <c r="K4494" s="20">
        <f t="shared" si="281"/>
        <v>89827.80119135775</v>
      </c>
      <c r="L4494" s="21">
        <f t="shared" si="282"/>
        <v>89827.80119135775</v>
      </c>
      <c r="M4494" s="21">
        <f t="shared" si="283"/>
        <v>0</v>
      </c>
    </row>
    <row r="4495" spans="1:13" ht="15.5" thickTop="1" thickBot="1" x14ac:dyDescent="0.4">
      <c r="A4495" s="5">
        <v>87.676000000000002</v>
      </c>
      <c r="B4495" s="5">
        <v>3655</v>
      </c>
      <c r="C4495" s="5">
        <v>48.3</v>
      </c>
      <c r="D4495" s="12">
        <v>1.6238407149739817</v>
      </c>
      <c r="E4495" s="20">
        <f>SUM('Vehicle Specification'!$J$7*'Forces Acting on Vehicle'!D4495)</f>
        <v>990.54283613412883</v>
      </c>
      <c r="F4495" s="20">
        <f>SUM(0.5*'Vehicle Specification'!$J$9*'Vehicle Specification'!$J$13*'Vehicle Specification'!$J$10*'Forces Acting on Vehicle'!C4495^2)</f>
        <v>-1192.1209973001</v>
      </c>
      <c r="G4495" s="20">
        <f>SUM(0.5*'Vehicle Specification'!$J$9*'Vehicle Specification'!$J$13*'Vehicle Specification'!$J$11*'Forces Acting on Vehicle'!C4495^2)</f>
        <v>800.78644499490008</v>
      </c>
      <c r="H4495" s="20">
        <f>SUM('Vehicle Specification'!$J$8-'Forces Acting on Vehicle'!F4495)</f>
        <v>7176.2209973001009</v>
      </c>
      <c r="I4495" s="21">
        <f>SUM('Forces Acting on Vehicle'!H4495*'Vehicle Specification'!$J$12)</f>
        <v>143.52441994600201</v>
      </c>
      <c r="J4495" s="20">
        <f t="shared" si="280"/>
        <v>1934.853701075031</v>
      </c>
      <c r="K4495" s="20">
        <f t="shared" si="281"/>
        <v>93453.433761923996</v>
      </c>
      <c r="L4495" s="21">
        <f t="shared" si="282"/>
        <v>93453.433761923996</v>
      </c>
      <c r="M4495" s="21">
        <f t="shared" si="283"/>
        <v>0</v>
      </c>
    </row>
    <row r="4496" spans="1:13" ht="15.5" thickTop="1" thickBot="1" x14ac:dyDescent="0.4">
      <c r="A4496" s="5">
        <v>87.694999999999993</v>
      </c>
      <c r="B4496" s="5">
        <v>3656</v>
      </c>
      <c r="C4496" s="5">
        <v>48.3</v>
      </c>
      <c r="D4496" s="12">
        <v>1.6621347292909363</v>
      </c>
      <c r="E4496" s="20">
        <f>SUM('Vehicle Specification'!$J$7*'Forces Acting on Vehicle'!D4496)</f>
        <v>1013.9021848674712</v>
      </c>
      <c r="F4496" s="20">
        <f>SUM(0.5*'Vehicle Specification'!$J$9*'Vehicle Specification'!$J$13*'Vehicle Specification'!$J$10*'Forces Acting on Vehicle'!C4496^2)</f>
        <v>-1192.1209973001</v>
      </c>
      <c r="G4496" s="20">
        <f>SUM(0.5*'Vehicle Specification'!$J$9*'Vehicle Specification'!$J$13*'Vehicle Specification'!$J$11*'Forces Acting on Vehicle'!C4496^2)</f>
        <v>800.78644499490008</v>
      </c>
      <c r="H4496" s="20">
        <f>SUM('Vehicle Specification'!$J$8-'Forces Acting on Vehicle'!F4496)</f>
        <v>7176.2209973001009</v>
      </c>
      <c r="I4496" s="21">
        <f>SUM('Forces Acting on Vehicle'!H4496*'Vehicle Specification'!$J$12)</f>
        <v>143.52441994600201</v>
      </c>
      <c r="J4496" s="20">
        <f t="shared" si="280"/>
        <v>1958.2130498083734</v>
      </c>
      <c r="K4496" s="20">
        <f t="shared" si="281"/>
        <v>94581.690305744429</v>
      </c>
      <c r="L4496" s="21">
        <f t="shared" si="282"/>
        <v>94581.690305744429</v>
      </c>
      <c r="M4496" s="21">
        <f t="shared" si="283"/>
        <v>0</v>
      </c>
    </row>
    <row r="4497" spans="1:13" ht="15.5" thickTop="1" thickBot="1" x14ac:dyDescent="0.4">
      <c r="A4497" s="5">
        <v>87.715000000000003</v>
      </c>
      <c r="B4497" s="5">
        <v>3657</v>
      </c>
      <c r="C4497" s="5">
        <v>48.3</v>
      </c>
      <c r="D4497" s="12">
        <v>1.5905632295400915</v>
      </c>
      <c r="E4497" s="20">
        <f>SUM('Vehicle Specification'!$J$7*'Forces Acting on Vehicle'!D4497)</f>
        <v>970.24357001945589</v>
      </c>
      <c r="F4497" s="20">
        <f>SUM(0.5*'Vehicle Specification'!$J$9*'Vehicle Specification'!$J$13*'Vehicle Specification'!$J$10*'Forces Acting on Vehicle'!C4497^2)</f>
        <v>-1192.1209973001</v>
      </c>
      <c r="G4497" s="20">
        <f>SUM(0.5*'Vehicle Specification'!$J$9*'Vehicle Specification'!$J$13*'Vehicle Specification'!$J$11*'Forces Acting on Vehicle'!C4497^2)</f>
        <v>800.78644499490008</v>
      </c>
      <c r="H4497" s="20">
        <f>SUM('Vehicle Specification'!$J$8-'Forces Acting on Vehicle'!F4497)</f>
        <v>7176.2209973001009</v>
      </c>
      <c r="I4497" s="21">
        <f>SUM('Forces Acting on Vehicle'!H4497*'Vehicle Specification'!$J$12)</f>
        <v>143.52441994600201</v>
      </c>
      <c r="J4497" s="20">
        <f t="shared" si="280"/>
        <v>1914.5544349603579</v>
      </c>
      <c r="K4497" s="20">
        <f t="shared" si="281"/>
        <v>92472.979208585282</v>
      </c>
      <c r="L4497" s="21">
        <f t="shared" si="282"/>
        <v>92472.979208585282</v>
      </c>
      <c r="M4497" s="21">
        <f t="shared" si="283"/>
        <v>0</v>
      </c>
    </row>
    <row r="4498" spans="1:13" ht="15.5" thickTop="1" thickBot="1" x14ac:dyDescent="0.4">
      <c r="A4498" s="5">
        <v>87.733999999999995</v>
      </c>
      <c r="B4498" s="5">
        <v>3658</v>
      </c>
      <c r="C4498" s="5">
        <v>48.4</v>
      </c>
      <c r="D4498" s="12">
        <v>1.5059733106451454</v>
      </c>
      <c r="E4498" s="20">
        <f>SUM('Vehicle Specification'!$J$7*'Forces Acting on Vehicle'!D4498)</f>
        <v>918.6437194935387</v>
      </c>
      <c r="F4498" s="20">
        <f>SUM(0.5*'Vehicle Specification'!$J$9*'Vehicle Specification'!$J$13*'Vehicle Specification'!$J$10*'Forces Acting on Vehicle'!C4498^2)</f>
        <v>-1197.0624261904002</v>
      </c>
      <c r="G4498" s="20">
        <f>SUM(0.5*'Vehicle Specification'!$J$9*'Vehicle Specification'!$J$13*'Vehicle Specification'!$J$11*'Forces Acting on Vehicle'!C4498^2)</f>
        <v>804.10576348960012</v>
      </c>
      <c r="H4498" s="20">
        <f>SUM('Vehicle Specification'!$J$8-'Forces Acting on Vehicle'!F4498)</f>
        <v>7181.1624261904008</v>
      </c>
      <c r="I4498" s="21">
        <f>SUM('Forces Acting on Vehicle'!H4498*'Vehicle Specification'!$J$12)</f>
        <v>143.62324852380803</v>
      </c>
      <c r="J4498" s="20">
        <f t="shared" si="280"/>
        <v>1866.372731506947</v>
      </c>
      <c r="K4498" s="20">
        <f t="shared" si="281"/>
        <v>90332.44020493624</v>
      </c>
      <c r="L4498" s="21">
        <f t="shared" si="282"/>
        <v>90332.44020493624</v>
      </c>
      <c r="M4498" s="21">
        <f t="shared" si="283"/>
        <v>0</v>
      </c>
    </row>
    <row r="4499" spans="1:13" ht="15.5" thickTop="1" thickBot="1" x14ac:dyDescent="0.4">
      <c r="A4499" s="5">
        <v>87.754000000000005</v>
      </c>
      <c r="B4499" s="5">
        <v>3659</v>
      </c>
      <c r="C4499" s="5">
        <v>48.4</v>
      </c>
      <c r="D4499" s="12">
        <v>1.4348391034126931</v>
      </c>
      <c r="E4499" s="20">
        <f>SUM('Vehicle Specification'!$J$7*'Forces Acting on Vehicle'!D4499)</f>
        <v>875.25185308174275</v>
      </c>
      <c r="F4499" s="20">
        <f>SUM(0.5*'Vehicle Specification'!$J$9*'Vehicle Specification'!$J$13*'Vehicle Specification'!$J$10*'Forces Acting on Vehicle'!C4499^2)</f>
        <v>-1197.0624261904002</v>
      </c>
      <c r="G4499" s="20">
        <f>SUM(0.5*'Vehicle Specification'!$J$9*'Vehicle Specification'!$J$13*'Vehicle Specification'!$J$11*'Forces Acting on Vehicle'!C4499^2)</f>
        <v>804.10576348960012</v>
      </c>
      <c r="H4499" s="20">
        <f>SUM('Vehicle Specification'!$J$8-'Forces Acting on Vehicle'!F4499)</f>
        <v>7181.1624261904008</v>
      </c>
      <c r="I4499" s="21">
        <f>SUM('Forces Acting on Vehicle'!H4499*'Vehicle Specification'!$J$12)</f>
        <v>143.62324852380803</v>
      </c>
      <c r="J4499" s="20">
        <f t="shared" si="280"/>
        <v>1822.9808650951511</v>
      </c>
      <c r="K4499" s="20">
        <f t="shared" si="281"/>
        <v>88232.273870605306</v>
      </c>
      <c r="L4499" s="21">
        <f t="shared" si="282"/>
        <v>88232.273870605306</v>
      </c>
      <c r="M4499" s="21">
        <f t="shared" si="283"/>
        <v>0</v>
      </c>
    </row>
    <row r="4500" spans="1:13" ht="15.5" thickTop="1" thickBot="1" x14ac:dyDescent="0.4">
      <c r="A4500" s="5">
        <v>87.772999999999996</v>
      </c>
      <c r="B4500" s="5">
        <v>3660</v>
      </c>
      <c r="C4500" s="5">
        <v>48.4</v>
      </c>
      <c r="D4500" s="12">
        <v>1.4650510166726505</v>
      </c>
      <c r="E4500" s="20">
        <f>SUM('Vehicle Specification'!$J$7*'Forces Acting on Vehicle'!D4500)</f>
        <v>893.68112017031683</v>
      </c>
      <c r="F4500" s="20">
        <f>SUM(0.5*'Vehicle Specification'!$J$9*'Vehicle Specification'!$J$13*'Vehicle Specification'!$J$10*'Forces Acting on Vehicle'!C4500^2)</f>
        <v>-1197.0624261904002</v>
      </c>
      <c r="G4500" s="20">
        <f>SUM(0.5*'Vehicle Specification'!$J$9*'Vehicle Specification'!$J$13*'Vehicle Specification'!$J$11*'Forces Acting on Vehicle'!C4500^2)</f>
        <v>804.10576348960012</v>
      </c>
      <c r="H4500" s="20">
        <f>SUM('Vehicle Specification'!$J$8-'Forces Acting on Vehicle'!F4500)</f>
        <v>7181.1624261904008</v>
      </c>
      <c r="I4500" s="21">
        <f>SUM('Forces Acting on Vehicle'!H4500*'Vehicle Specification'!$J$12)</f>
        <v>143.62324852380803</v>
      </c>
      <c r="J4500" s="20">
        <f t="shared" si="280"/>
        <v>1841.410132183725</v>
      </c>
      <c r="K4500" s="20">
        <f t="shared" si="281"/>
        <v>89124.250397692289</v>
      </c>
      <c r="L4500" s="21">
        <f t="shared" si="282"/>
        <v>89124.250397692289</v>
      </c>
      <c r="M4500" s="21">
        <f t="shared" si="283"/>
        <v>0</v>
      </c>
    </row>
    <row r="4501" spans="1:13" ht="15.5" thickTop="1" thickBot="1" x14ac:dyDescent="0.4">
      <c r="A4501" s="5">
        <v>87.793000000000006</v>
      </c>
      <c r="B4501" s="5">
        <v>3661</v>
      </c>
      <c r="C4501" s="5">
        <v>48.5</v>
      </c>
      <c r="D4501" s="12">
        <v>1.5478009488993032</v>
      </c>
      <c r="E4501" s="20">
        <f>SUM('Vehicle Specification'!$J$7*'Forces Acting on Vehicle'!D4501)</f>
        <v>944.15857882857495</v>
      </c>
      <c r="F4501" s="20">
        <f>SUM(0.5*'Vehicle Specification'!$J$9*'Vehicle Specification'!$J$13*'Vehicle Specification'!$J$10*'Forces Acting on Vehicle'!C4501^2)</f>
        <v>-1202.0140752025002</v>
      </c>
      <c r="G4501" s="20">
        <f>SUM(0.5*'Vehicle Specification'!$J$9*'Vehicle Specification'!$J$13*'Vehicle Specification'!$J$11*'Forces Acting on Vehicle'!C4501^2)</f>
        <v>807.43194717250014</v>
      </c>
      <c r="H4501" s="20">
        <f>SUM('Vehicle Specification'!$J$8-'Forces Acting on Vehicle'!F4501)</f>
        <v>7186.1140752025003</v>
      </c>
      <c r="I4501" s="21">
        <f>SUM('Forces Acting on Vehicle'!H4501*'Vehicle Specification'!$J$12)</f>
        <v>143.72228150405002</v>
      </c>
      <c r="J4501" s="20">
        <f t="shared" si="280"/>
        <v>1895.312807505125</v>
      </c>
      <c r="K4501" s="20">
        <f t="shared" si="281"/>
        <v>91922.671163998559</v>
      </c>
      <c r="L4501" s="21">
        <f t="shared" si="282"/>
        <v>91922.671163998559</v>
      </c>
      <c r="M4501" s="21">
        <f t="shared" si="283"/>
        <v>0</v>
      </c>
    </row>
    <row r="4502" spans="1:13" ht="15.5" thickTop="1" thickBot="1" x14ac:dyDescent="0.4">
      <c r="A4502" s="5">
        <v>87.813000000000002</v>
      </c>
      <c r="B4502" s="5">
        <v>3662</v>
      </c>
      <c r="C4502" s="5">
        <v>48.5</v>
      </c>
      <c r="D4502" s="12">
        <v>1.6458382362986832</v>
      </c>
      <c r="E4502" s="20">
        <f>SUM('Vehicle Specification'!$J$7*'Forces Acting on Vehicle'!D4502)</f>
        <v>1003.9613241421968</v>
      </c>
      <c r="F4502" s="20">
        <f>SUM(0.5*'Vehicle Specification'!$J$9*'Vehicle Specification'!$J$13*'Vehicle Specification'!$J$10*'Forces Acting on Vehicle'!C4502^2)</f>
        <v>-1202.0140752025002</v>
      </c>
      <c r="G4502" s="20">
        <f>SUM(0.5*'Vehicle Specification'!$J$9*'Vehicle Specification'!$J$13*'Vehicle Specification'!$J$11*'Forces Acting on Vehicle'!C4502^2)</f>
        <v>807.43194717250014</v>
      </c>
      <c r="H4502" s="20">
        <f>SUM('Vehicle Specification'!$J$8-'Forces Acting on Vehicle'!F4502)</f>
        <v>7186.1140752025003</v>
      </c>
      <c r="I4502" s="21">
        <f>SUM('Forces Acting on Vehicle'!H4502*'Vehicle Specification'!$J$12)</f>
        <v>143.72228150405002</v>
      </c>
      <c r="J4502" s="20">
        <f t="shared" si="280"/>
        <v>1955.1155528187469</v>
      </c>
      <c r="K4502" s="20">
        <f t="shared" si="281"/>
        <v>94823.104311709219</v>
      </c>
      <c r="L4502" s="21">
        <f t="shared" si="282"/>
        <v>94823.104311709219</v>
      </c>
      <c r="M4502" s="21">
        <f t="shared" si="283"/>
        <v>0</v>
      </c>
    </row>
    <row r="4503" spans="1:13" ht="15.5" thickTop="1" thickBot="1" x14ac:dyDescent="0.4">
      <c r="A4503" s="5">
        <v>87.831999999999994</v>
      </c>
      <c r="B4503" s="5">
        <v>3663</v>
      </c>
      <c r="C4503" s="5">
        <v>48.6</v>
      </c>
      <c r="D4503" s="12">
        <v>1.692992915308495</v>
      </c>
      <c r="E4503" s="20">
        <f>SUM('Vehicle Specification'!$J$7*'Forces Acting on Vehicle'!D4503)</f>
        <v>1032.725678338182</v>
      </c>
      <c r="F4503" s="20">
        <f>SUM(0.5*'Vehicle Specification'!$J$9*'Vehicle Specification'!$J$13*'Vehicle Specification'!$J$10*'Forces Acting on Vehicle'!C4503^2)</f>
        <v>-1206.9759443364003</v>
      </c>
      <c r="G4503" s="20">
        <f>SUM(0.5*'Vehicle Specification'!$J$9*'Vehicle Specification'!$J$13*'Vehicle Specification'!$J$11*'Forces Acting on Vehicle'!C4503^2)</f>
        <v>810.76499604360015</v>
      </c>
      <c r="H4503" s="20">
        <f>SUM('Vehicle Specification'!$J$8-'Forces Acting on Vehicle'!F4503)</f>
        <v>7191.0759443364004</v>
      </c>
      <c r="I4503" s="21">
        <f>SUM('Forces Acting on Vehicle'!H4503*'Vehicle Specification'!$J$12)</f>
        <v>143.821518886728</v>
      </c>
      <c r="J4503" s="20">
        <f t="shared" si="280"/>
        <v>1987.3121932685101</v>
      </c>
      <c r="K4503" s="20">
        <f t="shared" si="281"/>
        <v>96583.372592849599</v>
      </c>
      <c r="L4503" s="21">
        <f t="shared" si="282"/>
        <v>96583.372592849599</v>
      </c>
      <c r="M4503" s="21">
        <f t="shared" si="283"/>
        <v>0</v>
      </c>
    </row>
    <row r="4504" spans="1:13" ht="15.5" thickTop="1" thickBot="1" x14ac:dyDescent="0.4">
      <c r="A4504" s="5">
        <v>87.852000000000004</v>
      </c>
      <c r="B4504" s="5">
        <v>3664</v>
      </c>
      <c r="C4504" s="5">
        <v>48.6</v>
      </c>
      <c r="D4504" s="12">
        <v>1.6835216917261064</v>
      </c>
      <c r="E4504" s="20">
        <f>SUM('Vehicle Specification'!$J$7*'Forces Acting on Vehicle'!D4504)</f>
        <v>1026.948231952925</v>
      </c>
      <c r="F4504" s="20">
        <f>SUM(0.5*'Vehicle Specification'!$J$9*'Vehicle Specification'!$J$13*'Vehicle Specification'!$J$10*'Forces Acting on Vehicle'!C4504^2)</f>
        <v>-1206.9759443364003</v>
      </c>
      <c r="G4504" s="20">
        <f>SUM(0.5*'Vehicle Specification'!$J$9*'Vehicle Specification'!$J$13*'Vehicle Specification'!$J$11*'Forces Acting on Vehicle'!C4504^2)</f>
        <v>810.76499604360015</v>
      </c>
      <c r="H4504" s="20">
        <f>SUM('Vehicle Specification'!$J$8-'Forces Acting on Vehicle'!F4504)</f>
        <v>7191.0759443364004</v>
      </c>
      <c r="I4504" s="21">
        <f>SUM('Forces Acting on Vehicle'!H4504*'Vehicle Specification'!$J$12)</f>
        <v>143.821518886728</v>
      </c>
      <c r="J4504" s="20">
        <f t="shared" si="280"/>
        <v>1981.5347468832531</v>
      </c>
      <c r="K4504" s="20">
        <f t="shared" si="281"/>
        <v>96302.588698526102</v>
      </c>
      <c r="L4504" s="21">
        <f t="shared" si="282"/>
        <v>96302.588698526102</v>
      </c>
      <c r="M4504" s="21">
        <f t="shared" si="283"/>
        <v>0</v>
      </c>
    </row>
    <row r="4505" spans="1:13" ht="15.5" thickTop="1" thickBot="1" x14ac:dyDescent="0.4">
      <c r="A4505" s="5">
        <v>87.870999999999995</v>
      </c>
      <c r="B4505" s="5">
        <v>3665</v>
      </c>
      <c r="C4505" s="5">
        <v>48.6</v>
      </c>
      <c r="D4505" s="12">
        <v>1.6349225118014217</v>
      </c>
      <c r="E4505" s="20">
        <f>SUM('Vehicle Specification'!$J$7*'Forces Acting on Vehicle'!D4505)</f>
        <v>997.30273219886726</v>
      </c>
      <c r="F4505" s="20">
        <f>SUM(0.5*'Vehicle Specification'!$J$9*'Vehicle Specification'!$J$13*'Vehicle Specification'!$J$10*'Forces Acting on Vehicle'!C4505^2)</f>
        <v>-1206.9759443364003</v>
      </c>
      <c r="G4505" s="20">
        <f>SUM(0.5*'Vehicle Specification'!$J$9*'Vehicle Specification'!$J$13*'Vehicle Specification'!$J$11*'Forces Acting on Vehicle'!C4505^2)</f>
        <v>810.76499604360015</v>
      </c>
      <c r="H4505" s="20">
        <f>SUM('Vehicle Specification'!$J$8-'Forces Acting on Vehicle'!F4505)</f>
        <v>7191.0759443364004</v>
      </c>
      <c r="I4505" s="21">
        <f>SUM('Forces Acting on Vehicle'!H4505*'Vehicle Specification'!$J$12)</f>
        <v>143.821518886728</v>
      </c>
      <c r="J4505" s="20">
        <f t="shared" si="280"/>
        <v>1951.8892471291954</v>
      </c>
      <c r="K4505" s="20">
        <f t="shared" si="281"/>
        <v>94861.817410478892</v>
      </c>
      <c r="L4505" s="21">
        <f t="shared" si="282"/>
        <v>94861.817410478892</v>
      </c>
      <c r="M4505" s="21">
        <f t="shared" si="283"/>
        <v>0</v>
      </c>
    </row>
    <row r="4506" spans="1:13" ht="15.5" thickTop="1" thickBot="1" x14ac:dyDescent="0.4">
      <c r="A4506" s="5">
        <v>87.891000000000005</v>
      </c>
      <c r="B4506" s="5">
        <v>3666</v>
      </c>
      <c r="C4506" s="5">
        <v>48.7</v>
      </c>
      <c r="D4506" s="12">
        <v>1.5745390262703118</v>
      </c>
      <c r="E4506" s="20">
        <f>SUM('Vehicle Specification'!$J$7*'Forces Acting on Vehicle'!D4506)</f>
        <v>960.46880602489023</v>
      </c>
      <c r="F4506" s="20">
        <f>SUM(0.5*'Vehicle Specification'!$J$9*'Vehicle Specification'!$J$13*'Vehicle Specification'!$J$10*'Forces Acting on Vehicle'!C4506^2)</f>
        <v>-1211.9480335921003</v>
      </c>
      <c r="G4506" s="20">
        <f>SUM(0.5*'Vehicle Specification'!$J$9*'Vehicle Specification'!$J$13*'Vehicle Specification'!$J$11*'Forces Acting on Vehicle'!C4506^2)</f>
        <v>814.10491010290013</v>
      </c>
      <c r="H4506" s="20">
        <f>SUM('Vehicle Specification'!$J$8-'Forces Acting on Vehicle'!F4506)</f>
        <v>7196.0480335921002</v>
      </c>
      <c r="I4506" s="21">
        <f>SUM('Forces Acting on Vehicle'!H4506*'Vehicle Specification'!$J$12)</f>
        <v>143.92096067184201</v>
      </c>
      <c r="J4506" s="20">
        <f t="shared" si="280"/>
        <v>1918.4946767996323</v>
      </c>
      <c r="K4506" s="20">
        <f t="shared" si="281"/>
        <v>93430.690760142097</v>
      </c>
      <c r="L4506" s="21">
        <f t="shared" si="282"/>
        <v>93430.690760142097</v>
      </c>
      <c r="M4506" s="21">
        <f t="shared" si="283"/>
        <v>0</v>
      </c>
    </row>
    <row r="4507" spans="1:13" ht="15.5" thickTop="1" thickBot="1" x14ac:dyDescent="0.4">
      <c r="A4507" s="5">
        <v>87.91</v>
      </c>
      <c r="B4507" s="5">
        <v>3666</v>
      </c>
      <c r="C4507" s="5">
        <v>48.7</v>
      </c>
      <c r="D4507" s="12">
        <v>1.5429565002194314</v>
      </c>
      <c r="E4507" s="20">
        <f>SUM('Vehicle Specification'!$J$7*'Forces Acting on Vehicle'!D4507)</f>
        <v>941.20346513385311</v>
      </c>
      <c r="F4507" s="20">
        <f>SUM(0.5*'Vehicle Specification'!$J$9*'Vehicle Specification'!$J$13*'Vehicle Specification'!$J$10*'Forces Acting on Vehicle'!C4507^2)</f>
        <v>-1211.9480335921003</v>
      </c>
      <c r="G4507" s="20">
        <f>SUM(0.5*'Vehicle Specification'!$J$9*'Vehicle Specification'!$J$13*'Vehicle Specification'!$J$11*'Forces Acting on Vehicle'!C4507^2)</f>
        <v>814.10491010290013</v>
      </c>
      <c r="H4507" s="20">
        <f>SUM('Vehicle Specification'!$J$8-'Forces Acting on Vehicle'!F4507)</f>
        <v>7196.0480335921002</v>
      </c>
      <c r="I4507" s="21">
        <f>SUM('Forces Acting on Vehicle'!H4507*'Vehicle Specification'!$J$12)</f>
        <v>143.92096067184201</v>
      </c>
      <c r="J4507" s="20">
        <f t="shared" si="280"/>
        <v>1899.2293359085954</v>
      </c>
      <c r="K4507" s="20">
        <f t="shared" si="281"/>
        <v>92492.468658748607</v>
      </c>
      <c r="L4507" s="21">
        <f t="shared" si="282"/>
        <v>92492.468658748607</v>
      </c>
      <c r="M4507" s="21">
        <f t="shared" si="283"/>
        <v>0</v>
      </c>
    </row>
    <row r="4508" spans="1:13" ht="15.5" thickTop="1" thickBot="1" x14ac:dyDescent="0.4">
      <c r="A4508" s="5">
        <v>87.93</v>
      </c>
      <c r="B4508" s="5">
        <v>3667</v>
      </c>
      <c r="C4508" s="5">
        <v>48.7</v>
      </c>
      <c r="D4508" s="12">
        <v>1.5470100515472922</v>
      </c>
      <c r="E4508" s="20">
        <f>SUM('Vehicle Specification'!$J$7*'Forces Acting on Vehicle'!D4508)</f>
        <v>943.67613144384825</v>
      </c>
      <c r="F4508" s="20">
        <f>SUM(0.5*'Vehicle Specification'!$J$9*'Vehicle Specification'!$J$13*'Vehicle Specification'!$J$10*'Forces Acting on Vehicle'!C4508^2)</f>
        <v>-1211.9480335921003</v>
      </c>
      <c r="G4508" s="20">
        <f>SUM(0.5*'Vehicle Specification'!$J$9*'Vehicle Specification'!$J$13*'Vehicle Specification'!$J$11*'Forces Acting on Vehicle'!C4508^2)</f>
        <v>814.10491010290013</v>
      </c>
      <c r="H4508" s="20">
        <f>SUM('Vehicle Specification'!$J$8-'Forces Acting on Vehicle'!F4508)</f>
        <v>7196.0480335921002</v>
      </c>
      <c r="I4508" s="21">
        <f>SUM('Forces Acting on Vehicle'!H4508*'Vehicle Specification'!$J$12)</f>
        <v>143.92096067184201</v>
      </c>
      <c r="J4508" s="20">
        <f t="shared" si="280"/>
        <v>1901.7020022185905</v>
      </c>
      <c r="K4508" s="20">
        <f t="shared" si="281"/>
        <v>92612.887508045358</v>
      </c>
      <c r="L4508" s="21">
        <f t="shared" si="282"/>
        <v>92612.887508045358</v>
      </c>
      <c r="M4508" s="21">
        <f t="shared" si="283"/>
        <v>0</v>
      </c>
    </row>
    <row r="4509" spans="1:13" ht="15.5" thickTop="1" thickBot="1" x14ac:dyDescent="0.4">
      <c r="A4509" s="5">
        <v>87.948999999999998</v>
      </c>
      <c r="B4509" s="5">
        <v>3668</v>
      </c>
      <c r="C4509" s="5">
        <v>48.8</v>
      </c>
      <c r="D4509" s="12">
        <v>1.6041215887226219</v>
      </c>
      <c r="E4509" s="20">
        <f>SUM('Vehicle Specification'!$J$7*'Forces Acting on Vehicle'!D4509)</f>
        <v>978.51416912079935</v>
      </c>
      <c r="F4509" s="20">
        <f>SUM(0.5*'Vehicle Specification'!$J$9*'Vehicle Specification'!$J$13*'Vehicle Specification'!$J$10*'Forces Acting on Vehicle'!C4509^2)</f>
        <v>-1216.9303429695999</v>
      </c>
      <c r="G4509" s="20">
        <f>SUM(0.5*'Vehicle Specification'!$J$9*'Vehicle Specification'!$J$13*'Vehicle Specification'!$J$11*'Forces Acting on Vehicle'!C4509^2)</f>
        <v>817.45168935039999</v>
      </c>
      <c r="H4509" s="20">
        <f>SUM('Vehicle Specification'!$J$8-'Forces Acting on Vehicle'!F4509)</f>
        <v>7201.0303429696005</v>
      </c>
      <c r="I4509" s="21">
        <f>SUM('Forces Acting on Vehicle'!H4509*'Vehicle Specification'!$J$12)</f>
        <v>144.02060685939202</v>
      </c>
      <c r="J4509" s="20">
        <f t="shared" si="280"/>
        <v>1939.9864653305913</v>
      </c>
      <c r="K4509" s="20">
        <f t="shared" si="281"/>
        <v>94671.339508132849</v>
      </c>
      <c r="L4509" s="21">
        <f t="shared" si="282"/>
        <v>94671.339508132849</v>
      </c>
      <c r="M4509" s="21">
        <f t="shared" si="283"/>
        <v>0</v>
      </c>
    </row>
    <row r="4510" spans="1:13" ht="15.5" thickTop="1" thickBot="1" x14ac:dyDescent="0.4">
      <c r="A4510" s="5">
        <v>87.968999999999994</v>
      </c>
      <c r="B4510" s="5">
        <v>3669</v>
      </c>
      <c r="C4510" s="5">
        <v>48.8</v>
      </c>
      <c r="D4510" s="12">
        <v>1.7248956027301077</v>
      </c>
      <c r="E4510" s="20">
        <f>SUM('Vehicle Specification'!$J$7*'Forces Acting on Vehicle'!D4510)</f>
        <v>1052.1863176653658</v>
      </c>
      <c r="F4510" s="20">
        <f>SUM(0.5*'Vehicle Specification'!$J$9*'Vehicle Specification'!$J$13*'Vehicle Specification'!$J$10*'Forces Acting on Vehicle'!C4510^2)</f>
        <v>-1216.9303429695999</v>
      </c>
      <c r="G4510" s="20">
        <f>SUM(0.5*'Vehicle Specification'!$J$9*'Vehicle Specification'!$J$13*'Vehicle Specification'!$J$11*'Forces Acting on Vehicle'!C4510^2)</f>
        <v>817.45168935039999</v>
      </c>
      <c r="H4510" s="20">
        <f>SUM('Vehicle Specification'!$J$8-'Forces Acting on Vehicle'!F4510)</f>
        <v>7201.0303429696005</v>
      </c>
      <c r="I4510" s="21">
        <f>SUM('Forces Acting on Vehicle'!H4510*'Vehicle Specification'!$J$12)</f>
        <v>144.02060685939202</v>
      </c>
      <c r="J4510" s="20">
        <f t="shared" si="280"/>
        <v>2013.6586138751577</v>
      </c>
      <c r="K4510" s="20">
        <f t="shared" si="281"/>
        <v>98266.540357107689</v>
      </c>
      <c r="L4510" s="21">
        <f t="shared" si="282"/>
        <v>98266.540357107689</v>
      </c>
      <c r="M4510" s="21">
        <f t="shared" si="283"/>
        <v>0</v>
      </c>
    </row>
    <row r="4511" spans="1:13" ht="15.5" thickTop="1" thickBot="1" x14ac:dyDescent="0.4">
      <c r="A4511" s="5">
        <v>87.988</v>
      </c>
      <c r="B4511" s="5">
        <v>3670</v>
      </c>
      <c r="C4511" s="5">
        <v>48.9</v>
      </c>
      <c r="D4511" s="12">
        <v>1.6597766280909083</v>
      </c>
      <c r="E4511" s="20">
        <f>SUM('Vehicle Specification'!$J$7*'Forces Acting on Vehicle'!D4511)</f>
        <v>1012.463743135454</v>
      </c>
      <c r="F4511" s="20">
        <f>SUM(0.5*'Vehicle Specification'!$J$9*'Vehicle Specification'!$J$13*'Vehicle Specification'!$J$10*'Forces Acting on Vehicle'!C4511^2)</f>
        <v>-1221.9228724689001</v>
      </c>
      <c r="G4511" s="20">
        <f>SUM(0.5*'Vehicle Specification'!$J$9*'Vehicle Specification'!$J$13*'Vehicle Specification'!$J$11*'Forces Acting on Vehicle'!C4511^2)</f>
        <v>820.80533378610016</v>
      </c>
      <c r="H4511" s="20">
        <f>SUM('Vehicle Specification'!$J$8-'Forces Acting on Vehicle'!F4511)</f>
        <v>7206.0228724689005</v>
      </c>
      <c r="I4511" s="21">
        <f>SUM('Forces Acting on Vehicle'!H4511*'Vehicle Specification'!$J$12)</f>
        <v>144.12045744937802</v>
      </c>
      <c r="J4511" s="20">
        <f t="shared" si="280"/>
        <v>1977.3895343709323</v>
      </c>
      <c r="K4511" s="20">
        <f t="shared" si="281"/>
        <v>96694.348230738586</v>
      </c>
      <c r="L4511" s="21">
        <f t="shared" si="282"/>
        <v>96694.348230738586</v>
      </c>
      <c r="M4511" s="21">
        <f t="shared" si="283"/>
        <v>0</v>
      </c>
    </row>
    <row r="4512" spans="1:13" ht="15.5" thickTop="1" thickBot="1" x14ac:dyDescent="0.4">
      <c r="A4512" s="5">
        <v>88.007999999999996</v>
      </c>
      <c r="B4512" s="5">
        <v>3671</v>
      </c>
      <c r="C4512" s="5">
        <v>48.9</v>
      </c>
      <c r="D4512" s="12">
        <v>1.5716817251779915</v>
      </c>
      <c r="E4512" s="20">
        <f>SUM('Vehicle Specification'!$J$7*'Forces Acting on Vehicle'!D4512)</f>
        <v>958.7258523585748</v>
      </c>
      <c r="F4512" s="20">
        <f>SUM(0.5*'Vehicle Specification'!$J$9*'Vehicle Specification'!$J$13*'Vehicle Specification'!$J$10*'Forces Acting on Vehicle'!C4512^2)</f>
        <v>-1221.9228724689001</v>
      </c>
      <c r="G4512" s="20">
        <f>SUM(0.5*'Vehicle Specification'!$J$9*'Vehicle Specification'!$J$13*'Vehicle Specification'!$J$11*'Forces Acting on Vehicle'!C4512^2)</f>
        <v>820.80533378610016</v>
      </c>
      <c r="H4512" s="20">
        <f>SUM('Vehicle Specification'!$J$8-'Forces Acting on Vehicle'!F4512)</f>
        <v>7206.0228724689005</v>
      </c>
      <c r="I4512" s="21">
        <f>SUM('Forces Acting on Vehicle'!H4512*'Vehicle Specification'!$J$12)</f>
        <v>144.12045744937802</v>
      </c>
      <c r="J4512" s="20">
        <f t="shared" si="280"/>
        <v>1923.651643594053</v>
      </c>
      <c r="K4512" s="20">
        <f t="shared" si="281"/>
        <v>94066.565371749195</v>
      </c>
      <c r="L4512" s="21">
        <f t="shared" si="282"/>
        <v>94066.565371749195</v>
      </c>
      <c r="M4512" s="21">
        <f t="shared" si="283"/>
        <v>0</v>
      </c>
    </row>
    <row r="4513" spans="1:13" ht="15.5" thickTop="1" thickBot="1" x14ac:dyDescent="0.4">
      <c r="A4513" s="5">
        <v>88.027000000000001</v>
      </c>
      <c r="B4513" s="5">
        <v>3672</v>
      </c>
      <c r="C4513" s="5">
        <v>48.9</v>
      </c>
      <c r="D4513" s="12">
        <v>1.5578733752657972</v>
      </c>
      <c r="E4513" s="20">
        <f>SUM('Vehicle Specification'!$J$7*'Forces Acting on Vehicle'!D4513)</f>
        <v>950.30275891213626</v>
      </c>
      <c r="F4513" s="20">
        <f>SUM(0.5*'Vehicle Specification'!$J$9*'Vehicle Specification'!$J$13*'Vehicle Specification'!$J$10*'Forces Acting on Vehicle'!C4513^2)</f>
        <v>-1221.9228724689001</v>
      </c>
      <c r="G4513" s="20">
        <f>SUM(0.5*'Vehicle Specification'!$J$9*'Vehicle Specification'!$J$13*'Vehicle Specification'!$J$11*'Forces Acting on Vehicle'!C4513^2)</f>
        <v>820.80533378610016</v>
      </c>
      <c r="H4513" s="20">
        <f>SUM('Vehicle Specification'!$J$8-'Forces Acting on Vehicle'!F4513)</f>
        <v>7206.0228724689005</v>
      </c>
      <c r="I4513" s="21">
        <f>SUM('Forces Acting on Vehicle'!H4513*'Vehicle Specification'!$J$12)</f>
        <v>144.12045744937802</v>
      </c>
      <c r="J4513" s="20">
        <f t="shared" si="280"/>
        <v>1915.2285501476144</v>
      </c>
      <c r="K4513" s="20">
        <f t="shared" si="281"/>
        <v>93654.676102218349</v>
      </c>
      <c r="L4513" s="21">
        <f t="shared" si="282"/>
        <v>93654.676102218349</v>
      </c>
      <c r="M4513" s="21">
        <f t="shared" si="283"/>
        <v>0</v>
      </c>
    </row>
    <row r="4514" spans="1:13" ht="15.5" thickTop="1" thickBot="1" x14ac:dyDescent="0.4">
      <c r="A4514" s="5">
        <v>88.046999999999997</v>
      </c>
      <c r="B4514" s="5">
        <v>3673</v>
      </c>
      <c r="C4514" s="5">
        <v>49</v>
      </c>
      <c r="D4514" s="12">
        <v>1.5624599956122016</v>
      </c>
      <c r="E4514" s="20">
        <f>SUM('Vehicle Specification'!$J$7*'Forces Acting on Vehicle'!D4514)</f>
        <v>953.10059732344303</v>
      </c>
      <c r="F4514" s="20">
        <f>SUM(0.5*'Vehicle Specification'!$J$9*'Vehicle Specification'!$J$13*'Vehicle Specification'!$J$10*'Forces Acting on Vehicle'!C4514^2)</f>
        <v>-1226.9256220900002</v>
      </c>
      <c r="G4514" s="20">
        <f>SUM(0.5*'Vehicle Specification'!$J$9*'Vehicle Specification'!$J$13*'Vehicle Specification'!$J$11*'Forces Acting on Vehicle'!C4514^2)</f>
        <v>824.16584341000009</v>
      </c>
      <c r="H4514" s="20">
        <f>SUM('Vehicle Specification'!$J$8-'Forces Acting on Vehicle'!F4514)</f>
        <v>7211.025622090001</v>
      </c>
      <c r="I4514" s="21">
        <f>SUM('Forces Acting on Vehicle'!H4514*'Vehicle Specification'!$J$12)</f>
        <v>144.22051244180003</v>
      </c>
      <c r="J4514" s="20">
        <f t="shared" si="280"/>
        <v>1921.4869531752433</v>
      </c>
      <c r="K4514" s="20">
        <f t="shared" si="281"/>
        <v>94152.860705586922</v>
      </c>
      <c r="L4514" s="21">
        <f t="shared" si="282"/>
        <v>94152.860705586922</v>
      </c>
      <c r="M4514" s="21">
        <f t="shared" si="283"/>
        <v>0</v>
      </c>
    </row>
    <row r="4515" spans="1:13" ht="15.5" thickTop="1" thickBot="1" x14ac:dyDescent="0.4">
      <c r="A4515" s="5">
        <v>88.066000000000003</v>
      </c>
      <c r="B4515" s="5">
        <v>3674</v>
      </c>
      <c r="C4515" s="5">
        <v>49</v>
      </c>
      <c r="D4515" s="12">
        <v>1.5311036056129255</v>
      </c>
      <c r="E4515" s="20">
        <f>SUM('Vehicle Specification'!$J$7*'Forces Acting on Vehicle'!D4515)</f>
        <v>933.97319942388458</v>
      </c>
      <c r="F4515" s="20">
        <f>SUM(0.5*'Vehicle Specification'!$J$9*'Vehicle Specification'!$J$13*'Vehicle Specification'!$J$10*'Forces Acting on Vehicle'!C4515^2)</f>
        <v>-1226.9256220900002</v>
      </c>
      <c r="G4515" s="20">
        <f>SUM(0.5*'Vehicle Specification'!$J$9*'Vehicle Specification'!$J$13*'Vehicle Specification'!$J$11*'Forces Acting on Vehicle'!C4515^2)</f>
        <v>824.16584341000009</v>
      </c>
      <c r="H4515" s="20">
        <f>SUM('Vehicle Specification'!$J$8-'Forces Acting on Vehicle'!F4515)</f>
        <v>7211.025622090001</v>
      </c>
      <c r="I4515" s="21">
        <f>SUM('Forces Acting on Vehicle'!H4515*'Vehicle Specification'!$J$12)</f>
        <v>144.22051244180003</v>
      </c>
      <c r="J4515" s="20">
        <f t="shared" si="280"/>
        <v>1902.3595552756847</v>
      </c>
      <c r="K4515" s="20">
        <f t="shared" si="281"/>
        <v>93215.618208508546</v>
      </c>
      <c r="L4515" s="21">
        <f t="shared" si="282"/>
        <v>93215.618208508546</v>
      </c>
      <c r="M4515" s="21">
        <f t="shared" si="283"/>
        <v>0</v>
      </c>
    </row>
    <row r="4516" spans="1:13" ht="15.5" thickTop="1" thickBot="1" x14ac:dyDescent="0.4">
      <c r="A4516" s="5">
        <v>88.085999999999999</v>
      </c>
      <c r="B4516" s="5">
        <v>3675</v>
      </c>
      <c r="C4516" s="5">
        <v>49</v>
      </c>
      <c r="D4516" s="12">
        <v>1.7263900565533588</v>
      </c>
      <c r="E4516" s="20">
        <f>SUM('Vehicle Specification'!$J$7*'Forces Acting on Vehicle'!D4516)</f>
        <v>1053.0979344975487</v>
      </c>
      <c r="F4516" s="20">
        <f>SUM(0.5*'Vehicle Specification'!$J$9*'Vehicle Specification'!$J$13*'Vehicle Specification'!$J$10*'Forces Acting on Vehicle'!C4516^2)</f>
        <v>-1226.9256220900002</v>
      </c>
      <c r="G4516" s="20">
        <f>SUM(0.5*'Vehicle Specification'!$J$9*'Vehicle Specification'!$J$13*'Vehicle Specification'!$J$11*'Forces Acting on Vehicle'!C4516^2)</f>
        <v>824.16584341000009</v>
      </c>
      <c r="H4516" s="20">
        <f>SUM('Vehicle Specification'!$J$8-'Forces Acting on Vehicle'!F4516)</f>
        <v>7211.025622090001</v>
      </c>
      <c r="I4516" s="21">
        <f>SUM('Forces Acting on Vehicle'!H4516*'Vehicle Specification'!$J$12)</f>
        <v>144.22051244180003</v>
      </c>
      <c r="J4516" s="20">
        <f t="shared" si="280"/>
        <v>2021.4842903493491</v>
      </c>
      <c r="K4516" s="20">
        <f t="shared" si="281"/>
        <v>99052.730227118111</v>
      </c>
      <c r="L4516" s="21">
        <f t="shared" si="282"/>
        <v>99052.730227118111</v>
      </c>
      <c r="M4516" s="21">
        <f t="shared" si="283"/>
        <v>0</v>
      </c>
    </row>
    <row r="4517" spans="1:13" ht="15.5" thickTop="1" thickBot="1" x14ac:dyDescent="0.4">
      <c r="A4517" s="5">
        <v>88.105000000000004</v>
      </c>
      <c r="B4517" s="5">
        <v>3676</v>
      </c>
      <c r="C4517" s="5">
        <v>49.1</v>
      </c>
      <c r="D4517" s="12">
        <v>1.8786721203661443</v>
      </c>
      <c r="E4517" s="20">
        <f>SUM('Vehicle Specification'!$J$7*'Forces Acting on Vehicle'!D4517)</f>
        <v>1145.9899934233481</v>
      </c>
      <c r="F4517" s="20">
        <f>SUM(0.5*'Vehicle Specification'!$J$9*'Vehicle Specification'!$J$13*'Vehicle Specification'!$J$10*'Forces Acting on Vehicle'!C4517^2)</f>
        <v>-1231.9385918329001</v>
      </c>
      <c r="G4517" s="20">
        <f>SUM(0.5*'Vehicle Specification'!$J$9*'Vehicle Specification'!$J$13*'Vehicle Specification'!$J$11*'Forces Acting on Vehicle'!C4517^2)</f>
        <v>827.53321822210012</v>
      </c>
      <c r="H4517" s="20">
        <f>SUM('Vehicle Specification'!$J$8-'Forces Acting on Vehicle'!F4517)</f>
        <v>7216.0385918329002</v>
      </c>
      <c r="I4517" s="21">
        <f>SUM('Forces Acting on Vehicle'!H4517*'Vehicle Specification'!$J$12)</f>
        <v>144.320771836658</v>
      </c>
      <c r="J4517" s="20">
        <f t="shared" si="280"/>
        <v>2117.8439834821061</v>
      </c>
      <c r="K4517" s="20">
        <f t="shared" si="281"/>
        <v>103986.1395889714</v>
      </c>
      <c r="L4517" s="21">
        <f t="shared" si="282"/>
        <v>103986.1395889714</v>
      </c>
      <c r="M4517" s="21">
        <f t="shared" si="283"/>
        <v>0</v>
      </c>
    </row>
    <row r="4518" spans="1:13" ht="15.5" thickTop="1" thickBot="1" x14ac:dyDescent="0.4">
      <c r="A4518" s="5">
        <v>88.125</v>
      </c>
      <c r="B4518" s="5">
        <v>3677</v>
      </c>
      <c r="C4518" s="5">
        <v>49.1</v>
      </c>
      <c r="D4518" s="12">
        <v>1.8033705626086713</v>
      </c>
      <c r="E4518" s="20">
        <f>SUM('Vehicle Specification'!$J$7*'Forces Acting on Vehicle'!D4518)</f>
        <v>1100.0560431912895</v>
      </c>
      <c r="F4518" s="20">
        <f>SUM(0.5*'Vehicle Specification'!$J$9*'Vehicle Specification'!$J$13*'Vehicle Specification'!$J$10*'Forces Acting on Vehicle'!C4518^2)</f>
        <v>-1231.9385918329001</v>
      </c>
      <c r="G4518" s="20">
        <f>SUM(0.5*'Vehicle Specification'!$J$9*'Vehicle Specification'!$J$13*'Vehicle Specification'!$J$11*'Forces Acting on Vehicle'!C4518^2)</f>
        <v>827.53321822210012</v>
      </c>
      <c r="H4518" s="20">
        <f>SUM('Vehicle Specification'!$J$8-'Forces Acting on Vehicle'!F4518)</f>
        <v>7216.0385918329002</v>
      </c>
      <c r="I4518" s="21">
        <f>SUM('Forces Acting on Vehicle'!H4518*'Vehicle Specification'!$J$12)</f>
        <v>144.320771836658</v>
      </c>
      <c r="J4518" s="20">
        <f t="shared" si="280"/>
        <v>2071.9100332500475</v>
      </c>
      <c r="K4518" s="20">
        <f t="shared" si="281"/>
        <v>101730.78263257733</v>
      </c>
      <c r="L4518" s="21">
        <f t="shared" si="282"/>
        <v>101730.78263257733</v>
      </c>
      <c r="M4518" s="21">
        <f t="shared" si="283"/>
        <v>0</v>
      </c>
    </row>
    <row r="4519" spans="1:13" ht="15.5" thickTop="1" thickBot="1" x14ac:dyDescent="0.4">
      <c r="A4519" s="5">
        <v>88.144999999999996</v>
      </c>
      <c r="B4519" s="5">
        <v>3678</v>
      </c>
      <c r="C4519" s="5">
        <v>49.2</v>
      </c>
      <c r="D4519" s="12">
        <v>1.6950072225763062</v>
      </c>
      <c r="E4519" s="20">
        <f>SUM('Vehicle Specification'!$J$7*'Forces Acting on Vehicle'!D4519)</f>
        <v>1033.9544057715468</v>
      </c>
      <c r="F4519" s="20">
        <f>SUM(0.5*'Vehicle Specification'!$J$9*'Vehicle Specification'!$J$13*'Vehicle Specification'!$J$10*'Forces Acting on Vehicle'!C4519^2)</f>
        <v>-1236.9617816976004</v>
      </c>
      <c r="G4519" s="20">
        <f>SUM(0.5*'Vehicle Specification'!$J$9*'Vehicle Specification'!$J$13*'Vehicle Specification'!$J$11*'Forces Acting on Vehicle'!C4519^2)</f>
        <v>830.90745822240024</v>
      </c>
      <c r="H4519" s="20">
        <f>SUM('Vehicle Specification'!$J$8-'Forces Acting on Vehicle'!F4519)</f>
        <v>7221.061781697601</v>
      </c>
      <c r="I4519" s="21">
        <f>SUM('Forces Acting on Vehicle'!H4519*'Vehicle Specification'!$J$12)</f>
        <v>144.42123563395202</v>
      </c>
      <c r="J4519" s="20">
        <f t="shared" si="280"/>
        <v>2009.283099627899</v>
      </c>
      <c r="K4519" s="20">
        <f t="shared" si="281"/>
        <v>98856.728501692633</v>
      </c>
      <c r="L4519" s="21">
        <f t="shared" si="282"/>
        <v>98856.728501692633</v>
      </c>
      <c r="M4519" s="21">
        <f t="shared" si="283"/>
        <v>0</v>
      </c>
    </row>
    <row r="4520" spans="1:13" ht="15.5" thickTop="1" thickBot="1" x14ac:dyDescent="0.4">
      <c r="A4520" s="5">
        <v>88.164000000000001</v>
      </c>
      <c r="B4520" s="5">
        <v>3679</v>
      </c>
      <c r="C4520" s="5">
        <v>49.2</v>
      </c>
      <c r="D4520" s="12">
        <v>1.6897162561381798</v>
      </c>
      <c r="E4520" s="20">
        <f>SUM('Vehicle Specification'!$J$7*'Forces Acting on Vehicle'!D4520)</f>
        <v>1030.7269162442897</v>
      </c>
      <c r="F4520" s="20">
        <f>SUM(0.5*'Vehicle Specification'!$J$9*'Vehicle Specification'!$J$13*'Vehicle Specification'!$J$10*'Forces Acting on Vehicle'!C4520^2)</f>
        <v>-1236.9617816976004</v>
      </c>
      <c r="G4520" s="20">
        <f>SUM(0.5*'Vehicle Specification'!$J$9*'Vehicle Specification'!$J$13*'Vehicle Specification'!$J$11*'Forces Acting on Vehicle'!C4520^2)</f>
        <v>830.90745822240024</v>
      </c>
      <c r="H4520" s="20">
        <f>SUM('Vehicle Specification'!$J$8-'Forces Acting on Vehicle'!F4520)</f>
        <v>7221.061781697601</v>
      </c>
      <c r="I4520" s="21">
        <f>SUM('Forces Acting on Vehicle'!H4520*'Vehicle Specification'!$J$12)</f>
        <v>144.42123563395202</v>
      </c>
      <c r="J4520" s="20">
        <f t="shared" si="280"/>
        <v>2006.0556101006418</v>
      </c>
      <c r="K4520" s="20">
        <f t="shared" si="281"/>
        <v>98697.936016951586</v>
      </c>
      <c r="L4520" s="21">
        <f t="shared" si="282"/>
        <v>98697.936016951586</v>
      </c>
      <c r="M4520" s="21">
        <f t="shared" si="283"/>
        <v>0</v>
      </c>
    </row>
    <row r="4521" spans="1:13" ht="15.5" thickTop="1" thickBot="1" x14ac:dyDescent="0.4">
      <c r="A4521" s="5">
        <v>88.183999999999997</v>
      </c>
      <c r="B4521" s="5">
        <v>3680</v>
      </c>
      <c r="C4521" s="5">
        <v>49.2</v>
      </c>
      <c r="D4521" s="12">
        <v>1.6691407229807431</v>
      </c>
      <c r="E4521" s="20">
        <f>SUM('Vehicle Specification'!$J$7*'Forces Acting on Vehicle'!D4521)</f>
        <v>1018.1758410182533</v>
      </c>
      <c r="F4521" s="20">
        <f>SUM(0.5*'Vehicle Specification'!$J$9*'Vehicle Specification'!$J$13*'Vehicle Specification'!$J$10*'Forces Acting on Vehicle'!C4521^2)</f>
        <v>-1236.9617816976004</v>
      </c>
      <c r="G4521" s="20">
        <f>SUM(0.5*'Vehicle Specification'!$J$9*'Vehicle Specification'!$J$13*'Vehicle Specification'!$J$11*'Forces Acting on Vehicle'!C4521^2)</f>
        <v>830.90745822240024</v>
      </c>
      <c r="H4521" s="20">
        <f>SUM('Vehicle Specification'!$J$8-'Forces Acting on Vehicle'!F4521)</f>
        <v>7221.061781697601</v>
      </c>
      <c r="I4521" s="21">
        <f>SUM('Forces Acting on Vehicle'!H4521*'Vehicle Specification'!$J$12)</f>
        <v>144.42123563395202</v>
      </c>
      <c r="J4521" s="20">
        <f t="shared" si="280"/>
        <v>1993.5045348746055</v>
      </c>
      <c r="K4521" s="20">
        <f t="shared" si="281"/>
        <v>98080.423115830592</v>
      </c>
      <c r="L4521" s="21">
        <f t="shared" si="282"/>
        <v>98080.423115830592</v>
      </c>
      <c r="M4521" s="21">
        <f t="shared" si="283"/>
        <v>0</v>
      </c>
    </row>
    <row r="4522" spans="1:13" ht="15.5" thickTop="1" thickBot="1" x14ac:dyDescent="0.4">
      <c r="A4522" s="5">
        <v>88.203000000000003</v>
      </c>
      <c r="B4522" s="5">
        <v>3681</v>
      </c>
      <c r="C4522" s="5">
        <v>49.3</v>
      </c>
      <c r="D4522" s="12">
        <v>1.654143769390318</v>
      </c>
      <c r="E4522" s="20">
        <f>SUM('Vehicle Specification'!$J$7*'Forces Acting on Vehicle'!D4522)</f>
        <v>1009.0276993280941</v>
      </c>
      <c r="F4522" s="20">
        <f>SUM(0.5*'Vehicle Specification'!$J$9*'Vehicle Specification'!$J$13*'Vehicle Specification'!$J$10*'Forces Acting on Vehicle'!C4522^2)</f>
        <v>-1241.9951916841001</v>
      </c>
      <c r="G4522" s="20">
        <f>SUM(0.5*'Vehicle Specification'!$J$9*'Vehicle Specification'!$J$13*'Vehicle Specification'!$J$11*'Forces Acting on Vehicle'!C4522^2)</f>
        <v>834.2885634109</v>
      </c>
      <c r="H4522" s="20">
        <f>SUM('Vehicle Specification'!$J$8-'Forces Acting on Vehicle'!F4522)</f>
        <v>7226.0951916841004</v>
      </c>
      <c r="I4522" s="21">
        <f>SUM('Forces Acting on Vehicle'!H4522*'Vehicle Specification'!$J$12)</f>
        <v>144.52190383368202</v>
      </c>
      <c r="J4522" s="20">
        <f t="shared" si="280"/>
        <v>1987.8381665726761</v>
      </c>
      <c r="K4522" s="20">
        <f t="shared" si="281"/>
        <v>98000.421612032922</v>
      </c>
      <c r="L4522" s="21">
        <f t="shared" si="282"/>
        <v>98000.421612032922</v>
      </c>
      <c r="M4522" s="21">
        <f t="shared" si="283"/>
        <v>0</v>
      </c>
    </row>
    <row r="4523" spans="1:13" ht="15.5" thickTop="1" thickBot="1" x14ac:dyDescent="0.4">
      <c r="A4523" s="5">
        <v>88.222999999999999</v>
      </c>
      <c r="B4523" s="5">
        <v>3682</v>
      </c>
      <c r="C4523" s="5">
        <v>49.3</v>
      </c>
      <c r="D4523" s="12">
        <v>1.7438631758061578</v>
      </c>
      <c r="E4523" s="20">
        <f>SUM('Vehicle Specification'!$J$7*'Forces Acting on Vehicle'!D4523)</f>
        <v>1063.7565372417562</v>
      </c>
      <c r="F4523" s="20">
        <f>SUM(0.5*'Vehicle Specification'!$J$9*'Vehicle Specification'!$J$13*'Vehicle Specification'!$J$10*'Forces Acting on Vehicle'!C4523^2)</f>
        <v>-1241.9951916841001</v>
      </c>
      <c r="G4523" s="20">
        <f>SUM(0.5*'Vehicle Specification'!$J$9*'Vehicle Specification'!$J$13*'Vehicle Specification'!$J$11*'Forces Acting on Vehicle'!C4523^2)</f>
        <v>834.2885634109</v>
      </c>
      <c r="H4523" s="20">
        <f>SUM('Vehicle Specification'!$J$8-'Forces Acting on Vehicle'!F4523)</f>
        <v>7226.0951916841004</v>
      </c>
      <c r="I4523" s="21">
        <f>SUM('Forces Acting on Vehicle'!H4523*'Vehicle Specification'!$J$12)</f>
        <v>144.52190383368202</v>
      </c>
      <c r="J4523" s="20">
        <f t="shared" si="280"/>
        <v>2042.5670044863382</v>
      </c>
      <c r="K4523" s="20">
        <f t="shared" si="281"/>
        <v>100698.55332117647</v>
      </c>
      <c r="L4523" s="21">
        <f t="shared" si="282"/>
        <v>100698.55332117647</v>
      </c>
      <c r="M4523" s="21">
        <f t="shared" si="283"/>
        <v>0</v>
      </c>
    </row>
    <row r="4524" spans="1:13" ht="15.5" thickTop="1" thickBot="1" x14ac:dyDescent="0.4">
      <c r="A4524" s="5">
        <v>88.242000000000004</v>
      </c>
      <c r="B4524" s="5">
        <v>3683</v>
      </c>
      <c r="C4524" s="5">
        <v>49.3</v>
      </c>
      <c r="D4524" s="12">
        <v>1.8669039215082672</v>
      </c>
      <c r="E4524" s="20">
        <f>SUM('Vehicle Specification'!$J$7*'Forces Acting on Vehicle'!D4524)</f>
        <v>1138.8113921200429</v>
      </c>
      <c r="F4524" s="20">
        <f>SUM(0.5*'Vehicle Specification'!$J$9*'Vehicle Specification'!$J$13*'Vehicle Specification'!$J$10*'Forces Acting on Vehicle'!C4524^2)</f>
        <v>-1241.9951916841001</v>
      </c>
      <c r="G4524" s="20">
        <f>SUM(0.5*'Vehicle Specification'!$J$9*'Vehicle Specification'!$J$13*'Vehicle Specification'!$J$11*'Forces Acting on Vehicle'!C4524^2)</f>
        <v>834.2885634109</v>
      </c>
      <c r="H4524" s="20">
        <f>SUM('Vehicle Specification'!$J$8-'Forces Acting on Vehicle'!F4524)</f>
        <v>7226.0951916841004</v>
      </c>
      <c r="I4524" s="21">
        <f>SUM('Forces Acting on Vehicle'!H4524*'Vehicle Specification'!$J$12)</f>
        <v>144.52190383368202</v>
      </c>
      <c r="J4524" s="20">
        <f t="shared" si="280"/>
        <v>2117.6218593646249</v>
      </c>
      <c r="K4524" s="20">
        <f t="shared" si="281"/>
        <v>104398.757666676</v>
      </c>
      <c r="L4524" s="21">
        <f t="shared" si="282"/>
        <v>104398.757666676</v>
      </c>
      <c r="M4524" s="21">
        <f t="shared" si="283"/>
        <v>0</v>
      </c>
    </row>
    <row r="4525" spans="1:13" ht="15.5" thickTop="1" thickBot="1" x14ac:dyDescent="0.4">
      <c r="A4525" s="5">
        <v>88.262</v>
      </c>
      <c r="B4525" s="5">
        <v>3684</v>
      </c>
      <c r="C4525" s="5">
        <v>49.4</v>
      </c>
      <c r="D4525" s="12">
        <v>1.7380318048998784</v>
      </c>
      <c r="E4525" s="20">
        <f>SUM('Vehicle Specification'!$J$7*'Forces Acting on Vehicle'!D4525)</f>
        <v>1060.1994009889258</v>
      </c>
      <c r="F4525" s="20">
        <f>SUM(0.5*'Vehicle Specification'!$J$9*'Vehicle Specification'!$J$13*'Vehicle Specification'!$J$10*'Forces Acting on Vehicle'!C4525^2)</f>
        <v>-1247.0388217924001</v>
      </c>
      <c r="G4525" s="20">
        <f>SUM(0.5*'Vehicle Specification'!$J$9*'Vehicle Specification'!$J$13*'Vehicle Specification'!$J$11*'Forces Acting on Vehicle'!C4525^2)</f>
        <v>837.67653378759996</v>
      </c>
      <c r="H4525" s="20">
        <f>SUM('Vehicle Specification'!$J$8-'Forces Acting on Vehicle'!F4525)</f>
        <v>7231.1388217924004</v>
      </c>
      <c r="I4525" s="21">
        <f>SUM('Forces Acting on Vehicle'!H4525*'Vehicle Specification'!$J$12)</f>
        <v>144.62277643584801</v>
      </c>
      <c r="J4525" s="20">
        <f t="shared" si="280"/>
        <v>2042.4987112123738</v>
      </c>
      <c r="K4525" s="20">
        <f t="shared" si="281"/>
        <v>100899.43633389127</v>
      </c>
      <c r="L4525" s="21">
        <f t="shared" si="282"/>
        <v>100899.43633389127</v>
      </c>
      <c r="M4525" s="21">
        <f t="shared" si="283"/>
        <v>0</v>
      </c>
    </row>
    <row r="4526" spans="1:13" ht="15.5" thickTop="1" thickBot="1" x14ac:dyDescent="0.4">
      <c r="A4526" s="5">
        <v>88.281000000000006</v>
      </c>
      <c r="B4526" s="5">
        <v>3685</v>
      </c>
      <c r="C4526" s="5">
        <v>49.4</v>
      </c>
      <c r="D4526" s="12">
        <v>1.6166820466151053</v>
      </c>
      <c r="E4526" s="20">
        <f>SUM('Vehicle Specification'!$J$7*'Forces Acting on Vehicle'!D4526)</f>
        <v>986.17604843521417</v>
      </c>
      <c r="F4526" s="20">
        <f>SUM(0.5*'Vehicle Specification'!$J$9*'Vehicle Specification'!$J$13*'Vehicle Specification'!$J$10*'Forces Acting on Vehicle'!C4526^2)</f>
        <v>-1247.0388217924001</v>
      </c>
      <c r="G4526" s="20">
        <f>SUM(0.5*'Vehicle Specification'!$J$9*'Vehicle Specification'!$J$13*'Vehicle Specification'!$J$11*'Forces Acting on Vehicle'!C4526^2)</f>
        <v>837.67653378759996</v>
      </c>
      <c r="H4526" s="20">
        <f>SUM('Vehicle Specification'!$J$8-'Forces Acting on Vehicle'!F4526)</f>
        <v>7231.1388217924004</v>
      </c>
      <c r="I4526" s="21">
        <f>SUM('Forces Acting on Vehicle'!H4526*'Vehicle Specification'!$J$12)</f>
        <v>144.62277643584801</v>
      </c>
      <c r="J4526" s="20">
        <f t="shared" si="280"/>
        <v>1968.4753586586621</v>
      </c>
      <c r="K4526" s="20">
        <f t="shared" si="281"/>
        <v>97242.682717737902</v>
      </c>
      <c r="L4526" s="21">
        <f t="shared" si="282"/>
        <v>97242.682717737902</v>
      </c>
      <c r="M4526" s="21">
        <f t="shared" si="283"/>
        <v>0</v>
      </c>
    </row>
    <row r="4527" spans="1:13" ht="15.5" thickTop="1" thickBot="1" x14ac:dyDescent="0.4">
      <c r="A4527" s="5">
        <v>88.301000000000002</v>
      </c>
      <c r="B4527" s="5">
        <v>3686</v>
      </c>
      <c r="C4527" s="5">
        <v>49.5</v>
      </c>
      <c r="D4527" s="12">
        <v>1.5824519259595278</v>
      </c>
      <c r="E4527" s="20">
        <f>SUM('Vehicle Specification'!$J$7*'Forces Acting on Vehicle'!D4527)</f>
        <v>965.29567483531196</v>
      </c>
      <c r="F4527" s="20">
        <f>SUM(0.5*'Vehicle Specification'!$J$9*'Vehicle Specification'!$J$13*'Vehicle Specification'!$J$10*'Forces Acting on Vehicle'!C4527^2)</f>
        <v>-1252.0926720225002</v>
      </c>
      <c r="G4527" s="20">
        <f>SUM(0.5*'Vehicle Specification'!$J$9*'Vehicle Specification'!$J$13*'Vehicle Specification'!$J$11*'Forces Acting on Vehicle'!C4527^2)</f>
        <v>841.07136935250014</v>
      </c>
      <c r="H4527" s="20">
        <f>SUM('Vehicle Specification'!$J$8-'Forces Acting on Vehicle'!F4527)</f>
        <v>7236.1926720225001</v>
      </c>
      <c r="I4527" s="21">
        <f>SUM('Forces Acting on Vehicle'!H4527*'Vehicle Specification'!$J$12)</f>
        <v>144.72385344045</v>
      </c>
      <c r="J4527" s="20">
        <f t="shared" si="280"/>
        <v>1951.0908976282622</v>
      </c>
      <c r="K4527" s="20">
        <f t="shared" si="281"/>
        <v>96578.999432598983</v>
      </c>
      <c r="L4527" s="21">
        <f t="shared" si="282"/>
        <v>96578.999432598983</v>
      </c>
      <c r="M4527" s="21">
        <f t="shared" si="283"/>
        <v>0</v>
      </c>
    </row>
    <row r="4528" spans="1:13" ht="15.5" thickTop="1" thickBot="1" x14ac:dyDescent="0.4">
      <c r="A4528" s="5">
        <v>88.32</v>
      </c>
      <c r="B4528" s="5">
        <v>3687</v>
      </c>
      <c r="C4528" s="5">
        <v>49.5</v>
      </c>
      <c r="D4528" s="12">
        <v>1.6072551663856338</v>
      </c>
      <c r="E4528" s="20">
        <f>SUM('Vehicle Specification'!$J$7*'Forces Acting on Vehicle'!D4528)</f>
        <v>980.42565149523659</v>
      </c>
      <c r="F4528" s="20">
        <f>SUM(0.5*'Vehicle Specification'!$J$9*'Vehicle Specification'!$J$13*'Vehicle Specification'!$J$10*'Forces Acting on Vehicle'!C4528^2)</f>
        <v>-1252.0926720225002</v>
      </c>
      <c r="G4528" s="20">
        <f>SUM(0.5*'Vehicle Specification'!$J$9*'Vehicle Specification'!$J$13*'Vehicle Specification'!$J$11*'Forces Acting on Vehicle'!C4528^2)</f>
        <v>841.07136935250014</v>
      </c>
      <c r="H4528" s="20">
        <f>SUM('Vehicle Specification'!$J$8-'Forces Acting on Vehicle'!F4528)</f>
        <v>7236.1926720225001</v>
      </c>
      <c r="I4528" s="21">
        <f>SUM('Forces Acting on Vehicle'!H4528*'Vehicle Specification'!$J$12)</f>
        <v>144.72385344045</v>
      </c>
      <c r="J4528" s="20">
        <f t="shared" si="280"/>
        <v>1966.2208742881867</v>
      </c>
      <c r="K4528" s="20">
        <f t="shared" si="281"/>
        <v>97327.933277265241</v>
      </c>
      <c r="L4528" s="21">
        <f t="shared" si="282"/>
        <v>97327.933277265241</v>
      </c>
      <c r="M4528" s="21">
        <f t="shared" si="283"/>
        <v>0</v>
      </c>
    </row>
    <row r="4529" spans="1:13" ht="15.5" thickTop="1" thickBot="1" x14ac:dyDescent="0.4">
      <c r="A4529" s="5">
        <v>88.34</v>
      </c>
      <c r="B4529" s="5">
        <v>3688</v>
      </c>
      <c r="C4529" s="5">
        <v>49.5</v>
      </c>
      <c r="D4529" s="12">
        <v>1.6333804623920665</v>
      </c>
      <c r="E4529" s="20">
        <f>SUM('Vehicle Specification'!$J$7*'Forces Acting on Vehicle'!D4529)</f>
        <v>996.36208205916057</v>
      </c>
      <c r="F4529" s="20">
        <f>SUM(0.5*'Vehicle Specification'!$J$9*'Vehicle Specification'!$J$13*'Vehicle Specification'!$J$10*'Forces Acting on Vehicle'!C4529^2)</f>
        <v>-1252.0926720225002</v>
      </c>
      <c r="G4529" s="20">
        <f>SUM(0.5*'Vehicle Specification'!$J$9*'Vehicle Specification'!$J$13*'Vehicle Specification'!$J$11*'Forces Acting on Vehicle'!C4529^2)</f>
        <v>841.07136935250014</v>
      </c>
      <c r="H4529" s="20">
        <f>SUM('Vehicle Specification'!$J$8-'Forces Acting on Vehicle'!F4529)</f>
        <v>7236.1926720225001</v>
      </c>
      <c r="I4529" s="21">
        <f>SUM('Forces Acting on Vehicle'!H4529*'Vehicle Specification'!$J$12)</f>
        <v>144.72385344045</v>
      </c>
      <c r="J4529" s="20">
        <f t="shared" si="280"/>
        <v>1982.1573048521109</v>
      </c>
      <c r="K4529" s="20">
        <f t="shared" si="281"/>
        <v>98116.786590179487</v>
      </c>
      <c r="L4529" s="21">
        <f t="shared" si="282"/>
        <v>98116.786590179487</v>
      </c>
      <c r="M4529" s="21">
        <f t="shared" si="283"/>
        <v>0</v>
      </c>
    </row>
    <row r="4530" spans="1:13" ht="15.5" thickTop="1" thickBot="1" x14ac:dyDescent="0.4">
      <c r="A4530" s="5">
        <v>88.358999999999995</v>
      </c>
      <c r="B4530" s="5">
        <v>3689</v>
      </c>
      <c r="C4530" s="5">
        <v>49.6</v>
      </c>
      <c r="D4530" s="12">
        <v>1.6281137908140453</v>
      </c>
      <c r="E4530" s="20">
        <f>SUM('Vehicle Specification'!$J$7*'Forces Acting on Vehicle'!D4530)</f>
        <v>993.14941239656764</v>
      </c>
      <c r="F4530" s="20">
        <f>SUM(0.5*'Vehicle Specification'!$J$9*'Vehicle Specification'!$J$13*'Vehicle Specification'!$J$10*'Forces Acting on Vehicle'!C4530^2)</f>
        <v>-1257.1567423744004</v>
      </c>
      <c r="G4530" s="20">
        <f>SUM(0.5*'Vehicle Specification'!$J$9*'Vehicle Specification'!$J$13*'Vehicle Specification'!$J$11*'Forces Acting on Vehicle'!C4530^2)</f>
        <v>844.47307010560019</v>
      </c>
      <c r="H4530" s="20">
        <f>SUM('Vehicle Specification'!$J$8-'Forces Acting on Vehicle'!F4530)</f>
        <v>7241.2567423744003</v>
      </c>
      <c r="I4530" s="21">
        <f>SUM('Forces Acting on Vehicle'!H4530*'Vehicle Specification'!$J$12)</f>
        <v>144.82513484748802</v>
      </c>
      <c r="J4530" s="20">
        <f t="shared" si="280"/>
        <v>1982.4476173496557</v>
      </c>
      <c r="K4530" s="20">
        <f t="shared" si="281"/>
        <v>98329.401820542931</v>
      </c>
      <c r="L4530" s="21">
        <f t="shared" si="282"/>
        <v>98329.401820542931</v>
      </c>
      <c r="M4530" s="21">
        <f t="shared" si="283"/>
        <v>0</v>
      </c>
    </row>
    <row r="4531" spans="1:13" ht="15.5" thickTop="1" thickBot="1" x14ac:dyDescent="0.4">
      <c r="A4531" s="5">
        <v>88.379000000000005</v>
      </c>
      <c r="B4531" s="5">
        <v>3690</v>
      </c>
      <c r="C4531" s="5">
        <v>49.6</v>
      </c>
      <c r="D4531" s="12">
        <v>1.5841671431937696</v>
      </c>
      <c r="E4531" s="20">
        <f>SUM('Vehicle Specification'!$J$7*'Forces Acting on Vehicle'!D4531)</f>
        <v>966.34195734819946</v>
      </c>
      <c r="F4531" s="20">
        <f>SUM(0.5*'Vehicle Specification'!$J$9*'Vehicle Specification'!$J$13*'Vehicle Specification'!$J$10*'Forces Acting on Vehicle'!C4531^2)</f>
        <v>-1257.1567423744004</v>
      </c>
      <c r="G4531" s="20">
        <f>SUM(0.5*'Vehicle Specification'!$J$9*'Vehicle Specification'!$J$13*'Vehicle Specification'!$J$11*'Forces Acting on Vehicle'!C4531^2)</f>
        <v>844.47307010560019</v>
      </c>
      <c r="H4531" s="20">
        <f>SUM('Vehicle Specification'!$J$8-'Forces Acting on Vehicle'!F4531)</f>
        <v>7241.2567423744003</v>
      </c>
      <c r="I4531" s="21">
        <f>SUM('Forces Acting on Vehicle'!H4531*'Vehicle Specification'!$J$12)</f>
        <v>144.82513484748802</v>
      </c>
      <c r="J4531" s="20">
        <f t="shared" si="280"/>
        <v>1955.6401623012878</v>
      </c>
      <c r="K4531" s="20">
        <f t="shared" si="281"/>
        <v>96999.75205014387</v>
      </c>
      <c r="L4531" s="21">
        <f t="shared" si="282"/>
        <v>96999.75205014387</v>
      </c>
      <c r="M4531" s="21">
        <f t="shared" si="283"/>
        <v>0</v>
      </c>
    </row>
    <row r="4532" spans="1:13" ht="15.5" thickTop="1" thickBot="1" x14ac:dyDescent="0.4">
      <c r="A4532" s="5">
        <v>88.397999999999996</v>
      </c>
      <c r="B4532" s="5">
        <v>3690</v>
      </c>
      <c r="C4532" s="5">
        <v>49.7</v>
      </c>
      <c r="D4532" s="12">
        <v>1.5174623711157067</v>
      </c>
      <c r="E4532" s="20">
        <f>SUM('Vehicle Specification'!$J$7*'Forces Acting on Vehicle'!D4532)</f>
        <v>925.65204638058106</v>
      </c>
      <c r="F4532" s="20">
        <f>SUM(0.5*'Vehicle Specification'!$J$9*'Vehicle Specification'!$J$13*'Vehicle Specification'!$J$10*'Forces Acting on Vehicle'!C4532^2)</f>
        <v>-1262.2310328481003</v>
      </c>
      <c r="G4532" s="20">
        <f>SUM(0.5*'Vehicle Specification'!$J$9*'Vehicle Specification'!$J$13*'Vehicle Specification'!$J$11*'Forces Acting on Vehicle'!C4532^2)</f>
        <v>847.8816360469001</v>
      </c>
      <c r="H4532" s="20">
        <f>SUM('Vehicle Specification'!$J$8-'Forces Acting on Vehicle'!F4532)</f>
        <v>7246.3310328481002</v>
      </c>
      <c r="I4532" s="21">
        <f>SUM('Forces Acting on Vehicle'!H4532*'Vehicle Specification'!$J$12)</f>
        <v>144.926620656962</v>
      </c>
      <c r="J4532" s="20">
        <f t="shared" si="280"/>
        <v>1918.4603030844432</v>
      </c>
      <c r="K4532" s="20">
        <f t="shared" si="281"/>
        <v>95347.477063296828</v>
      </c>
      <c r="L4532" s="21">
        <f t="shared" si="282"/>
        <v>95347.477063296828</v>
      </c>
      <c r="M4532" s="21">
        <f t="shared" si="283"/>
        <v>0</v>
      </c>
    </row>
    <row r="4533" spans="1:13" ht="15.5" thickTop="1" thickBot="1" x14ac:dyDescent="0.4">
      <c r="A4533" s="5">
        <v>88.418000000000006</v>
      </c>
      <c r="B4533" s="5">
        <v>3691</v>
      </c>
      <c r="C4533" s="5">
        <v>49.7</v>
      </c>
      <c r="D4533" s="12">
        <v>1.4919344501517529</v>
      </c>
      <c r="E4533" s="20">
        <f>SUM('Vehicle Specification'!$J$7*'Forces Acting on Vehicle'!D4533)</f>
        <v>910.08001459256923</v>
      </c>
      <c r="F4533" s="20">
        <f>SUM(0.5*'Vehicle Specification'!$J$9*'Vehicle Specification'!$J$13*'Vehicle Specification'!$J$10*'Forces Acting on Vehicle'!C4533^2)</f>
        <v>-1262.2310328481003</v>
      </c>
      <c r="G4533" s="20">
        <f>SUM(0.5*'Vehicle Specification'!$J$9*'Vehicle Specification'!$J$13*'Vehicle Specification'!$J$11*'Forces Acting on Vehicle'!C4533^2)</f>
        <v>847.8816360469001</v>
      </c>
      <c r="H4533" s="20">
        <f>SUM('Vehicle Specification'!$J$8-'Forces Acting on Vehicle'!F4533)</f>
        <v>7246.3310328481002</v>
      </c>
      <c r="I4533" s="21">
        <f>SUM('Forces Acting on Vehicle'!H4533*'Vehicle Specification'!$J$12)</f>
        <v>144.926620656962</v>
      </c>
      <c r="J4533" s="20">
        <f t="shared" si="280"/>
        <v>1902.8882712964314</v>
      </c>
      <c r="K4533" s="20">
        <f t="shared" si="281"/>
        <v>94573.547083432641</v>
      </c>
      <c r="L4533" s="21">
        <f t="shared" si="282"/>
        <v>94573.547083432641</v>
      </c>
      <c r="M4533" s="21">
        <f t="shared" si="283"/>
        <v>0</v>
      </c>
    </row>
    <row r="4534" spans="1:13" ht="15.5" thickTop="1" thickBot="1" x14ac:dyDescent="0.4">
      <c r="A4534" s="5">
        <v>88.438000000000002</v>
      </c>
      <c r="B4534" s="5">
        <v>3692</v>
      </c>
      <c r="C4534" s="5">
        <v>49.7</v>
      </c>
      <c r="D4534" s="12">
        <v>1.5083509345819468</v>
      </c>
      <c r="E4534" s="20">
        <f>SUM('Vehicle Specification'!$J$7*'Forces Acting on Vehicle'!D4534)</f>
        <v>920.0940700949875</v>
      </c>
      <c r="F4534" s="20">
        <f>SUM(0.5*'Vehicle Specification'!$J$9*'Vehicle Specification'!$J$13*'Vehicle Specification'!$J$10*'Forces Acting on Vehicle'!C4534^2)</f>
        <v>-1262.2310328481003</v>
      </c>
      <c r="G4534" s="20">
        <f>SUM(0.5*'Vehicle Specification'!$J$9*'Vehicle Specification'!$J$13*'Vehicle Specification'!$J$11*'Forces Acting on Vehicle'!C4534^2)</f>
        <v>847.8816360469001</v>
      </c>
      <c r="H4534" s="20">
        <f>SUM('Vehicle Specification'!$J$8-'Forces Acting on Vehicle'!F4534)</f>
        <v>7246.3310328481002</v>
      </c>
      <c r="I4534" s="21">
        <f>SUM('Forces Acting on Vehicle'!H4534*'Vehicle Specification'!$J$12)</f>
        <v>144.926620656962</v>
      </c>
      <c r="J4534" s="20">
        <f t="shared" si="280"/>
        <v>1912.9023267988498</v>
      </c>
      <c r="K4534" s="20">
        <f t="shared" si="281"/>
        <v>95071.245641902846</v>
      </c>
      <c r="L4534" s="21">
        <f t="shared" si="282"/>
        <v>95071.245641902846</v>
      </c>
      <c r="M4534" s="21">
        <f t="shared" si="283"/>
        <v>0</v>
      </c>
    </row>
    <row r="4535" spans="1:13" ht="15.5" thickTop="1" thickBot="1" x14ac:dyDescent="0.4">
      <c r="A4535" s="5">
        <v>88.456999999999994</v>
      </c>
      <c r="B4535" s="5">
        <v>3693</v>
      </c>
      <c r="C4535" s="5">
        <v>49.8</v>
      </c>
      <c r="D4535" s="12">
        <v>1.5564606036376794</v>
      </c>
      <c r="E4535" s="20">
        <f>SUM('Vehicle Specification'!$J$7*'Forces Acting on Vehicle'!D4535)</f>
        <v>949.44096821898438</v>
      </c>
      <c r="F4535" s="20">
        <f>SUM(0.5*'Vehicle Specification'!$J$9*'Vehicle Specification'!$J$13*'Vehicle Specification'!$J$10*'Forces Acting on Vehicle'!C4535^2)</f>
        <v>-1267.3155434435998</v>
      </c>
      <c r="G4535" s="20">
        <f>SUM(0.5*'Vehicle Specification'!$J$9*'Vehicle Specification'!$J$13*'Vehicle Specification'!$J$11*'Forces Acting on Vehicle'!C4535^2)</f>
        <v>851.29706717639999</v>
      </c>
      <c r="H4535" s="20">
        <f>SUM('Vehicle Specification'!$J$8-'Forces Acting on Vehicle'!F4535)</f>
        <v>7251.4155434435997</v>
      </c>
      <c r="I4535" s="21">
        <f>SUM('Forces Acting on Vehicle'!H4535*'Vehicle Specification'!$J$12)</f>
        <v>145.02831086887201</v>
      </c>
      <c r="J4535" s="20">
        <f t="shared" si="280"/>
        <v>1945.7663462642565</v>
      </c>
      <c r="K4535" s="20">
        <f t="shared" si="281"/>
        <v>96899.164043959972</v>
      </c>
      <c r="L4535" s="21">
        <f t="shared" si="282"/>
        <v>96899.164043959972</v>
      </c>
      <c r="M4535" s="21">
        <f t="shared" si="283"/>
        <v>0</v>
      </c>
    </row>
    <row r="4536" spans="1:13" ht="15.5" thickTop="1" thickBot="1" x14ac:dyDescent="0.4">
      <c r="A4536" s="5">
        <v>88.477000000000004</v>
      </c>
      <c r="B4536" s="5">
        <v>3694</v>
      </c>
      <c r="C4536" s="5">
        <v>49.8</v>
      </c>
      <c r="D4536" s="12">
        <v>1.6384076721524294</v>
      </c>
      <c r="E4536" s="20">
        <f>SUM('Vehicle Specification'!$J$7*'Forces Acting on Vehicle'!D4536)</f>
        <v>999.428680012982</v>
      </c>
      <c r="F4536" s="20">
        <f>SUM(0.5*'Vehicle Specification'!$J$9*'Vehicle Specification'!$J$13*'Vehicle Specification'!$J$10*'Forces Acting on Vehicle'!C4536^2)</f>
        <v>-1267.3155434435998</v>
      </c>
      <c r="G4536" s="20">
        <f>SUM(0.5*'Vehicle Specification'!$J$9*'Vehicle Specification'!$J$13*'Vehicle Specification'!$J$11*'Forces Acting on Vehicle'!C4536^2)</f>
        <v>851.29706717639999</v>
      </c>
      <c r="H4536" s="20">
        <f>SUM('Vehicle Specification'!$J$8-'Forces Acting on Vehicle'!F4536)</f>
        <v>7251.4155434435997</v>
      </c>
      <c r="I4536" s="21">
        <f>SUM('Forces Acting on Vehicle'!H4536*'Vehicle Specification'!$J$12)</f>
        <v>145.02831086887201</v>
      </c>
      <c r="J4536" s="20">
        <f t="shared" si="280"/>
        <v>1995.754058058254</v>
      </c>
      <c r="K4536" s="20">
        <f t="shared" si="281"/>
        <v>99388.55209130104</v>
      </c>
      <c r="L4536" s="21">
        <f t="shared" si="282"/>
        <v>99388.55209130104</v>
      </c>
      <c r="M4536" s="21">
        <f t="shared" si="283"/>
        <v>0</v>
      </c>
    </row>
    <row r="4537" spans="1:13" ht="15.5" thickTop="1" thickBot="1" x14ac:dyDescent="0.4">
      <c r="A4537" s="5">
        <v>88.495999999999995</v>
      </c>
      <c r="B4537" s="5">
        <v>3695</v>
      </c>
      <c r="C4537" s="5">
        <v>49.8</v>
      </c>
      <c r="D4537" s="12">
        <v>1.7101397837182442</v>
      </c>
      <c r="E4537" s="20">
        <f>SUM('Vehicle Specification'!$J$7*'Forces Acting on Vehicle'!D4537)</f>
        <v>1043.1852680681288</v>
      </c>
      <c r="F4537" s="20">
        <f>SUM(0.5*'Vehicle Specification'!$J$9*'Vehicle Specification'!$J$13*'Vehicle Specification'!$J$10*'Forces Acting on Vehicle'!C4537^2)</f>
        <v>-1267.3155434435998</v>
      </c>
      <c r="G4537" s="20">
        <f>SUM(0.5*'Vehicle Specification'!$J$9*'Vehicle Specification'!$J$13*'Vehicle Specification'!$J$11*'Forces Acting on Vehicle'!C4537^2)</f>
        <v>851.29706717639999</v>
      </c>
      <c r="H4537" s="20">
        <f>SUM('Vehicle Specification'!$J$8-'Forces Acting on Vehicle'!F4537)</f>
        <v>7251.4155434435997</v>
      </c>
      <c r="I4537" s="21">
        <f>SUM('Forces Acting on Vehicle'!H4537*'Vehicle Specification'!$J$12)</f>
        <v>145.02831086887201</v>
      </c>
      <c r="J4537" s="20">
        <f t="shared" si="280"/>
        <v>2039.5106461134008</v>
      </c>
      <c r="K4537" s="20">
        <f t="shared" si="281"/>
        <v>101567.63017644735</v>
      </c>
      <c r="L4537" s="21">
        <f t="shared" si="282"/>
        <v>101567.63017644735</v>
      </c>
      <c r="M4537" s="21">
        <f t="shared" si="283"/>
        <v>0</v>
      </c>
    </row>
    <row r="4538" spans="1:13" ht="15.5" thickTop="1" thickBot="1" x14ac:dyDescent="0.4">
      <c r="A4538" s="5">
        <v>88.516000000000005</v>
      </c>
      <c r="B4538" s="5">
        <v>3696</v>
      </c>
      <c r="C4538" s="5">
        <v>49.9</v>
      </c>
      <c r="D4538" s="12">
        <v>1.7715287342101331</v>
      </c>
      <c r="E4538" s="20">
        <f>SUM('Vehicle Specification'!$J$7*'Forces Acting on Vehicle'!D4538)</f>
        <v>1080.6325278681811</v>
      </c>
      <c r="F4538" s="20">
        <f>SUM(0.5*'Vehicle Specification'!$J$9*'Vehicle Specification'!$J$13*'Vehicle Specification'!$J$10*'Forces Acting on Vehicle'!C4538^2)</f>
        <v>-1272.4102741609001</v>
      </c>
      <c r="G4538" s="20">
        <f>SUM(0.5*'Vehicle Specification'!$J$9*'Vehicle Specification'!$J$13*'Vehicle Specification'!$J$11*'Forces Acting on Vehicle'!C4538^2)</f>
        <v>854.71936349409998</v>
      </c>
      <c r="H4538" s="20">
        <f>SUM('Vehicle Specification'!$J$8-'Forces Acting on Vehicle'!F4538)</f>
        <v>7256.5102741609007</v>
      </c>
      <c r="I4538" s="21">
        <f>SUM('Forces Acting on Vehicle'!H4538*'Vehicle Specification'!$J$12)</f>
        <v>145.13020548321802</v>
      </c>
      <c r="J4538" s="20">
        <f t="shared" si="280"/>
        <v>2080.4820968454992</v>
      </c>
      <c r="K4538" s="20">
        <f t="shared" si="281"/>
        <v>103816.05663259041</v>
      </c>
      <c r="L4538" s="21">
        <f t="shared" si="282"/>
        <v>103816.05663259041</v>
      </c>
      <c r="M4538" s="21">
        <f t="shared" si="283"/>
        <v>0</v>
      </c>
    </row>
    <row r="4539" spans="1:13" ht="15.5" thickTop="1" thickBot="1" x14ac:dyDescent="0.4">
      <c r="A4539" s="5">
        <v>88.534999999999997</v>
      </c>
      <c r="B4539" s="5">
        <v>3697</v>
      </c>
      <c r="C4539" s="5">
        <v>49.9</v>
      </c>
      <c r="D4539" s="12">
        <v>1.7891069718358528</v>
      </c>
      <c r="E4539" s="20">
        <f>SUM('Vehicle Specification'!$J$7*'Forces Acting on Vehicle'!D4539)</f>
        <v>1091.3552528198702</v>
      </c>
      <c r="F4539" s="20">
        <f>SUM(0.5*'Vehicle Specification'!$J$9*'Vehicle Specification'!$J$13*'Vehicle Specification'!$J$10*'Forces Acting on Vehicle'!C4539^2)</f>
        <v>-1272.4102741609001</v>
      </c>
      <c r="G4539" s="20">
        <f>SUM(0.5*'Vehicle Specification'!$J$9*'Vehicle Specification'!$J$13*'Vehicle Specification'!$J$11*'Forces Acting on Vehicle'!C4539^2)</f>
        <v>854.71936349409998</v>
      </c>
      <c r="H4539" s="20">
        <f>SUM('Vehicle Specification'!$J$8-'Forces Acting on Vehicle'!F4539)</f>
        <v>7256.5102741609007</v>
      </c>
      <c r="I4539" s="21">
        <f>SUM('Forces Acting on Vehicle'!H4539*'Vehicle Specification'!$J$12)</f>
        <v>145.13020548321802</v>
      </c>
      <c r="J4539" s="20">
        <f t="shared" si="280"/>
        <v>2091.2048217971883</v>
      </c>
      <c r="K4539" s="20">
        <f t="shared" si="281"/>
        <v>104351.1206076797</v>
      </c>
      <c r="L4539" s="21">
        <f t="shared" si="282"/>
        <v>104351.1206076797</v>
      </c>
      <c r="M4539" s="21">
        <f t="shared" si="283"/>
        <v>0</v>
      </c>
    </row>
    <row r="4540" spans="1:13" ht="15.5" thickTop="1" thickBot="1" x14ac:dyDescent="0.4">
      <c r="A4540" s="5">
        <v>88.555000000000007</v>
      </c>
      <c r="B4540" s="5">
        <v>3698</v>
      </c>
      <c r="C4540" s="5">
        <v>50</v>
      </c>
      <c r="D4540" s="12">
        <v>1.7582395625836891</v>
      </c>
      <c r="E4540" s="20">
        <f>SUM('Vehicle Specification'!$J$7*'Forces Acting on Vehicle'!D4540)</f>
        <v>1072.5261331760503</v>
      </c>
      <c r="F4540" s="20">
        <f>SUM(0.5*'Vehicle Specification'!$J$9*'Vehicle Specification'!$J$13*'Vehicle Specification'!$J$10*'Forces Acting on Vehicle'!C4540^2)</f>
        <v>-1277.5152250000001</v>
      </c>
      <c r="G4540" s="20">
        <f>SUM(0.5*'Vehicle Specification'!$J$9*'Vehicle Specification'!$J$13*'Vehicle Specification'!$J$11*'Forces Acting on Vehicle'!C4540^2)</f>
        <v>858.14852500000006</v>
      </c>
      <c r="H4540" s="20">
        <f>SUM('Vehicle Specification'!$J$8-'Forces Acting on Vehicle'!F4540)</f>
        <v>7261.6152250000005</v>
      </c>
      <c r="I4540" s="21">
        <f>SUM('Forces Acting on Vehicle'!H4540*'Vehicle Specification'!$J$12)</f>
        <v>145.23230450000003</v>
      </c>
      <c r="J4540" s="20">
        <f t="shared" si="280"/>
        <v>2075.9069626760502</v>
      </c>
      <c r="K4540" s="20">
        <f t="shared" si="281"/>
        <v>103795.3481338025</v>
      </c>
      <c r="L4540" s="21">
        <f t="shared" si="282"/>
        <v>103795.3481338025</v>
      </c>
      <c r="M4540" s="21">
        <f t="shared" si="283"/>
        <v>0</v>
      </c>
    </row>
    <row r="4541" spans="1:13" ht="15.5" thickTop="1" thickBot="1" x14ac:dyDescent="0.4">
      <c r="A4541" s="5">
        <v>88.573999999999998</v>
      </c>
      <c r="B4541" s="5">
        <v>3699</v>
      </c>
      <c r="C4541" s="5">
        <v>50</v>
      </c>
      <c r="D4541" s="12">
        <v>1.5947528051121918</v>
      </c>
      <c r="E4541" s="20">
        <f>SUM('Vehicle Specification'!$J$7*'Forces Acting on Vehicle'!D4541)</f>
        <v>972.79921111843692</v>
      </c>
      <c r="F4541" s="20">
        <f>SUM(0.5*'Vehicle Specification'!$J$9*'Vehicle Specification'!$J$13*'Vehicle Specification'!$J$10*'Forces Acting on Vehicle'!C4541^2)</f>
        <v>-1277.5152250000001</v>
      </c>
      <c r="G4541" s="20">
        <f>SUM(0.5*'Vehicle Specification'!$J$9*'Vehicle Specification'!$J$13*'Vehicle Specification'!$J$11*'Forces Acting on Vehicle'!C4541^2)</f>
        <v>858.14852500000006</v>
      </c>
      <c r="H4541" s="20">
        <f>SUM('Vehicle Specification'!$J$8-'Forces Acting on Vehicle'!F4541)</f>
        <v>7261.6152250000005</v>
      </c>
      <c r="I4541" s="21">
        <f>SUM('Forces Acting on Vehicle'!H4541*'Vehicle Specification'!$J$12)</f>
        <v>145.23230450000003</v>
      </c>
      <c r="J4541" s="20">
        <f t="shared" si="280"/>
        <v>1976.180040618437</v>
      </c>
      <c r="K4541" s="20">
        <f t="shared" si="281"/>
        <v>98809.002030921853</v>
      </c>
      <c r="L4541" s="21">
        <f t="shared" si="282"/>
        <v>98809.002030921853</v>
      </c>
      <c r="M4541" s="21">
        <f t="shared" si="283"/>
        <v>0</v>
      </c>
    </row>
    <row r="4542" spans="1:13" ht="15.5" thickTop="1" thickBot="1" x14ac:dyDescent="0.4">
      <c r="A4542" s="5">
        <v>88.593999999999994</v>
      </c>
      <c r="B4542" s="5">
        <v>3700</v>
      </c>
      <c r="C4542" s="5">
        <v>50.1</v>
      </c>
      <c r="D4542" s="12">
        <v>1.4635655395066991</v>
      </c>
      <c r="E4542" s="20">
        <f>SUM('Vehicle Specification'!$J$7*'Forces Acting on Vehicle'!D4542)</f>
        <v>892.77497909908641</v>
      </c>
      <c r="F4542" s="20">
        <f>SUM(0.5*'Vehicle Specification'!$J$9*'Vehicle Specification'!$J$13*'Vehicle Specification'!$J$10*'Forces Acting on Vehicle'!C4542^2)</f>
        <v>-1282.6303959609004</v>
      </c>
      <c r="G4542" s="20">
        <f>SUM(0.5*'Vehicle Specification'!$J$9*'Vehicle Specification'!$J$13*'Vehicle Specification'!$J$11*'Forces Acting on Vehicle'!C4542^2)</f>
        <v>861.58455169410013</v>
      </c>
      <c r="H4542" s="20">
        <f>SUM('Vehicle Specification'!$J$8-'Forces Acting on Vehicle'!F4542)</f>
        <v>7266.7303959609008</v>
      </c>
      <c r="I4542" s="21">
        <f>SUM('Forces Acting on Vehicle'!H4542*'Vehicle Specification'!$J$12)</f>
        <v>145.33460791921803</v>
      </c>
      <c r="J4542" s="20">
        <f t="shared" si="280"/>
        <v>1899.6941387124045</v>
      </c>
      <c r="K4542" s="20">
        <f t="shared" si="281"/>
        <v>95174.676349491463</v>
      </c>
      <c r="L4542" s="21">
        <f t="shared" si="282"/>
        <v>95174.676349491463</v>
      </c>
      <c r="M4542" s="21">
        <f t="shared" si="283"/>
        <v>0</v>
      </c>
    </row>
    <row r="4543" spans="1:13" ht="15.5" thickTop="1" thickBot="1" x14ac:dyDescent="0.4">
      <c r="A4543" s="5">
        <v>88.613</v>
      </c>
      <c r="B4543" s="5">
        <v>3701</v>
      </c>
      <c r="C4543" s="5">
        <v>50.1</v>
      </c>
      <c r="D4543" s="12">
        <v>1.4447457479631554</v>
      </c>
      <c r="E4543" s="20">
        <f>SUM('Vehicle Specification'!$J$7*'Forces Acting on Vehicle'!D4543)</f>
        <v>881.29490625752476</v>
      </c>
      <c r="F4543" s="20">
        <f>SUM(0.5*'Vehicle Specification'!$J$9*'Vehicle Specification'!$J$13*'Vehicle Specification'!$J$10*'Forces Acting on Vehicle'!C4543^2)</f>
        <v>-1282.6303959609004</v>
      </c>
      <c r="G4543" s="20">
        <f>SUM(0.5*'Vehicle Specification'!$J$9*'Vehicle Specification'!$J$13*'Vehicle Specification'!$J$11*'Forces Acting on Vehicle'!C4543^2)</f>
        <v>861.58455169410013</v>
      </c>
      <c r="H4543" s="20">
        <f>SUM('Vehicle Specification'!$J$8-'Forces Acting on Vehicle'!F4543)</f>
        <v>7266.7303959609008</v>
      </c>
      <c r="I4543" s="21">
        <f>SUM('Forces Acting on Vehicle'!H4543*'Vehicle Specification'!$J$12)</f>
        <v>145.33460791921803</v>
      </c>
      <c r="J4543" s="20">
        <f t="shared" si="280"/>
        <v>1888.2140658708429</v>
      </c>
      <c r="K4543" s="20">
        <f t="shared" si="281"/>
        <v>94599.52470012923</v>
      </c>
      <c r="L4543" s="21">
        <f t="shared" si="282"/>
        <v>94599.52470012923</v>
      </c>
      <c r="M4543" s="21">
        <f t="shared" si="283"/>
        <v>0</v>
      </c>
    </row>
    <row r="4544" spans="1:13" ht="15.5" thickTop="1" thickBot="1" x14ac:dyDescent="0.4">
      <c r="A4544" s="5">
        <v>88.632999999999996</v>
      </c>
      <c r="B4544" s="5">
        <v>3702</v>
      </c>
      <c r="C4544" s="5">
        <v>50.1</v>
      </c>
      <c r="D4544" s="12">
        <v>1.5356251934212641</v>
      </c>
      <c r="E4544" s="20">
        <f>SUM('Vehicle Specification'!$J$7*'Forces Acting on Vehicle'!D4544)</f>
        <v>936.73136798697112</v>
      </c>
      <c r="F4544" s="20">
        <f>SUM(0.5*'Vehicle Specification'!$J$9*'Vehicle Specification'!$J$13*'Vehicle Specification'!$J$10*'Forces Acting on Vehicle'!C4544^2)</f>
        <v>-1282.6303959609004</v>
      </c>
      <c r="G4544" s="20">
        <f>SUM(0.5*'Vehicle Specification'!$J$9*'Vehicle Specification'!$J$13*'Vehicle Specification'!$J$11*'Forces Acting on Vehicle'!C4544^2)</f>
        <v>861.58455169410013</v>
      </c>
      <c r="H4544" s="20">
        <f>SUM('Vehicle Specification'!$J$8-'Forces Acting on Vehicle'!F4544)</f>
        <v>7266.7303959609008</v>
      </c>
      <c r="I4544" s="21">
        <f>SUM('Forces Acting on Vehicle'!H4544*'Vehicle Specification'!$J$12)</f>
        <v>145.33460791921803</v>
      </c>
      <c r="J4544" s="20">
        <f t="shared" si="280"/>
        <v>1943.6505276002893</v>
      </c>
      <c r="K4544" s="20">
        <f t="shared" si="281"/>
        <v>97376.891432774501</v>
      </c>
      <c r="L4544" s="21">
        <f t="shared" si="282"/>
        <v>97376.891432774501</v>
      </c>
      <c r="M4544" s="21">
        <f t="shared" si="283"/>
        <v>0</v>
      </c>
    </row>
    <row r="4545" spans="1:13" ht="15.5" thickTop="1" thickBot="1" x14ac:dyDescent="0.4">
      <c r="A4545" s="5">
        <v>88.652000000000001</v>
      </c>
      <c r="B4545" s="5">
        <v>3703</v>
      </c>
      <c r="C4545" s="5">
        <v>50.2</v>
      </c>
      <c r="D4545" s="12">
        <v>1.6112712395490558</v>
      </c>
      <c r="E4545" s="20">
        <f>SUM('Vehicle Specification'!$J$7*'Forces Acting on Vehicle'!D4545)</f>
        <v>982.87545612492409</v>
      </c>
      <c r="F4545" s="20">
        <f>SUM(0.5*'Vehicle Specification'!$J$9*'Vehicle Specification'!$J$13*'Vehicle Specification'!$J$10*'Forces Acting on Vehicle'!C4545^2)</f>
        <v>-1287.7557870436003</v>
      </c>
      <c r="G4545" s="20">
        <f>SUM(0.5*'Vehicle Specification'!$J$9*'Vehicle Specification'!$J$13*'Vehicle Specification'!$J$11*'Forces Acting on Vehicle'!C4545^2)</f>
        <v>865.02744357640029</v>
      </c>
      <c r="H4545" s="20">
        <f>SUM('Vehicle Specification'!$J$8-'Forces Acting on Vehicle'!F4545)</f>
        <v>7271.8557870436007</v>
      </c>
      <c r="I4545" s="21">
        <f>SUM('Forces Acting on Vehicle'!H4545*'Vehicle Specification'!$J$12)</f>
        <v>145.43711574087203</v>
      </c>
      <c r="J4545" s="20">
        <f t="shared" si="280"/>
        <v>1993.3400154421963</v>
      </c>
      <c r="K4545" s="20">
        <f t="shared" si="281"/>
        <v>100065.66877519825</v>
      </c>
      <c r="L4545" s="21">
        <f t="shared" si="282"/>
        <v>100065.66877519825</v>
      </c>
      <c r="M4545" s="21">
        <f t="shared" si="283"/>
        <v>0</v>
      </c>
    </row>
    <row r="4546" spans="1:13" ht="15.5" thickTop="1" thickBot="1" x14ac:dyDescent="0.4">
      <c r="A4546" s="5">
        <v>88.671999999999997</v>
      </c>
      <c r="B4546" s="5">
        <v>3704</v>
      </c>
      <c r="C4546" s="5">
        <v>50.2</v>
      </c>
      <c r="D4546" s="12">
        <v>1.6629775793591142</v>
      </c>
      <c r="E4546" s="20">
        <f>SUM('Vehicle Specification'!$J$7*'Forces Acting on Vehicle'!D4546)</f>
        <v>1014.4163234090596</v>
      </c>
      <c r="F4546" s="20">
        <f>SUM(0.5*'Vehicle Specification'!$J$9*'Vehicle Specification'!$J$13*'Vehicle Specification'!$J$10*'Forces Acting on Vehicle'!C4546^2)</f>
        <v>-1287.7557870436003</v>
      </c>
      <c r="G4546" s="20">
        <f>SUM(0.5*'Vehicle Specification'!$J$9*'Vehicle Specification'!$J$13*'Vehicle Specification'!$J$11*'Forces Acting on Vehicle'!C4546^2)</f>
        <v>865.02744357640029</v>
      </c>
      <c r="H4546" s="20">
        <f>SUM('Vehicle Specification'!$J$8-'Forces Acting on Vehicle'!F4546)</f>
        <v>7271.8557870436007</v>
      </c>
      <c r="I4546" s="21">
        <f>SUM('Forces Acting on Vehicle'!H4546*'Vehicle Specification'!$J$12)</f>
        <v>145.43711574087203</v>
      </c>
      <c r="J4546" s="20">
        <f t="shared" si="280"/>
        <v>2024.8808827263319</v>
      </c>
      <c r="K4546" s="20">
        <f t="shared" si="281"/>
        <v>101649.02031286187</v>
      </c>
      <c r="L4546" s="21">
        <f t="shared" si="282"/>
        <v>101649.02031286187</v>
      </c>
      <c r="M4546" s="21">
        <f t="shared" si="283"/>
        <v>0</v>
      </c>
    </row>
    <row r="4547" spans="1:13" ht="15.5" thickTop="1" thickBot="1" x14ac:dyDescent="0.4">
      <c r="A4547" s="5">
        <v>88.691000000000003</v>
      </c>
      <c r="B4547" s="5">
        <v>3705</v>
      </c>
      <c r="C4547" s="5">
        <v>50.2</v>
      </c>
      <c r="D4547" s="12">
        <v>1.6397736738534978</v>
      </c>
      <c r="E4547" s="20">
        <f>SUM('Vehicle Specification'!$J$7*'Forces Acting on Vehicle'!D4547)</f>
        <v>1000.2619410506337</v>
      </c>
      <c r="F4547" s="20">
        <f>SUM(0.5*'Vehicle Specification'!$J$9*'Vehicle Specification'!$J$13*'Vehicle Specification'!$J$10*'Forces Acting on Vehicle'!C4547^2)</f>
        <v>-1287.7557870436003</v>
      </c>
      <c r="G4547" s="20">
        <f>SUM(0.5*'Vehicle Specification'!$J$9*'Vehicle Specification'!$J$13*'Vehicle Specification'!$J$11*'Forces Acting on Vehicle'!C4547^2)</f>
        <v>865.02744357640029</v>
      </c>
      <c r="H4547" s="20">
        <f>SUM('Vehicle Specification'!$J$8-'Forces Acting on Vehicle'!F4547)</f>
        <v>7271.8557870436007</v>
      </c>
      <c r="I4547" s="21">
        <f>SUM('Forces Acting on Vehicle'!H4547*'Vehicle Specification'!$J$12)</f>
        <v>145.43711574087203</v>
      </c>
      <c r="J4547" s="20">
        <f t="shared" si="280"/>
        <v>2010.7265003679061</v>
      </c>
      <c r="K4547" s="20">
        <f t="shared" si="281"/>
        <v>100938.47031846888</v>
      </c>
      <c r="L4547" s="21">
        <f t="shared" si="282"/>
        <v>100938.47031846888</v>
      </c>
      <c r="M4547" s="21">
        <f t="shared" si="283"/>
        <v>0</v>
      </c>
    </row>
    <row r="4548" spans="1:13" ht="15.5" thickTop="1" thickBot="1" x14ac:dyDescent="0.4">
      <c r="A4548" s="5">
        <v>88.710999999999999</v>
      </c>
      <c r="B4548" s="5">
        <v>3706</v>
      </c>
      <c r="C4548" s="5">
        <v>50.3</v>
      </c>
      <c r="D4548" s="12">
        <v>1.5895204238579026</v>
      </c>
      <c r="E4548" s="20">
        <f>SUM('Vehicle Specification'!$J$7*'Forces Acting on Vehicle'!D4548)</f>
        <v>969.60745855332061</v>
      </c>
      <c r="F4548" s="20">
        <f>SUM(0.5*'Vehicle Specification'!$J$9*'Vehicle Specification'!$J$13*'Vehicle Specification'!$J$10*'Forces Acting on Vehicle'!C4548^2)</f>
        <v>-1292.8913982481001</v>
      </c>
      <c r="G4548" s="20">
        <f>SUM(0.5*'Vehicle Specification'!$J$9*'Vehicle Specification'!$J$13*'Vehicle Specification'!$J$11*'Forces Acting on Vehicle'!C4548^2)</f>
        <v>868.47720064689997</v>
      </c>
      <c r="H4548" s="20">
        <f>SUM('Vehicle Specification'!$J$8-'Forces Acting on Vehicle'!F4548)</f>
        <v>7276.9913982481003</v>
      </c>
      <c r="I4548" s="21">
        <f>SUM('Forces Acting on Vehicle'!H4548*'Vehicle Specification'!$J$12)</f>
        <v>145.539827964962</v>
      </c>
      <c r="J4548" s="20">
        <f t="shared" si="280"/>
        <v>1983.6244871651825</v>
      </c>
      <c r="K4548" s="20">
        <f t="shared" si="281"/>
        <v>99776.311704408668</v>
      </c>
      <c r="L4548" s="21">
        <f t="shared" si="282"/>
        <v>99776.311704408668</v>
      </c>
      <c r="M4548" s="21">
        <f t="shared" si="283"/>
        <v>0</v>
      </c>
    </row>
    <row r="4549" spans="1:13" ht="15.5" thickTop="1" thickBot="1" x14ac:dyDescent="0.4">
      <c r="A4549" s="5">
        <v>88.73</v>
      </c>
      <c r="B4549" s="5">
        <v>3707</v>
      </c>
      <c r="C4549" s="5">
        <v>50.3</v>
      </c>
      <c r="D4549" s="12">
        <v>1.4866414789041276</v>
      </c>
      <c r="E4549" s="20">
        <f>SUM('Vehicle Specification'!$J$7*'Forces Acting on Vehicle'!D4549)</f>
        <v>906.85130213151785</v>
      </c>
      <c r="F4549" s="20">
        <f>SUM(0.5*'Vehicle Specification'!$J$9*'Vehicle Specification'!$J$13*'Vehicle Specification'!$J$10*'Forces Acting on Vehicle'!C4549^2)</f>
        <v>-1292.8913982481001</v>
      </c>
      <c r="G4549" s="20">
        <f>SUM(0.5*'Vehicle Specification'!$J$9*'Vehicle Specification'!$J$13*'Vehicle Specification'!$J$11*'Forces Acting on Vehicle'!C4549^2)</f>
        <v>868.47720064689997</v>
      </c>
      <c r="H4549" s="20">
        <f>SUM('Vehicle Specification'!$J$8-'Forces Acting on Vehicle'!F4549)</f>
        <v>7276.9913982481003</v>
      </c>
      <c r="I4549" s="21">
        <f>SUM('Forces Acting on Vehicle'!H4549*'Vehicle Specification'!$J$12)</f>
        <v>145.539827964962</v>
      </c>
      <c r="J4549" s="20">
        <f t="shared" si="280"/>
        <v>1920.8683307433798</v>
      </c>
      <c r="K4549" s="20">
        <f t="shared" si="281"/>
        <v>96619.677036391993</v>
      </c>
      <c r="L4549" s="21">
        <f t="shared" si="282"/>
        <v>96619.677036391993</v>
      </c>
      <c r="M4549" s="21">
        <f t="shared" si="283"/>
        <v>0</v>
      </c>
    </row>
    <row r="4550" spans="1:13" ht="15.5" thickTop="1" thickBot="1" x14ac:dyDescent="0.4">
      <c r="A4550" s="5">
        <v>88.75</v>
      </c>
      <c r="B4550" s="5">
        <v>3708</v>
      </c>
      <c r="C4550" s="5">
        <v>50.4</v>
      </c>
      <c r="D4550" s="12">
        <v>1.4245073931845031</v>
      </c>
      <c r="E4550" s="20">
        <f>SUM('Vehicle Specification'!$J$7*'Forces Acting on Vehicle'!D4550)</f>
        <v>868.94950984254695</v>
      </c>
      <c r="F4550" s="20">
        <f>SUM(0.5*'Vehicle Specification'!$J$9*'Vehicle Specification'!$J$13*'Vehicle Specification'!$J$10*'Forces Acting on Vehicle'!C4550^2)</f>
        <v>-1298.0372295744</v>
      </c>
      <c r="G4550" s="20">
        <f>SUM(0.5*'Vehicle Specification'!$J$9*'Vehicle Specification'!$J$13*'Vehicle Specification'!$J$11*'Forces Acting on Vehicle'!C4550^2)</f>
        <v>871.9338229056001</v>
      </c>
      <c r="H4550" s="20">
        <f>SUM('Vehicle Specification'!$J$8-'Forces Acting on Vehicle'!F4550)</f>
        <v>7282.1372295744004</v>
      </c>
      <c r="I4550" s="21">
        <f>SUM('Forces Acting on Vehicle'!H4550*'Vehicle Specification'!$J$12)</f>
        <v>145.64274459148803</v>
      </c>
      <c r="J4550" s="20">
        <f t="shared" si="280"/>
        <v>1886.5260773396351</v>
      </c>
      <c r="K4550" s="20">
        <f t="shared" si="281"/>
        <v>95080.91429791761</v>
      </c>
      <c r="L4550" s="21">
        <f t="shared" si="282"/>
        <v>95080.91429791761</v>
      </c>
      <c r="M4550" s="21">
        <f t="shared" si="283"/>
        <v>0</v>
      </c>
    </row>
    <row r="4551" spans="1:13" ht="15.5" thickTop="1" thickBot="1" x14ac:dyDescent="0.4">
      <c r="A4551" s="5">
        <v>88.77</v>
      </c>
      <c r="B4551" s="5">
        <v>3709</v>
      </c>
      <c r="C4551" s="5">
        <v>50.4</v>
      </c>
      <c r="D4551" s="12">
        <v>1.455387994744197</v>
      </c>
      <c r="E4551" s="20">
        <f>SUM('Vehicle Specification'!$J$7*'Forces Acting on Vehicle'!D4551)</f>
        <v>887.78667679396017</v>
      </c>
      <c r="F4551" s="20">
        <f>SUM(0.5*'Vehicle Specification'!$J$9*'Vehicle Specification'!$J$13*'Vehicle Specification'!$J$10*'Forces Acting on Vehicle'!C4551^2)</f>
        <v>-1298.0372295744</v>
      </c>
      <c r="G4551" s="20">
        <f>SUM(0.5*'Vehicle Specification'!$J$9*'Vehicle Specification'!$J$13*'Vehicle Specification'!$J$11*'Forces Acting on Vehicle'!C4551^2)</f>
        <v>871.9338229056001</v>
      </c>
      <c r="H4551" s="20">
        <f>SUM('Vehicle Specification'!$J$8-'Forces Acting on Vehicle'!F4551)</f>
        <v>7282.1372295744004</v>
      </c>
      <c r="I4551" s="21">
        <f>SUM('Forces Acting on Vehicle'!H4551*'Vehicle Specification'!$J$12)</f>
        <v>145.64274459148803</v>
      </c>
      <c r="J4551" s="20">
        <f t="shared" si="280"/>
        <v>1905.3632442910482</v>
      </c>
      <c r="K4551" s="20">
        <f t="shared" si="281"/>
        <v>96030.307512268831</v>
      </c>
      <c r="L4551" s="21">
        <f t="shared" si="282"/>
        <v>96030.307512268831</v>
      </c>
      <c r="M4551" s="21">
        <f t="shared" si="283"/>
        <v>0</v>
      </c>
    </row>
    <row r="4552" spans="1:13" ht="15.5" thickTop="1" thickBot="1" x14ac:dyDescent="0.4">
      <c r="A4552" s="5">
        <v>88.789000000000001</v>
      </c>
      <c r="B4552" s="5">
        <v>3710</v>
      </c>
      <c r="C4552" s="5">
        <v>50.4</v>
      </c>
      <c r="D4552" s="12">
        <v>1.5695713618160678</v>
      </c>
      <c r="E4552" s="20">
        <f>SUM('Vehicle Specification'!$J$7*'Forces Acting on Vehicle'!D4552)</f>
        <v>957.43853070780142</v>
      </c>
      <c r="F4552" s="20">
        <f>SUM(0.5*'Vehicle Specification'!$J$9*'Vehicle Specification'!$J$13*'Vehicle Specification'!$J$10*'Forces Acting on Vehicle'!C4552^2)</f>
        <v>-1298.0372295744</v>
      </c>
      <c r="G4552" s="20">
        <f>SUM(0.5*'Vehicle Specification'!$J$9*'Vehicle Specification'!$J$13*'Vehicle Specification'!$J$11*'Forces Acting on Vehicle'!C4552^2)</f>
        <v>871.9338229056001</v>
      </c>
      <c r="H4552" s="20">
        <f>SUM('Vehicle Specification'!$J$8-'Forces Acting on Vehicle'!F4552)</f>
        <v>7282.1372295744004</v>
      </c>
      <c r="I4552" s="21">
        <f>SUM('Forces Acting on Vehicle'!H4552*'Vehicle Specification'!$J$12)</f>
        <v>145.64274459148803</v>
      </c>
      <c r="J4552" s="20">
        <f t="shared" ref="J4552:J4615" si="284">E4552+G4552+I4552</f>
        <v>1975.0150982048897</v>
      </c>
      <c r="K4552" s="20">
        <f t="shared" ref="K4552:K4615" si="285">J4552*C4552</f>
        <v>99540.760949526433</v>
      </c>
      <c r="L4552" s="21">
        <f t="shared" ref="L4552:L4615" si="286">IF(K4552&lt;=0, 0, K4552)</f>
        <v>99540.760949526433</v>
      </c>
      <c r="M4552" s="21">
        <f t="shared" ref="M4552:M4615" si="287">IF(K4552&lt;=0, K4552, 0)</f>
        <v>0</v>
      </c>
    </row>
    <row r="4553" spans="1:13" ht="15.5" thickTop="1" thickBot="1" x14ac:dyDescent="0.4">
      <c r="A4553" s="5">
        <v>88.808999999999997</v>
      </c>
      <c r="B4553" s="5">
        <v>3711</v>
      </c>
      <c r="C4553" s="5">
        <v>50.5</v>
      </c>
      <c r="D4553" s="12">
        <v>1.6443427466915264</v>
      </c>
      <c r="E4553" s="20">
        <f>SUM('Vehicle Specification'!$J$7*'Forces Acting on Vehicle'!D4553)</f>
        <v>1003.0490754818311</v>
      </c>
      <c r="F4553" s="20">
        <f>SUM(0.5*'Vehicle Specification'!$J$9*'Vehicle Specification'!$J$13*'Vehicle Specification'!$J$10*'Forces Acting on Vehicle'!C4553^2)</f>
        <v>-1303.1932810225003</v>
      </c>
      <c r="G4553" s="20">
        <f>SUM(0.5*'Vehicle Specification'!$J$9*'Vehicle Specification'!$J$13*'Vehicle Specification'!$J$11*'Forces Acting on Vehicle'!C4553^2)</f>
        <v>875.39731035250009</v>
      </c>
      <c r="H4553" s="20">
        <f>SUM('Vehicle Specification'!$J$8-'Forces Acting on Vehicle'!F4553)</f>
        <v>7287.2932810225011</v>
      </c>
      <c r="I4553" s="21">
        <f>SUM('Forces Acting on Vehicle'!H4553*'Vehicle Specification'!$J$12)</f>
        <v>145.74586562045002</v>
      </c>
      <c r="J4553" s="20">
        <f t="shared" si="284"/>
        <v>2024.1922514547812</v>
      </c>
      <c r="K4553" s="20">
        <f t="shared" si="285"/>
        <v>102221.70869846645</v>
      </c>
      <c r="L4553" s="21">
        <f t="shared" si="286"/>
        <v>102221.70869846645</v>
      </c>
      <c r="M4553" s="21">
        <f t="shared" si="287"/>
        <v>0</v>
      </c>
    </row>
    <row r="4554" spans="1:13" ht="15.5" thickTop="1" thickBot="1" x14ac:dyDescent="0.4">
      <c r="A4554" s="5">
        <v>88.828000000000003</v>
      </c>
      <c r="B4554" s="5">
        <v>3712</v>
      </c>
      <c r="C4554" s="5">
        <v>50.5</v>
      </c>
      <c r="D4554" s="12">
        <v>1.657254477194855</v>
      </c>
      <c r="E4554" s="20">
        <f>SUM('Vehicle Specification'!$J$7*'Forces Acting on Vehicle'!D4554)</f>
        <v>1010.9252310888616</v>
      </c>
      <c r="F4554" s="20">
        <f>SUM(0.5*'Vehicle Specification'!$J$9*'Vehicle Specification'!$J$13*'Vehicle Specification'!$J$10*'Forces Acting on Vehicle'!C4554^2)</f>
        <v>-1303.1932810225003</v>
      </c>
      <c r="G4554" s="20">
        <f>SUM(0.5*'Vehicle Specification'!$J$9*'Vehicle Specification'!$J$13*'Vehicle Specification'!$J$11*'Forces Acting on Vehicle'!C4554^2)</f>
        <v>875.39731035250009</v>
      </c>
      <c r="H4554" s="20">
        <f>SUM('Vehicle Specification'!$J$8-'Forces Acting on Vehicle'!F4554)</f>
        <v>7287.2932810225011</v>
      </c>
      <c r="I4554" s="21">
        <f>SUM('Forces Acting on Vehicle'!H4554*'Vehicle Specification'!$J$12)</f>
        <v>145.74586562045002</v>
      </c>
      <c r="J4554" s="20">
        <f t="shared" si="284"/>
        <v>2032.0684070618117</v>
      </c>
      <c r="K4554" s="20">
        <f t="shared" si="285"/>
        <v>102619.45455662149</v>
      </c>
      <c r="L4554" s="21">
        <f t="shared" si="286"/>
        <v>102619.45455662149</v>
      </c>
      <c r="M4554" s="21">
        <f t="shared" si="287"/>
        <v>0</v>
      </c>
    </row>
    <row r="4555" spans="1:13" ht="15.5" thickTop="1" thickBot="1" x14ac:dyDescent="0.4">
      <c r="A4555" s="5">
        <v>88.847999999999999</v>
      </c>
      <c r="B4555" s="5">
        <v>3713</v>
      </c>
      <c r="C4555" s="5">
        <v>50.6</v>
      </c>
      <c r="D4555" s="12">
        <v>1.6273238929917855</v>
      </c>
      <c r="E4555" s="20">
        <f>SUM('Vehicle Specification'!$J$7*'Forces Acting on Vehicle'!D4555)</f>
        <v>992.66757472498909</v>
      </c>
      <c r="F4555" s="20">
        <f>SUM(0.5*'Vehicle Specification'!$J$9*'Vehicle Specification'!$J$13*'Vehicle Specification'!$J$10*'Forces Acting on Vehicle'!C4555^2)</f>
        <v>-1308.3595525924002</v>
      </c>
      <c r="G4555" s="20">
        <f>SUM(0.5*'Vehicle Specification'!$J$9*'Vehicle Specification'!$J$13*'Vehicle Specification'!$J$11*'Forces Acting on Vehicle'!C4555^2)</f>
        <v>878.86766298760017</v>
      </c>
      <c r="H4555" s="20">
        <f>SUM('Vehicle Specification'!$J$8-'Forces Acting on Vehicle'!F4555)</f>
        <v>7292.4595525924005</v>
      </c>
      <c r="I4555" s="21">
        <f>SUM('Forces Acting on Vehicle'!H4555*'Vehicle Specification'!$J$12)</f>
        <v>145.84919105184801</v>
      </c>
      <c r="J4555" s="20">
        <f t="shared" si="284"/>
        <v>2017.3844287644372</v>
      </c>
      <c r="K4555" s="20">
        <f t="shared" si="285"/>
        <v>102079.65209548053</v>
      </c>
      <c r="L4555" s="21">
        <f t="shared" si="286"/>
        <v>102079.65209548053</v>
      </c>
      <c r="M4555" s="21">
        <f t="shared" si="287"/>
        <v>0</v>
      </c>
    </row>
    <row r="4556" spans="1:13" ht="15.5" thickTop="1" thickBot="1" x14ac:dyDescent="0.4">
      <c r="A4556" s="5">
        <v>88.867000000000004</v>
      </c>
      <c r="B4556" s="5">
        <v>3714</v>
      </c>
      <c r="C4556" s="5">
        <v>50.6</v>
      </c>
      <c r="D4556" s="12">
        <v>1.6031373938106388</v>
      </c>
      <c r="E4556" s="20">
        <f>SUM('Vehicle Specification'!$J$7*'Forces Acting on Vehicle'!D4556)</f>
        <v>977.91381022448968</v>
      </c>
      <c r="F4556" s="20">
        <f>SUM(0.5*'Vehicle Specification'!$J$9*'Vehicle Specification'!$J$13*'Vehicle Specification'!$J$10*'Forces Acting on Vehicle'!C4556^2)</f>
        <v>-1308.3595525924002</v>
      </c>
      <c r="G4556" s="20">
        <f>SUM(0.5*'Vehicle Specification'!$J$9*'Vehicle Specification'!$J$13*'Vehicle Specification'!$J$11*'Forces Acting on Vehicle'!C4556^2)</f>
        <v>878.86766298760017</v>
      </c>
      <c r="H4556" s="20">
        <f>SUM('Vehicle Specification'!$J$8-'Forces Acting on Vehicle'!F4556)</f>
        <v>7292.4595525924005</v>
      </c>
      <c r="I4556" s="21">
        <f>SUM('Forces Acting on Vehicle'!H4556*'Vehicle Specification'!$J$12)</f>
        <v>145.84919105184801</v>
      </c>
      <c r="J4556" s="20">
        <f t="shared" si="284"/>
        <v>2002.6306642639379</v>
      </c>
      <c r="K4556" s="20">
        <f t="shared" si="285"/>
        <v>101333.11161175526</v>
      </c>
      <c r="L4556" s="21">
        <f t="shared" si="286"/>
        <v>101333.11161175526</v>
      </c>
      <c r="M4556" s="21">
        <f t="shared" si="287"/>
        <v>0</v>
      </c>
    </row>
    <row r="4557" spans="1:13" ht="15.5" thickTop="1" thickBot="1" x14ac:dyDescent="0.4">
      <c r="A4557" s="5">
        <v>88.887</v>
      </c>
      <c r="B4557" s="5">
        <v>3715</v>
      </c>
      <c r="C4557" s="5">
        <v>50.6</v>
      </c>
      <c r="D4557" s="12">
        <v>1.5297238815136684</v>
      </c>
      <c r="E4557" s="20">
        <f>SUM('Vehicle Specification'!$J$7*'Forces Acting on Vehicle'!D4557)</f>
        <v>933.13156772333775</v>
      </c>
      <c r="F4557" s="20">
        <f>SUM(0.5*'Vehicle Specification'!$J$9*'Vehicle Specification'!$J$13*'Vehicle Specification'!$J$10*'Forces Acting on Vehicle'!C4557^2)</f>
        <v>-1308.3595525924002</v>
      </c>
      <c r="G4557" s="20">
        <f>SUM(0.5*'Vehicle Specification'!$J$9*'Vehicle Specification'!$J$13*'Vehicle Specification'!$J$11*'Forces Acting on Vehicle'!C4557^2)</f>
        <v>878.86766298760017</v>
      </c>
      <c r="H4557" s="20">
        <f>SUM('Vehicle Specification'!$J$8-'Forces Acting on Vehicle'!F4557)</f>
        <v>7292.4595525924005</v>
      </c>
      <c r="I4557" s="21">
        <f>SUM('Forces Acting on Vehicle'!H4557*'Vehicle Specification'!$J$12)</f>
        <v>145.84919105184801</v>
      </c>
      <c r="J4557" s="20">
        <f t="shared" si="284"/>
        <v>1957.8484217627858</v>
      </c>
      <c r="K4557" s="20">
        <f t="shared" si="285"/>
        <v>99067.130141196962</v>
      </c>
      <c r="L4557" s="21">
        <f t="shared" si="286"/>
        <v>99067.130141196962</v>
      </c>
      <c r="M4557" s="21">
        <f t="shared" si="287"/>
        <v>0</v>
      </c>
    </row>
    <row r="4558" spans="1:13" ht="15.5" thickTop="1" thickBot="1" x14ac:dyDescent="0.4">
      <c r="A4558" s="5">
        <v>88.906000000000006</v>
      </c>
      <c r="B4558" s="5">
        <v>3716</v>
      </c>
      <c r="C4558" s="5">
        <v>50.7</v>
      </c>
      <c r="D4558" s="12">
        <v>1.485974786736028</v>
      </c>
      <c r="E4558" s="20">
        <f>SUM('Vehicle Specification'!$J$7*'Forces Acting on Vehicle'!D4558)</f>
        <v>906.44461990897707</v>
      </c>
      <c r="F4558" s="20">
        <f>SUM(0.5*'Vehicle Specification'!$J$9*'Vehicle Specification'!$J$13*'Vehicle Specification'!$J$10*'Forces Acting on Vehicle'!C4558^2)</f>
        <v>-1313.5360442841004</v>
      </c>
      <c r="G4558" s="20">
        <f>SUM(0.5*'Vehicle Specification'!$J$9*'Vehicle Specification'!$J$13*'Vehicle Specification'!$J$11*'Forces Acting on Vehicle'!C4558^2)</f>
        <v>882.34488081090024</v>
      </c>
      <c r="H4558" s="20">
        <f>SUM('Vehicle Specification'!$J$8-'Forces Acting on Vehicle'!F4558)</f>
        <v>7297.6360442841005</v>
      </c>
      <c r="I4558" s="21">
        <f>SUM('Forces Acting on Vehicle'!H4558*'Vehicle Specification'!$J$12)</f>
        <v>145.95272088568203</v>
      </c>
      <c r="J4558" s="20">
        <f t="shared" si="284"/>
        <v>1934.7422216055593</v>
      </c>
      <c r="K4558" s="20">
        <f t="shared" si="285"/>
        <v>98091.430635401863</v>
      </c>
      <c r="L4558" s="21">
        <f t="shared" si="286"/>
        <v>98091.430635401863</v>
      </c>
      <c r="M4558" s="21">
        <f t="shared" si="287"/>
        <v>0</v>
      </c>
    </row>
    <row r="4559" spans="1:13" ht="15.5" thickTop="1" thickBot="1" x14ac:dyDescent="0.4">
      <c r="A4559" s="5">
        <v>88.926000000000002</v>
      </c>
      <c r="B4559" s="5">
        <v>3717</v>
      </c>
      <c r="C4559" s="5">
        <v>50.7</v>
      </c>
      <c r="D4559" s="12">
        <v>1.4948736092004486</v>
      </c>
      <c r="E4559" s="20">
        <f>SUM('Vehicle Specification'!$J$7*'Forces Acting on Vehicle'!D4559)</f>
        <v>911.87290161227372</v>
      </c>
      <c r="F4559" s="20">
        <f>SUM(0.5*'Vehicle Specification'!$J$9*'Vehicle Specification'!$J$13*'Vehicle Specification'!$J$10*'Forces Acting on Vehicle'!C4559^2)</f>
        <v>-1313.5360442841004</v>
      </c>
      <c r="G4559" s="20">
        <f>SUM(0.5*'Vehicle Specification'!$J$9*'Vehicle Specification'!$J$13*'Vehicle Specification'!$J$11*'Forces Acting on Vehicle'!C4559^2)</f>
        <v>882.34488081090024</v>
      </c>
      <c r="H4559" s="20">
        <f>SUM('Vehicle Specification'!$J$8-'Forces Acting on Vehicle'!F4559)</f>
        <v>7297.6360442841005</v>
      </c>
      <c r="I4559" s="21">
        <f>SUM('Forces Acting on Vehicle'!H4559*'Vehicle Specification'!$J$12)</f>
        <v>145.95272088568203</v>
      </c>
      <c r="J4559" s="20">
        <f t="shared" si="284"/>
        <v>1940.170503308856</v>
      </c>
      <c r="K4559" s="20">
        <f t="shared" si="285"/>
        <v>98366.644517759007</v>
      </c>
      <c r="L4559" s="21">
        <f t="shared" si="286"/>
        <v>98366.644517759007</v>
      </c>
      <c r="M4559" s="21">
        <f t="shared" si="287"/>
        <v>0</v>
      </c>
    </row>
    <row r="4560" spans="1:13" ht="15.5" thickTop="1" thickBot="1" x14ac:dyDescent="0.4">
      <c r="A4560" s="5">
        <v>88.944999999999993</v>
      </c>
      <c r="B4560" s="5">
        <v>3718</v>
      </c>
      <c r="C4560" s="5">
        <v>50.7</v>
      </c>
      <c r="D4560" s="12">
        <v>1.516132635818038</v>
      </c>
      <c r="E4560" s="20">
        <f>SUM('Vehicle Specification'!$J$7*'Forces Acting on Vehicle'!D4560)</f>
        <v>924.8409078490032</v>
      </c>
      <c r="F4560" s="20">
        <f>SUM(0.5*'Vehicle Specification'!$J$9*'Vehicle Specification'!$J$13*'Vehicle Specification'!$J$10*'Forces Acting on Vehicle'!C4560^2)</f>
        <v>-1313.5360442841004</v>
      </c>
      <c r="G4560" s="20">
        <f>SUM(0.5*'Vehicle Specification'!$J$9*'Vehicle Specification'!$J$13*'Vehicle Specification'!$J$11*'Forces Acting on Vehicle'!C4560^2)</f>
        <v>882.34488081090024</v>
      </c>
      <c r="H4560" s="20">
        <f>SUM('Vehicle Specification'!$J$8-'Forces Acting on Vehicle'!F4560)</f>
        <v>7297.6360442841005</v>
      </c>
      <c r="I4560" s="21">
        <f>SUM('Forces Acting on Vehicle'!H4560*'Vehicle Specification'!$J$12)</f>
        <v>145.95272088568203</v>
      </c>
      <c r="J4560" s="20">
        <f t="shared" si="284"/>
        <v>1953.1385095455855</v>
      </c>
      <c r="K4560" s="20">
        <f t="shared" si="285"/>
        <v>99024.122433961194</v>
      </c>
      <c r="L4560" s="21">
        <f t="shared" si="286"/>
        <v>99024.122433961194</v>
      </c>
      <c r="M4560" s="21">
        <f t="shared" si="287"/>
        <v>0</v>
      </c>
    </row>
    <row r="4561" spans="1:13" ht="15.5" thickTop="1" thickBot="1" x14ac:dyDescent="0.4">
      <c r="A4561" s="5">
        <v>88.965000000000003</v>
      </c>
      <c r="B4561" s="5">
        <v>3719</v>
      </c>
      <c r="C4561" s="5">
        <v>50.8</v>
      </c>
      <c r="D4561" s="12">
        <v>1.5738657136029204</v>
      </c>
      <c r="E4561" s="20">
        <f>SUM('Vehicle Specification'!$J$7*'Forces Acting on Vehicle'!D4561)</f>
        <v>960.05808529778142</v>
      </c>
      <c r="F4561" s="20">
        <f>SUM(0.5*'Vehicle Specification'!$J$9*'Vehicle Specification'!$J$13*'Vehicle Specification'!$J$10*'Forces Acting on Vehicle'!C4561^2)</f>
        <v>-1318.7227560976</v>
      </c>
      <c r="G4561" s="20">
        <f>SUM(0.5*'Vehicle Specification'!$J$9*'Vehicle Specification'!$J$13*'Vehicle Specification'!$J$11*'Forces Acting on Vehicle'!C4561^2)</f>
        <v>885.82896382240006</v>
      </c>
      <c r="H4561" s="20">
        <f>SUM('Vehicle Specification'!$J$8-'Forces Acting on Vehicle'!F4561)</f>
        <v>7302.8227560976002</v>
      </c>
      <c r="I4561" s="21">
        <f>SUM('Forces Acting on Vehicle'!H4561*'Vehicle Specification'!$J$12)</f>
        <v>146.05645512195201</v>
      </c>
      <c r="J4561" s="20">
        <f t="shared" si="284"/>
        <v>1991.9435042421335</v>
      </c>
      <c r="K4561" s="20">
        <f t="shared" si="285"/>
        <v>101190.73001550038</v>
      </c>
      <c r="L4561" s="21">
        <f t="shared" si="286"/>
        <v>101190.73001550038</v>
      </c>
      <c r="M4561" s="21">
        <f t="shared" si="287"/>
        <v>0</v>
      </c>
    </row>
    <row r="4562" spans="1:13" ht="15.5" thickTop="1" thickBot="1" x14ac:dyDescent="0.4">
      <c r="A4562" s="5">
        <v>88.983999999999995</v>
      </c>
      <c r="B4562" s="5">
        <v>3720</v>
      </c>
      <c r="C4562" s="5">
        <v>50.8</v>
      </c>
      <c r="D4562" s="12">
        <v>1.5482894722942684</v>
      </c>
      <c r="E4562" s="20">
        <f>SUM('Vehicle Specification'!$J$7*'Forces Acting on Vehicle'!D4562)</f>
        <v>944.45657809950376</v>
      </c>
      <c r="F4562" s="20">
        <f>SUM(0.5*'Vehicle Specification'!$J$9*'Vehicle Specification'!$J$13*'Vehicle Specification'!$J$10*'Forces Acting on Vehicle'!C4562^2)</f>
        <v>-1318.7227560976</v>
      </c>
      <c r="G4562" s="20">
        <f>SUM(0.5*'Vehicle Specification'!$J$9*'Vehicle Specification'!$J$13*'Vehicle Specification'!$J$11*'Forces Acting on Vehicle'!C4562^2)</f>
        <v>885.82896382240006</v>
      </c>
      <c r="H4562" s="20">
        <f>SUM('Vehicle Specification'!$J$8-'Forces Acting on Vehicle'!F4562)</f>
        <v>7302.8227560976002</v>
      </c>
      <c r="I4562" s="21">
        <f>SUM('Forces Acting on Vehicle'!H4562*'Vehicle Specification'!$J$12)</f>
        <v>146.05645512195201</v>
      </c>
      <c r="J4562" s="20">
        <f t="shared" si="284"/>
        <v>1976.3419970438558</v>
      </c>
      <c r="K4562" s="20">
        <f t="shared" si="285"/>
        <v>100398.17344982787</v>
      </c>
      <c r="L4562" s="21">
        <f t="shared" si="286"/>
        <v>100398.17344982787</v>
      </c>
      <c r="M4562" s="21">
        <f t="shared" si="287"/>
        <v>0</v>
      </c>
    </row>
    <row r="4563" spans="1:13" ht="15.5" thickTop="1" thickBot="1" x14ac:dyDescent="0.4">
      <c r="A4563" s="5">
        <v>89.004000000000005</v>
      </c>
      <c r="B4563" s="5">
        <v>3721</v>
      </c>
      <c r="C4563" s="5">
        <v>50.9</v>
      </c>
      <c r="D4563" s="12">
        <v>1.4852844856417424</v>
      </c>
      <c r="E4563" s="20">
        <f>SUM('Vehicle Specification'!$J$7*'Forces Acting on Vehicle'!D4563)</f>
        <v>906.02353624146292</v>
      </c>
      <c r="F4563" s="20">
        <f>SUM(0.5*'Vehicle Specification'!$J$9*'Vehicle Specification'!$J$13*'Vehicle Specification'!$J$10*'Forces Acting on Vehicle'!C4563^2)</f>
        <v>-1323.9196880329002</v>
      </c>
      <c r="G4563" s="20">
        <f>SUM(0.5*'Vehicle Specification'!$J$9*'Vehicle Specification'!$J$13*'Vehicle Specification'!$J$11*'Forces Acting on Vehicle'!C4563^2)</f>
        <v>889.31991202210008</v>
      </c>
      <c r="H4563" s="20">
        <f>SUM('Vehicle Specification'!$J$8-'Forces Acting on Vehicle'!F4563)</f>
        <v>7308.0196880329004</v>
      </c>
      <c r="I4563" s="21">
        <f>SUM('Forces Acting on Vehicle'!H4563*'Vehicle Specification'!$J$12)</f>
        <v>146.16039376065802</v>
      </c>
      <c r="J4563" s="20">
        <f t="shared" si="284"/>
        <v>1941.5038420242211</v>
      </c>
      <c r="K4563" s="20">
        <f t="shared" si="285"/>
        <v>98822.545559032849</v>
      </c>
      <c r="L4563" s="21">
        <f t="shared" si="286"/>
        <v>98822.545559032849</v>
      </c>
      <c r="M4563" s="21">
        <f t="shared" si="287"/>
        <v>0</v>
      </c>
    </row>
    <row r="4564" spans="1:13" ht="15.5" thickTop="1" thickBot="1" x14ac:dyDescent="0.4">
      <c r="A4564" s="5">
        <v>89.022999999999996</v>
      </c>
      <c r="B4564" s="5">
        <v>3722</v>
      </c>
      <c r="C4564" s="5">
        <v>50.9</v>
      </c>
      <c r="D4564" s="12">
        <v>1.4166814250275441</v>
      </c>
      <c r="E4564" s="20">
        <f>SUM('Vehicle Specification'!$J$7*'Forces Acting on Vehicle'!D4564)</f>
        <v>864.17566926680195</v>
      </c>
      <c r="F4564" s="20">
        <f>SUM(0.5*'Vehicle Specification'!$J$9*'Vehicle Specification'!$J$13*'Vehicle Specification'!$J$10*'Forces Acting on Vehicle'!C4564^2)</f>
        <v>-1323.9196880329002</v>
      </c>
      <c r="G4564" s="20">
        <f>SUM(0.5*'Vehicle Specification'!$J$9*'Vehicle Specification'!$J$13*'Vehicle Specification'!$J$11*'Forces Acting on Vehicle'!C4564^2)</f>
        <v>889.31991202210008</v>
      </c>
      <c r="H4564" s="20">
        <f>SUM('Vehicle Specification'!$J$8-'Forces Acting on Vehicle'!F4564)</f>
        <v>7308.0196880329004</v>
      </c>
      <c r="I4564" s="21">
        <f>SUM('Forces Acting on Vehicle'!H4564*'Vehicle Specification'!$J$12)</f>
        <v>146.16039376065802</v>
      </c>
      <c r="J4564" s="20">
        <f t="shared" si="284"/>
        <v>1899.6559750495601</v>
      </c>
      <c r="K4564" s="20">
        <f t="shared" si="285"/>
        <v>96692.489130022601</v>
      </c>
      <c r="L4564" s="21">
        <f t="shared" si="286"/>
        <v>96692.489130022601</v>
      </c>
      <c r="M4564" s="21">
        <f t="shared" si="287"/>
        <v>0</v>
      </c>
    </row>
    <row r="4565" spans="1:13" ht="15.5" thickTop="1" thickBot="1" x14ac:dyDescent="0.4">
      <c r="A4565" s="5">
        <v>89.043000000000006</v>
      </c>
      <c r="B4565" s="5">
        <v>3723</v>
      </c>
      <c r="C4565" s="5">
        <v>50.9</v>
      </c>
      <c r="D4565" s="12">
        <v>1.3866714787815988</v>
      </c>
      <c r="E4565" s="20">
        <f>SUM('Vehicle Specification'!$J$7*'Forces Acting on Vehicle'!D4565)</f>
        <v>845.86960205677531</v>
      </c>
      <c r="F4565" s="20">
        <f>SUM(0.5*'Vehicle Specification'!$J$9*'Vehicle Specification'!$J$13*'Vehicle Specification'!$J$10*'Forces Acting on Vehicle'!C4565^2)</f>
        <v>-1323.9196880329002</v>
      </c>
      <c r="G4565" s="20">
        <f>SUM(0.5*'Vehicle Specification'!$J$9*'Vehicle Specification'!$J$13*'Vehicle Specification'!$J$11*'Forces Acting on Vehicle'!C4565^2)</f>
        <v>889.31991202210008</v>
      </c>
      <c r="H4565" s="20">
        <f>SUM('Vehicle Specification'!$J$8-'Forces Acting on Vehicle'!F4565)</f>
        <v>7308.0196880329004</v>
      </c>
      <c r="I4565" s="21">
        <f>SUM('Forces Acting on Vehicle'!H4565*'Vehicle Specification'!$J$12)</f>
        <v>146.16039376065802</v>
      </c>
      <c r="J4565" s="20">
        <f t="shared" si="284"/>
        <v>1881.3499078395334</v>
      </c>
      <c r="K4565" s="20">
        <f t="shared" si="285"/>
        <v>95760.710309032249</v>
      </c>
      <c r="L4565" s="21">
        <f t="shared" si="286"/>
        <v>95760.710309032249</v>
      </c>
      <c r="M4565" s="21">
        <f t="shared" si="287"/>
        <v>0</v>
      </c>
    </row>
    <row r="4566" spans="1:13" ht="15.5" thickTop="1" thickBot="1" x14ac:dyDescent="0.4">
      <c r="A4566" s="5">
        <v>89.063000000000002</v>
      </c>
      <c r="B4566" s="5">
        <v>3724</v>
      </c>
      <c r="C4566" s="5">
        <v>51</v>
      </c>
      <c r="D4566" s="12">
        <v>1.4544618822901569</v>
      </c>
      <c r="E4566" s="20">
        <f>SUM('Vehicle Specification'!$J$7*'Forces Acting on Vehicle'!D4566)</f>
        <v>887.22174819699569</v>
      </c>
      <c r="F4566" s="20">
        <f>SUM(0.5*'Vehicle Specification'!$J$9*'Vehicle Specification'!$J$13*'Vehicle Specification'!$J$10*'Forces Acting on Vehicle'!C4566^2)</f>
        <v>-1329.1268400900003</v>
      </c>
      <c r="G4566" s="20">
        <f>SUM(0.5*'Vehicle Specification'!$J$9*'Vehicle Specification'!$J$13*'Vehicle Specification'!$J$11*'Forces Acting on Vehicle'!C4566^2)</f>
        <v>892.81772541000009</v>
      </c>
      <c r="H4566" s="20">
        <f>SUM('Vehicle Specification'!$J$8-'Forces Acting on Vehicle'!F4566)</f>
        <v>7313.2268400900011</v>
      </c>
      <c r="I4566" s="21">
        <f>SUM('Forces Acting on Vehicle'!H4566*'Vehicle Specification'!$J$12)</f>
        <v>146.26453680180003</v>
      </c>
      <c r="J4566" s="20">
        <f t="shared" si="284"/>
        <v>1926.3040104087956</v>
      </c>
      <c r="K4566" s="20">
        <f t="shared" si="285"/>
        <v>98241.504530848571</v>
      </c>
      <c r="L4566" s="21">
        <f t="shared" si="286"/>
        <v>98241.504530848571</v>
      </c>
      <c r="M4566" s="21">
        <f t="shared" si="287"/>
        <v>0</v>
      </c>
    </row>
    <row r="4567" spans="1:13" ht="15.5" thickTop="1" thickBot="1" x14ac:dyDescent="0.4">
      <c r="A4567" s="5">
        <v>89.081999999999994</v>
      </c>
      <c r="B4567" s="5">
        <v>3725</v>
      </c>
      <c r="C4567" s="5">
        <v>51</v>
      </c>
      <c r="D4567" s="12">
        <v>1.5387756689227021</v>
      </c>
      <c r="E4567" s="20">
        <f>SUM('Vehicle Specification'!$J$7*'Forces Acting on Vehicle'!D4567)</f>
        <v>938.6531580428483</v>
      </c>
      <c r="F4567" s="20">
        <f>SUM(0.5*'Vehicle Specification'!$J$9*'Vehicle Specification'!$J$13*'Vehicle Specification'!$J$10*'Forces Acting on Vehicle'!C4567^2)</f>
        <v>-1329.1268400900003</v>
      </c>
      <c r="G4567" s="20">
        <f>SUM(0.5*'Vehicle Specification'!$J$9*'Vehicle Specification'!$J$13*'Vehicle Specification'!$J$11*'Forces Acting on Vehicle'!C4567^2)</f>
        <v>892.81772541000009</v>
      </c>
      <c r="H4567" s="20">
        <f>SUM('Vehicle Specification'!$J$8-'Forces Acting on Vehicle'!F4567)</f>
        <v>7313.2268400900011</v>
      </c>
      <c r="I4567" s="21">
        <f>SUM('Forces Acting on Vehicle'!H4567*'Vehicle Specification'!$J$12)</f>
        <v>146.26453680180003</v>
      </c>
      <c r="J4567" s="20">
        <f t="shared" si="284"/>
        <v>1977.7354202546483</v>
      </c>
      <c r="K4567" s="20">
        <f t="shared" si="285"/>
        <v>100864.50643298707</v>
      </c>
      <c r="L4567" s="21">
        <f t="shared" si="286"/>
        <v>100864.50643298707</v>
      </c>
      <c r="M4567" s="21">
        <f t="shared" si="287"/>
        <v>0</v>
      </c>
    </row>
    <row r="4568" spans="1:13" ht="15.5" thickTop="1" thickBot="1" x14ac:dyDescent="0.4">
      <c r="A4568" s="5">
        <v>89.102000000000004</v>
      </c>
      <c r="B4568" s="5">
        <v>3726</v>
      </c>
      <c r="C4568" s="5">
        <v>51</v>
      </c>
      <c r="D4568" s="12">
        <v>1.5865089486969615</v>
      </c>
      <c r="E4568" s="20">
        <f>SUM('Vehicle Specification'!$J$7*'Forces Acting on Vehicle'!D4568)</f>
        <v>967.77045870514644</v>
      </c>
      <c r="F4568" s="20">
        <f>SUM(0.5*'Vehicle Specification'!$J$9*'Vehicle Specification'!$J$13*'Vehicle Specification'!$J$10*'Forces Acting on Vehicle'!C4568^2)</f>
        <v>-1329.1268400900003</v>
      </c>
      <c r="G4568" s="20">
        <f>SUM(0.5*'Vehicle Specification'!$J$9*'Vehicle Specification'!$J$13*'Vehicle Specification'!$J$11*'Forces Acting on Vehicle'!C4568^2)</f>
        <v>892.81772541000009</v>
      </c>
      <c r="H4568" s="20">
        <f>SUM('Vehicle Specification'!$J$8-'Forces Acting on Vehicle'!F4568)</f>
        <v>7313.2268400900011</v>
      </c>
      <c r="I4568" s="21">
        <f>SUM('Forces Acting on Vehicle'!H4568*'Vehicle Specification'!$J$12)</f>
        <v>146.26453680180003</v>
      </c>
      <c r="J4568" s="20">
        <f t="shared" si="284"/>
        <v>2006.8527209169465</v>
      </c>
      <c r="K4568" s="20">
        <f t="shared" si="285"/>
        <v>102349.48876676428</v>
      </c>
      <c r="L4568" s="21">
        <f t="shared" si="286"/>
        <v>102349.48876676428</v>
      </c>
      <c r="M4568" s="21">
        <f t="shared" si="287"/>
        <v>0</v>
      </c>
    </row>
    <row r="4569" spans="1:13" ht="15.5" thickTop="1" thickBot="1" x14ac:dyDescent="0.4">
      <c r="A4569" s="5">
        <v>89.120999999999995</v>
      </c>
      <c r="B4569" s="5">
        <v>3727</v>
      </c>
      <c r="C4569" s="5">
        <v>51.1</v>
      </c>
      <c r="D4569" s="12">
        <v>1.5847775812688032</v>
      </c>
      <c r="E4569" s="20">
        <f>SUM('Vehicle Specification'!$J$7*'Forces Acting on Vehicle'!D4569)</f>
        <v>966.71432457396998</v>
      </c>
      <c r="F4569" s="20">
        <f>SUM(0.5*'Vehicle Specification'!$J$9*'Vehicle Specification'!$J$13*'Vehicle Specification'!$J$10*'Forces Acting on Vehicle'!C4569^2)</f>
        <v>-1334.3442122689003</v>
      </c>
      <c r="G4569" s="20">
        <f>SUM(0.5*'Vehicle Specification'!$J$9*'Vehicle Specification'!$J$13*'Vehicle Specification'!$J$11*'Forces Acting on Vehicle'!C4569^2)</f>
        <v>896.32240398610008</v>
      </c>
      <c r="H4569" s="20">
        <f>SUM('Vehicle Specification'!$J$8-'Forces Acting on Vehicle'!F4569)</f>
        <v>7318.4442122689006</v>
      </c>
      <c r="I4569" s="21">
        <f>SUM('Forces Acting on Vehicle'!H4569*'Vehicle Specification'!$J$12)</f>
        <v>146.36888424537801</v>
      </c>
      <c r="J4569" s="20">
        <f t="shared" si="284"/>
        <v>2009.4056128054481</v>
      </c>
      <c r="K4569" s="20">
        <f t="shared" si="285"/>
        <v>102680.6268143584</v>
      </c>
      <c r="L4569" s="21">
        <f t="shared" si="286"/>
        <v>102680.6268143584</v>
      </c>
      <c r="M4569" s="21">
        <f t="shared" si="287"/>
        <v>0</v>
      </c>
    </row>
    <row r="4570" spans="1:13" ht="15.5" thickTop="1" thickBot="1" x14ac:dyDescent="0.4">
      <c r="A4570" s="5">
        <v>89.141000000000005</v>
      </c>
      <c r="B4570" s="5">
        <v>3728</v>
      </c>
      <c r="C4570" s="5">
        <v>51.1</v>
      </c>
      <c r="D4570" s="12">
        <v>1.5168100296734039</v>
      </c>
      <c r="E4570" s="20">
        <f>SUM('Vehicle Specification'!$J$7*'Forces Acting on Vehicle'!D4570)</f>
        <v>925.2541181007764</v>
      </c>
      <c r="F4570" s="20">
        <f>SUM(0.5*'Vehicle Specification'!$J$9*'Vehicle Specification'!$J$13*'Vehicle Specification'!$J$10*'Forces Acting on Vehicle'!C4570^2)</f>
        <v>-1334.3442122689003</v>
      </c>
      <c r="G4570" s="20">
        <f>SUM(0.5*'Vehicle Specification'!$J$9*'Vehicle Specification'!$J$13*'Vehicle Specification'!$J$11*'Forces Acting on Vehicle'!C4570^2)</f>
        <v>896.32240398610008</v>
      </c>
      <c r="H4570" s="20">
        <f>SUM('Vehicle Specification'!$J$8-'Forces Acting on Vehicle'!F4570)</f>
        <v>7318.4442122689006</v>
      </c>
      <c r="I4570" s="21">
        <f>SUM('Forces Acting on Vehicle'!H4570*'Vehicle Specification'!$J$12)</f>
        <v>146.36888424537801</v>
      </c>
      <c r="J4570" s="20">
        <f t="shared" si="284"/>
        <v>1967.9454063322546</v>
      </c>
      <c r="K4570" s="20">
        <f t="shared" si="285"/>
        <v>100562.01026357821</v>
      </c>
      <c r="L4570" s="21">
        <f t="shared" si="286"/>
        <v>100562.01026357821</v>
      </c>
      <c r="M4570" s="21">
        <f t="shared" si="287"/>
        <v>0</v>
      </c>
    </row>
    <row r="4571" spans="1:13" ht="15.5" thickTop="1" thickBot="1" x14ac:dyDescent="0.4">
      <c r="A4571" s="5">
        <v>89.16</v>
      </c>
      <c r="B4571" s="5">
        <v>3729</v>
      </c>
      <c r="C4571" s="5">
        <v>51.2</v>
      </c>
      <c r="D4571" s="12">
        <v>1.4537840709421428</v>
      </c>
      <c r="E4571" s="20">
        <f>SUM('Vehicle Specification'!$J$7*'Forces Acting on Vehicle'!D4571)</f>
        <v>886.80828327470715</v>
      </c>
      <c r="F4571" s="20">
        <f>SUM(0.5*'Vehicle Specification'!$J$9*'Vehicle Specification'!$J$13*'Vehicle Specification'!$J$10*'Forces Acting on Vehicle'!C4571^2)</f>
        <v>-1339.5718045696005</v>
      </c>
      <c r="G4571" s="20">
        <f>SUM(0.5*'Vehicle Specification'!$J$9*'Vehicle Specification'!$J$13*'Vehicle Specification'!$J$11*'Forces Acting on Vehicle'!C4571^2)</f>
        <v>899.83394775040028</v>
      </c>
      <c r="H4571" s="20">
        <f>SUM('Vehicle Specification'!$J$8-'Forces Acting on Vehicle'!F4571)</f>
        <v>7323.6718045696007</v>
      </c>
      <c r="I4571" s="21">
        <f>SUM('Forces Acting on Vehicle'!H4571*'Vehicle Specification'!$J$12)</f>
        <v>146.47343609139202</v>
      </c>
      <c r="J4571" s="20">
        <f t="shared" si="284"/>
        <v>1933.1156671164993</v>
      </c>
      <c r="K4571" s="20">
        <f t="shared" si="285"/>
        <v>98975.522156364765</v>
      </c>
      <c r="L4571" s="21">
        <f t="shared" si="286"/>
        <v>98975.522156364765</v>
      </c>
      <c r="M4571" s="21">
        <f t="shared" si="287"/>
        <v>0</v>
      </c>
    </row>
    <row r="4572" spans="1:13" ht="15.5" thickTop="1" thickBot="1" x14ac:dyDescent="0.4">
      <c r="A4572" s="5">
        <v>89.18</v>
      </c>
      <c r="B4572" s="5">
        <v>3730</v>
      </c>
      <c r="C4572" s="5">
        <v>51.2</v>
      </c>
      <c r="D4572" s="12">
        <v>1.4186254411109269</v>
      </c>
      <c r="E4572" s="20">
        <f>SUM('Vehicle Specification'!$J$7*'Forces Acting on Vehicle'!D4572)</f>
        <v>865.36151907766543</v>
      </c>
      <c r="F4572" s="20">
        <f>SUM(0.5*'Vehicle Specification'!$J$9*'Vehicle Specification'!$J$13*'Vehicle Specification'!$J$10*'Forces Acting on Vehicle'!C4572^2)</f>
        <v>-1339.5718045696005</v>
      </c>
      <c r="G4572" s="20">
        <f>SUM(0.5*'Vehicle Specification'!$J$9*'Vehicle Specification'!$J$13*'Vehicle Specification'!$J$11*'Forces Acting on Vehicle'!C4572^2)</f>
        <v>899.83394775040028</v>
      </c>
      <c r="H4572" s="20">
        <f>SUM('Vehicle Specification'!$J$8-'Forces Acting on Vehicle'!F4572)</f>
        <v>7323.6718045696007</v>
      </c>
      <c r="I4572" s="21">
        <f>SUM('Forces Acting on Vehicle'!H4572*'Vehicle Specification'!$J$12)</f>
        <v>146.47343609139202</v>
      </c>
      <c r="J4572" s="20">
        <f t="shared" si="284"/>
        <v>1911.6689029194577</v>
      </c>
      <c r="K4572" s="20">
        <f t="shared" si="285"/>
        <v>97877.447829476238</v>
      </c>
      <c r="L4572" s="21">
        <f t="shared" si="286"/>
        <v>97877.447829476238</v>
      </c>
      <c r="M4572" s="21">
        <f t="shared" si="287"/>
        <v>0</v>
      </c>
    </row>
    <row r="4573" spans="1:13" ht="15.5" thickTop="1" thickBot="1" x14ac:dyDescent="0.4">
      <c r="A4573" s="5">
        <v>89.198999999999998</v>
      </c>
      <c r="B4573" s="5">
        <v>3731</v>
      </c>
      <c r="C4573" s="5">
        <v>51.2</v>
      </c>
      <c r="D4573" s="12">
        <v>1.4366847307380561</v>
      </c>
      <c r="E4573" s="20">
        <f>SUM('Vehicle Specification'!$J$7*'Forces Acting on Vehicle'!D4573)</f>
        <v>876.37768575021425</v>
      </c>
      <c r="F4573" s="20">
        <f>SUM(0.5*'Vehicle Specification'!$J$9*'Vehicle Specification'!$J$13*'Vehicle Specification'!$J$10*'Forces Acting on Vehicle'!C4573^2)</f>
        <v>-1339.5718045696005</v>
      </c>
      <c r="G4573" s="20">
        <f>SUM(0.5*'Vehicle Specification'!$J$9*'Vehicle Specification'!$J$13*'Vehicle Specification'!$J$11*'Forces Acting on Vehicle'!C4573^2)</f>
        <v>899.83394775040028</v>
      </c>
      <c r="H4573" s="20">
        <f>SUM('Vehicle Specification'!$J$8-'Forces Acting on Vehicle'!F4573)</f>
        <v>7323.6718045696007</v>
      </c>
      <c r="I4573" s="21">
        <f>SUM('Forces Acting on Vehicle'!H4573*'Vehicle Specification'!$J$12)</f>
        <v>146.47343609139202</v>
      </c>
      <c r="J4573" s="20">
        <f t="shared" si="284"/>
        <v>1922.6850695920064</v>
      </c>
      <c r="K4573" s="20">
        <f t="shared" si="285"/>
        <v>98441.475563110725</v>
      </c>
      <c r="L4573" s="21">
        <f t="shared" si="286"/>
        <v>98441.475563110725</v>
      </c>
      <c r="M4573" s="21">
        <f t="shared" si="287"/>
        <v>0</v>
      </c>
    </row>
    <row r="4574" spans="1:13" ht="15.5" thickTop="1" thickBot="1" x14ac:dyDescent="0.4">
      <c r="A4574" s="5">
        <v>89.218999999999994</v>
      </c>
      <c r="B4574" s="5">
        <v>3732</v>
      </c>
      <c r="C4574" s="5">
        <v>51.3</v>
      </c>
      <c r="D4574" s="12">
        <v>1.4136378868006945</v>
      </c>
      <c r="E4574" s="20">
        <f>SUM('Vehicle Specification'!$J$7*'Forces Acting on Vehicle'!D4574)</f>
        <v>862.3191109484236</v>
      </c>
      <c r="F4574" s="20">
        <f>SUM(0.5*'Vehicle Specification'!$J$9*'Vehicle Specification'!$J$13*'Vehicle Specification'!$J$10*'Forces Acting on Vehicle'!C4574^2)</f>
        <v>-1344.8096169921</v>
      </c>
      <c r="G4574" s="20">
        <f>SUM(0.5*'Vehicle Specification'!$J$9*'Vehicle Specification'!$J$13*'Vehicle Specification'!$J$11*'Forces Acting on Vehicle'!C4574^2)</f>
        <v>903.35235670290001</v>
      </c>
      <c r="H4574" s="20">
        <f>SUM('Vehicle Specification'!$J$8-'Forces Acting on Vehicle'!F4574)</f>
        <v>7328.9096169921004</v>
      </c>
      <c r="I4574" s="21">
        <f>SUM('Forces Acting on Vehicle'!H4574*'Vehicle Specification'!$J$12)</f>
        <v>146.57819233984202</v>
      </c>
      <c r="J4574" s="20">
        <f t="shared" si="284"/>
        <v>1912.2496599911656</v>
      </c>
      <c r="K4574" s="20">
        <f t="shared" si="285"/>
        <v>98098.407557546787</v>
      </c>
      <c r="L4574" s="21">
        <f t="shared" si="286"/>
        <v>98098.407557546787</v>
      </c>
      <c r="M4574" s="21">
        <f t="shared" si="287"/>
        <v>0</v>
      </c>
    </row>
    <row r="4575" spans="1:13" ht="15.5" thickTop="1" thickBot="1" x14ac:dyDescent="0.4">
      <c r="A4575" s="5">
        <v>89.238</v>
      </c>
      <c r="B4575" s="5">
        <v>3733</v>
      </c>
      <c r="C4575" s="5">
        <v>51.3</v>
      </c>
      <c r="D4575" s="12">
        <v>1.3501461478103209</v>
      </c>
      <c r="E4575" s="20">
        <f>SUM('Vehicle Specification'!$J$7*'Forces Acting on Vehicle'!D4575)</f>
        <v>823.5891501642958</v>
      </c>
      <c r="F4575" s="20">
        <f>SUM(0.5*'Vehicle Specification'!$J$9*'Vehicle Specification'!$J$13*'Vehicle Specification'!$J$10*'Forces Acting on Vehicle'!C4575^2)</f>
        <v>-1344.8096169921</v>
      </c>
      <c r="G4575" s="20">
        <f>SUM(0.5*'Vehicle Specification'!$J$9*'Vehicle Specification'!$J$13*'Vehicle Specification'!$J$11*'Forces Acting on Vehicle'!C4575^2)</f>
        <v>903.35235670290001</v>
      </c>
      <c r="H4575" s="20">
        <f>SUM('Vehicle Specification'!$J$8-'Forces Acting on Vehicle'!F4575)</f>
        <v>7328.9096169921004</v>
      </c>
      <c r="I4575" s="21">
        <f>SUM('Forces Acting on Vehicle'!H4575*'Vehicle Specification'!$J$12)</f>
        <v>146.57819233984202</v>
      </c>
      <c r="J4575" s="20">
        <f t="shared" si="284"/>
        <v>1873.5196992070378</v>
      </c>
      <c r="K4575" s="20">
        <f t="shared" si="285"/>
        <v>96111.560569321038</v>
      </c>
      <c r="L4575" s="21">
        <f t="shared" si="286"/>
        <v>96111.560569321038</v>
      </c>
      <c r="M4575" s="21">
        <f t="shared" si="287"/>
        <v>0</v>
      </c>
    </row>
    <row r="4576" spans="1:13" ht="15.5" thickTop="1" thickBot="1" x14ac:dyDescent="0.4">
      <c r="A4576" s="5">
        <v>89.257999999999996</v>
      </c>
      <c r="B4576" s="5">
        <v>3734</v>
      </c>
      <c r="C4576" s="5">
        <v>51.3</v>
      </c>
      <c r="D4576" s="12">
        <v>1.2407275455727946</v>
      </c>
      <c r="E4576" s="20">
        <f>SUM('Vehicle Specification'!$J$7*'Forces Acting on Vehicle'!D4576)</f>
        <v>756.84380279940467</v>
      </c>
      <c r="F4576" s="20">
        <f>SUM(0.5*'Vehicle Specification'!$J$9*'Vehicle Specification'!$J$13*'Vehicle Specification'!$J$10*'Forces Acting on Vehicle'!C4576^2)</f>
        <v>-1344.8096169921</v>
      </c>
      <c r="G4576" s="20">
        <f>SUM(0.5*'Vehicle Specification'!$J$9*'Vehicle Specification'!$J$13*'Vehicle Specification'!$J$11*'Forces Acting on Vehicle'!C4576^2)</f>
        <v>903.35235670290001</v>
      </c>
      <c r="H4576" s="20">
        <f>SUM('Vehicle Specification'!$J$8-'Forces Acting on Vehicle'!F4576)</f>
        <v>7328.9096169921004</v>
      </c>
      <c r="I4576" s="21">
        <f>SUM('Forces Acting on Vehicle'!H4576*'Vehicle Specification'!$J$12)</f>
        <v>146.57819233984202</v>
      </c>
      <c r="J4576" s="20">
        <f t="shared" si="284"/>
        <v>1806.7743518421466</v>
      </c>
      <c r="K4576" s="20">
        <f t="shared" si="285"/>
        <v>92687.524249502123</v>
      </c>
      <c r="L4576" s="21">
        <f t="shared" si="286"/>
        <v>92687.524249502123</v>
      </c>
      <c r="M4576" s="21">
        <f t="shared" si="287"/>
        <v>0</v>
      </c>
    </row>
    <row r="4577" spans="1:13" ht="15.5" thickTop="1" thickBot="1" x14ac:dyDescent="0.4">
      <c r="A4577" s="5">
        <v>89.277000000000001</v>
      </c>
      <c r="B4577" s="5">
        <v>3735</v>
      </c>
      <c r="C4577" s="5">
        <v>51.4</v>
      </c>
      <c r="D4577" s="12">
        <v>1.1234076257237413</v>
      </c>
      <c r="E4577" s="20">
        <f>SUM('Vehicle Specification'!$J$7*'Forces Acting on Vehicle'!D4577)</f>
        <v>685.2786516914822</v>
      </c>
      <c r="F4577" s="20">
        <f>SUM(0.5*'Vehicle Specification'!$J$9*'Vehicle Specification'!$J$13*'Vehicle Specification'!$J$10*'Forces Acting on Vehicle'!C4577^2)</f>
        <v>-1350.0576495364003</v>
      </c>
      <c r="G4577" s="20">
        <f>SUM(0.5*'Vehicle Specification'!$J$9*'Vehicle Specification'!$J$13*'Vehicle Specification'!$J$11*'Forces Acting on Vehicle'!C4577^2)</f>
        <v>906.87763084360017</v>
      </c>
      <c r="H4577" s="20">
        <f>SUM('Vehicle Specification'!$J$8-'Forces Acting on Vehicle'!F4577)</f>
        <v>7334.1576495364006</v>
      </c>
      <c r="I4577" s="21">
        <f>SUM('Forces Acting on Vehicle'!H4577*'Vehicle Specification'!$J$12)</f>
        <v>146.68315299072802</v>
      </c>
      <c r="J4577" s="20">
        <f t="shared" si="284"/>
        <v>1738.8394355258106</v>
      </c>
      <c r="K4577" s="20">
        <f t="shared" si="285"/>
        <v>89376.346986026663</v>
      </c>
      <c r="L4577" s="21">
        <f t="shared" si="286"/>
        <v>89376.346986026663</v>
      </c>
      <c r="M4577" s="21">
        <f t="shared" si="287"/>
        <v>0</v>
      </c>
    </row>
    <row r="4578" spans="1:13" ht="15.5" thickTop="1" thickBot="1" x14ac:dyDescent="0.4">
      <c r="A4578" s="5">
        <v>89.296999999999997</v>
      </c>
      <c r="B4578" s="5">
        <v>3736</v>
      </c>
      <c r="C4578" s="5">
        <v>51.4</v>
      </c>
      <c r="D4578" s="12">
        <v>1.0367134145553272</v>
      </c>
      <c r="E4578" s="20">
        <f>SUM('Vehicle Specification'!$J$7*'Forces Acting on Vehicle'!D4578)</f>
        <v>632.39518287874955</v>
      </c>
      <c r="F4578" s="20">
        <f>SUM(0.5*'Vehicle Specification'!$J$9*'Vehicle Specification'!$J$13*'Vehicle Specification'!$J$10*'Forces Acting on Vehicle'!C4578^2)</f>
        <v>-1350.0576495364003</v>
      </c>
      <c r="G4578" s="20">
        <f>SUM(0.5*'Vehicle Specification'!$J$9*'Vehicle Specification'!$J$13*'Vehicle Specification'!$J$11*'Forces Acting on Vehicle'!C4578^2)</f>
        <v>906.87763084360017</v>
      </c>
      <c r="H4578" s="20">
        <f>SUM('Vehicle Specification'!$J$8-'Forces Acting on Vehicle'!F4578)</f>
        <v>7334.1576495364006</v>
      </c>
      <c r="I4578" s="21">
        <f>SUM('Forces Acting on Vehicle'!H4578*'Vehicle Specification'!$J$12)</f>
        <v>146.68315299072802</v>
      </c>
      <c r="J4578" s="20">
        <f t="shared" si="284"/>
        <v>1685.9559667130779</v>
      </c>
      <c r="K4578" s="20">
        <f t="shared" si="285"/>
        <v>86658.136689052204</v>
      </c>
      <c r="L4578" s="21">
        <f t="shared" si="286"/>
        <v>86658.136689052204</v>
      </c>
      <c r="M4578" s="21">
        <f t="shared" si="287"/>
        <v>0</v>
      </c>
    </row>
    <row r="4579" spans="1:13" ht="15.5" thickTop="1" thickBot="1" x14ac:dyDescent="0.4">
      <c r="A4579" s="5">
        <v>89.316000000000003</v>
      </c>
      <c r="B4579" s="5">
        <v>3737</v>
      </c>
      <c r="C4579" s="5">
        <v>51.4</v>
      </c>
      <c r="D4579" s="12">
        <v>0.96327207648258761</v>
      </c>
      <c r="E4579" s="20">
        <f>SUM('Vehicle Specification'!$J$7*'Forces Acting on Vehicle'!D4579)</f>
        <v>587.59596665437846</v>
      </c>
      <c r="F4579" s="20">
        <f>SUM(0.5*'Vehicle Specification'!$J$9*'Vehicle Specification'!$J$13*'Vehicle Specification'!$J$10*'Forces Acting on Vehicle'!C4579^2)</f>
        <v>-1350.0576495364003</v>
      </c>
      <c r="G4579" s="20">
        <f>SUM(0.5*'Vehicle Specification'!$J$9*'Vehicle Specification'!$J$13*'Vehicle Specification'!$J$11*'Forces Acting on Vehicle'!C4579^2)</f>
        <v>906.87763084360017</v>
      </c>
      <c r="H4579" s="20">
        <f>SUM('Vehicle Specification'!$J$8-'Forces Acting on Vehicle'!F4579)</f>
        <v>7334.1576495364006</v>
      </c>
      <c r="I4579" s="21">
        <f>SUM('Forces Acting on Vehicle'!H4579*'Vehicle Specification'!$J$12)</f>
        <v>146.68315299072802</v>
      </c>
      <c r="J4579" s="20">
        <f t="shared" si="284"/>
        <v>1641.1567504887066</v>
      </c>
      <c r="K4579" s="20">
        <f t="shared" si="285"/>
        <v>84355.456975119523</v>
      </c>
      <c r="L4579" s="21">
        <f t="shared" si="286"/>
        <v>84355.456975119523</v>
      </c>
      <c r="M4579" s="21">
        <f t="shared" si="287"/>
        <v>0</v>
      </c>
    </row>
    <row r="4580" spans="1:13" ht="15.5" thickTop="1" thickBot="1" x14ac:dyDescent="0.4">
      <c r="A4580" s="5">
        <v>89.335999999999999</v>
      </c>
      <c r="B4580" s="5">
        <v>3738</v>
      </c>
      <c r="C4580" s="5">
        <v>51.5</v>
      </c>
      <c r="D4580" s="12">
        <v>0.89493683401952218</v>
      </c>
      <c r="E4580" s="20">
        <f>SUM('Vehicle Specification'!$J$7*'Forces Acting on Vehicle'!D4580)</f>
        <v>545.9114687519085</v>
      </c>
      <c r="F4580" s="20">
        <f>SUM(0.5*'Vehicle Specification'!$J$9*'Vehicle Specification'!$J$13*'Vehicle Specification'!$J$10*'Forces Acting on Vehicle'!C4580^2)</f>
        <v>-1355.3159022025002</v>
      </c>
      <c r="G4580" s="20">
        <f>SUM(0.5*'Vehicle Specification'!$J$9*'Vehicle Specification'!$J$13*'Vehicle Specification'!$J$11*'Forces Acting on Vehicle'!C4580^2)</f>
        <v>910.40977017250009</v>
      </c>
      <c r="H4580" s="20">
        <f>SUM('Vehicle Specification'!$J$8-'Forces Acting on Vehicle'!F4580)</f>
        <v>7339.4159022025005</v>
      </c>
      <c r="I4580" s="21">
        <f>SUM('Forces Acting on Vehicle'!H4580*'Vehicle Specification'!$J$12)</f>
        <v>146.78831804405002</v>
      </c>
      <c r="J4580" s="20">
        <f t="shared" si="284"/>
        <v>1603.1095569684585</v>
      </c>
      <c r="K4580" s="20">
        <f t="shared" si="285"/>
        <v>82560.142183875607</v>
      </c>
      <c r="L4580" s="21">
        <f t="shared" si="286"/>
        <v>82560.142183875607</v>
      </c>
      <c r="M4580" s="21">
        <f t="shared" si="287"/>
        <v>0</v>
      </c>
    </row>
    <row r="4581" spans="1:13" ht="15.5" thickTop="1" thickBot="1" x14ac:dyDescent="0.4">
      <c r="A4581" s="5">
        <v>89.355000000000004</v>
      </c>
      <c r="B4581" s="5">
        <v>3739</v>
      </c>
      <c r="C4581" s="5">
        <v>51.4</v>
      </c>
      <c r="D4581" s="12">
        <v>0.82645161186628291</v>
      </c>
      <c r="E4581" s="20">
        <f>SUM('Vehicle Specification'!$J$7*'Forces Acting on Vehicle'!D4581)</f>
        <v>504.13548323843258</v>
      </c>
      <c r="F4581" s="20">
        <f>SUM(0.5*'Vehicle Specification'!$J$9*'Vehicle Specification'!$J$13*'Vehicle Specification'!$J$10*'Forces Acting on Vehicle'!C4581^2)</f>
        <v>-1350.0576495364003</v>
      </c>
      <c r="G4581" s="20">
        <f>SUM(0.5*'Vehicle Specification'!$J$9*'Vehicle Specification'!$J$13*'Vehicle Specification'!$J$11*'Forces Acting on Vehicle'!C4581^2)</f>
        <v>906.87763084360017</v>
      </c>
      <c r="H4581" s="20">
        <f>SUM('Vehicle Specification'!$J$8-'Forces Acting on Vehicle'!F4581)</f>
        <v>7334.1576495364006</v>
      </c>
      <c r="I4581" s="21">
        <f>SUM('Forces Acting on Vehicle'!H4581*'Vehicle Specification'!$J$12)</f>
        <v>146.68315299072802</v>
      </c>
      <c r="J4581" s="20">
        <f t="shared" si="284"/>
        <v>1557.6962670727607</v>
      </c>
      <c r="K4581" s="20">
        <f t="shared" si="285"/>
        <v>80065.588127539901</v>
      </c>
      <c r="L4581" s="21">
        <f t="shared" si="286"/>
        <v>80065.588127539901</v>
      </c>
      <c r="M4581" s="21">
        <f t="shared" si="287"/>
        <v>0</v>
      </c>
    </row>
    <row r="4582" spans="1:13" ht="15.5" thickTop="1" thickBot="1" x14ac:dyDescent="0.4">
      <c r="A4582" s="5">
        <v>89.375</v>
      </c>
      <c r="B4582" s="5">
        <v>3740</v>
      </c>
      <c r="C4582" s="5">
        <v>51.4</v>
      </c>
      <c r="D4582" s="12">
        <v>1.1215914871055994</v>
      </c>
      <c r="E4582" s="20">
        <f>SUM('Vehicle Specification'!$J$7*'Forces Acting on Vehicle'!D4582)</f>
        <v>684.17080713441567</v>
      </c>
      <c r="F4582" s="20">
        <f>SUM(0.5*'Vehicle Specification'!$J$9*'Vehicle Specification'!$J$13*'Vehicle Specification'!$J$10*'Forces Acting on Vehicle'!C4582^2)</f>
        <v>-1350.0576495364003</v>
      </c>
      <c r="G4582" s="20">
        <f>SUM(0.5*'Vehicle Specification'!$J$9*'Vehicle Specification'!$J$13*'Vehicle Specification'!$J$11*'Forces Acting on Vehicle'!C4582^2)</f>
        <v>906.87763084360017</v>
      </c>
      <c r="H4582" s="20">
        <f>SUM('Vehicle Specification'!$J$8-'Forces Acting on Vehicle'!F4582)</f>
        <v>7334.1576495364006</v>
      </c>
      <c r="I4582" s="21">
        <f>SUM('Forces Acting on Vehicle'!H4582*'Vehicle Specification'!$J$12)</f>
        <v>146.68315299072802</v>
      </c>
      <c r="J4582" s="20">
        <f t="shared" si="284"/>
        <v>1737.7315909687441</v>
      </c>
      <c r="K4582" s="20">
        <f t="shared" si="285"/>
        <v>89319.403775793442</v>
      </c>
      <c r="L4582" s="21">
        <f t="shared" si="286"/>
        <v>89319.403775793442</v>
      </c>
      <c r="M4582" s="21">
        <f t="shared" si="287"/>
        <v>0</v>
      </c>
    </row>
    <row r="4583" spans="1:13" ht="15.5" thickTop="1" thickBot="1" x14ac:dyDescent="0.4">
      <c r="A4583" s="5">
        <v>89.394999999999996</v>
      </c>
      <c r="B4583" s="5">
        <v>3741</v>
      </c>
      <c r="C4583" s="5">
        <v>51.4</v>
      </c>
      <c r="D4583" s="12">
        <v>1.2602890360919992</v>
      </c>
      <c r="E4583" s="20">
        <f>SUM('Vehicle Specification'!$J$7*'Forces Acting on Vehicle'!D4583)</f>
        <v>768.7763120161195</v>
      </c>
      <c r="F4583" s="20">
        <f>SUM(0.5*'Vehicle Specification'!$J$9*'Vehicle Specification'!$J$13*'Vehicle Specification'!$J$10*'Forces Acting on Vehicle'!C4583^2)</f>
        <v>-1350.0576495364003</v>
      </c>
      <c r="G4583" s="20">
        <f>SUM(0.5*'Vehicle Specification'!$J$9*'Vehicle Specification'!$J$13*'Vehicle Specification'!$J$11*'Forces Acting on Vehicle'!C4583^2)</f>
        <v>906.87763084360017</v>
      </c>
      <c r="H4583" s="20">
        <f>SUM('Vehicle Specification'!$J$8-'Forces Acting on Vehicle'!F4583)</f>
        <v>7334.1576495364006</v>
      </c>
      <c r="I4583" s="21">
        <f>SUM('Forces Acting on Vehicle'!H4583*'Vehicle Specification'!$J$12)</f>
        <v>146.68315299072802</v>
      </c>
      <c r="J4583" s="20">
        <f t="shared" si="284"/>
        <v>1822.3370958504479</v>
      </c>
      <c r="K4583" s="20">
        <f t="shared" si="285"/>
        <v>93668.126726713017</v>
      </c>
      <c r="L4583" s="21">
        <f t="shared" si="286"/>
        <v>93668.126726713017</v>
      </c>
      <c r="M4583" s="21">
        <f t="shared" si="287"/>
        <v>0</v>
      </c>
    </row>
    <row r="4584" spans="1:13" ht="15.5" thickTop="1" thickBot="1" x14ac:dyDescent="0.4">
      <c r="A4584" s="5">
        <v>89.414000000000001</v>
      </c>
      <c r="B4584" s="5">
        <v>3742</v>
      </c>
      <c r="C4584" s="5">
        <v>51.3</v>
      </c>
      <c r="D4584" s="12">
        <v>1.3255086055735843</v>
      </c>
      <c r="E4584" s="20">
        <f>SUM('Vehicle Specification'!$J$7*'Forces Acting on Vehicle'!D4584)</f>
        <v>808.5602493998864</v>
      </c>
      <c r="F4584" s="20">
        <f>SUM(0.5*'Vehicle Specification'!$J$9*'Vehicle Specification'!$J$13*'Vehicle Specification'!$J$10*'Forces Acting on Vehicle'!C4584^2)</f>
        <v>-1344.8096169921</v>
      </c>
      <c r="G4584" s="20">
        <f>SUM(0.5*'Vehicle Specification'!$J$9*'Vehicle Specification'!$J$13*'Vehicle Specification'!$J$11*'Forces Acting on Vehicle'!C4584^2)</f>
        <v>903.35235670290001</v>
      </c>
      <c r="H4584" s="20">
        <f>SUM('Vehicle Specification'!$J$8-'Forces Acting on Vehicle'!F4584)</f>
        <v>7328.9096169921004</v>
      </c>
      <c r="I4584" s="21">
        <f>SUM('Forces Acting on Vehicle'!H4584*'Vehicle Specification'!$J$12)</f>
        <v>146.57819233984202</v>
      </c>
      <c r="J4584" s="20">
        <f t="shared" si="284"/>
        <v>1858.4907984426284</v>
      </c>
      <c r="K4584" s="20">
        <f t="shared" si="285"/>
        <v>95340.577960106835</v>
      </c>
      <c r="L4584" s="21">
        <f t="shared" si="286"/>
        <v>95340.577960106835</v>
      </c>
      <c r="M4584" s="21">
        <f t="shared" si="287"/>
        <v>0</v>
      </c>
    </row>
    <row r="4585" spans="1:13" ht="15.5" thickTop="1" thickBot="1" x14ac:dyDescent="0.4">
      <c r="A4585" s="5">
        <v>89.433999999999997</v>
      </c>
      <c r="B4585" s="5">
        <v>3743</v>
      </c>
      <c r="C4585" s="5">
        <v>51.3</v>
      </c>
      <c r="D4585" s="12">
        <v>1.898745739814971</v>
      </c>
      <c r="E4585" s="20">
        <f>SUM('Vehicle Specification'!$J$7*'Forces Acting on Vehicle'!D4585)</f>
        <v>1158.2349012871323</v>
      </c>
      <c r="F4585" s="20">
        <f>SUM(0.5*'Vehicle Specification'!$J$9*'Vehicle Specification'!$J$13*'Vehicle Specification'!$J$10*'Forces Acting on Vehicle'!C4585^2)</f>
        <v>-1344.8096169921</v>
      </c>
      <c r="G4585" s="20">
        <f>SUM(0.5*'Vehicle Specification'!$J$9*'Vehicle Specification'!$J$13*'Vehicle Specification'!$J$11*'Forces Acting on Vehicle'!C4585^2)</f>
        <v>903.35235670290001</v>
      </c>
      <c r="H4585" s="20">
        <f>SUM('Vehicle Specification'!$J$8-'Forces Acting on Vehicle'!F4585)</f>
        <v>7328.9096169921004</v>
      </c>
      <c r="I4585" s="21">
        <f>SUM('Forces Acting on Vehicle'!H4585*'Vehicle Specification'!$J$12)</f>
        <v>146.57819233984202</v>
      </c>
      <c r="J4585" s="20">
        <f t="shared" si="284"/>
        <v>2208.1654503298746</v>
      </c>
      <c r="K4585" s="20">
        <f t="shared" si="285"/>
        <v>113278.88760192256</v>
      </c>
      <c r="L4585" s="21">
        <f t="shared" si="286"/>
        <v>113278.88760192256</v>
      </c>
      <c r="M4585" s="21">
        <f t="shared" si="287"/>
        <v>0</v>
      </c>
    </row>
    <row r="4586" spans="1:13" ht="15.5" thickTop="1" thickBot="1" x14ac:dyDescent="0.4">
      <c r="A4586" s="5">
        <v>89.453000000000003</v>
      </c>
      <c r="B4586" s="5">
        <v>3744</v>
      </c>
      <c r="C4586" s="5">
        <v>51.3</v>
      </c>
      <c r="D4586" s="12">
        <v>1.7164002927561963</v>
      </c>
      <c r="E4586" s="20">
        <f>SUM('Vehicle Specification'!$J$7*'Forces Acting on Vehicle'!D4586)</f>
        <v>1047.0041785812798</v>
      </c>
      <c r="F4586" s="20">
        <f>SUM(0.5*'Vehicle Specification'!$J$9*'Vehicle Specification'!$J$13*'Vehicle Specification'!$J$10*'Forces Acting on Vehicle'!C4586^2)</f>
        <v>-1344.8096169921</v>
      </c>
      <c r="G4586" s="20">
        <f>SUM(0.5*'Vehicle Specification'!$J$9*'Vehicle Specification'!$J$13*'Vehicle Specification'!$J$11*'Forces Acting on Vehicle'!C4586^2)</f>
        <v>903.35235670290001</v>
      </c>
      <c r="H4586" s="20">
        <f>SUM('Vehicle Specification'!$J$8-'Forces Acting on Vehicle'!F4586)</f>
        <v>7328.9096169921004</v>
      </c>
      <c r="I4586" s="21">
        <f>SUM('Forces Acting on Vehicle'!H4586*'Vehicle Specification'!$J$12)</f>
        <v>146.57819233984202</v>
      </c>
      <c r="J4586" s="20">
        <f t="shared" si="284"/>
        <v>2096.9347276240219</v>
      </c>
      <c r="K4586" s="20">
        <f t="shared" si="285"/>
        <v>107572.75152711231</v>
      </c>
      <c r="L4586" s="21">
        <f t="shared" si="286"/>
        <v>107572.75152711231</v>
      </c>
      <c r="M4586" s="21">
        <f t="shared" si="287"/>
        <v>0</v>
      </c>
    </row>
    <row r="4587" spans="1:13" ht="15.5" thickTop="1" thickBot="1" x14ac:dyDescent="0.4">
      <c r="A4587" s="5">
        <v>89.472999999999999</v>
      </c>
      <c r="B4587" s="5">
        <v>3745</v>
      </c>
      <c r="C4587" s="5">
        <v>51.3</v>
      </c>
      <c r="D4587" s="12">
        <v>1.5450669134528223</v>
      </c>
      <c r="E4587" s="20">
        <f>SUM('Vehicle Specification'!$J$7*'Forces Acting on Vehicle'!D4587)</f>
        <v>942.49081720622166</v>
      </c>
      <c r="F4587" s="20">
        <f>SUM(0.5*'Vehicle Specification'!$J$9*'Vehicle Specification'!$J$13*'Vehicle Specification'!$J$10*'Forces Acting on Vehicle'!C4587^2)</f>
        <v>-1344.8096169921</v>
      </c>
      <c r="G4587" s="20">
        <f>SUM(0.5*'Vehicle Specification'!$J$9*'Vehicle Specification'!$J$13*'Vehicle Specification'!$J$11*'Forces Acting on Vehicle'!C4587^2)</f>
        <v>903.35235670290001</v>
      </c>
      <c r="H4587" s="20">
        <f>SUM('Vehicle Specification'!$J$8-'Forces Acting on Vehicle'!F4587)</f>
        <v>7328.9096169921004</v>
      </c>
      <c r="I4587" s="21">
        <f>SUM('Forces Acting on Vehicle'!H4587*'Vehicle Specification'!$J$12)</f>
        <v>146.57819233984202</v>
      </c>
      <c r="J4587" s="20">
        <f t="shared" si="284"/>
        <v>1992.4213662489635</v>
      </c>
      <c r="K4587" s="20">
        <f t="shared" si="285"/>
        <v>102211.21608857182</v>
      </c>
      <c r="L4587" s="21">
        <f t="shared" si="286"/>
        <v>102211.21608857182</v>
      </c>
      <c r="M4587" s="21">
        <f t="shared" si="287"/>
        <v>0</v>
      </c>
    </row>
    <row r="4588" spans="1:13" ht="15.5" thickTop="1" thickBot="1" x14ac:dyDescent="0.4">
      <c r="A4588" s="5">
        <v>89.492000000000004</v>
      </c>
      <c r="B4588" s="5">
        <v>3746</v>
      </c>
      <c r="C4588" s="5">
        <v>51.4</v>
      </c>
      <c r="D4588" s="12">
        <v>1.3772928655814447</v>
      </c>
      <c r="E4588" s="20">
        <f>SUM('Vehicle Specification'!$J$7*'Forces Acting on Vehicle'!D4588)</f>
        <v>840.14864800468126</v>
      </c>
      <c r="F4588" s="20">
        <f>SUM(0.5*'Vehicle Specification'!$J$9*'Vehicle Specification'!$J$13*'Vehicle Specification'!$J$10*'Forces Acting on Vehicle'!C4588^2)</f>
        <v>-1350.0576495364003</v>
      </c>
      <c r="G4588" s="20">
        <f>SUM(0.5*'Vehicle Specification'!$J$9*'Vehicle Specification'!$J$13*'Vehicle Specification'!$J$11*'Forces Acting on Vehicle'!C4588^2)</f>
        <v>906.87763084360017</v>
      </c>
      <c r="H4588" s="20">
        <f>SUM('Vehicle Specification'!$J$8-'Forces Acting on Vehicle'!F4588)</f>
        <v>7334.1576495364006</v>
      </c>
      <c r="I4588" s="21">
        <f>SUM('Forces Acting on Vehicle'!H4588*'Vehicle Specification'!$J$12)</f>
        <v>146.68315299072802</v>
      </c>
      <c r="J4588" s="20">
        <f t="shared" si="284"/>
        <v>1893.7094318390095</v>
      </c>
      <c r="K4588" s="20">
        <f t="shared" si="285"/>
        <v>97336.664796525089</v>
      </c>
      <c r="L4588" s="21">
        <f t="shared" si="286"/>
        <v>97336.664796525089</v>
      </c>
      <c r="M4588" s="21">
        <f t="shared" si="287"/>
        <v>0</v>
      </c>
    </row>
    <row r="4589" spans="1:13" ht="15.5" thickTop="1" thickBot="1" x14ac:dyDescent="0.4">
      <c r="A4589" s="5">
        <v>89.512</v>
      </c>
      <c r="B4589" s="5">
        <v>3747</v>
      </c>
      <c r="C4589" s="5">
        <v>51.4</v>
      </c>
      <c r="D4589" s="12">
        <v>1.2401352393604259</v>
      </c>
      <c r="E4589" s="20">
        <f>SUM('Vehicle Specification'!$J$7*'Forces Acting on Vehicle'!D4589)</f>
        <v>756.4824960098598</v>
      </c>
      <c r="F4589" s="20">
        <f>SUM(0.5*'Vehicle Specification'!$J$9*'Vehicle Specification'!$J$13*'Vehicle Specification'!$J$10*'Forces Acting on Vehicle'!C4589^2)</f>
        <v>-1350.0576495364003</v>
      </c>
      <c r="G4589" s="20">
        <f>SUM(0.5*'Vehicle Specification'!$J$9*'Vehicle Specification'!$J$13*'Vehicle Specification'!$J$11*'Forces Acting on Vehicle'!C4589^2)</f>
        <v>906.87763084360017</v>
      </c>
      <c r="H4589" s="20">
        <f>SUM('Vehicle Specification'!$J$8-'Forces Acting on Vehicle'!F4589)</f>
        <v>7334.1576495364006</v>
      </c>
      <c r="I4589" s="21">
        <f>SUM('Forces Acting on Vehicle'!H4589*'Vehicle Specification'!$J$12)</f>
        <v>146.68315299072802</v>
      </c>
      <c r="J4589" s="20">
        <f t="shared" si="284"/>
        <v>1810.043279844188</v>
      </c>
      <c r="K4589" s="20">
        <f t="shared" si="285"/>
        <v>93036.224583991265</v>
      </c>
      <c r="L4589" s="21">
        <f t="shared" si="286"/>
        <v>93036.224583991265</v>
      </c>
      <c r="M4589" s="21">
        <f t="shared" si="287"/>
        <v>0</v>
      </c>
    </row>
    <row r="4590" spans="1:13" ht="15.5" thickTop="1" thickBot="1" x14ac:dyDescent="0.4">
      <c r="A4590" s="5">
        <v>89.531000000000006</v>
      </c>
      <c r="B4590" s="5">
        <v>3748</v>
      </c>
      <c r="C4590" s="5">
        <v>51.4</v>
      </c>
      <c r="D4590" s="12">
        <v>1.1535666920788095</v>
      </c>
      <c r="E4590" s="20">
        <f>SUM('Vehicle Specification'!$J$7*'Forces Acting on Vehicle'!D4590)</f>
        <v>703.67568216807376</v>
      </c>
      <c r="F4590" s="20">
        <f>SUM(0.5*'Vehicle Specification'!$J$9*'Vehicle Specification'!$J$13*'Vehicle Specification'!$J$10*'Forces Acting on Vehicle'!C4590^2)</f>
        <v>-1350.0576495364003</v>
      </c>
      <c r="G4590" s="20">
        <f>SUM(0.5*'Vehicle Specification'!$J$9*'Vehicle Specification'!$J$13*'Vehicle Specification'!$J$11*'Forces Acting on Vehicle'!C4590^2)</f>
        <v>906.87763084360017</v>
      </c>
      <c r="H4590" s="20">
        <f>SUM('Vehicle Specification'!$J$8-'Forces Acting on Vehicle'!F4590)</f>
        <v>7334.1576495364006</v>
      </c>
      <c r="I4590" s="21">
        <f>SUM('Forces Acting on Vehicle'!H4590*'Vehicle Specification'!$J$12)</f>
        <v>146.68315299072802</v>
      </c>
      <c r="J4590" s="20">
        <f t="shared" si="284"/>
        <v>1757.236466002402</v>
      </c>
      <c r="K4590" s="20">
        <f t="shared" si="285"/>
        <v>90321.954352523462</v>
      </c>
      <c r="L4590" s="21">
        <f t="shared" si="286"/>
        <v>90321.954352523462</v>
      </c>
      <c r="M4590" s="21">
        <f t="shared" si="287"/>
        <v>0</v>
      </c>
    </row>
    <row r="4591" spans="1:13" ht="15.5" thickTop="1" thickBot="1" x14ac:dyDescent="0.4">
      <c r="A4591" s="5">
        <v>89.551000000000002</v>
      </c>
      <c r="B4591" s="5">
        <v>3749</v>
      </c>
      <c r="C4591" s="5">
        <v>51.4</v>
      </c>
      <c r="D4591" s="12">
        <v>1.2968614126438462</v>
      </c>
      <c r="E4591" s="20">
        <f>SUM('Vehicle Specification'!$J$7*'Forces Acting on Vehicle'!D4591)</f>
        <v>791.08546171274622</v>
      </c>
      <c r="F4591" s="20">
        <f>SUM(0.5*'Vehicle Specification'!$J$9*'Vehicle Specification'!$J$13*'Vehicle Specification'!$J$10*'Forces Acting on Vehicle'!C4591^2)</f>
        <v>-1350.0576495364003</v>
      </c>
      <c r="G4591" s="20">
        <f>SUM(0.5*'Vehicle Specification'!$J$9*'Vehicle Specification'!$J$13*'Vehicle Specification'!$J$11*'Forces Acting on Vehicle'!C4591^2)</f>
        <v>906.87763084360017</v>
      </c>
      <c r="H4591" s="20">
        <f>SUM('Vehicle Specification'!$J$8-'Forces Acting on Vehicle'!F4591)</f>
        <v>7334.1576495364006</v>
      </c>
      <c r="I4591" s="21">
        <f>SUM('Forces Acting on Vehicle'!H4591*'Vehicle Specification'!$J$12)</f>
        <v>146.68315299072802</v>
      </c>
      <c r="J4591" s="20">
        <f t="shared" si="284"/>
        <v>1844.6462455470746</v>
      </c>
      <c r="K4591" s="20">
        <f t="shared" si="285"/>
        <v>94814.817021119627</v>
      </c>
      <c r="L4591" s="21">
        <f t="shared" si="286"/>
        <v>94814.817021119627</v>
      </c>
      <c r="M4591" s="21">
        <f t="shared" si="287"/>
        <v>0</v>
      </c>
    </row>
    <row r="4592" spans="1:13" ht="15.5" thickTop="1" thickBot="1" x14ac:dyDescent="0.4">
      <c r="A4592" s="5">
        <v>89.57</v>
      </c>
      <c r="B4592" s="5">
        <v>3750</v>
      </c>
      <c r="C4592" s="5">
        <v>51.5</v>
      </c>
      <c r="D4592" s="12">
        <v>1.5131791143498872</v>
      </c>
      <c r="E4592" s="20">
        <f>SUM('Vehicle Specification'!$J$7*'Forces Acting on Vehicle'!D4592)</f>
        <v>923.03925975343122</v>
      </c>
      <c r="F4592" s="20">
        <f>SUM(0.5*'Vehicle Specification'!$J$9*'Vehicle Specification'!$J$13*'Vehicle Specification'!$J$10*'Forces Acting on Vehicle'!C4592^2)</f>
        <v>-1355.3159022025002</v>
      </c>
      <c r="G4592" s="20">
        <f>SUM(0.5*'Vehicle Specification'!$J$9*'Vehicle Specification'!$J$13*'Vehicle Specification'!$J$11*'Forces Acting on Vehicle'!C4592^2)</f>
        <v>910.40977017250009</v>
      </c>
      <c r="H4592" s="20">
        <f>SUM('Vehicle Specification'!$J$8-'Forces Acting on Vehicle'!F4592)</f>
        <v>7339.4159022025005</v>
      </c>
      <c r="I4592" s="21">
        <f>SUM('Forces Acting on Vehicle'!H4592*'Vehicle Specification'!$J$12)</f>
        <v>146.78831804405002</v>
      </c>
      <c r="J4592" s="20">
        <f t="shared" si="284"/>
        <v>1980.2373479699813</v>
      </c>
      <c r="K4592" s="20">
        <f t="shared" si="285"/>
        <v>101982.22342045404</v>
      </c>
      <c r="L4592" s="21">
        <f t="shared" si="286"/>
        <v>101982.22342045404</v>
      </c>
      <c r="M4592" s="21">
        <f t="shared" si="287"/>
        <v>0</v>
      </c>
    </row>
    <row r="4593" spans="1:13" ht="15.5" thickTop="1" thickBot="1" x14ac:dyDescent="0.4">
      <c r="A4593" s="5">
        <v>89.59</v>
      </c>
      <c r="B4593" s="5">
        <v>3751</v>
      </c>
      <c r="C4593" s="5">
        <v>51.5</v>
      </c>
      <c r="D4593" s="12">
        <v>1.7341810431262699</v>
      </c>
      <c r="E4593" s="20">
        <f>SUM('Vehicle Specification'!$J$7*'Forces Acting on Vehicle'!D4593)</f>
        <v>1057.8504363070247</v>
      </c>
      <c r="F4593" s="20">
        <f>SUM(0.5*'Vehicle Specification'!$J$9*'Vehicle Specification'!$J$13*'Vehicle Specification'!$J$10*'Forces Acting on Vehicle'!C4593^2)</f>
        <v>-1355.3159022025002</v>
      </c>
      <c r="G4593" s="20">
        <f>SUM(0.5*'Vehicle Specification'!$J$9*'Vehicle Specification'!$J$13*'Vehicle Specification'!$J$11*'Forces Acting on Vehicle'!C4593^2)</f>
        <v>910.40977017250009</v>
      </c>
      <c r="H4593" s="20">
        <f>SUM('Vehicle Specification'!$J$8-'Forces Acting on Vehicle'!F4593)</f>
        <v>7339.4159022025005</v>
      </c>
      <c r="I4593" s="21">
        <f>SUM('Forces Acting on Vehicle'!H4593*'Vehicle Specification'!$J$12)</f>
        <v>146.78831804405002</v>
      </c>
      <c r="J4593" s="20">
        <f t="shared" si="284"/>
        <v>2115.0485245235745</v>
      </c>
      <c r="K4593" s="20">
        <f t="shared" si="285"/>
        <v>108924.99901296409</v>
      </c>
      <c r="L4593" s="21">
        <f t="shared" si="286"/>
        <v>108924.99901296409</v>
      </c>
      <c r="M4593" s="21">
        <f t="shared" si="287"/>
        <v>0</v>
      </c>
    </row>
    <row r="4594" spans="1:13" ht="15.5" thickTop="1" thickBot="1" x14ac:dyDescent="0.4">
      <c r="A4594" s="5">
        <v>89.608999999999995</v>
      </c>
      <c r="B4594" s="5">
        <v>3752</v>
      </c>
      <c r="C4594" s="5">
        <v>51.6</v>
      </c>
      <c r="D4594" s="12">
        <v>1.9388484437383144</v>
      </c>
      <c r="E4594" s="20">
        <f>SUM('Vehicle Specification'!$J$7*'Forces Acting on Vehicle'!D4594)</f>
        <v>1182.6975506803717</v>
      </c>
      <c r="F4594" s="20">
        <f>SUM(0.5*'Vehicle Specification'!$J$9*'Vehicle Specification'!$J$13*'Vehicle Specification'!$J$10*'Forces Acting on Vehicle'!C4594^2)</f>
        <v>-1360.5843749904002</v>
      </c>
      <c r="G4594" s="20">
        <f>SUM(0.5*'Vehicle Specification'!$J$9*'Vehicle Specification'!$J$13*'Vehicle Specification'!$J$11*'Forces Acting on Vehicle'!C4594^2)</f>
        <v>913.9487746896001</v>
      </c>
      <c r="H4594" s="20">
        <f>SUM('Vehicle Specification'!$J$8-'Forces Acting on Vehicle'!F4594)</f>
        <v>7344.6843749904001</v>
      </c>
      <c r="I4594" s="21">
        <f>SUM('Forces Acting on Vehicle'!H4594*'Vehicle Specification'!$J$12)</f>
        <v>146.89368749980801</v>
      </c>
      <c r="J4594" s="20">
        <f t="shared" si="284"/>
        <v>2243.5400128697797</v>
      </c>
      <c r="K4594" s="20">
        <f t="shared" si="285"/>
        <v>115766.66466408064</v>
      </c>
      <c r="L4594" s="21">
        <f t="shared" si="286"/>
        <v>115766.66466408064</v>
      </c>
      <c r="M4594" s="21">
        <f t="shared" si="287"/>
        <v>0</v>
      </c>
    </row>
    <row r="4595" spans="1:13" ht="15.5" thickTop="1" thickBot="1" x14ac:dyDescent="0.4">
      <c r="A4595" s="5">
        <v>89.629000000000005</v>
      </c>
      <c r="B4595" s="5">
        <v>3753</v>
      </c>
      <c r="C4595" s="5">
        <v>51.6</v>
      </c>
      <c r="D4595" s="12">
        <v>1.6496996267529471</v>
      </c>
      <c r="E4595" s="20">
        <f>SUM('Vehicle Specification'!$J$7*'Forces Acting on Vehicle'!D4595)</f>
        <v>1006.3167723192978</v>
      </c>
      <c r="F4595" s="20">
        <f>SUM(0.5*'Vehicle Specification'!$J$9*'Vehicle Specification'!$J$13*'Vehicle Specification'!$J$10*'Forces Acting on Vehicle'!C4595^2)</f>
        <v>-1360.5843749904002</v>
      </c>
      <c r="G4595" s="20">
        <f>SUM(0.5*'Vehicle Specification'!$J$9*'Vehicle Specification'!$J$13*'Vehicle Specification'!$J$11*'Forces Acting on Vehicle'!C4595^2)</f>
        <v>913.9487746896001</v>
      </c>
      <c r="H4595" s="20">
        <f>SUM('Vehicle Specification'!$J$8-'Forces Acting on Vehicle'!F4595)</f>
        <v>7344.6843749904001</v>
      </c>
      <c r="I4595" s="21">
        <f>SUM('Forces Acting on Vehicle'!H4595*'Vehicle Specification'!$J$12)</f>
        <v>146.89368749980801</v>
      </c>
      <c r="J4595" s="20">
        <f t="shared" si="284"/>
        <v>2067.159234508706</v>
      </c>
      <c r="K4595" s="20">
        <f t="shared" si="285"/>
        <v>106665.41650064924</v>
      </c>
      <c r="L4595" s="21">
        <f t="shared" si="286"/>
        <v>106665.41650064924</v>
      </c>
      <c r="M4595" s="21">
        <f t="shared" si="287"/>
        <v>0</v>
      </c>
    </row>
    <row r="4596" spans="1:13" ht="15.5" thickTop="1" thickBot="1" x14ac:dyDescent="0.4">
      <c r="A4596" s="5">
        <v>89.647999999999996</v>
      </c>
      <c r="B4596" s="5">
        <v>3754</v>
      </c>
      <c r="C4596" s="5">
        <v>51.7</v>
      </c>
      <c r="D4596" s="12">
        <v>1.5123478542499786</v>
      </c>
      <c r="E4596" s="20">
        <f>SUM('Vehicle Specification'!$J$7*'Forces Acting on Vehicle'!D4596)</f>
        <v>922.53219109248698</v>
      </c>
      <c r="F4596" s="20">
        <f>SUM(0.5*'Vehicle Specification'!$J$9*'Vehicle Specification'!$J$13*'Vehicle Specification'!$J$10*'Forces Acting on Vehicle'!C4596^2)</f>
        <v>-1365.8630679001003</v>
      </c>
      <c r="G4596" s="20">
        <f>SUM(0.5*'Vehicle Specification'!$J$9*'Vehicle Specification'!$J$13*'Vehicle Specification'!$J$11*'Forces Acting on Vehicle'!C4596^2)</f>
        <v>917.49464439490021</v>
      </c>
      <c r="H4596" s="20">
        <f>SUM('Vehicle Specification'!$J$8-'Forces Acting on Vehicle'!F4596)</f>
        <v>7349.9630679001002</v>
      </c>
      <c r="I4596" s="21">
        <f>SUM('Forces Acting on Vehicle'!H4596*'Vehicle Specification'!$J$12)</f>
        <v>146.999261358002</v>
      </c>
      <c r="J4596" s="20">
        <f t="shared" si="284"/>
        <v>1987.0260968453892</v>
      </c>
      <c r="K4596" s="20">
        <f t="shared" si="285"/>
        <v>102729.24920690664</v>
      </c>
      <c r="L4596" s="21">
        <f t="shared" si="286"/>
        <v>102729.24920690664</v>
      </c>
      <c r="M4596" s="21">
        <f t="shared" si="287"/>
        <v>0</v>
      </c>
    </row>
    <row r="4597" spans="1:13" ht="15.5" thickTop="1" thickBot="1" x14ac:dyDescent="0.4">
      <c r="A4597" s="5">
        <v>89.668000000000006</v>
      </c>
      <c r="B4597" s="5">
        <v>3755</v>
      </c>
      <c r="C4597" s="5">
        <v>51.7</v>
      </c>
      <c r="D4597" s="12">
        <v>1.2531461752972326</v>
      </c>
      <c r="E4597" s="20">
        <f>SUM('Vehicle Specification'!$J$7*'Forces Acting on Vehicle'!D4597)</f>
        <v>764.41916693131191</v>
      </c>
      <c r="F4597" s="20">
        <f>SUM(0.5*'Vehicle Specification'!$J$9*'Vehicle Specification'!$J$13*'Vehicle Specification'!$J$10*'Forces Acting on Vehicle'!C4597^2)</f>
        <v>-1365.8630679001003</v>
      </c>
      <c r="G4597" s="20">
        <f>SUM(0.5*'Vehicle Specification'!$J$9*'Vehicle Specification'!$J$13*'Vehicle Specification'!$J$11*'Forces Acting on Vehicle'!C4597^2)</f>
        <v>917.49464439490021</v>
      </c>
      <c r="H4597" s="20">
        <f>SUM('Vehicle Specification'!$J$8-'Forces Acting on Vehicle'!F4597)</f>
        <v>7349.9630679001002</v>
      </c>
      <c r="I4597" s="21">
        <f>SUM('Forces Acting on Vehicle'!H4597*'Vehicle Specification'!$J$12)</f>
        <v>146.999261358002</v>
      </c>
      <c r="J4597" s="20">
        <f t="shared" si="284"/>
        <v>1828.9130726842141</v>
      </c>
      <c r="K4597" s="20">
        <f t="shared" si="285"/>
        <v>94554.80585777387</v>
      </c>
      <c r="L4597" s="21">
        <f t="shared" si="286"/>
        <v>94554.80585777387</v>
      </c>
      <c r="M4597" s="21">
        <f t="shared" si="287"/>
        <v>0</v>
      </c>
    </row>
    <row r="4598" spans="1:13" ht="15.5" thickTop="1" thickBot="1" x14ac:dyDescent="0.4">
      <c r="A4598" s="5">
        <v>89.688000000000002</v>
      </c>
      <c r="B4598" s="5">
        <v>3756</v>
      </c>
      <c r="C4598" s="5">
        <v>51.7</v>
      </c>
      <c r="D4598" s="12">
        <v>1.3038853632811209</v>
      </c>
      <c r="E4598" s="20">
        <f>SUM('Vehicle Specification'!$J$7*'Forces Acting on Vehicle'!D4598)</f>
        <v>795.3700716014838</v>
      </c>
      <c r="F4598" s="20">
        <f>SUM(0.5*'Vehicle Specification'!$J$9*'Vehicle Specification'!$J$13*'Vehicle Specification'!$J$10*'Forces Acting on Vehicle'!C4598^2)</f>
        <v>-1365.8630679001003</v>
      </c>
      <c r="G4598" s="20">
        <f>SUM(0.5*'Vehicle Specification'!$J$9*'Vehicle Specification'!$J$13*'Vehicle Specification'!$J$11*'Forces Acting on Vehicle'!C4598^2)</f>
        <v>917.49464439490021</v>
      </c>
      <c r="H4598" s="20">
        <f>SUM('Vehicle Specification'!$J$8-'Forces Acting on Vehicle'!F4598)</f>
        <v>7349.9630679001002</v>
      </c>
      <c r="I4598" s="21">
        <f>SUM('Forces Acting on Vehicle'!H4598*'Vehicle Specification'!$J$12)</f>
        <v>146.999261358002</v>
      </c>
      <c r="J4598" s="20">
        <f t="shared" si="284"/>
        <v>1859.863977354386</v>
      </c>
      <c r="K4598" s="20">
        <f t="shared" si="285"/>
        <v>96154.967629221763</v>
      </c>
      <c r="L4598" s="21">
        <f t="shared" si="286"/>
        <v>96154.967629221763</v>
      </c>
      <c r="M4598" s="21">
        <f t="shared" si="287"/>
        <v>0</v>
      </c>
    </row>
    <row r="4599" spans="1:13" ht="15.5" thickTop="1" thickBot="1" x14ac:dyDescent="0.4">
      <c r="A4599" s="5">
        <v>89.706999999999994</v>
      </c>
      <c r="B4599" s="5">
        <v>3757</v>
      </c>
      <c r="C4599" s="5">
        <v>51.7</v>
      </c>
      <c r="D4599" s="12">
        <v>1.3497919874473847</v>
      </c>
      <c r="E4599" s="20">
        <f>SUM('Vehicle Specification'!$J$7*'Forces Acting on Vehicle'!D4599)</f>
        <v>823.37311234290462</v>
      </c>
      <c r="F4599" s="20">
        <f>SUM(0.5*'Vehicle Specification'!$J$9*'Vehicle Specification'!$J$13*'Vehicle Specification'!$J$10*'Forces Acting on Vehicle'!C4599^2)</f>
        <v>-1365.8630679001003</v>
      </c>
      <c r="G4599" s="20">
        <f>SUM(0.5*'Vehicle Specification'!$J$9*'Vehicle Specification'!$J$13*'Vehicle Specification'!$J$11*'Forces Acting on Vehicle'!C4599^2)</f>
        <v>917.49464439490021</v>
      </c>
      <c r="H4599" s="20">
        <f>SUM('Vehicle Specification'!$J$8-'Forces Acting on Vehicle'!F4599)</f>
        <v>7349.9630679001002</v>
      </c>
      <c r="I4599" s="21">
        <f>SUM('Forces Acting on Vehicle'!H4599*'Vehicle Specification'!$J$12)</f>
        <v>146.999261358002</v>
      </c>
      <c r="J4599" s="20">
        <f t="shared" si="284"/>
        <v>1887.867018095807</v>
      </c>
      <c r="K4599" s="20">
        <f t="shared" si="285"/>
        <v>97602.724835553221</v>
      </c>
      <c r="L4599" s="21">
        <f t="shared" si="286"/>
        <v>97602.724835553221</v>
      </c>
      <c r="M4599" s="21">
        <f t="shared" si="287"/>
        <v>0</v>
      </c>
    </row>
    <row r="4600" spans="1:13" ht="15.5" thickTop="1" thickBot="1" x14ac:dyDescent="0.4">
      <c r="A4600" s="5">
        <v>89.727000000000004</v>
      </c>
      <c r="B4600" s="5">
        <v>3758</v>
      </c>
      <c r="C4600" s="5">
        <v>51.8</v>
      </c>
      <c r="D4600" s="12">
        <v>1.3943510410060935</v>
      </c>
      <c r="E4600" s="20">
        <f>SUM('Vehicle Specification'!$J$7*'Forces Acting on Vehicle'!D4600)</f>
        <v>850.55413501371709</v>
      </c>
      <c r="F4600" s="20">
        <f>SUM(0.5*'Vehicle Specification'!$J$9*'Vehicle Specification'!$J$13*'Vehicle Specification'!$J$10*'Forces Acting on Vehicle'!C4600^2)</f>
        <v>-1371.1519809316001</v>
      </c>
      <c r="G4600" s="20">
        <f>SUM(0.5*'Vehicle Specification'!$J$9*'Vehicle Specification'!$J$13*'Vehicle Specification'!$J$11*'Forces Acting on Vehicle'!C4600^2)</f>
        <v>921.04737928840007</v>
      </c>
      <c r="H4600" s="20">
        <f>SUM('Vehicle Specification'!$J$8-'Forces Acting on Vehicle'!F4600)</f>
        <v>7355.2519809316</v>
      </c>
      <c r="I4600" s="21">
        <f>SUM('Forces Acting on Vehicle'!H4600*'Vehicle Specification'!$J$12)</f>
        <v>147.10503961863199</v>
      </c>
      <c r="J4600" s="20">
        <f t="shared" si="284"/>
        <v>1918.7065539207492</v>
      </c>
      <c r="K4600" s="20">
        <f t="shared" si="285"/>
        <v>99388.999493094801</v>
      </c>
      <c r="L4600" s="21">
        <f t="shared" si="286"/>
        <v>99388.999493094801</v>
      </c>
      <c r="M4600" s="21">
        <f t="shared" si="287"/>
        <v>0</v>
      </c>
    </row>
    <row r="4601" spans="1:13" ht="15.5" thickTop="1" thickBot="1" x14ac:dyDescent="0.4">
      <c r="A4601" s="5">
        <v>89.745999999999995</v>
      </c>
      <c r="B4601" s="5">
        <v>3759</v>
      </c>
      <c r="C4601" s="5">
        <v>51.8</v>
      </c>
      <c r="D4601" s="12">
        <v>1.4359634261020515</v>
      </c>
      <c r="E4601" s="20">
        <f>SUM('Vehicle Specification'!$J$7*'Forces Acting on Vehicle'!D4601)</f>
        <v>875.93768992225148</v>
      </c>
      <c r="F4601" s="20">
        <f>SUM(0.5*'Vehicle Specification'!$J$9*'Vehicle Specification'!$J$13*'Vehicle Specification'!$J$10*'Forces Acting on Vehicle'!C4601^2)</f>
        <v>-1371.1519809316001</v>
      </c>
      <c r="G4601" s="20">
        <f>SUM(0.5*'Vehicle Specification'!$J$9*'Vehicle Specification'!$J$13*'Vehicle Specification'!$J$11*'Forces Acting on Vehicle'!C4601^2)</f>
        <v>921.04737928840007</v>
      </c>
      <c r="H4601" s="20">
        <f>SUM('Vehicle Specification'!$J$8-'Forces Acting on Vehicle'!F4601)</f>
        <v>7355.2519809316</v>
      </c>
      <c r="I4601" s="21">
        <f>SUM('Forces Acting on Vehicle'!H4601*'Vehicle Specification'!$J$12)</f>
        <v>147.10503961863199</v>
      </c>
      <c r="J4601" s="20">
        <f t="shared" si="284"/>
        <v>1944.0901088292835</v>
      </c>
      <c r="K4601" s="20">
        <f t="shared" si="285"/>
        <v>100703.86763735687</v>
      </c>
      <c r="L4601" s="21">
        <f t="shared" si="286"/>
        <v>100703.86763735687</v>
      </c>
      <c r="M4601" s="21">
        <f t="shared" si="287"/>
        <v>0</v>
      </c>
    </row>
    <row r="4602" spans="1:13" ht="15.5" thickTop="1" thickBot="1" x14ac:dyDescent="0.4">
      <c r="A4602" s="5">
        <v>89.766000000000005</v>
      </c>
      <c r="B4602" s="5">
        <v>3760</v>
      </c>
      <c r="C4602" s="5">
        <v>51.9</v>
      </c>
      <c r="D4602" s="12">
        <v>1.4000142506582096</v>
      </c>
      <c r="E4602" s="20">
        <f>SUM('Vehicle Specification'!$J$7*'Forces Acting on Vehicle'!D4602)</f>
        <v>854.00869290150786</v>
      </c>
      <c r="F4602" s="20">
        <f>SUM(0.5*'Vehicle Specification'!$J$9*'Vehicle Specification'!$J$13*'Vehicle Specification'!$J$10*'Forces Acting on Vehicle'!C4602^2)</f>
        <v>-1376.4511140849002</v>
      </c>
      <c r="G4602" s="20">
        <f>SUM(0.5*'Vehicle Specification'!$J$9*'Vehicle Specification'!$J$13*'Vehicle Specification'!$J$11*'Forces Acting on Vehicle'!C4602^2)</f>
        <v>924.60697937010002</v>
      </c>
      <c r="H4602" s="20">
        <f>SUM('Vehicle Specification'!$J$8-'Forces Acting on Vehicle'!F4602)</f>
        <v>7360.5511140849003</v>
      </c>
      <c r="I4602" s="21">
        <f>SUM('Forces Acting on Vehicle'!H4602*'Vehicle Specification'!$J$12)</f>
        <v>147.21102228169801</v>
      </c>
      <c r="J4602" s="20">
        <f t="shared" si="284"/>
        <v>1925.8266945533057</v>
      </c>
      <c r="K4602" s="20">
        <f t="shared" si="285"/>
        <v>99950.40544731656</v>
      </c>
      <c r="L4602" s="21">
        <f t="shared" si="286"/>
        <v>99950.40544731656</v>
      </c>
      <c r="M4602" s="21">
        <f t="shared" si="287"/>
        <v>0</v>
      </c>
    </row>
    <row r="4603" spans="1:13" ht="15.5" thickTop="1" thickBot="1" x14ac:dyDescent="0.4">
      <c r="A4603" s="5">
        <v>89.784999999999997</v>
      </c>
      <c r="B4603" s="5">
        <v>3761</v>
      </c>
      <c r="C4603" s="5">
        <v>51.9</v>
      </c>
      <c r="D4603" s="12">
        <v>1.333085545430142</v>
      </c>
      <c r="E4603" s="20">
        <f>SUM('Vehicle Specification'!$J$7*'Forces Acting on Vehicle'!D4603)</f>
        <v>813.18218271238663</v>
      </c>
      <c r="F4603" s="20">
        <f>SUM(0.5*'Vehicle Specification'!$J$9*'Vehicle Specification'!$J$13*'Vehicle Specification'!$J$10*'Forces Acting on Vehicle'!C4603^2)</f>
        <v>-1376.4511140849002</v>
      </c>
      <c r="G4603" s="20">
        <f>SUM(0.5*'Vehicle Specification'!$J$9*'Vehicle Specification'!$J$13*'Vehicle Specification'!$J$11*'Forces Acting on Vehicle'!C4603^2)</f>
        <v>924.60697937010002</v>
      </c>
      <c r="H4603" s="20">
        <f>SUM('Vehicle Specification'!$J$8-'Forces Acting on Vehicle'!F4603)</f>
        <v>7360.5511140849003</v>
      </c>
      <c r="I4603" s="21">
        <f>SUM('Forces Acting on Vehicle'!H4603*'Vehicle Specification'!$J$12)</f>
        <v>147.21102228169801</v>
      </c>
      <c r="J4603" s="20">
        <f t="shared" si="284"/>
        <v>1885.0001843641846</v>
      </c>
      <c r="K4603" s="20">
        <f t="shared" si="285"/>
        <v>97831.509568501177</v>
      </c>
      <c r="L4603" s="21">
        <f t="shared" si="286"/>
        <v>97831.509568501177</v>
      </c>
      <c r="M4603" s="21">
        <f t="shared" si="287"/>
        <v>0</v>
      </c>
    </row>
    <row r="4604" spans="1:13" ht="15.5" thickTop="1" thickBot="1" x14ac:dyDescent="0.4">
      <c r="A4604" s="5">
        <v>89.805000000000007</v>
      </c>
      <c r="B4604" s="5">
        <v>3762</v>
      </c>
      <c r="C4604" s="5">
        <v>51.9</v>
      </c>
      <c r="D4604" s="12">
        <v>1.2744272188266137</v>
      </c>
      <c r="E4604" s="20">
        <f>SUM('Vehicle Specification'!$J$7*'Forces Acting on Vehicle'!D4604)</f>
        <v>777.40060348423435</v>
      </c>
      <c r="F4604" s="20">
        <f>SUM(0.5*'Vehicle Specification'!$J$9*'Vehicle Specification'!$J$13*'Vehicle Specification'!$J$10*'Forces Acting on Vehicle'!C4604^2)</f>
        <v>-1376.4511140849002</v>
      </c>
      <c r="G4604" s="20">
        <f>SUM(0.5*'Vehicle Specification'!$J$9*'Vehicle Specification'!$J$13*'Vehicle Specification'!$J$11*'Forces Acting on Vehicle'!C4604^2)</f>
        <v>924.60697937010002</v>
      </c>
      <c r="H4604" s="20">
        <f>SUM('Vehicle Specification'!$J$8-'Forces Acting on Vehicle'!F4604)</f>
        <v>7360.5511140849003</v>
      </c>
      <c r="I4604" s="21">
        <f>SUM('Forces Acting on Vehicle'!H4604*'Vehicle Specification'!$J$12)</f>
        <v>147.21102228169801</v>
      </c>
      <c r="J4604" s="20">
        <f t="shared" si="284"/>
        <v>1849.2186051360325</v>
      </c>
      <c r="K4604" s="20">
        <f t="shared" si="285"/>
        <v>95974.445606560083</v>
      </c>
      <c r="L4604" s="21">
        <f t="shared" si="286"/>
        <v>95974.445606560083</v>
      </c>
      <c r="M4604" s="21">
        <f t="shared" si="287"/>
        <v>0</v>
      </c>
    </row>
    <row r="4605" spans="1:13" ht="15.5" thickTop="1" thickBot="1" x14ac:dyDescent="0.4">
      <c r="A4605" s="5">
        <v>89.823999999999998</v>
      </c>
      <c r="B4605" s="5">
        <v>3763</v>
      </c>
      <c r="C4605" s="5">
        <v>52</v>
      </c>
      <c r="D4605" s="12">
        <v>1.2628521199112621</v>
      </c>
      <c r="E4605" s="20">
        <f>SUM('Vehicle Specification'!$J$7*'Forces Acting on Vehicle'!D4605)</f>
        <v>770.33979314586986</v>
      </c>
      <c r="F4605" s="20">
        <f>SUM(0.5*'Vehicle Specification'!$J$9*'Vehicle Specification'!$J$13*'Vehicle Specification'!$J$10*'Forces Acting on Vehicle'!C4605^2)</f>
        <v>-1381.7604673600001</v>
      </c>
      <c r="G4605" s="20">
        <f>SUM(0.5*'Vehicle Specification'!$J$9*'Vehicle Specification'!$J$13*'Vehicle Specification'!$J$11*'Forces Acting on Vehicle'!C4605^2)</f>
        <v>928.17344464000007</v>
      </c>
      <c r="H4605" s="20">
        <f>SUM('Vehicle Specification'!$J$8-'Forces Acting on Vehicle'!F4605)</f>
        <v>7365.8604673600003</v>
      </c>
      <c r="I4605" s="21">
        <f>SUM('Forces Acting on Vehicle'!H4605*'Vehicle Specification'!$J$12)</f>
        <v>147.31720934720002</v>
      </c>
      <c r="J4605" s="20">
        <f t="shared" si="284"/>
        <v>1845.83044713307</v>
      </c>
      <c r="K4605" s="20">
        <f t="shared" si="285"/>
        <v>95983.183250919639</v>
      </c>
      <c r="L4605" s="21">
        <f t="shared" si="286"/>
        <v>95983.183250919639</v>
      </c>
      <c r="M4605" s="21">
        <f t="shared" si="287"/>
        <v>0</v>
      </c>
    </row>
    <row r="4606" spans="1:13" ht="15.5" thickTop="1" thickBot="1" x14ac:dyDescent="0.4">
      <c r="A4606" s="5">
        <v>89.843999999999994</v>
      </c>
      <c r="B4606" s="5">
        <v>3764</v>
      </c>
      <c r="C4606" s="5">
        <v>52</v>
      </c>
      <c r="D4606" s="12">
        <v>1.2951452540445838</v>
      </c>
      <c r="E4606" s="20">
        <f>SUM('Vehicle Specification'!$J$7*'Forces Acting on Vehicle'!D4606)</f>
        <v>790.03860496719608</v>
      </c>
      <c r="F4606" s="20">
        <f>SUM(0.5*'Vehicle Specification'!$J$9*'Vehicle Specification'!$J$13*'Vehicle Specification'!$J$10*'Forces Acting on Vehicle'!C4606^2)</f>
        <v>-1381.7604673600001</v>
      </c>
      <c r="G4606" s="20">
        <f>SUM(0.5*'Vehicle Specification'!$J$9*'Vehicle Specification'!$J$13*'Vehicle Specification'!$J$11*'Forces Acting on Vehicle'!C4606^2)</f>
        <v>928.17344464000007</v>
      </c>
      <c r="H4606" s="20">
        <f>SUM('Vehicle Specification'!$J$8-'Forces Acting on Vehicle'!F4606)</f>
        <v>7365.8604673600003</v>
      </c>
      <c r="I4606" s="21">
        <f>SUM('Forces Acting on Vehicle'!H4606*'Vehicle Specification'!$J$12)</f>
        <v>147.31720934720002</v>
      </c>
      <c r="J4606" s="20">
        <f t="shared" si="284"/>
        <v>1865.5292589543963</v>
      </c>
      <c r="K4606" s="20">
        <f t="shared" si="285"/>
        <v>97007.521465628612</v>
      </c>
      <c r="L4606" s="21">
        <f t="shared" si="286"/>
        <v>97007.521465628612</v>
      </c>
      <c r="M4606" s="21">
        <f t="shared" si="287"/>
        <v>0</v>
      </c>
    </row>
    <row r="4607" spans="1:13" ht="15.5" thickTop="1" thickBot="1" x14ac:dyDescent="0.4">
      <c r="A4607" s="5">
        <v>89.863</v>
      </c>
      <c r="B4607" s="5">
        <v>3765</v>
      </c>
      <c r="C4607" s="5">
        <v>52</v>
      </c>
      <c r="D4607" s="12">
        <v>1.3658642578300515</v>
      </c>
      <c r="E4607" s="20">
        <f>SUM('Vehicle Specification'!$J$7*'Forces Acting on Vehicle'!D4607)</f>
        <v>833.17719727633141</v>
      </c>
      <c r="F4607" s="20">
        <f>SUM(0.5*'Vehicle Specification'!$J$9*'Vehicle Specification'!$J$13*'Vehicle Specification'!$J$10*'Forces Acting on Vehicle'!C4607^2)</f>
        <v>-1381.7604673600001</v>
      </c>
      <c r="G4607" s="20">
        <f>SUM(0.5*'Vehicle Specification'!$J$9*'Vehicle Specification'!$J$13*'Vehicle Specification'!$J$11*'Forces Acting on Vehicle'!C4607^2)</f>
        <v>928.17344464000007</v>
      </c>
      <c r="H4607" s="20">
        <f>SUM('Vehicle Specification'!$J$8-'Forces Acting on Vehicle'!F4607)</f>
        <v>7365.8604673600003</v>
      </c>
      <c r="I4607" s="21">
        <f>SUM('Forces Acting on Vehicle'!H4607*'Vehicle Specification'!$J$12)</f>
        <v>147.31720934720002</v>
      </c>
      <c r="J4607" s="20">
        <f t="shared" si="284"/>
        <v>1908.6678512635315</v>
      </c>
      <c r="K4607" s="20">
        <f t="shared" si="285"/>
        <v>99250.728265703641</v>
      </c>
      <c r="L4607" s="21">
        <f t="shared" si="286"/>
        <v>99250.728265703641</v>
      </c>
      <c r="M4607" s="21">
        <f t="shared" si="287"/>
        <v>0</v>
      </c>
    </row>
    <row r="4608" spans="1:13" ht="15.5" thickTop="1" thickBot="1" x14ac:dyDescent="0.4">
      <c r="A4608" s="5">
        <v>89.882999999999996</v>
      </c>
      <c r="B4608" s="5">
        <v>3766</v>
      </c>
      <c r="C4608" s="5">
        <v>52.1</v>
      </c>
      <c r="D4608" s="12">
        <v>1.4079479191936095</v>
      </c>
      <c r="E4608" s="20">
        <f>SUM('Vehicle Specification'!$J$7*'Forces Acting on Vehicle'!D4608)</f>
        <v>858.84823070810182</v>
      </c>
      <c r="F4608" s="20">
        <f>SUM(0.5*'Vehicle Specification'!$J$9*'Vehicle Specification'!$J$13*'Vehicle Specification'!$J$10*'Forces Acting on Vehicle'!C4608^2)</f>
        <v>-1387.0800407569004</v>
      </c>
      <c r="G4608" s="20">
        <f>SUM(0.5*'Vehicle Specification'!$J$9*'Vehicle Specification'!$J$13*'Vehicle Specification'!$J$11*'Forces Acting on Vehicle'!C4608^2)</f>
        <v>931.74677509810022</v>
      </c>
      <c r="H4608" s="20">
        <f>SUM('Vehicle Specification'!$J$8-'Forces Acting on Vehicle'!F4608)</f>
        <v>7371.1800407569008</v>
      </c>
      <c r="I4608" s="21">
        <f>SUM('Forces Acting on Vehicle'!H4608*'Vehicle Specification'!$J$12)</f>
        <v>147.42360081513803</v>
      </c>
      <c r="J4608" s="20">
        <f t="shared" si="284"/>
        <v>1938.0186066213403</v>
      </c>
      <c r="K4608" s="20">
        <f t="shared" si="285"/>
        <v>100970.76940497183</v>
      </c>
      <c r="L4608" s="21">
        <f t="shared" si="286"/>
        <v>100970.76940497183</v>
      </c>
      <c r="M4608" s="21">
        <f t="shared" si="287"/>
        <v>0</v>
      </c>
    </row>
    <row r="4609" spans="1:13" ht="15.5" thickTop="1" thickBot="1" x14ac:dyDescent="0.4">
      <c r="A4609" s="5">
        <v>89.902000000000001</v>
      </c>
      <c r="B4609" s="5">
        <v>3767</v>
      </c>
      <c r="C4609" s="5">
        <v>52.1</v>
      </c>
      <c r="D4609" s="12">
        <v>1.4093738055197358</v>
      </c>
      <c r="E4609" s="20">
        <f>SUM('Vehicle Specification'!$J$7*'Forces Acting on Vehicle'!D4609)</f>
        <v>859.71802136703889</v>
      </c>
      <c r="F4609" s="20">
        <f>SUM(0.5*'Vehicle Specification'!$J$9*'Vehicle Specification'!$J$13*'Vehicle Specification'!$J$10*'Forces Acting on Vehicle'!C4609^2)</f>
        <v>-1387.0800407569004</v>
      </c>
      <c r="G4609" s="20">
        <f>SUM(0.5*'Vehicle Specification'!$J$9*'Vehicle Specification'!$J$13*'Vehicle Specification'!$J$11*'Forces Acting on Vehicle'!C4609^2)</f>
        <v>931.74677509810022</v>
      </c>
      <c r="H4609" s="20">
        <f>SUM('Vehicle Specification'!$J$8-'Forces Acting on Vehicle'!F4609)</f>
        <v>7371.1800407569008</v>
      </c>
      <c r="I4609" s="21">
        <f>SUM('Forces Acting on Vehicle'!H4609*'Vehicle Specification'!$J$12)</f>
        <v>147.42360081513803</v>
      </c>
      <c r="J4609" s="20">
        <f t="shared" si="284"/>
        <v>1938.8883972802771</v>
      </c>
      <c r="K4609" s="20">
        <f t="shared" si="285"/>
        <v>101016.08549830243</v>
      </c>
      <c r="L4609" s="21">
        <f t="shared" si="286"/>
        <v>101016.08549830243</v>
      </c>
      <c r="M4609" s="21">
        <f t="shared" si="287"/>
        <v>0</v>
      </c>
    </row>
    <row r="4610" spans="1:13" ht="15.5" thickTop="1" thickBot="1" x14ac:dyDescent="0.4">
      <c r="A4610" s="5">
        <v>89.921999999999997</v>
      </c>
      <c r="B4610" s="5">
        <v>3768</v>
      </c>
      <c r="C4610" s="5">
        <v>52.1</v>
      </c>
      <c r="D4610" s="12">
        <v>1.4285609920162614</v>
      </c>
      <c r="E4610" s="20">
        <f>SUM('Vehicle Specification'!$J$7*'Forces Acting on Vehicle'!D4610)</f>
        <v>871.42220512991946</v>
      </c>
      <c r="F4610" s="20">
        <f>SUM(0.5*'Vehicle Specification'!$J$9*'Vehicle Specification'!$J$13*'Vehicle Specification'!$J$10*'Forces Acting on Vehicle'!C4610^2)</f>
        <v>-1387.0800407569004</v>
      </c>
      <c r="G4610" s="20">
        <f>SUM(0.5*'Vehicle Specification'!$J$9*'Vehicle Specification'!$J$13*'Vehicle Specification'!$J$11*'Forces Acting on Vehicle'!C4610^2)</f>
        <v>931.74677509810022</v>
      </c>
      <c r="H4610" s="20">
        <f>SUM('Vehicle Specification'!$J$8-'Forces Acting on Vehicle'!F4610)</f>
        <v>7371.1800407569008</v>
      </c>
      <c r="I4610" s="21">
        <f>SUM('Forces Acting on Vehicle'!H4610*'Vehicle Specification'!$J$12)</f>
        <v>147.42360081513803</v>
      </c>
      <c r="J4610" s="20">
        <f t="shared" si="284"/>
        <v>1950.5925810431579</v>
      </c>
      <c r="K4610" s="20">
        <f t="shared" si="285"/>
        <v>101625.87347234852</v>
      </c>
      <c r="L4610" s="21">
        <f t="shared" si="286"/>
        <v>101625.87347234852</v>
      </c>
      <c r="M4610" s="21">
        <f t="shared" si="287"/>
        <v>0</v>
      </c>
    </row>
    <row r="4611" spans="1:13" ht="15.5" thickTop="1" thickBot="1" x14ac:dyDescent="0.4">
      <c r="A4611" s="5">
        <v>89.941000000000003</v>
      </c>
      <c r="B4611" s="5">
        <v>3769</v>
      </c>
      <c r="C4611" s="5">
        <v>52.2</v>
      </c>
      <c r="D4611" s="12">
        <v>1.4575681491114976</v>
      </c>
      <c r="E4611" s="20">
        <f>SUM('Vehicle Specification'!$J$7*'Forces Acting on Vehicle'!D4611)</f>
        <v>889.11657095801354</v>
      </c>
      <c r="F4611" s="20">
        <f>SUM(0.5*'Vehicle Specification'!$J$9*'Vehicle Specification'!$J$13*'Vehicle Specification'!$J$10*'Forces Acting on Vehicle'!C4611^2)</f>
        <v>-1392.4098342756004</v>
      </c>
      <c r="G4611" s="20">
        <f>SUM(0.5*'Vehicle Specification'!$J$9*'Vehicle Specification'!$J$13*'Vehicle Specification'!$J$11*'Forces Acting on Vehicle'!C4611^2)</f>
        <v>935.32697074440011</v>
      </c>
      <c r="H4611" s="20">
        <f>SUM('Vehicle Specification'!$J$8-'Forces Acting on Vehicle'!F4611)</f>
        <v>7376.509834275601</v>
      </c>
      <c r="I4611" s="21">
        <f>SUM('Forces Acting on Vehicle'!H4611*'Vehicle Specification'!$J$12)</f>
        <v>147.53019668551201</v>
      </c>
      <c r="J4611" s="20">
        <f t="shared" si="284"/>
        <v>1971.9737383879258</v>
      </c>
      <c r="K4611" s="20">
        <f t="shared" si="285"/>
        <v>102937.02914384974</v>
      </c>
      <c r="L4611" s="21">
        <f t="shared" si="286"/>
        <v>102937.02914384974</v>
      </c>
      <c r="M4611" s="21">
        <f t="shared" si="287"/>
        <v>0</v>
      </c>
    </row>
    <row r="4612" spans="1:13" ht="15.5" thickTop="1" thickBot="1" x14ac:dyDescent="0.4">
      <c r="A4612" s="5">
        <v>89.960999999999999</v>
      </c>
      <c r="B4612" s="5">
        <v>3770</v>
      </c>
      <c r="C4612" s="5">
        <v>52.2</v>
      </c>
      <c r="D4612" s="12">
        <v>1.4277296800386423</v>
      </c>
      <c r="E4612" s="20">
        <f>SUM('Vehicle Specification'!$J$7*'Forces Acting on Vehicle'!D4612)</f>
        <v>870.91510482357182</v>
      </c>
      <c r="F4612" s="20">
        <f>SUM(0.5*'Vehicle Specification'!$J$9*'Vehicle Specification'!$J$13*'Vehicle Specification'!$J$10*'Forces Acting on Vehicle'!C4612^2)</f>
        <v>-1392.4098342756004</v>
      </c>
      <c r="G4612" s="20">
        <f>SUM(0.5*'Vehicle Specification'!$J$9*'Vehicle Specification'!$J$13*'Vehicle Specification'!$J$11*'Forces Acting on Vehicle'!C4612^2)</f>
        <v>935.32697074440011</v>
      </c>
      <c r="H4612" s="20">
        <f>SUM('Vehicle Specification'!$J$8-'Forces Acting on Vehicle'!F4612)</f>
        <v>7376.509834275601</v>
      </c>
      <c r="I4612" s="21">
        <f>SUM('Forces Acting on Vehicle'!H4612*'Vehicle Specification'!$J$12)</f>
        <v>147.53019668551201</v>
      </c>
      <c r="J4612" s="20">
        <f t="shared" si="284"/>
        <v>1953.7722722534838</v>
      </c>
      <c r="K4612" s="20">
        <f t="shared" si="285"/>
        <v>101986.91261163187</v>
      </c>
      <c r="L4612" s="21">
        <f t="shared" si="286"/>
        <v>101986.91261163187</v>
      </c>
      <c r="M4612" s="21">
        <f t="shared" si="287"/>
        <v>0</v>
      </c>
    </row>
    <row r="4613" spans="1:13" ht="15.5" thickTop="1" thickBot="1" x14ac:dyDescent="0.4">
      <c r="A4613" s="5">
        <v>89.98</v>
      </c>
      <c r="B4613" s="5">
        <v>3771</v>
      </c>
      <c r="C4613" s="5">
        <v>52.3</v>
      </c>
      <c r="D4613" s="12">
        <v>1.3316958841573459</v>
      </c>
      <c r="E4613" s="20">
        <f>SUM('Vehicle Specification'!$J$7*'Forces Acting on Vehicle'!D4613)</f>
        <v>812.33448933598095</v>
      </c>
      <c r="F4613" s="20">
        <f>SUM(0.5*'Vehicle Specification'!$J$9*'Vehicle Specification'!$J$13*'Vehicle Specification'!$J$10*'Forces Acting on Vehicle'!C4613^2)</f>
        <v>-1397.7498479161</v>
      </c>
      <c r="G4613" s="20">
        <f>SUM(0.5*'Vehicle Specification'!$J$9*'Vehicle Specification'!$J$13*'Vehicle Specification'!$J$11*'Forces Acting on Vehicle'!C4613^2)</f>
        <v>938.91403157889999</v>
      </c>
      <c r="H4613" s="20">
        <f>SUM('Vehicle Specification'!$J$8-'Forces Acting on Vehicle'!F4613)</f>
        <v>7381.8498479161008</v>
      </c>
      <c r="I4613" s="21">
        <f>SUM('Forces Acting on Vehicle'!H4613*'Vehicle Specification'!$J$12)</f>
        <v>147.63699695832202</v>
      </c>
      <c r="J4613" s="20">
        <f t="shared" si="284"/>
        <v>1898.8855178732028</v>
      </c>
      <c r="K4613" s="20">
        <f t="shared" si="285"/>
        <v>99311.712584768509</v>
      </c>
      <c r="L4613" s="21">
        <f t="shared" si="286"/>
        <v>99311.712584768509</v>
      </c>
      <c r="M4613" s="21">
        <f t="shared" si="287"/>
        <v>0</v>
      </c>
    </row>
    <row r="4614" spans="1:13" ht="15.5" thickTop="1" thickBot="1" x14ac:dyDescent="0.4">
      <c r="A4614" s="5">
        <v>90</v>
      </c>
      <c r="B4614" s="5">
        <v>3772</v>
      </c>
      <c r="C4614" s="5">
        <v>52.3</v>
      </c>
      <c r="D4614" s="12">
        <v>1.2223550911503276</v>
      </c>
      <c r="E4614" s="20">
        <f>SUM('Vehicle Specification'!$J$7*'Forces Acting on Vehicle'!D4614)</f>
        <v>745.63660560169978</v>
      </c>
      <c r="F4614" s="20">
        <f>SUM(0.5*'Vehicle Specification'!$J$9*'Vehicle Specification'!$J$13*'Vehicle Specification'!$J$10*'Forces Acting on Vehicle'!C4614^2)</f>
        <v>-1397.7498479161</v>
      </c>
      <c r="G4614" s="20">
        <f>SUM(0.5*'Vehicle Specification'!$J$9*'Vehicle Specification'!$J$13*'Vehicle Specification'!$J$11*'Forces Acting on Vehicle'!C4614^2)</f>
        <v>938.91403157889999</v>
      </c>
      <c r="H4614" s="20">
        <f>SUM('Vehicle Specification'!$J$8-'Forces Acting on Vehicle'!F4614)</f>
        <v>7381.8498479161008</v>
      </c>
      <c r="I4614" s="21">
        <f>SUM('Forces Acting on Vehicle'!H4614*'Vehicle Specification'!$J$12)</f>
        <v>147.63699695832202</v>
      </c>
      <c r="J4614" s="20">
        <f t="shared" si="284"/>
        <v>1832.1876341389218</v>
      </c>
      <c r="K4614" s="20">
        <f t="shared" si="285"/>
        <v>95823.413265465599</v>
      </c>
      <c r="L4614" s="21">
        <f t="shared" si="286"/>
        <v>95823.413265465599</v>
      </c>
      <c r="M4614" s="21">
        <f t="shared" si="287"/>
        <v>0</v>
      </c>
    </row>
    <row r="4615" spans="1:13" ht="15.5" thickTop="1" thickBot="1" x14ac:dyDescent="0.4">
      <c r="A4615" s="5">
        <v>90.02</v>
      </c>
      <c r="B4615" s="5">
        <v>3773</v>
      </c>
      <c r="C4615" s="5">
        <v>52.3</v>
      </c>
      <c r="D4615" s="12">
        <v>1.1611217415921828</v>
      </c>
      <c r="E4615" s="20">
        <f>SUM('Vehicle Specification'!$J$7*'Forces Acting on Vehicle'!D4615)</f>
        <v>708.28426237123153</v>
      </c>
      <c r="F4615" s="20">
        <f>SUM(0.5*'Vehicle Specification'!$J$9*'Vehicle Specification'!$J$13*'Vehicle Specification'!$J$10*'Forces Acting on Vehicle'!C4615^2)</f>
        <v>-1397.7498479161</v>
      </c>
      <c r="G4615" s="20">
        <f>SUM(0.5*'Vehicle Specification'!$J$9*'Vehicle Specification'!$J$13*'Vehicle Specification'!$J$11*'Forces Acting on Vehicle'!C4615^2)</f>
        <v>938.91403157889999</v>
      </c>
      <c r="H4615" s="20">
        <f>SUM('Vehicle Specification'!$J$8-'Forces Acting on Vehicle'!F4615)</f>
        <v>7381.8498479161008</v>
      </c>
      <c r="I4615" s="21">
        <f>SUM('Forces Acting on Vehicle'!H4615*'Vehicle Specification'!$J$12)</f>
        <v>147.63699695832202</v>
      </c>
      <c r="J4615" s="20">
        <f t="shared" si="284"/>
        <v>1794.8352909084535</v>
      </c>
      <c r="K4615" s="20">
        <f t="shared" si="285"/>
        <v>93869.885714512115</v>
      </c>
      <c r="L4615" s="21">
        <f t="shared" si="286"/>
        <v>93869.885714512115</v>
      </c>
      <c r="M4615" s="21">
        <f t="shared" si="287"/>
        <v>0</v>
      </c>
    </row>
    <row r="4616" spans="1:13" ht="15.5" thickTop="1" thickBot="1" x14ac:dyDescent="0.4">
      <c r="A4616" s="5">
        <v>90.039000000000001</v>
      </c>
      <c r="B4616" s="5">
        <v>3774</v>
      </c>
      <c r="C4616" s="5">
        <v>52.3</v>
      </c>
      <c r="D4616" s="12">
        <v>1.1926756346871006</v>
      </c>
      <c r="E4616" s="20">
        <f>SUM('Vehicle Specification'!$J$7*'Forces Acting on Vehicle'!D4616)</f>
        <v>727.53213715913137</v>
      </c>
      <c r="F4616" s="20">
        <f>SUM(0.5*'Vehicle Specification'!$J$9*'Vehicle Specification'!$J$13*'Vehicle Specification'!$J$10*'Forces Acting on Vehicle'!C4616^2)</f>
        <v>-1397.7498479161</v>
      </c>
      <c r="G4616" s="20">
        <f>SUM(0.5*'Vehicle Specification'!$J$9*'Vehicle Specification'!$J$13*'Vehicle Specification'!$J$11*'Forces Acting on Vehicle'!C4616^2)</f>
        <v>938.91403157889999</v>
      </c>
      <c r="H4616" s="20">
        <f>SUM('Vehicle Specification'!$J$8-'Forces Acting on Vehicle'!F4616)</f>
        <v>7381.8498479161008</v>
      </c>
      <c r="I4616" s="21">
        <f>SUM('Forces Acting on Vehicle'!H4616*'Vehicle Specification'!$J$12)</f>
        <v>147.63699695832202</v>
      </c>
      <c r="J4616" s="20">
        <f t="shared" ref="J4616:J4679" si="288">E4616+G4616+I4616</f>
        <v>1814.0831656963533</v>
      </c>
      <c r="K4616" s="20">
        <f t="shared" ref="K4616:K4679" si="289">J4616*C4616</f>
        <v>94876.549565919267</v>
      </c>
      <c r="L4616" s="21">
        <f t="shared" ref="L4616:L4679" si="290">IF(K4616&lt;=0, 0, K4616)</f>
        <v>94876.549565919267</v>
      </c>
      <c r="M4616" s="21">
        <f t="shared" ref="M4616:M4679" si="291">IF(K4616&lt;=0, K4616, 0)</f>
        <v>0</v>
      </c>
    </row>
    <row r="4617" spans="1:13" ht="15.5" thickTop="1" thickBot="1" x14ac:dyDescent="0.4">
      <c r="A4617" s="5">
        <v>90.058999999999997</v>
      </c>
      <c r="B4617" s="5">
        <v>3775</v>
      </c>
      <c r="C4617" s="5">
        <v>52.4</v>
      </c>
      <c r="D4617" s="12">
        <v>1.299893036341434</v>
      </c>
      <c r="E4617" s="20">
        <f>SUM('Vehicle Specification'!$J$7*'Forces Acting on Vehicle'!D4617)</f>
        <v>792.93475216827483</v>
      </c>
      <c r="F4617" s="20">
        <f>SUM(0.5*'Vehicle Specification'!$J$9*'Vehicle Specification'!$J$13*'Vehicle Specification'!$J$10*'Forces Acting on Vehicle'!C4617^2)</f>
        <v>-1403.1000816784001</v>
      </c>
      <c r="G4617" s="20">
        <f>SUM(0.5*'Vehicle Specification'!$J$9*'Vehicle Specification'!$J$13*'Vehicle Specification'!$J$11*'Forces Acting on Vehicle'!C4617^2)</f>
        <v>942.50795760160008</v>
      </c>
      <c r="H4617" s="20">
        <f>SUM('Vehicle Specification'!$J$8-'Forces Acting on Vehicle'!F4617)</f>
        <v>7387.2000816784002</v>
      </c>
      <c r="I4617" s="21">
        <f>SUM('Forces Acting on Vehicle'!H4617*'Vehicle Specification'!$J$12)</f>
        <v>147.74400163356802</v>
      </c>
      <c r="J4617" s="20">
        <f t="shared" si="288"/>
        <v>1883.186711403443</v>
      </c>
      <c r="K4617" s="20">
        <f t="shared" si="289"/>
        <v>98678.983677540411</v>
      </c>
      <c r="L4617" s="21">
        <f t="shared" si="290"/>
        <v>98678.983677540411</v>
      </c>
      <c r="M4617" s="21">
        <f t="shared" si="291"/>
        <v>0</v>
      </c>
    </row>
    <row r="4618" spans="1:13" ht="15.5" thickTop="1" thickBot="1" x14ac:dyDescent="0.4">
      <c r="A4618" s="5">
        <v>90.078000000000003</v>
      </c>
      <c r="B4618" s="5">
        <v>3776</v>
      </c>
      <c r="C4618" s="5">
        <v>52.4</v>
      </c>
      <c r="D4618" s="12">
        <v>1.3930176288123015</v>
      </c>
      <c r="E4618" s="20">
        <f>SUM('Vehicle Specification'!$J$7*'Forces Acting on Vehicle'!D4618)</f>
        <v>849.74075357550396</v>
      </c>
      <c r="F4618" s="20">
        <f>SUM(0.5*'Vehicle Specification'!$J$9*'Vehicle Specification'!$J$13*'Vehicle Specification'!$J$10*'Forces Acting on Vehicle'!C4618^2)</f>
        <v>-1403.1000816784001</v>
      </c>
      <c r="G4618" s="20">
        <f>SUM(0.5*'Vehicle Specification'!$J$9*'Vehicle Specification'!$J$13*'Vehicle Specification'!$J$11*'Forces Acting on Vehicle'!C4618^2)</f>
        <v>942.50795760160008</v>
      </c>
      <c r="H4618" s="20">
        <f>SUM('Vehicle Specification'!$J$8-'Forces Acting on Vehicle'!F4618)</f>
        <v>7387.2000816784002</v>
      </c>
      <c r="I4618" s="21">
        <f>SUM('Forces Acting on Vehicle'!H4618*'Vehicle Specification'!$J$12)</f>
        <v>147.74400163356802</v>
      </c>
      <c r="J4618" s="20">
        <f t="shared" si="288"/>
        <v>1939.9927128106719</v>
      </c>
      <c r="K4618" s="20">
        <f t="shared" si="289"/>
        <v>101655.61815127921</v>
      </c>
      <c r="L4618" s="21">
        <f t="shared" si="290"/>
        <v>101655.61815127921</v>
      </c>
      <c r="M4618" s="21">
        <f t="shared" si="291"/>
        <v>0</v>
      </c>
    </row>
    <row r="4619" spans="1:13" ht="15.5" thickTop="1" thickBot="1" x14ac:dyDescent="0.4">
      <c r="A4619" s="5">
        <v>90.097999999999999</v>
      </c>
      <c r="B4619" s="5">
        <v>3777</v>
      </c>
      <c r="C4619" s="5">
        <v>52.5</v>
      </c>
      <c r="D4619" s="12">
        <v>1.3916956421765692</v>
      </c>
      <c r="E4619" s="20">
        <f>SUM('Vehicle Specification'!$J$7*'Forces Acting on Vehicle'!D4619)</f>
        <v>848.93434172770719</v>
      </c>
      <c r="F4619" s="20">
        <f>SUM(0.5*'Vehicle Specification'!$J$9*'Vehicle Specification'!$J$13*'Vehicle Specification'!$J$10*'Forces Acting on Vehicle'!C4619^2)</f>
        <v>-1408.4605355625001</v>
      </c>
      <c r="G4619" s="20">
        <f>SUM(0.5*'Vehicle Specification'!$J$9*'Vehicle Specification'!$J$13*'Vehicle Specification'!$J$11*'Forces Acting on Vehicle'!C4619^2)</f>
        <v>946.10874881250015</v>
      </c>
      <c r="H4619" s="20">
        <f>SUM('Vehicle Specification'!$J$8-'Forces Acting on Vehicle'!F4619)</f>
        <v>7392.5605355625003</v>
      </c>
      <c r="I4619" s="21">
        <f>SUM('Forces Acting on Vehicle'!H4619*'Vehicle Specification'!$J$12)</f>
        <v>147.85121071125002</v>
      </c>
      <c r="J4619" s="20">
        <f t="shared" si="288"/>
        <v>1942.8943012514574</v>
      </c>
      <c r="K4619" s="20">
        <f t="shared" si="289"/>
        <v>102001.95081570151</v>
      </c>
      <c r="L4619" s="21">
        <f t="shared" si="290"/>
        <v>102001.95081570151</v>
      </c>
      <c r="M4619" s="21">
        <f t="shared" si="291"/>
        <v>0</v>
      </c>
    </row>
    <row r="4620" spans="1:13" ht="15.5" thickTop="1" thickBot="1" x14ac:dyDescent="0.4">
      <c r="A4620" s="5">
        <v>90.117000000000004</v>
      </c>
      <c r="B4620" s="5">
        <v>3778</v>
      </c>
      <c r="C4620" s="5">
        <v>52.5</v>
      </c>
      <c r="D4620" s="12">
        <v>1.3023274616745819</v>
      </c>
      <c r="E4620" s="20">
        <f>SUM('Vehicle Specification'!$J$7*'Forces Acting on Vehicle'!D4620)</f>
        <v>794.41975162149492</v>
      </c>
      <c r="F4620" s="20">
        <f>SUM(0.5*'Vehicle Specification'!$J$9*'Vehicle Specification'!$J$13*'Vehicle Specification'!$J$10*'Forces Acting on Vehicle'!C4620^2)</f>
        <v>-1408.4605355625001</v>
      </c>
      <c r="G4620" s="20">
        <f>SUM(0.5*'Vehicle Specification'!$J$9*'Vehicle Specification'!$J$13*'Vehicle Specification'!$J$11*'Forces Acting on Vehicle'!C4620^2)</f>
        <v>946.10874881250015</v>
      </c>
      <c r="H4620" s="20">
        <f>SUM('Vehicle Specification'!$J$8-'Forces Acting on Vehicle'!F4620)</f>
        <v>7392.5605355625003</v>
      </c>
      <c r="I4620" s="21">
        <f>SUM('Forces Acting on Vehicle'!H4620*'Vehicle Specification'!$J$12)</f>
        <v>147.85121071125002</v>
      </c>
      <c r="J4620" s="20">
        <f t="shared" si="288"/>
        <v>1888.379711145245</v>
      </c>
      <c r="K4620" s="20">
        <f t="shared" si="289"/>
        <v>99139.934835125357</v>
      </c>
      <c r="L4620" s="21">
        <f t="shared" si="290"/>
        <v>99139.934835125357</v>
      </c>
      <c r="M4620" s="21">
        <f t="shared" si="291"/>
        <v>0</v>
      </c>
    </row>
    <row r="4621" spans="1:13" ht="15.5" thickTop="1" thickBot="1" x14ac:dyDescent="0.4">
      <c r="A4621" s="5">
        <v>90.137</v>
      </c>
      <c r="B4621" s="5">
        <v>3779</v>
      </c>
      <c r="C4621" s="5">
        <v>52.5</v>
      </c>
      <c r="D4621" s="12">
        <v>1.2235162356915965</v>
      </c>
      <c r="E4621" s="20">
        <f>SUM('Vehicle Specification'!$J$7*'Forces Acting on Vehicle'!D4621)</f>
        <v>746.34490377187387</v>
      </c>
      <c r="F4621" s="20">
        <f>SUM(0.5*'Vehicle Specification'!$J$9*'Vehicle Specification'!$J$13*'Vehicle Specification'!$J$10*'Forces Acting on Vehicle'!C4621^2)</f>
        <v>-1408.4605355625001</v>
      </c>
      <c r="G4621" s="20">
        <f>SUM(0.5*'Vehicle Specification'!$J$9*'Vehicle Specification'!$J$13*'Vehicle Specification'!$J$11*'Forces Acting on Vehicle'!C4621^2)</f>
        <v>946.10874881250015</v>
      </c>
      <c r="H4621" s="20">
        <f>SUM('Vehicle Specification'!$J$8-'Forces Acting on Vehicle'!F4621)</f>
        <v>7392.5605355625003</v>
      </c>
      <c r="I4621" s="21">
        <f>SUM('Forces Acting on Vehicle'!H4621*'Vehicle Specification'!$J$12)</f>
        <v>147.85121071125002</v>
      </c>
      <c r="J4621" s="20">
        <f t="shared" si="288"/>
        <v>1840.3048632956243</v>
      </c>
      <c r="K4621" s="20">
        <f t="shared" si="289"/>
        <v>96616.005323020276</v>
      </c>
      <c r="L4621" s="21">
        <f t="shared" si="290"/>
        <v>96616.005323020276</v>
      </c>
      <c r="M4621" s="21">
        <f t="shared" si="291"/>
        <v>0</v>
      </c>
    </row>
    <row r="4622" spans="1:13" ht="15.5" thickTop="1" thickBot="1" x14ac:dyDescent="0.4">
      <c r="A4622" s="5">
        <v>90.156000000000006</v>
      </c>
      <c r="B4622" s="5">
        <v>3780</v>
      </c>
      <c r="C4622" s="5">
        <v>52.6</v>
      </c>
      <c r="D4622" s="12">
        <v>1.1844128475939826</v>
      </c>
      <c r="E4622" s="20">
        <f>SUM('Vehicle Specification'!$J$7*'Forces Acting on Vehicle'!D4622)</f>
        <v>722.49183703232939</v>
      </c>
      <c r="F4622" s="20">
        <f>SUM(0.5*'Vehicle Specification'!$J$9*'Vehicle Specification'!$J$13*'Vehicle Specification'!$J$10*'Forces Acting on Vehicle'!C4622^2)</f>
        <v>-1413.8312095684003</v>
      </c>
      <c r="G4622" s="20">
        <f>SUM(0.5*'Vehicle Specification'!$J$9*'Vehicle Specification'!$J$13*'Vehicle Specification'!$J$11*'Forces Acting on Vehicle'!C4622^2)</f>
        <v>949.7164052116002</v>
      </c>
      <c r="H4622" s="20">
        <f>SUM('Vehicle Specification'!$J$8-'Forces Acting on Vehicle'!F4622)</f>
        <v>7397.9312095684008</v>
      </c>
      <c r="I4622" s="21">
        <f>SUM('Forces Acting on Vehicle'!H4622*'Vehicle Specification'!$J$12)</f>
        <v>147.95862419136802</v>
      </c>
      <c r="J4622" s="20">
        <f t="shared" si="288"/>
        <v>1820.1668664352976</v>
      </c>
      <c r="K4622" s="20">
        <f t="shared" si="289"/>
        <v>95740.777174496659</v>
      </c>
      <c r="L4622" s="21">
        <f t="shared" si="290"/>
        <v>95740.777174496659</v>
      </c>
      <c r="M4622" s="21">
        <f t="shared" si="291"/>
        <v>0</v>
      </c>
    </row>
    <row r="4623" spans="1:13" ht="15.5" thickTop="1" thickBot="1" x14ac:dyDescent="0.4">
      <c r="A4623" s="5">
        <v>90.176000000000002</v>
      </c>
      <c r="B4623" s="5">
        <v>3781</v>
      </c>
      <c r="C4623" s="5">
        <v>52.6</v>
      </c>
      <c r="D4623" s="12">
        <v>1.1860765114984064</v>
      </c>
      <c r="E4623" s="20">
        <f>SUM('Vehicle Specification'!$J$7*'Forces Acting on Vehicle'!D4623)</f>
        <v>723.50667201402791</v>
      </c>
      <c r="F4623" s="20">
        <f>SUM(0.5*'Vehicle Specification'!$J$9*'Vehicle Specification'!$J$13*'Vehicle Specification'!$J$10*'Forces Acting on Vehicle'!C4623^2)</f>
        <v>-1413.8312095684003</v>
      </c>
      <c r="G4623" s="20">
        <f>SUM(0.5*'Vehicle Specification'!$J$9*'Vehicle Specification'!$J$13*'Vehicle Specification'!$J$11*'Forces Acting on Vehicle'!C4623^2)</f>
        <v>949.7164052116002</v>
      </c>
      <c r="H4623" s="20">
        <f>SUM('Vehicle Specification'!$J$8-'Forces Acting on Vehicle'!F4623)</f>
        <v>7397.9312095684008</v>
      </c>
      <c r="I4623" s="21">
        <f>SUM('Forces Acting on Vehicle'!H4623*'Vehicle Specification'!$J$12)</f>
        <v>147.95862419136802</v>
      </c>
      <c r="J4623" s="20">
        <f t="shared" si="288"/>
        <v>1821.181701416996</v>
      </c>
      <c r="K4623" s="20">
        <f t="shared" si="289"/>
        <v>95794.157494533996</v>
      </c>
      <c r="L4623" s="21">
        <f t="shared" si="290"/>
        <v>95794.157494533996</v>
      </c>
      <c r="M4623" s="21">
        <f t="shared" si="291"/>
        <v>0</v>
      </c>
    </row>
    <row r="4624" spans="1:13" ht="15.5" thickTop="1" thickBot="1" x14ac:dyDescent="0.4">
      <c r="A4624" s="5">
        <v>90.194999999999993</v>
      </c>
      <c r="B4624" s="5">
        <v>3783</v>
      </c>
      <c r="C4624" s="5">
        <v>52.6</v>
      </c>
      <c r="D4624" s="12">
        <v>1.2298107185219544</v>
      </c>
      <c r="E4624" s="20">
        <f>SUM('Vehicle Specification'!$J$7*'Forces Acting on Vehicle'!D4624)</f>
        <v>750.18453829839223</v>
      </c>
      <c r="F4624" s="20">
        <f>SUM(0.5*'Vehicle Specification'!$J$9*'Vehicle Specification'!$J$13*'Vehicle Specification'!$J$10*'Forces Acting on Vehicle'!C4624^2)</f>
        <v>-1413.8312095684003</v>
      </c>
      <c r="G4624" s="20">
        <f>SUM(0.5*'Vehicle Specification'!$J$9*'Vehicle Specification'!$J$13*'Vehicle Specification'!$J$11*'Forces Acting on Vehicle'!C4624^2)</f>
        <v>949.7164052116002</v>
      </c>
      <c r="H4624" s="20">
        <f>SUM('Vehicle Specification'!$J$8-'Forces Acting on Vehicle'!F4624)</f>
        <v>7397.9312095684008</v>
      </c>
      <c r="I4624" s="21">
        <f>SUM('Forces Acting on Vehicle'!H4624*'Vehicle Specification'!$J$12)</f>
        <v>147.95862419136802</v>
      </c>
      <c r="J4624" s="20">
        <f t="shared" si="288"/>
        <v>1847.8595677013604</v>
      </c>
      <c r="K4624" s="20">
        <f t="shared" si="289"/>
        <v>97197.413261091555</v>
      </c>
      <c r="L4624" s="21">
        <f t="shared" si="290"/>
        <v>97197.413261091555</v>
      </c>
      <c r="M4624" s="21">
        <f t="shared" si="291"/>
        <v>0</v>
      </c>
    </row>
    <row r="4625" spans="1:13" ht="15.5" thickTop="1" thickBot="1" x14ac:dyDescent="0.4">
      <c r="A4625" s="5">
        <v>90.215000000000003</v>
      </c>
      <c r="B4625" s="5">
        <v>3784</v>
      </c>
      <c r="C4625" s="5">
        <v>52.6</v>
      </c>
      <c r="D4625" s="12">
        <v>1.278494815325482</v>
      </c>
      <c r="E4625" s="20">
        <f>SUM('Vehicle Specification'!$J$7*'Forces Acting on Vehicle'!D4625)</f>
        <v>779.88183734854408</v>
      </c>
      <c r="F4625" s="20">
        <f>SUM(0.5*'Vehicle Specification'!$J$9*'Vehicle Specification'!$J$13*'Vehicle Specification'!$J$10*'Forces Acting on Vehicle'!C4625^2)</f>
        <v>-1413.8312095684003</v>
      </c>
      <c r="G4625" s="20">
        <f>SUM(0.5*'Vehicle Specification'!$J$9*'Vehicle Specification'!$J$13*'Vehicle Specification'!$J$11*'Forces Acting on Vehicle'!C4625^2)</f>
        <v>949.7164052116002</v>
      </c>
      <c r="H4625" s="20">
        <f>SUM('Vehicle Specification'!$J$8-'Forces Acting on Vehicle'!F4625)</f>
        <v>7397.9312095684008</v>
      </c>
      <c r="I4625" s="21">
        <f>SUM('Forces Acting on Vehicle'!H4625*'Vehicle Specification'!$J$12)</f>
        <v>147.95862419136802</v>
      </c>
      <c r="J4625" s="20">
        <f t="shared" si="288"/>
        <v>1877.5568667515122</v>
      </c>
      <c r="K4625" s="20">
        <f t="shared" si="289"/>
        <v>98759.491191129549</v>
      </c>
      <c r="L4625" s="21">
        <f t="shared" si="290"/>
        <v>98759.491191129549</v>
      </c>
      <c r="M4625" s="21">
        <f t="shared" si="291"/>
        <v>0</v>
      </c>
    </row>
    <row r="4626" spans="1:13" ht="15.5" thickTop="1" thickBot="1" x14ac:dyDescent="0.4">
      <c r="A4626" s="5">
        <v>90.233999999999995</v>
      </c>
      <c r="B4626" s="5">
        <v>3785</v>
      </c>
      <c r="C4626" s="5">
        <v>52.7</v>
      </c>
      <c r="D4626" s="12">
        <v>1.287539901209777</v>
      </c>
      <c r="E4626" s="20">
        <f>SUM('Vehicle Specification'!$J$7*'Forces Acting on Vehicle'!D4626)</f>
        <v>785.39933973796394</v>
      </c>
      <c r="F4626" s="20">
        <f>SUM(0.5*'Vehicle Specification'!$J$9*'Vehicle Specification'!$J$13*'Vehicle Specification'!$J$10*'Forces Acting on Vehicle'!C4626^2)</f>
        <v>-1419.2121036961005</v>
      </c>
      <c r="G4626" s="20">
        <f>SUM(0.5*'Vehicle Specification'!$J$9*'Vehicle Specification'!$J$13*'Vehicle Specification'!$J$11*'Forces Acting on Vehicle'!C4626^2)</f>
        <v>953.33092679890024</v>
      </c>
      <c r="H4626" s="20">
        <f>SUM('Vehicle Specification'!$J$8-'Forces Acting on Vehicle'!F4626)</f>
        <v>7403.3121036961011</v>
      </c>
      <c r="I4626" s="21">
        <f>SUM('Forces Acting on Vehicle'!H4626*'Vehicle Specification'!$J$12)</f>
        <v>148.06624207392201</v>
      </c>
      <c r="J4626" s="20">
        <f t="shared" si="288"/>
        <v>1886.7965086107863</v>
      </c>
      <c r="K4626" s="20">
        <f t="shared" si="289"/>
        <v>99434.176003788438</v>
      </c>
      <c r="L4626" s="21">
        <f t="shared" si="290"/>
        <v>99434.176003788438</v>
      </c>
      <c r="M4626" s="21">
        <f t="shared" si="291"/>
        <v>0</v>
      </c>
    </row>
    <row r="4627" spans="1:13" ht="15.5" thickTop="1" thickBot="1" x14ac:dyDescent="0.4">
      <c r="A4627" s="5">
        <v>90.254000000000005</v>
      </c>
      <c r="B4627" s="5">
        <v>3786</v>
      </c>
      <c r="C4627" s="5">
        <v>52.7</v>
      </c>
      <c r="D4627" s="12">
        <v>1.2846244852685691</v>
      </c>
      <c r="E4627" s="20">
        <f>SUM('Vehicle Specification'!$J$7*'Forces Acting on Vehicle'!D4627)</f>
        <v>783.62093601382719</v>
      </c>
      <c r="F4627" s="20">
        <f>SUM(0.5*'Vehicle Specification'!$J$9*'Vehicle Specification'!$J$13*'Vehicle Specification'!$J$10*'Forces Acting on Vehicle'!C4627^2)</f>
        <v>-1419.2121036961005</v>
      </c>
      <c r="G4627" s="20">
        <f>SUM(0.5*'Vehicle Specification'!$J$9*'Vehicle Specification'!$J$13*'Vehicle Specification'!$J$11*'Forces Acting on Vehicle'!C4627^2)</f>
        <v>953.33092679890024</v>
      </c>
      <c r="H4627" s="20">
        <f>SUM('Vehicle Specification'!$J$8-'Forces Acting on Vehicle'!F4627)</f>
        <v>7403.3121036961011</v>
      </c>
      <c r="I4627" s="21">
        <f>SUM('Forces Acting on Vehicle'!H4627*'Vehicle Specification'!$J$12)</f>
        <v>148.06624207392201</v>
      </c>
      <c r="J4627" s="20">
        <f t="shared" si="288"/>
        <v>1885.0181048866496</v>
      </c>
      <c r="K4627" s="20">
        <f t="shared" si="289"/>
        <v>99340.454127526435</v>
      </c>
      <c r="L4627" s="21">
        <f t="shared" si="290"/>
        <v>99340.454127526435</v>
      </c>
      <c r="M4627" s="21">
        <f t="shared" si="291"/>
        <v>0</v>
      </c>
    </row>
    <row r="4628" spans="1:13" ht="15.5" thickTop="1" thickBot="1" x14ac:dyDescent="0.4">
      <c r="A4628" s="5">
        <v>90.272999999999996</v>
      </c>
      <c r="B4628" s="5">
        <v>3787</v>
      </c>
      <c r="C4628" s="5">
        <v>52.7</v>
      </c>
      <c r="D4628" s="12">
        <v>1.3256288681287269</v>
      </c>
      <c r="E4628" s="20">
        <f>SUM('Vehicle Specification'!$J$7*'Forces Acting on Vehicle'!D4628)</f>
        <v>808.6336095585234</v>
      </c>
      <c r="F4628" s="20">
        <f>SUM(0.5*'Vehicle Specification'!$J$9*'Vehicle Specification'!$J$13*'Vehicle Specification'!$J$10*'Forces Acting on Vehicle'!C4628^2)</f>
        <v>-1419.2121036961005</v>
      </c>
      <c r="G4628" s="20">
        <f>SUM(0.5*'Vehicle Specification'!$J$9*'Vehicle Specification'!$J$13*'Vehicle Specification'!$J$11*'Forces Acting on Vehicle'!C4628^2)</f>
        <v>953.33092679890024</v>
      </c>
      <c r="H4628" s="20">
        <f>SUM('Vehicle Specification'!$J$8-'Forces Acting on Vehicle'!F4628)</f>
        <v>7403.3121036961011</v>
      </c>
      <c r="I4628" s="21">
        <f>SUM('Forces Acting on Vehicle'!H4628*'Vehicle Specification'!$J$12)</f>
        <v>148.06624207392201</v>
      </c>
      <c r="J4628" s="20">
        <f t="shared" si="288"/>
        <v>1910.0307784313457</v>
      </c>
      <c r="K4628" s="20">
        <f t="shared" si="289"/>
        <v>100658.62202333192</v>
      </c>
      <c r="L4628" s="21">
        <f t="shared" si="290"/>
        <v>100658.62202333192</v>
      </c>
      <c r="M4628" s="21">
        <f t="shared" si="291"/>
        <v>0</v>
      </c>
    </row>
    <row r="4629" spans="1:13" ht="15.5" thickTop="1" thickBot="1" x14ac:dyDescent="0.4">
      <c r="A4629" s="5">
        <v>90.293000000000006</v>
      </c>
      <c r="B4629" s="5">
        <v>3788</v>
      </c>
      <c r="C4629" s="5">
        <v>52.8</v>
      </c>
      <c r="D4629" s="12">
        <v>1.3493052196717512</v>
      </c>
      <c r="E4629" s="20">
        <f>SUM('Vehicle Specification'!$J$7*'Forces Acting on Vehicle'!D4629)</f>
        <v>823.0761839997682</v>
      </c>
      <c r="F4629" s="20">
        <f>SUM(0.5*'Vehicle Specification'!$J$9*'Vehicle Specification'!$J$13*'Vehicle Specification'!$J$10*'Forces Acting on Vehicle'!C4629^2)</f>
        <v>-1424.6032179456001</v>
      </c>
      <c r="G4629" s="20">
        <f>SUM(0.5*'Vehicle Specification'!$J$9*'Vehicle Specification'!$J$13*'Vehicle Specification'!$J$11*'Forces Acting on Vehicle'!C4629^2)</f>
        <v>956.95231357440002</v>
      </c>
      <c r="H4629" s="20">
        <f>SUM('Vehicle Specification'!$J$8-'Forces Acting on Vehicle'!F4629)</f>
        <v>7408.7032179456</v>
      </c>
      <c r="I4629" s="21">
        <f>SUM('Forces Acting on Vehicle'!H4629*'Vehicle Specification'!$J$12)</f>
        <v>148.17406435891201</v>
      </c>
      <c r="J4629" s="20">
        <f t="shared" si="288"/>
        <v>1928.2025619330802</v>
      </c>
      <c r="K4629" s="20">
        <f t="shared" si="289"/>
        <v>101809.09527006662</v>
      </c>
      <c r="L4629" s="21">
        <f t="shared" si="290"/>
        <v>101809.09527006662</v>
      </c>
      <c r="M4629" s="21">
        <f t="shared" si="291"/>
        <v>0</v>
      </c>
    </row>
    <row r="4630" spans="1:13" ht="15.5" thickTop="1" thickBot="1" x14ac:dyDescent="0.4">
      <c r="A4630" s="5">
        <v>90.313000000000002</v>
      </c>
      <c r="B4630" s="5">
        <v>3789</v>
      </c>
      <c r="C4630" s="5">
        <v>52.8</v>
      </c>
      <c r="D4630" s="12">
        <v>1.3514365514533337</v>
      </c>
      <c r="E4630" s="20">
        <f>SUM('Vehicle Specification'!$J$7*'Forces Acting on Vehicle'!D4630)</f>
        <v>824.37629638653357</v>
      </c>
      <c r="F4630" s="20">
        <f>SUM(0.5*'Vehicle Specification'!$J$9*'Vehicle Specification'!$J$13*'Vehicle Specification'!$J$10*'Forces Acting on Vehicle'!C4630^2)</f>
        <v>-1424.6032179456001</v>
      </c>
      <c r="G4630" s="20">
        <f>SUM(0.5*'Vehicle Specification'!$J$9*'Vehicle Specification'!$J$13*'Vehicle Specification'!$J$11*'Forces Acting on Vehicle'!C4630^2)</f>
        <v>956.95231357440002</v>
      </c>
      <c r="H4630" s="20">
        <f>SUM('Vehicle Specification'!$J$8-'Forces Acting on Vehicle'!F4630)</f>
        <v>7408.7032179456</v>
      </c>
      <c r="I4630" s="21">
        <f>SUM('Forces Acting on Vehicle'!H4630*'Vehicle Specification'!$J$12)</f>
        <v>148.17406435891201</v>
      </c>
      <c r="J4630" s="20">
        <f t="shared" si="288"/>
        <v>1929.5026743198455</v>
      </c>
      <c r="K4630" s="20">
        <f t="shared" si="289"/>
        <v>101877.74120408784</v>
      </c>
      <c r="L4630" s="21">
        <f t="shared" si="290"/>
        <v>101877.74120408784</v>
      </c>
      <c r="M4630" s="21">
        <f t="shared" si="291"/>
        <v>0</v>
      </c>
    </row>
    <row r="4631" spans="1:13" ht="15.5" thickTop="1" thickBot="1" x14ac:dyDescent="0.4">
      <c r="A4631" s="5">
        <v>90.331999999999994</v>
      </c>
      <c r="B4631" s="5">
        <v>3790</v>
      </c>
      <c r="C4631" s="5">
        <v>52.9</v>
      </c>
      <c r="D4631" s="12">
        <v>1.313098955710402</v>
      </c>
      <c r="E4631" s="20">
        <f>SUM('Vehicle Specification'!$J$7*'Forces Acting on Vehicle'!D4631)</f>
        <v>800.99036298334522</v>
      </c>
      <c r="F4631" s="20">
        <f>SUM(0.5*'Vehicle Specification'!$J$9*'Vehicle Specification'!$J$13*'Vehicle Specification'!$J$10*'Forces Acting on Vehicle'!C4631^2)</f>
        <v>-1430.0045523169001</v>
      </c>
      <c r="G4631" s="20">
        <f>SUM(0.5*'Vehicle Specification'!$J$9*'Vehicle Specification'!$J$13*'Vehicle Specification'!$J$11*'Forces Acting on Vehicle'!C4631^2)</f>
        <v>960.58056553810002</v>
      </c>
      <c r="H4631" s="20">
        <f>SUM('Vehicle Specification'!$J$8-'Forces Acting on Vehicle'!F4631)</f>
        <v>7414.1045523169005</v>
      </c>
      <c r="I4631" s="21">
        <f>SUM('Forces Acting on Vehicle'!H4631*'Vehicle Specification'!$J$12)</f>
        <v>148.28209104633802</v>
      </c>
      <c r="J4631" s="20">
        <f t="shared" si="288"/>
        <v>1909.8530195677833</v>
      </c>
      <c r="K4631" s="20">
        <f t="shared" si="289"/>
        <v>101031.22473513574</v>
      </c>
      <c r="L4631" s="21">
        <f t="shared" si="290"/>
        <v>101031.22473513574</v>
      </c>
      <c r="M4631" s="21">
        <f t="shared" si="291"/>
        <v>0</v>
      </c>
    </row>
    <row r="4632" spans="1:13" ht="15.5" thickTop="1" thickBot="1" x14ac:dyDescent="0.4">
      <c r="A4632" s="5">
        <v>90.352000000000004</v>
      </c>
      <c r="B4632" s="5">
        <v>3791</v>
      </c>
      <c r="C4632" s="5">
        <v>52.9</v>
      </c>
      <c r="D4632" s="12">
        <v>1.2518464069107942</v>
      </c>
      <c r="E4632" s="20">
        <f>SUM('Vehicle Specification'!$J$7*'Forces Acting on Vehicle'!D4632)</f>
        <v>763.62630821558446</v>
      </c>
      <c r="F4632" s="20">
        <f>SUM(0.5*'Vehicle Specification'!$J$9*'Vehicle Specification'!$J$13*'Vehicle Specification'!$J$10*'Forces Acting on Vehicle'!C4632^2)</f>
        <v>-1430.0045523169001</v>
      </c>
      <c r="G4632" s="20">
        <f>SUM(0.5*'Vehicle Specification'!$J$9*'Vehicle Specification'!$J$13*'Vehicle Specification'!$J$11*'Forces Acting on Vehicle'!C4632^2)</f>
        <v>960.58056553810002</v>
      </c>
      <c r="H4632" s="20">
        <f>SUM('Vehicle Specification'!$J$8-'Forces Acting on Vehicle'!F4632)</f>
        <v>7414.1045523169005</v>
      </c>
      <c r="I4632" s="21">
        <f>SUM('Forces Acting on Vehicle'!H4632*'Vehicle Specification'!$J$12)</f>
        <v>148.28209104633802</v>
      </c>
      <c r="J4632" s="20">
        <f t="shared" si="288"/>
        <v>1872.4889648000226</v>
      </c>
      <c r="K4632" s="20">
        <f t="shared" si="289"/>
        <v>99054.666237921192</v>
      </c>
      <c r="L4632" s="21">
        <f t="shared" si="290"/>
        <v>99054.666237921192</v>
      </c>
      <c r="M4632" s="21">
        <f t="shared" si="291"/>
        <v>0</v>
      </c>
    </row>
    <row r="4633" spans="1:13" ht="15.5" thickTop="1" thickBot="1" x14ac:dyDescent="0.4">
      <c r="A4633" s="5">
        <v>90.370999999999995</v>
      </c>
      <c r="B4633" s="5">
        <v>3792</v>
      </c>
      <c r="C4633" s="5">
        <v>52.9</v>
      </c>
      <c r="D4633" s="12">
        <v>1.158297638013134</v>
      </c>
      <c r="E4633" s="20">
        <f>SUM('Vehicle Specification'!$J$7*'Forces Acting on Vehicle'!D4633)</f>
        <v>706.56155918801176</v>
      </c>
      <c r="F4633" s="20">
        <f>SUM(0.5*'Vehicle Specification'!$J$9*'Vehicle Specification'!$J$13*'Vehicle Specification'!$J$10*'Forces Acting on Vehicle'!C4633^2)</f>
        <v>-1430.0045523169001</v>
      </c>
      <c r="G4633" s="20">
        <f>SUM(0.5*'Vehicle Specification'!$J$9*'Vehicle Specification'!$J$13*'Vehicle Specification'!$J$11*'Forces Acting on Vehicle'!C4633^2)</f>
        <v>960.58056553810002</v>
      </c>
      <c r="H4633" s="20">
        <f>SUM('Vehicle Specification'!$J$8-'Forces Acting on Vehicle'!F4633)</f>
        <v>7414.1045523169005</v>
      </c>
      <c r="I4633" s="21">
        <f>SUM('Forces Acting on Vehicle'!H4633*'Vehicle Specification'!$J$12)</f>
        <v>148.28209104633802</v>
      </c>
      <c r="J4633" s="20">
        <f t="shared" si="288"/>
        <v>1815.42421577245</v>
      </c>
      <c r="K4633" s="20">
        <f t="shared" si="289"/>
        <v>96035.941014362601</v>
      </c>
      <c r="L4633" s="21">
        <f t="shared" si="290"/>
        <v>96035.941014362601</v>
      </c>
      <c r="M4633" s="21">
        <f t="shared" si="291"/>
        <v>0</v>
      </c>
    </row>
    <row r="4634" spans="1:13" ht="15.5" thickTop="1" thickBot="1" x14ac:dyDescent="0.4">
      <c r="A4634" s="5">
        <v>90.391000000000005</v>
      </c>
      <c r="B4634" s="5">
        <v>3793</v>
      </c>
      <c r="C4634" s="5">
        <v>52.9</v>
      </c>
      <c r="D4634" s="12">
        <v>1.1125515017995342</v>
      </c>
      <c r="E4634" s="20">
        <f>SUM('Vehicle Specification'!$J$7*'Forces Acting on Vehicle'!D4634)</f>
        <v>678.65641609771592</v>
      </c>
      <c r="F4634" s="20">
        <f>SUM(0.5*'Vehicle Specification'!$J$9*'Vehicle Specification'!$J$13*'Vehicle Specification'!$J$10*'Forces Acting on Vehicle'!C4634^2)</f>
        <v>-1430.0045523169001</v>
      </c>
      <c r="G4634" s="20">
        <f>SUM(0.5*'Vehicle Specification'!$J$9*'Vehicle Specification'!$J$13*'Vehicle Specification'!$J$11*'Forces Acting on Vehicle'!C4634^2)</f>
        <v>960.58056553810002</v>
      </c>
      <c r="H4634" s="20">
        <f>SUM('Vehicle Specification'!$J$8-'Forces Acting on Vehicle'!F4634)</f>
        <v>7414.1045523169005</v>
      </c>
      <c r="I4634" s="21">
        <f>SUM('Forces Acting on Vehicle'!H4634*'Vehicle Specification'!$J$12)</f>
        <v>148.28209104633802</v>
      </c>
      <c r="J4634" s="20">
        <f t="shared" si="288"/>
        <v>1787.519072682154</v>
      </c>
      <c r="K4634" s="20">
        <f t="shared" si="289"/>
        <v>94559.758944885951</v>
      </c>
      <c r="L4634" s="21">
        <f t="shared" si="290"/>
        <v>94559.758944885951</v>
      </c>
      <c r="M4634" s="21">
        <f t="shared" si="291"/>
        <v>0</v>
      </c>
    </row>
    <row r="4635" spans="1:13" ht="15.5" thickTop="1" thickBot="1" x14ac:dyDescent="0.4">
      <c r="A4635" s="5">
        <v>90.41</v>
      </c>
      <c r="B4635" s="5">
        <v>3794</v>
      </c>
      <c r="C4635" s="5">
        <v>53</v>
      </c>
      <c r="D4635" s="12">
        <v>1.1318223037325528</v>
      </c>
      <c r="E4635" s="20">
        <f>SUM('Vehicle Specification'!$J$7*'Forces Acting on Vehicle'!D4635)</f>
        <v>690.41160527685724</v>
      </c>
      <c r="F4635" s="20">
        <f>SUM(0.5*'Vehicle Specification'!$J$9*'Vehicle Specification'!$J$13*'Vehicle Specification'!$J$10*'Forces Acting on Vehicle'!C4635^2)</f>
        <v>-1435.4161068100002</v>
      </c>
      <c r="G4635" s="20">
        <f>SUM(0.5*'Vehicle Specification'!$J$9*'Vehicle Specification'!$J$13*'Vehicle Specification'!$J$11*'Forces Acting on Vehicle'!C4635^2)</f>
        <v>964.21568269000011</v>
      </c>
      <c r="H4635" s="20">
        <f>SUM('Vehicle Specification'!$J$8-'Forces Acting on Vehicle'!F4635)</f>
        <v>7419.5161068100006</v>
      </c>
      <c r="I4635" s="21">
        <f>SUM('Forces Acting on Vehicle'!H4635*'Vehicle Specification'!$J$12)</f>
        <v>148.39032213620001</v>
      </c>
      <c r="J4635" s="20">
        <f t="shared" si="288"/>
        <v>1803.0176101030572</v>
      </c>
      <c r="K4635" s="20">
        <f t="shared" si="289"/>
        <v>95559.933335462032</v>
      </c>
      <c r="L4635" s="21">
        <f t="shared" si="290"/>
        <v>95559.933335462032</v>
      </c>
      <c r="M4635" s="21">
        <f t="shared" si="291"/>
        <v>0</v>
      </c>
    </row>
    <row r="4636" spans="1:13" ht="15.5" thickTop="1" thickBot="1" x14ac:dyDescent="0.4">
      <c r="A4636" s="5">
        <v>90.43</v>
      </c>
      <c r="B4636" s="5">
        <v>3795</v>
      </c>
      <c r="C4636" s="5">
        <v>53</v>
      </c>
      <c r="D4636" s="12">
        <v>1.1184252203878284</v>
      </c>
      <c r="E4636" s="20">
        <f>SUM('Vehicle Specification'!$J$7*'Forces Acting on Vehicle'!D4636)</f>
        <v>682.23938443657539</v>
      </c>
      <c r="F4636" s="20">
        <f>SUM(0.5*'Vehicle Specification'!$J$9*'Vehicle Specification'!$J$13*'Vehicle Specification'!$J$10*'Forces Acting on Vehicle'!C4636^2)</f>
        <v>-1435.4161068100002</v>
      </c>
      <c r="G4636" s="20">
        <f>SUM(0.5*'Vehicle Specification'!$J$9*'Vehicle Specification'!$J$13*'Vehicle Specification'!$J$11*'Forces Acting on Vehicle'!C4636^2)</f>
        <v>964.21568269000011</v>
      </c>
      <c r="H4636" s="20">
        <f>SUM('Vehicle Specification'!$J$8-'Forces Acting on Vehicle'!F4636)</f>
        <v>7419.5161068100006</v>
      </c>
      <c r="I4636" s="21">
        <f>SUM('Forces Acting on Vehicle'!H4636*'Vehicle Specification'!$J$12)</f>
        <v>148.39032213620001</v>
      </c>
      <c r="J4636" s="20">
        <f t="shared" si="288"/>
        <v>1794.8453892627756</v>
      </c>
      <c r="K4636" s="20">
        <f t="shared" si="289"/>
        <v>95126.805630927105</v>
      </c>
      <c r="L4636" s="21">
        <f t="shared" si="290"/>
        <v>95126.805630927105</v>
      </c>
      <c r="M4636" s="21">
        <f t="shared" si="291"/>
        <v>0</v>
      </c>
    </row>
    <row r="4637" spans="1:13" ht="15.5" thickTop="1" thickBot="1" x14ac:dyDescent="0.4">
      <c r="A4637" s="5">
        <v>90.448999999999998</v>
      </c>
      <c r="B4637" s="5">
        <v>3796</v>
      </c>
      <c r="C4637" s="5">
        <v>53</v>
      </c>
      <c r="D4637" s="12">
        <v>1.0744971875269866</v>
      </c>
      <c r="E4637" s="20">
        <f>SUM('Vehicle Specification'!$J$7*'Forces Acting on Vehicle'!D4637)</f>
        <v>655.44328439146182</v>
      </c>
      <c r="F4637" s="20">
        <f>SUM(0.5*'Vehicle Specification'!$J$9*'Vehicle Specification'!$J$13*'Vehicle Specification'!$J$10*'Forces Acting on Vehicle'!C4637^2)</f>
        <v>-1435.4161068100002</v>
      </c>
      <c r="G4637" s="20">
        <f>SUM(0.5*'Vehicle Specification'!$J$9*'Vehicle Specification'!$J$13*'Vehicle Specification'!$J$11*'Forces Acting on Vehicle'!C4637^2)</f>
        <v>964.21568269000011</v>
      </c>
      <c r="H4637" s="20">
        <f>SUM('Vehicle Specification'!$J$8-'Forces Acting on Vehicle'!F4637)</f>
        <v>7419.5161068100006</v>
      </c>
      <c r="I4637" s="21">
        <f>SUM('Forces Acting on Vehicle'!H4637*'Vehicle Specification'!$J$12)</f>
        <v>148.39032213620001</v>
      </c>
      <c r="J4637" s="20">
        <f t="shared" si="288"/>
        <v>1768.0492892176619</v>
      </c>
      <c r="K4637" s="20">
        <f t="shared" si="289"/>
        <v>93706.612328536081</v>
      </c>
      <c r="L4637" s="21">
        <f t="shared" si="290"/>
        <v>93706.612328536081</v>
      </c>
      <c r="M4637" s="21">
        <f t="shared" si="291"/>
        <v>0</v>
      </c>
    </row>
    <row r="4638" spans="1:13" ht="15.5" thickTop="1" thickBot="1" x14ac:dyDescent="0.4">
      <c r="A4638" s="5">
        <v>90.468999999999994</v>
      </c>
      <c r="B4638" s="5">
        <v>3797</v>
      </c>
      <c r="C4638" s="5">
        <v>53.1</v>
      </c>
      <c r="D4638" s="12">
        <v>1.0995401386154908</v>
      </c>
      <c r="E4638" s="20">
        <f>SUM('Vehicle Specification'!$J$7*'Forces Acting on Vehicle'!D4638)</f>
        <v>670.71948455544941</v>
      </c>
      <c r="F4638" s="20">
        <f>SUM(0.5*'Vehicle Specification'!$J$9*'Vehicle Specification'!$J$13*'Vehicle Specification'!$J$10*'Forces Acting on Vehicle'!C4638^2)</f>
        <v>-1440.8378814249004</v>
      </c>
      <c r="G4638" s="20">
        <f>SUM(0.5*'Vehicle Specification'!$J$9*'Vehicle Specification'!$J$13*'Vehicle Specification'!$J$11*'Forces Acting on Vehicle'!C4638^2)</f>
        <v>967.85766503010018</v>
      </c>
      <c r="H4638" s="20">
        <f>SUM('Vehicle Specification'!$J$8-'Forces Acting on Vehicle'!F4638)</f>
        <v>7424.9378814249012</v>
      </c>
      <c r="I4638" s="21">
        <f>SUM('Forces Acting on Vehicle'!H4638*'Vehicle Specification'!$J$12)</f>
        <v>148.49875762849803</v>
      </c>
      <c r="J4638" s="20">
        <f t="shared" si="288"/>
        <v>1787.0759072140477</v>
      </c>
      <c r="K4638" s="20">
        <f t="shared" si="289"/>
        <v>94893.730673065933</v>
      </c>
      <c r="L4638" s="21">
        <f t="shared" si="290"/>
        <v>94893.730673065933</v>
      </c>
      <c r="M4638" s="21">
        <f t="shared" si="291"/>
        <v>0</v>
      </c>
    </row>
    <row r="4639" spans="1:13" ht="15.5" thickTop="1" thickBot="1" x14ac:dyDescent="0.4">
      <c r="A4639" s="5">
        <v>90.488</v>
      </c>
      <c r="B4639" s="5">
        <v>3798</v>
      </c>
      <c r="C4639" s="5">
        <v>53.1</v>
      </c>
      <c r="D4639" s="12">
        <v>1.2154180774379679</v>
      </c>
      <c r="E4639" s="20">
        <f>SUM('Vehicle Specification'!$J$7*'Forces Acting on Vehicle'!D4639)</f>
        <v>741.40502723716043</v>
      </c>
      <c r="F4639" s="20">
        <f>SUM(0.5*'Vehicle Specification'!$J$9*'Vehicle Specification'!$J$13*'Vehicle Specification'!$J$10*'Forces Acting on Vehicle'!C4639^2)</f>
        <v>-1440.8378814249004</v>
      </c>
      <c r="G4639" s="20">
        <f>SUM(0.5*'Vehicle Specification'!$J$9*'Vehicle Specification'!$J$13*'Vehicle Specification'!$J$11*'Forces Acting on Vehicle'!C4639^2)</f>
        <v>967.85766503010018</v>
      </c>
      <c r="H4639" s="20">
        <f>SUM('Vehicle Specification'!$J$8-'Forces Acting on Vehicle'!F4639)</f>
        <v>7424.9378814249012</v>
      </c>
      <c r="I4639" s="21">
        <f>SUM('Forces Acting on Vehicle'!H4639*'Vehicle Specification'!$J$12)</f>
        <v>148.49875762849803</v>
      </c>
      <c r="J4639" s="20">
        <f t="shared" si="288"/>
        <v>1857.7614498957587</v>
      </c>
      <c r="K4639" s="20">
        <f t="shared" si="289"/>
        <v>98647.132989464793</v>
      </c>
      <c r="L4639" s="21">
        <f t="shared" si="290"/>
        <v>98647.132989464793</v>
      </c>
      <c r="M4639" s="21">
        <f t="shared" si="291"/>
        <v>0</v>
      </c>
    </row>
    <row r="4640" spans="1:13" ht="15.5" thickTop="1" thickBot="1" x14ac:dyDescent="0.4">
      <c r="A4640" s="5">
        <v>90.507999999999996</v>
      </c>
      <c r="B4640" s="5">
        <v>3799</v>
      </c>
      <c r="C4640" s="5">
        <v>53.1</v>
      </c>
      <c r="D4640" s="12">
        <v>1.3673581391398362</v>
      </c>
      <c r="E4640" s="20">
        <f>SUM('Vehicle Specification'!$J$7*'Forces Acting on Vehicle'!D4640)</f>
        <v>834.08846487530002</v>
      </c>
      <c r="F4640" s="20">
        <f>SUM(0.5*'Vehicle Specification'!$J$9*'Vehicle Specification'!$J$13*'Vehicle Specification'!$J$10*'Forces Acting on Vehicle'!C4640^2)</f>
        <v>-1440.8378814249004</v>
      </c>
      <c r="G4640" s="20">
        <f>SUM(0.5*'Vehicle Specification'!$J$9*'Vehicle Specification'!$J$13*'Vehicle Specification'!$J$11*'Forces Acting on Vehicle'!C4640^2)</f>
        <v>967.85766503010018</v>
      </c>
      <c r="H4640" s="20">
        <f>SUM('Vehicle Specification'!$J$8-'Forces Acting on Vehicle'!F4640)</f>
        <v>7424.9378814249012</v>
      </c>
      <c r="I4640" s="21">
        <f>SUM('Forces Acting on Vehicle'!H4640*'Vehicle Specification'!$J$12)</f>
        <v>148.49875762849803</v>
      </c>
      <c r="J4640" s="20">
        <f t="shared" si="288"/>
        <v>1950.4448875338981</v>
      </c>
      <c r="K4640" s="20">
        <f t="shared" si="289"/>
        <v>103568.62352804998</v>
      </c>
      <c r="L4640" s="21">
        <f t="shared" si="290"/>
        <v>103568.62352804998</v>
      </c>
      <c r="M4640" s="21">
        <f t="shared" si="291"/>
        <v>0</v>
      </c>
    </row>
    <row r="4641" spans="1:13" ht="15.5" thickTop="1" thickBot="1" x14ac:dyDescent="0.4">
      <c r="A4641" s="5">
        <v>90.527000000000001</v>
      </c>
      <c r="B4641" s="5">
        <v>3800</v>
      </c>
      <c r="C4641" s="5">
        <v>53.2</v>
      </c>
      <c r="D4641" s="12">
        <v>1.513195006372108</v>
      </c>
      <c r="E4641" s="20">
        <f>SUM('Vehicle Specification'!$J$7*'Forces Acting on Vehicle'!D4641)</f>
        <v>923.04895388698594</v>
      </c>
      <c r="F4641" s="20">
        <f>SUM(0.5*'Vehicle Specification'!$J$9*'Vehicle Specification'!$J$13*'Vehicle Specification'!$J$10*'Forces Acting on Vehicle'!C4641^2)</f>
        <v>-1446.2698761616005</v>
      </c>
      <c r="G4641" s="20">
        <f>SUM(0.5*'Vehicle Specification'!$J$9*'Vehicle Specification'!$J$13*'Vehicle Specification'!$J$11*'Forces Acting on Vehicle'!C4641^2)</f>
        <v>971.50651255840023</v>
      </c>
      <c r="H4641" s="20">
        <f>SUM('Vehicle Specification'!$J$8-'Forces Acting on Vehicle'!F4641)</f>
        <v>7430.3698761616006</v>
      </c>
      <c r="I4641" s="21">
        <f>SUM('Forces Acting on Vehicle'!H4641*'Vehicle Specification'!$J$12)</f>
        <v>148.60739752323201</v>
      </c>
      <c r="J4641" s="20">
        <f t="shared" si="288"/>
        <v>2043.1628639686182</v>
      </c>
      <c r="K4641" s="20">
        <f t="shared" si="289"/>
        <v>108696.2643631305</v>
      </c>
      <c r="L4641" s="21">
        <f t="shared" si="290"/>
        <v>108696.2643631305</v>
      </c>
      <c r="M4641" s="21">
        <f t="shared" si="291"/>
        <v>0</v>
      </c>
    </row>
    <row r="4642" spans="1:13" ht="15.5" thickTop="1" thickBot="1" x14ac:dyDescent="0.4">
      <c r="A4642" s="5">
        <v>90.546999999999997</v>
      </c>
      <c r="B4642" s="5">
        <v>3801</v>
      </c>
      <c r="C4642" s="5">
        <v>53.2</v>
      </c>
      <c r="D4642" s="12">
        <v>1.6211588749070698</v>
      </c>
      <c r="E4642" s="20">
        <f>SUM('Vehicle Specification'!$J$7*'Forces Acting on Vehicle'!D4642)</f>
        <v>988.90691369331262</v>
      </c>
      <c r="F4642" s="20">
        <f>SUM(0.5*'Vehicle Specification'!$J$9*'Vehicle Specification'!$J$13*'Vehicle Specification'!$J$10*'Forces Acting on Vehicle'!C4642^2)</f>
        <v>-1446.2698761616005</v>
      </c>
      <c r="G4642" s="20">
        <f>SUM(0.5*'Vehicle Specification'!$J$9*'Vehicle Specification'!$J$13*'Vehicle Specification'!$J$11*'Forces Acting on Vehicle'!C4642^2)</f>
        <v>971.50651255840023</v>
      </c>
      <c r="H4642" s="20">
        <f>SUM('Vehicle Specification'!$J$8-'Forces Acting on Vehicle'!F4642)</f>
        <v>7430.3698761616006</v>
      </c>
      <c r="I4642" s="21">
        <f>SUM('Forces Acting on Vehicle'!H4642*'Vehicle Specification'!$J$12)</f>
        <v>148.60739752323201</v>
      </c>
      <c r="J4642" s="20">
        <f t="shared" si="288"/>
        <v>2109.0208237749448</v>
      </c>
      <c r="K4642" s="20">
        <f t="shared" si="289"/>
        <v>112199.90782482707</v>
      </c>
      <c r="L4642" s="21">
        <f t="shared" si="290"/>
        <v>112199.90782482707</v>
      </c>
      <c r="M4642" s="21">
        <f t="shared" si="291"/>
        <v>0</v>
      </c>
    </row>
    <row r="4643" spans="1:13" ht="15.5" thickTop="1" thickBot="1" x14ac:dyDescent="0.4">
      <c r="A4643" s="5">
        <v>90.566000000000003</v>
      </c>
      <c r="B4643" s="5">
        <v>3802</v>
      </c>
      <c r="C4643" s="5">
        <v>53.2</v>
      </c>
      <c r="D4643" s="12">
        <v>1.4584179514148172</v>
      </c>
      <c r="E4643" s="20">
        <f>SUM('Vehicle Specification'!$J$7*'Forces Acting on Vehicle'!D4643)</f>
        <v>889.63495036303846</v>
      </c>
      <c r="F4643" s="20">
        <f>SUM(0.5*'Vehicle Specification'!$J$9*'Vehicle Specification'!$J$13*'Vehicle Specification'!$J$10*'Forces Acting on Vehicle'!C4643^2)</f>
        <v>-1446.2698761616005</v>
      </c>
      <c r="G4643" s="20">
        <f>SUM(0.5*'Vehicle Specification'!$J$9*'Vehicle Specification'!$J$13*'Vehicle Specification'!$J$11*'Forces Acting on Vehicle'!C4643^2)</f>
        <v>971.50651255840023</v>
      </c>
      <c r="H4643" s="20">
        <f>SUM('Vehicle Specification'!$J$8-'Forces Acting on Vehicle'!F4643)</f>
        <v>7430.3698761616006</v>
      </c>
      <c r="I4643" s="21">
        <f>SUM('Forces Acting on Vehicle'!H4643*'Vehicle Specification'!$J$12)</f>
        <v>148.60739752323201</v>
      </c>
      <c r="J4643" s="20">
        <f t="shared" si="288"/>
        <v>2009.7488604446708</v>
      </c>
      <c r="K4643" s="20">
        <f t="shared" si="289"/>
        <v>106918.63937565649</v>
      </c>
      <c r="L4643" s="21">
        <f t="shared" si="290"/>
        <v>106918.63937565649</v>
      </c>
      <c r="M4643" s="21">
        <f t="shared" si="291"/>
        <v>0</v>
      </c>
    </row>
    <row r="4644" spans="1:13" ht="15.5" thickTop="1" thickBot="1" x14ac:dyDescent="0.4">
      <c r="A4644" s="5">
        <v>90.585999999999999</v>
      </c>
      <c r="B4644" s="5">
        <v>3803</v>
      </c>
      <c r="C4644" s="5">
        <v>53.3</v>
      </c>
      <c r="D4644" s="12">
        <v>1.3149889670118535</v>
      </c>
      <c r="E4644" s="20">
        <f>SUM('Vehicle Specification'!$J$7*'Forces Acting on Vehicle'!D4644)</f>
        <v>802.14326987723064</v>
      </c>
      <c r="F4644" s="20">
        <f>SUM(0.5*'Vehicle Specification'!$J$9*'Vehicle Specification'!$J$13*'Vehicle Specification'!$J$10*'Forces Acting on Vehicle'!C4644^2)</f>
        <v>-1451.7120910201002</v>
      </c>
      <c r="G4644" s="20">
        <f>SUM(0.5*'Vehicle Specification'!$J$9*'Vehicle Specification'!$J$13*'Vehicle Specification'!$J$11*'Forces Acting on Vehicle'!C4644^2)</f>
        <v>975.16222527490004</v>
      </c>
      <c r="H4644" s="20">
        <f>SUM('Vehicle Specification'!$J$8-'Forces Acting on Vehicle'!F4644)</f>
        <v>7435.8120910201005</v>
      </c>
      <c r="I4644" s="21">
        <f>SUM('Forces Acting on Vehicle'!H4644*'Vehicle Specification'!$J$12)</f>
        <v>148.71624182040202</v>
      </c>
      <c r="J4644" s="20">
        <f t="shared" si="288"/>
        <v>1926.0217369725328</v>
      </c>
      <c r="K4644" s="20">
        <f t="shared" si="289"/>
        <v>102656.958580636</v>
      </c>
      <c r="L4644" s="21">
        <f t="shared" si="290"/>
        <v>102656.958580636</v>
      </c>
      <c r="M4644" s="21">
        <f t="shared" si="291"/>
        <v>0</v>
      </c>
    </row>
    <row r="4645" spans="1:13" ht="15.5" thickTop="1" thickBot="1" x14ac:dyDescent="0.4">
      <c r="A4645" s="5">
        <v>90.605000000000004</v>
      </c>
      <c r="B4645" s="5">
        <v>3804</v>
      </c>
      <c r="C4645" s="5">
        <v>53.3</v>
      </c>
      <c r="D4645" s="12">
        <v>1.2174972277289988</v>
      </c>
      <c r="E4645" s="20">
        <f>SUM('Vehicle Specification'!$J$7*'Forces Acting on Vehicle'!D4645)</f>
        <v>742.6733089146893</v>
      </c>
      <c r="F4645" s="20">
        <f>SUM(0.5*'Vehicle Specification'!$J$9*'Vehicle Specification'!$J$13*'Vehicle Specification'!$J$10*'Forces Acting on Vehicle'!C4645^2)</f>
        <v>-1451.7120910201002</v>
      </c>
      <c r="G4645" s="20">
        <f>SUM(0.5*'Vehicle Specification'!$J$9*'Vehicle Specification'!$J$13*'Vehicle Specification'!$J$11*'Forces Acting on Vehicle'!C4645^2)</f>
        <v>975.16222527490004</v>
      </c>
      <c r="H4645" s="20">
        <f>SUM('Vehicle Specification'!$J$8-'Forces Acting on Vehicle'!F4645)</f>
        <v>7435.8120910201005</v>
      </c>
      <c r="I4645" s="21">
        <f>SUM('Forces Acting on Vehicle'!H4645*'Vehicle Specification'!$J$12)</f>
        <v>148.71624182040202</v>
      </c>
      <c r="J4645" s="20">
        <f t="shared" si="288"/>
        <v>1866.5517760099915</v>
      </c>
      <c r="K4645" s="20">
        <f t="shared" si="289"/>
        <v>99487.209661332541</v>
      </c>
      <c r="L4645" s="21">
        <f t="shared" si="290"/>
        <v>99487.209661332541</v>
      </c>
      <c r="M4645" s="21">
        <f t="shared" si="291"/>
        <v>0</v>
      </c>
    </row>
    <row r="4646" spans="1:13" ht="15.5" thickTop="1" thickBot="1" x14ac:dyDescent="0.4">
      <c r="A4646" s="5">
        <v>90.625</v>
      </c>
      <c r="B4646" s="5">
        <v>3805</v>
      </c>
      <c r="C4646" s="5">
        <v>53.3</v>
      </c>
      <c r="D4646" s="12">
        <v>1.1319849409593015</v>
      </c>
      <c r="E4646" s="20">
        <f>SUM('Vehicle Specification'!$J$7*'Forces Acting on Vehicle'!D4646)</f>
        <v>690.51081398517385</v>
      </c>
      <c r="F4646" s="20">
        <f>SUM(0.5*'Vehicle Specification'!$J$9*'Vehicle Specification'!$J$13*'Vehicle Specification'!$J$10*'Forces Acting on Vehicle'!C4646^2)</f>
        <v>-1451.7120910201002</v>
      </c>
      <c r="G4646" s="20">
        <f>SUM(0.5*'Vehicle Specification'!$J$9*'Vehicle Specification'!$J$13*'Vehicle Specification'!$J$11*'Forces Acting on Vehicle'!C4646^2)</f>
        <v>975.16222527490004</v>
      </c>
      <c r="H4646" s="20">
        <f>SUM('Vehicle Specification'!$J$8-'Forces Acting on Vehicle'!F4646)</f>
        <v>7435.8120910201005</v>
      </c>
      <c r="I4646" s="21">
        <f>SUM('Forces Acting on Vehicle'!H4646*'Vehicle Specification'!$J$12)</f>
        <v>148.71624182040202</v>
      </c>
      <c r="J4646" s="20">
        <f t="shared" si="288"/>
        <v>1814.3892810804759</v>
      </c>
      <c r="K4646" s="20">
        <f t="shared" si="289"/>
        <v>96706.948681589362</v>
      </c>
      <c r="L4646" s="21">
        <f t="shared" si="290"/>
        <v>96706.948681589362</v>
      </c>
      <c r="M4646" s="21">
        <f t="shared" si="291"/>
        <v>0</v>
      </c>
    </row>
    <row r="4647" spans="1:13" ht="15.5" thickTop="1" thickBot="1" x14ac:dyDescent="0.4">
      <c r="A4647" s="5">
        <v>90.644999999999996</v>
      </c>
      <c r="B4647" s="5">
        <v>3806</v>
      </c>
      <c r="C4647" s="5">
        <v>53.4</v>
      </c>
      <c r="D4647" s="12">
        <v>0.99931609857867498</v>
      </c>
      <c r="E4647" s="20">
        <f>SUM('Vehicle Specification'!$J$7*'Forces Acting on Vehicle'!D4647)</f>
        <v>609.58282013299174</v>
      </c>
      <c r="F4647" s="20">
        <f>SUM(0.5*'Vehicle Specification'!$J$9*'Vehicle Specification'!$J$13*'Vehicle Specification'!$J$10*'Forces Acting on Vehicle'!C4647^2)</f>
        <v>-1457.1645260004002</v>
      </c>
      <c r="G4647" s="20">
        <f>SUM(0.5*'Vehicle Specification'!$J$9*'Vehicle Specification'!$J$13*'Vehicle Specification'!$J$11*'Forces Acting on Vehicle'!C4647^2)</f>
        <v>978.82480317960005</v>
      </c>
      <c r="H4647" s="20">
        <f>SUM('Vehicle Specification'!$J$8-'Forces Acting on Vehicle'!F4647)</f>
        <v>7441.264526000401</v>
      </c>
      <c r="I4647" s="21">
        <f>SUM('Forces Acting on Vehicle'!H4647*'Vehicle Specification'!$J$12)</f>
        <v>148.82529052000802</v>
      </c>
      <c r="J4647" s="20">
        <f t="shared" si="288"/>
        <v>1737.2329138325999</v>
      </c>
      <c r="K4647" s="20">
        <f t="shared" si="289"/>
        <v>92768.237598660839</v>
      </c>
      <c r="L4647" s="21">
        <f t="shared" si="290"/>
        <v>92768.237598660839</v>
      </c>
      <c r="M4647" s="21">
        <f t="shared" si="291"/>
        <v>0</v>
      </c>
    </row>
    <row r="4648" spans="1:13" ht="15.5" thickTop="1" thickBot="1" x14ac:dyDescent="0.4">
      <c r="A4648" s="5">
        <v>90.664000000000001</v>
      </c>
      <c r="B4648" s="5">
        <v>3807</v>
      </c>
      <c r="C4648" s="5">
        <v>53.4</v>
      </c>
      <c r="D4648" s="12">
        <v>1.1480216359813675</v>
      </c>
      <c r="E4648" s="20">
        <f>SUM('Vehicle Specification'!$J$7*'Forces Acting on Vehicle'!D4648)</f>
        <v>700.2931979486342</v>
      </c>
      <c r="F4648" s="20">
        <f>SUM(0.5*'Vehicle Specification'!$J$9*'Vehicle Specification'!$J$13*'Vehicle Specification'!$J$10*'Forces Acting on Vehicle'!C4648^2)</f>
        <v>-1457.1645260004002</v>
      </c>
      <c r="G4648" s="20">
        <f>SUM(0.5*'Vehicle Specification'!$J$9*'Vehicle Specification'!$J$13*'Vehicle Specification'!$J$11*'Forces Acting on Vehicle'!C4648^2)</f>
        <v>978.82480317960005</v>
      </c>
      <c r="H4648" s="20">
        <f>SUM('Vehicle Specification'!$J$8-'Forces Acting on Vehicle'!F4648)</f>
        <v>7441.264526000401</v>
      </c>
      <c r="I4648" s="21">
        <f>SUM('Forces Acting on Vehicle'!H4648*'Vehicle Specification'!$J$12)</f>
        <v>148.82529052000802</v>
      </c>
      <c r="J4648" s="20">
        <f t="shared" si="288"/>
        <v>1827.9432916482424</v>
      </c>
      <c r="K4648" s="20">
        <f t="shared" si="289"/>
        <v>97612.17177401614</v>
      </c>
      <c r="L4648" s="21">
        <f t="shared" si="290"/>
        <v>97612.17177401614</v>
      </c>
      <c r="M4648" s="21">
        <f t="shared" si="291"/>
        <v>0</v>
      </c>
    </row>
    <row r="4649" spans="1:13" ht="15.5" thickTop="1" thickBot="1" x14ac:dyDescent="0.4">
      <c r="A4649" s="5">
        <v>90.683999999999997</v>
      </c>
      <c r="B4649" s="5">
        <v>3808</v>
      </c>
      <c r="C4649" s="5">
        <v>53.4</v>
      </c>
      <c r="D4649" s="12">
        <v>1.3081920762917716</v>
      </c>
      <c r="E4649" s="20">
        <f>SUM('Vehicle Specification'!$J$7*'Forces Acting on Vehicle'!D4649)</f>
        <v>797.99716653798066</v>
      </c>
      <c r="F4649" s="20">
        <f>SUM(0.5*'Vehicle Specification'!$J$9*'Vehicle Specification'!$J$13*'Vehicle Specification'!$J$10*'Forces Acting on Vehicle'!C4649^2)</f>
        <v>-1457.1645260004002</v>
      </c>
      <c r="G4649" s="20">
        <f>SUM(0.5*'Vehicle Specification'!$J$9*'Vehicle Specification'!$J$13*'Vehicle Specification'!$J$11*'Forces Acting on Vehicle'!C4649^2)</f>
        <v>978.82480317960005</v>
      </c>
      <c r="H4649" s="20">
        <f>SUM('Vehicle Specification'!$J$8-'Forces Acting on Vehicle'!F4649)</f>
        <v>7441.264526000401</v>
      </c>
      <c r="I4649" s="21">
        <f>SUM('Forces Acting on Vehicle'!H4649*'Vehicle Specification'!$J$12)</f>
        <v>148.82529052000802</v>
      </c>
      <c r="J4649" s="20">
        <f t="shared" si="288"/>
        <v>1925.6472602375889</v>
      </c>
      <c r="K4649" s="20">
        <f t="shared" si="289"/>
        <v>102829.56369668724</v>
      </c>
      <c r="L4649" s="21">
        <f t="shared" si="290"/>
        <v>102829.56369668724</v>
      </c>
      <c r="M4649" s="21">
        <f t="shared" si="291"/>
        <v>0</v>
      </c>
    </row>
    <row r="4650" spans="1:13" ht="15.5" thickTop="1" thickBot="1" x14ac:dyDescent="0.4">
      <c r="A4650" s="5">
        <v>90.703000000000003</v>
      </c>
      <c r="B4650" s="5">
        <v>3809</v>
      </c>
      <c r="C4650" s="5">
        <v>53.5</v>
      </c>
      <c r="D4650" s="12">
        <v>1.3863658426755607</v>
      </c>
      <c r="E4650" s="20">
        <f>SUM('Vehicle Specification'!$J$7*'Forces Acting on Vehicle'!D4650)</f>
        <v>845.68316403209201</v>
      </c>
      <c r="F4650" s="20">
        <f>SUM(0.5*'Vehicle Specification'!$J$9*'Vehicle Specification'!$J$13*'Vehicle Specification'!$J$10*'Forces Acting on Vehicle'!C4650^2)</f>
        <v>-1462.6271811025001</v>
      </c>
      <c r="G4650" s="20">
        <f>SUM(0.5*'Vehicle Specification'!$J$9*'Vehicle Specification'!$J$13*'Vehicle Specification'!$J$11*'Forces Acting on Vehicle'!C4650^2)</f>
        <v>982.49424627250016</v>
      </c>
      <c r="H4650" s="20">
        <f>SUM('Vehicle Specification'!$J$8-'Forces Acting on Vehicle'!F4650)</f>
        <v>7446.7271811025003</v>
      </c>
      <c r="I4650" s="21">
        <f>SUM('Forces Acting on Vehicle'!H4650*'Vehicle Specification'!$J$12)</f>
        <v>148.93454362205</v>
      </c>
      <c r="J4650" s="20">
        <f t="shared" si="288"/>
        <v>1977.1119539266424</v>
      </c>
      <c r="K4650" s="20">
        <f t="shared" si="289"/>
        <v>105775.48953507536</v>
      </c>
      <c r="L4650" s="21">
        <f t="shared" si="290"/>
        <v>105775.48953507536</v>
      </c>
      <c r="M4650" s="21">
        <f t="shared" si="291"/>
        <v>0</v>
      </c>
    </row>
    <row r="4651" spans="1:13" ht="15.5" thickTop="1" thickBot="1" x14ac:dyDescent="0.4">
      <c r="A4651" s="5">
        <v>90.722999999999999</v>
      </c>
      <c r="B4651" s="5">
        <v>3810</v>
      </c>
      <c r="C4651" s="5">
        <v>53.5</v>
      </c>
      <c r="D4651" s="12">
        <v>1.3628001509146637</v>
      </c>
      <c r="E4651" s="20">
        <f>SUM('Vehicle Specification'!$J$7*'Forces Acting on Vehicle'!D4651)</f>
        <v>831.3080920579448</v>
      </c>
      <c r="F4651" s="20">
        <f>SUM(0.5*'Vehicle Specification'!$J$9*'Vehicle Specification'!$J$13*'Vehicle Specification'!$J$10*'Forces Acting on Vehicle'!C4651^2)</f>
        <v>-1462.6271811025001</v>
      </c>
      <c r="G4651" s="20">
        <f>SUM(0.5*'Vehicle Specification'!$J$9*'Vehicle Specification'!$J$13*'Vehicle Specification'!$J$11*'Forces Acting on Vehicle'!C4651^2)</f>
        <v>982.49424627250016</v>
      </c>
      <c r="H4651" s="20">
        <f>SUM('Vehicle Specification'!$J$8-'Forces Acting on Vehicle'!F4651)</f>
        <v>7446.7271811025003</v>
      </c>
      <c r="I4651" s="21">
        <f>SUM('Forces Acting on Vehicle'!H4651*'Vehicle Specification'!$J$12)</f>
        <v>148.93454362205</v>
      </c>
      <c r="J4651" s="20">
        <f t="shared" si="288"/>
        <v>1962.736881952495</v>
      </c>
      <c r="K4651" s="20">
        <f t="shared" si="289"/>
        <v>105006.42318445849</v>
      </c>
      <c r="L4651" s="21">
        <f t="shared" si="290"/>
        <v>105006.42318445849</v>
      </c>
      <c r="M4651" s="21">
        <f t="shared" si="291"/>
        <v>0</v>
      </c>
    </row>
    <row r="4652" spans="1:13" ht="15.5" thickTop="1" thickBot="1" x14ac:dyDescent="0.4">
      <c r="A4652" s="5">
        <v>90.742000000000004</v>
      </c>
      <c r="B4652" s="5">
        <v>3812</v>
      </c>
      <c r="C4652" s="5">
        <v>53.5</v>
      </c>
      <c r="D4652" s="12">
        <v>1.2407078172642194</v>
      </c>
      <c r="E4652" s="20">
        <f>SUM('Vehicle Specification'!$J$7*'Forces Acting on Vehicle'!D4652)</f>
        <v>756.83176853117379</v>
      </c>
      <c r="F4652" s="20">
        <f>SUM(0.5*'Vehicle Specification'!$J$9*'Vehicle Specification'!$J$13*'Vehicle Specification'!$J$10*'Forces Acting on Vehicle'!C4652^2)</f>
        <v>-1462.6271811025001</v>
      </c>
      <c r="G4652" s="20">
        <f>SUM(0.5*'Vehicle Specification'!$J$9*'Vehicle Specification'!$J$13*'Vehicle Specification'!$J$11*'Forces Acting on Vehicle'!C4652^2)</f>
        <v>982.49424627250016</v>
      </c>
      <c r="H4652" s="20">
        <f>SUM('Vehicle Specification'!$J$8-'Forces Acting on Vehicle'!F4652)</f>
        <v>7446.7271811025003</v>
      </c>
      <c r="I4652" s="21">
        <f>SUM('Forces Acting on Vehicle'!H4652*'Vehicle Specification'!$J$12)</f>
        <v>148.93454362205</v>
      </c>
      <c r="J4652" s="20">
        <f t="shared" si="288"/>
        <v>1888.260558425724</v>
      </c>
      <c r="K4652" s="20">
        <f t="shared" si="289"/>
        <v>101021.93987577622</v>
      </c>
      <c r="L4652" s="21">
        <f t="shared" si="290"/>
        <v>101021.93987577622</v>
      </c>
      <c r="M4652" s="21">
        <f t="shared" si="291"/>
        <v>0</v>
      </c>
    </row>
    <row r="4653" spans="1:13" ht="15.5" thickTop="1" thickBot="1" x14ac:dyDescent="0.4">
      <c r="A4653" s="5">
        <v>90.762</v>
      </c>
      <c r="B4653" s="5">
        <v>3813</v>
      </c>
      <c r="C4653" s="5">
        <v>53.6</v>
      </c>
      <c r="D4653" s="12">
        <v>1.2062195292697611</v>
      </c>
      <c r="E4653" s="20">
        <f>SUM('Vehicle Specification'!$J$7*'Forces Acting on Vehicle'!D4653)</f>
        <v>735.79391285455426</v>
      </c>
      <c r="F4653" s="20">
        <f>SUM(0.5*'Vehicle Specification'!$J$9*'Vehicle Specification'!$J$13*'Vehicle Specification'!$J$10*'Forces Acting on Vehicle'!C4653^2)</f>
        <v>-1468.1000563264001</v>
      </c>
      <c r="G4653" s="20">
        <f>SUM(0.5*'Vehicle Specification'!$J$9*'Vehicle Specification'!$J$13*'Vehicle Specification'!$J$11*'Forces Acting on Vehicle'!C4653^2)</f>
        <v>986.17055455360014</v>
      </c>
      <c r="H4653" s="20">
        <f>SUM('Vehicle Specification'!$J$8-'Forces Acting on Vehicle'!F4653)</f>
        <v>7452.200056326401</v>
      </c>
      <c r="I4653" s="21">
        <f>SUM('Forces Acting on Vehicle'!H4653*'Vehicle Specification'!$J$12)</f>
        <v>149.04400112652803</v>
      </c>
      <c r="J4653" s="20">
        <f t="shared" si="288"/>
        <v>1871.0084685346824</v>
      </c>
      <c r="K4653" s="20">
        <f t="shared" si="289"/>
        <v>100286.05391345898</v>
      </c>
      <c r="L4653" s="21">
        <f t="shared" si="290"/>
        <v>100286.05391345898</v>
      </c>
      <c r="M4653" s="21">
        <f t="shared" si="291"/>
        <v>0</v>
      </c>
    </row>
    <row r="4654" spans="1:13" ht="15.5" thickTop="1" thickBot="1" x14ac:dyDescent="0.4">
      <c r="A4654" s="5">
        <v>90.781000000000006</v>
      </c>
      <c r="B4654" s="5">
        <v>3814</v>
      </c>
      <c r="C4654" s="5">
        <v>53.6</v>
      </c>
      <c r="D4654" s="12">
        <v>1.272447017118574</v>
      </c>
      <c r="E4654" s="20">
        <f>SUM('Vehicle Specification'!$J$7*'Forces Acting on Vehicle'!D4654)</f>
        <v>776.19268044233013</v>
      </c>
      <c r="F4654" s="20">
        <f>SUM(0.5*'Vehicle Specification'!$J$9*'Vehicle Specification'!$J$13*'Vehicle Specification'!$J$10*'Forces Acting on Vehicle'!C4654^2)</f>
        <v>-1468.1000563264001</v>
      </c>
      <c r="G4654" s="20">
        <f>SUM(0.5*'Vehicle Specification'!$J$9*'Vehicle Specification'!$J$13*'Vehicle Specification'!$J$11*'Forces Acting on Vehicle'!C4654^2)</f>
        <v>986.17055455360014</v>
      </c>
      <c r="H4654" s="20">
        <f>SUM('Vehicle Specification'!$J$8-'Forces Acting on Vehicle'!F4654)</f>
        <v>7452.200056326401</v>
      </c>
      <c r="I4654" s="21">
        <f>SUM('Forces Acting on Vehicle'!H4654*'Vehicle Specification'!$J$12)</f>
        <v>149.04400112652803</v>
      </c>
      <c r="J4654" s="20">
        <f t="shared" si="288"/>
        <v>1911.4072361224582</v>
      </c>
      <c r="K4654" s="20">
        <f t="shared" si="289"/>
        <v>102451.42785616376</v>
      </c>
      <c r="L4654" s="21">
        <f t="shared" si="290"/>
        <v>102451.42785616376</v>
      </c>
      <c r="M4654" s="21">
        <f t="shared" si="291"/>
        <v>0</v>
      </c>
    </row>
    <row r="4655" spans="1:13" ht="15.5" thickTop="1" thickBot="1" x14ac:dyDescent="0.4">
      <c r="A4655" s="5">
        <v>90.801000000000002</v>
      </c>
      <c r="B4655" s="5">
        <v>3815</v>
      </c>
      <c r="C4655" s="5">
        <v>53.6</v>
      </c>
      <c r="D4655" s="12">
        <v>1.3592345575120999</v>
      </c>
      <c r="E4655" s="20">
        <f>SUM('Vehicle Specification'!$J$7*'Forces Acting on Vehicle'!D4655)</f>
        <v>829.13308008238096</v>
      </c>
      <c r="F4655" s="20">
        <f>SUM(0.5*'Vehicle Specification'!$J$9*'Vehicle Specification'!$J$13*'Vehicle Specification'!$J$10*'Forces Acting on Vehicle'!C4655^2)</f>
        <v>-1468.1000563264001</v>
      </c>
      <c r="G4655" s="20">
        <f>SUM(0.5*'Vehicle Specification'!$J$9*'Vehicle Specification'!$J$13*'Vehicle Specification'!$J$11*'Forces Acting on Vehicle'!C4655^2)</f>
        <v>986.17055455360014</v>
      </c>
      <c r="H4655" s="20">
        <f>SUM('Vehicle Specification'!$J$8-'Forces Acting on Vehicle'!F4655)</f>
        <v>7452.200056326401</v>
      </c>
      <c r="I4655" s="21">
        <f>SUM('Forces Acting on Vehicle'!H4655*'Vehicle Specification'!$J$12)</f>
        <v>149.04400112652803</v>
      </c>
      <c r="J4655" s="20">
        <f t="shared" si="288"/>
        <v>1964.3476357625091</v>
      </c>
      <c r="K4655" s="20">
        <f t="shared" si="289"/>
        <v>105289.03327687048</v>
      </c>
      <c r="L4655" s="21">
        <f t="shared" si="290"/>
        <v>105289.03327687048</v>
      </c>
      <c r="M4655" s="21">
        <f t="shared" si="291"/>
        <v>0</v>
      </c>
    </row>
    <row r="4656" spans="1:13" ht="15.5" thickTop="1" thickBot="1" x14ac:dyDescent="0.4">
      <c r="A4656" s="5">
        <v>90.82</v>
      </c>
      <c r="B4656" s="5">
        <v>3816</v>
      </c>
      <c r="C4656" s="5">
        <v>53.7</v>
      </c>
      <c r="D4656" s="12">
        <v>1.4071041880672197</v>
      </c>
      <c r="E4656" s="20">
        <f>SUM('Vehicle Specification'!$J$7*'Forces Acting on Vehicle'!D4656)</f>
        <v>858.33355472100402</v>
      </c>
      <c r="F4656" s="20">
        <f>SUM(0.5*'Vehicle Specification'!$J$9*'Vehicle Specification'!$J$13*'Vehicle Specification'!$J$10*'Forces Acting on Vehicle'!C4656^2)</f>
        <v>-1473.5831516721005</v>
      </c>
      <c r="G4656" s="20">
        <f>SUM(0.5*'Vehicle Specification'!$J$9*'Vehicle Specification'!$J$13*'Vehicle Specification'!$J$11*'Forces Acting on Vehicle'!C4656^2)</f>
        <v>989.85372802290033</v>
      </c>
      <c r="H4656" s="20">
        <f>SUM('Vehicle Specification'!$J$8-'Forces Acting on Vehicle'!F4656)</f>
        <v>7457.6831516721013</v>
      </c>
      <c r="I4656" s="21">
        <f>SUM('Forces Acting on Vehicle'!H4656*'Vehicle Specification'!$J$12)</f>
        <v>149.15366303344203</v>
      </c>
      <c r="J4656" s="20">
        <f t="shared" si="288"/>
        <v>1997.3409457773462</v>
      </c>
      <c r="K4656" s="20">
        <f t="shared" si="289"/>
        <v>107257.2087882435</v>
      </c>
      <c r="L4656" s="21">
        <f t="shared" si="290"/>
        <v>107257.2087882435</v>
      </c>
      <c r="M4656" s="21">
        <f t="shared" si="291"/>
        <v>0</v>
      </c>
    </row>
    <row r="4657" spans="1:13" ht="15.5" thickTop="1" thickBot="1" x14ac:dyDescent="0.4">
      <c r="A4657" s="5">
        <v>90.84</v>
      </c>
      <c r="B4657" s="5">
        <v>3817</v>
      </c>
      <c r="C4657" s="5">
        <v>53.7</v>
      </c>
      <c r="D4657" s="12">
        <v>1.3717517947175815</v>
      </c>
      <c r="E4657" s="20">
        <f>SUM('Vehicle Specification'!$J$7*'Forces Acting on Vehicle'!D4657)</f>
        <v>836.76859477772473</v>
      </c>
      <c r="F4657" s="20">
        <f>SUM(0.5*'Vehicle Specification'!$J$9*'Vehicle Specification'!$J$13*'Vehicle Specification'!$J$10*'Forces Acting on Vehicle'!C4657^2)</f>
        <v>-1473.5831516721005</v>
      </c>
      <c r="G4657" s="20">
        <f>SUM(0.5*'Vehicle Specification'!$J$9*'Vehicle Specification'!$J$13*'Vehicle Specification'!$J$11*'Forces Acting on Vehicle'!C4657^2)</f>
        <v>989.85372802290033</v>
      </c>
      <c r="H4657" s="20">
        <f>SUM('Vehicle Specification'!$J$8-'Forces Acting on Vehicle'!F4657)</f>
        <v>7457.6831516721013</v>
      </c>
      <c r="I4657" s="21">
        <f>SUM('Forces Acting on Vehicle'!H4657*'Vehicle Specification'!$J$12)</f>
        <v>149.15366303344203</v>
      </c>
      <c r="J4657" s="20">
        <f t="shared" si="288"/>
        <v>1975.7759858340671</v>
      </c>
      <c r="K4657" s="20">
        <f t="shared" si="289"/>
        <v>106099.1704392894</v>
      </c>
      <c r="L4657" s="21">
        <f t="shared" si="290"/>
        <v>106099.1704392894</v>
      </c>
      <c r="M4657" s="21">
        <f t="shared" si="291"/>
        <v>0</v>
      </c>
    </row>
    <row r="4658" spans="1:13" ht="15.5" thickTop="1" thickBot="1" x14ac:dyDescent="0.4">
      <c r="A4658" s="5">
        <v>90.858999999999995</v>
      </c>
      <c r="B4658" s="5">
        <v>3818</v>
      </c>
      <c r="C4658" s="5">
        <v>53.7</v>
      </c>
      <c r="D4658" s="12">
        <v>1.2448783972938366</v>
      </c>
      <c r="E4658" s="20">
        <f>SUM('Vehicle Specification'!$J$7*'Forces Acting on Vehicle'!D4658)</f>
        <v>759.37582234924037</v>
      </c>
      <c r="F4658" s="20">
        <f>SUM(0.5*'Vehicle Specification'!$J$9*'Vehicle Specification'!$J$13*'Vehicle Specification'!$J$10*'Forces Acting on Vehicle'!C4658^2)</f>
        <v>-1473.5831516721005</v>
      </c>
      <c r="G4658" s="20">
        <f>SUM(0.5*'Vehicle Specification'!$J$9*'Vehicle Specification'!$J$13*'Vehicle Specification'!$J$11*'Forces Acting on Vehicle'!C4658^2)</f>
        <v>989.85372802290033</v>
      </c>
      <c r="H4658" s="20">
        <f>SUM('Vehicle Specification'!$J$8-'Forces Acting on Vehicle'!F4658)</f>
        <v>7457.6831516721013</v>
      </c>
      <c r="I4658" s="21">
        <f>SUM('Forces Acting on Vehicle'!H4658*'Vehicle Specification'!$J$12)</f>
        <v>149.15366303344203</v>
      </c>
      <c r="J4658" s="20">
        <f t="shared" si="288"/>
        <v>1898.3832134055826</v>
      </c>
      <c r="K4658" s="20">
        <f t="shared" si="289"/>
        <v>101943.17855987979</v>
      </c>
      <c r="L4658" s="21">
        <f t="shared" si="290"/>
        <v>101943.17855987979</v>
      </c>
      <c r="M4658" s="21">
        <f t="shared" si="291"/>
        <v>0</v>
      </c>
    </row>
    <row r="4659" spans="1:13" ht="15.5" thickTop="1" thickBot="1" x14ac:dyDescent="0.4">
      <c r="A4659" s="5">
        <v>90.879000000000005</v>
      </c>
      <c r="B4659" s="5">
        <v>3819</v>
      </c>
      <c r="C4659" s="5">
        <v>53.8</v>
      </c>
      <c r="D4659" s="12">
        <v>1.0666458031155006</v>
      </c>
      <c r="E4659" s="20">
        <f>SUM('Vehicle Specification'!$J$7*'Forces Acting on Vehicle'!D4659)</f>
        <v>650.65393990045538</v>
      </c>
      <c r="F4659" s="20">
        <f>SUM(0.5*'Vehicle Specification'!$J$9*'Vehicle Specification'!$J$13*'Vehicle Specification'!$J$10*'Forces Acting on Vehicle'!C4659^2)</f>
        <v>-1479.0764671396</v>
      </c>
      <c r="G4659" s="20">
        <f>SUM(0.5*'Vehicle Specification'!$J$9*'Vehicle Specification'!$J$13*'Vehicle Specification'!$J$11*'Forces Acting on Vehicle'!C4659^2)</f>
        <v>993.54376668040004</v>
      </c>
      <c r="H4659" s="20">
        <f>SUM('Vehicle Specification'!$J$8-'Forces Acting on Vehicle'!F4659)</f>
        <v>7463.1764671396004</v>
      </c>
      <c r="I4659" s="21">
        <f>SUM('Forces Acting on Vehicle'!H4659*'Vehicle Specification'!$J$12)</f>
        <v>149.263529342792</v>
      </c>
      <c r="J4659" s="20">
        <f t="shared" si="288"/>
        <v>1793.4612359236476</v>
      </c>
      <c r="K4659" s="20">
        <f t="shared" si="289"/>
        <v>96488.214492692234</v>
      </c>
      <c r="L4659" s="21">
        <f t="shared" si="290"/>
        <v>96488.214492692234</v>
      </c>
      <c r="M4659" s="21">
        <f t="shared" si="291"/>
        <v>0</v>
      </c>
    </row>
    <row r="4660" spans="1:13" ht="15.5" thickTop="1" thickBot="1" x14ac:dyDescent="0.4">
      <c r="A4660" s="5">
        <v>90.897999999999996</v>
      </c>
      <c r="B4660" s="5">
        <v>3820</v>
      </c>
      <c r="C4660" s="5">
        <v>53.8</v>
      </c>
      <c r="D4660" s="12">
        <v>1.0034443927504668</v>
      </c>
      <c r="E4660" s="20">
        <f>SUM('Vehicle Specification'!$J$7*'Forces Acting on Vehicle'!D4660)</f>
        <v>612.10107957778473</v>
      </c>
      <c r="F4660" s="20">
        <f>SUM(0.5*'Vehicle Specification'!$J$9*'Vehicle Specification'!$J$13*'Vehicle Specification'!$J$10*'Forces Acting on Vehicle'!C4660^2)</f>
        <v>-1479.0764671396</v>
      </c>
      <c r="G4660" s="20">
        <f>SUM(0.5*'Vehicle Specification'!$J$9*'Vehicle Specification'!$J$13*'Vehicle Specification'!$J$11*'Forces Acting on Vehicle'!C4660^2)</f>
        <v>993.54376668040004</v>
      </c>
      <c r="H4660" s="20">
        <f>SUM('Vehicle Specification'!$J$8-'Forces Acting on Vehicle'!F4660)</f>
        <v>7463.1764671396004</v>
      </c>
      <c r="I4660" s="21">
        <f>SUM('Forces Acting on Vehicle'!H4660*'Vehicle Specification'!$J$12)</f>
        <v>149.263529342792</v>
      </c>
      <c r="J4660" s="20">
        <f t="shared" si="288"/>
        <v>1754.9083756009768</v>
      </c>
      <c r="K4660" s="20">
        <f t="shared" si="289"/>
        <v>94414.070607332542</v>
      </c>
      <c r="L4660" s="21">
        <f t="shared" si="290"/>
        <v>94414.070607332542</v>
      </c>
      <c r="M4660" s="21">
        <f t="shared" si="291"/>
        <v>0</v>
      </c>
    </row>
    <row r="4661" spans="1:13" ht="15.5" thickTop="1" thickBot="1" x14ac:dyDescent="0.4">
      <c r="A4661" s="5">
        <v>90.918000000000006</v>
      </c>
      <c r="B4661" s="5">
        <v>3821</v>
      </c>
      <c r="C4661" s="5">
        <v>53.8</v>
      </c>
      <c r="D4661" s="12">
        <v>1.0318558292810194</v>
      </c>
      <c r="E4661" s="20">
        <f>SUM('Vehicle Specification'!$J$7*'Forces Acting on Vehicle'!D4661)</f>
        <v>629.43205586142187</v>
      </c>
      <c r="F4661" s="20">
        <f>SUM(0.5*'Vehicle Specification'!$J$9*'Vehicle Specification'!$J$13*'Vehicle Specification'!$J$10*'Forces Acting on Vehicle'!C4661^2)</f>
        <v>-1479.0764671396</v>
      </c>
      <c r="G4661" s="20">
        <f>SUM(0.5*'Vehicle Specification'!$J$9*'Vehicle Specification'!$J$13*'Vehicle Specification'!$J$11*'Forces Acting on Vehicle'!C4661^2)</f>
        <v>993.54376668040004</v>
      </c>
      <c r="H4661" s="20">
        <f>SUM('Vehicle Specification'!$J$8-'Forces Acting on Vehicle'!F4661)</f>
        <v>7463.1764671396004</v>
      </c>
      <c r="I4661" s="21">
        <f>SUM('Forces Acting on Vehicle'!H4661*'Vehicle Specification'!$J$12)</f>
        <v>149.263529342792</v>
      </c>
      <c r="J4661" s="20">
        <f t="shared" si="288"/>
        <v>1772.2393518846138</v>
      </c>
      <c r="K4661" s="20">
        <f t="shared" si="289"/>
        <v>95346.477131392225</v>
      </c>
      <c r="L4661" s="21">
        <f t="shared" si="290"/>
        <v>95346.477131392225</v>
      </c>
      <c r="M4661" s="21">
        <f t="shared" si="291"/>
        <v>0</v>
      </c>
    </row>
    <row r="4662" spans="1:13" ht="15.5" thickTop="1" thickBot="1" x14ac:dyDescent="0.4">
      <c r="A4662" s="5">
        <v>90.938000000000002</v>
      </c>
      <c r="B4662" s="5">
        <v>3822</v>
      </c>
      <c r="C4662" s="5">
        <v>53.8</v>
      </c>
      <c r="D4662" s="12">
        <v>1.0691263247924747</v>
      </c>
      <c r="E4662" s="20">
        <f>SUM('Vehicle Specification'!$J$7*'Forces Acting on Vehicle'!D4662)</f>
        <v>652.16705812340956</v>
      </c>
      <c r="F4662" s="20">
        <f>SUM(0.5*'Vehicle Specification'!$J$9*'Vehicle Specification'!$J$13*'Vehicle Specification'!$J$10*'Forces Acting on Vehicle'!C4662^2)</f>
        <v>-1479.0764671396</v>
      </c>
      <c r="G4662" s="20">
        <f>SUM(0.5*'Vehicle Specification'!$J$9*'Vehicle Specification'!$J$13*'Vehicle Specification'!$J$11*'Forces Acting on Vehicle'!C4662^2)</f>
        <v>993.54376668040004</v>
      </c>
      <c r="H4662" s="20">
        <f>SUM('Vehicle Specification'!$J$8-'Forces Acting on Vehicle'!F4662)</f>
        <v>7463.1764671396004</v>
      </c>
      <c r="I4662" s="21">
        <f>SUM('Forces Acting on Vehicle'!H4662*'Vehicle Specification'!$J$12)</f>
        <v>149.263529342792</v>
      </c>
      <c r="J4662" s="20">
        <f t="shared" si="288"/>
        <v>1794.9743541466016</v>
      </c>
      <c r="K4662" s="20">
        <f t="shared" si="289"/>
        <v>96569.620253087167</v>
      </c>
      <c r="L4662" s="21">
        <f t="shared" si="290"/>
        <v>96569.620253087167</v>
      </c>
      <c r="M4662" s="21">
        <f t="shared" si="291"/>
        <v>0</v>
      </c>
    </row>
    <row r="4663" spans="1:13" ht="15.5" thickTop="1" thickBot="1" x14ac:dyDescent="0.4">
      <c r="A4663" s="5">
        <v>90.956999999999994</v>
      </c>
      <c r="B4663" s="5">
        <v>3823</v>
      </c>
      <c r="C4663" s="5">
        <v>53.9</v>
      </c>
      <c r="D4663" s="12">
        <v>1.1150243725274471</v>
      </c>
      <c r="E4663" s="20">
        <f>SUM('Vehicle Specification'!$J$7*'Forces Acting on Vehicle'!D4663)</f>
        <v>680.16486724174274</v>
      </c>
      <c r="F4663" s="20">
        <f>SUM(0.5*'Vehicle Specification'!$J$9*'Vehicle Specification'!$J$13*'Vehicle Specification'!$J$10*'Forces Acting on Vehicle'!C4663^2)</f>
        <v>-1484.5800027289004</v>
      </c>
      <c r="G4663" s="20">
        <f>SUM(0.5*'Vehicle Specification'!$J$9*'Vehicle Specification'!$J$13*'Vehicle Specification'!$J$11*'Forces Acting on Vehicle'!C4663^2)</f>
        <v>997.24067052610019</v>
      </c>
      <c r="H4663" s="20">
        <f>SUM('Vehicle Specification'!$J$8-'Forces Acting on Vehicle'!F4663)</f>
        <v>7468.6800027289009</v>
      </c>
      <c r="I4663" s="21">
        <f>SUM('Forces Acting on Vehicle'!H4663*'Vehicle Specification'!$J$12)</f>
        <v>149.37360005457802</v>
      </c>
      <c r="J4663" s="20">
        <f t="shared" si="288"/>
        <v>1826.7791378224208</v>
      </c>
      <c r="K4663" s="20">
        <f t="shared" si="289"/>
        <v>98463.395528628476</v>
      </c>
      <c r="L4663" s="21">
        <f t="shared" si="290"/>
        <v>98463.395528628476</v>
      </c>
      <c r="M4663" s="21">
        <f t="shared" si="291"/>
        <v>0</v>
      </c>
    </row>
    <row r="4664" spans="1:13" ht="15.5" thickTop="1" thickBot="1" x14ac:dyDescent="0.4">
      <c r="A4664" s="5">
        <v>90.977000000000004</v>
      </c>
      <c r="B4664" s="5">
        <v>3824</v>
      </c>
      <c r="C4664" s="5">
        <v>53.9</v>
      </c>
      <c r="D4664" s="12">
        <v>1.1557616858556889</v>
      </c>
      <c r="E4664" s="20">
        <f>SUM('Vehicle Specification'!$J$7*'Forces Acting on Vehicle'!D4664)</f>
        <v>705.01462837197028</v>
      </c>
      <c r="F4664" s="20">
        <f>SUM(0.5*'Vehicle Specification'!$J$9*'Vehicle Specification'!$J$13*'Vehicle Specification'!$J$10*'Forces Acting on Vehicle'!C4664^2)</f>
        <v>-1484.5800027289004</v>
      </c>
      <c r="G4664" s="20">
        <f>SUM(0.5*'Vehicle Specification'!$J$9*'Vehicle Specification'!$J$13*'Vehicle Specification'!$J$11*'Forces Acting on Vehicle'!C4664^2)</f>
        <v>997.24067052610019</v>
      </c>
      <c r="H4664" s="20">
        <f>SUM('Vehicle Specification'!$J$8-'Forces Acting on Vehicle'!F4664)</f>
        <v>7468.6800027289009</v>
      </c>
      <c r="I4664" s="21">
        <f>SUM('Forces Acting on Vehicle'!H4664*'Vehicle Specification'!$J$12)</f>
        <v>149.37360005457802</v>
      </c>
      <c r="J4664" s="20">
        <f t="shared" si="288"/>
        <v>1851.6288989526486</v>
      </c>
      <c r="K4664" s="20">
        <f t="shared" si="289"/>
        <v>99802.79765354775</v>
      </c>
      <c r="L4664" s="21">
        <f t="shared" si="290"/>
        <v>99802.79765354775</v>
      </c>
      <c r="M4664" s="21">
        <f t="shared" si="291"/>
        <v>0</v>
      </c>
    </row>
    <row r="4665" spans="1:13" ht="15.5" thickTop="1" thickBot="1" x14ac:dyDescent="0.4">
      <c r="A4665" s="5">
        <v>90.995999999999995</v>
      </c>
      <c r="B4665" s="5">
        <v>3825</v>
      </c>
      <c r="C4665" s="5">
        <v>53.9</v>
      </c>
      <c r="D4665" s="12">
        <v>1.1873239208165207</v>
      </c>
      <c r="E4665" s="20">
        <f>SUM('Vehicle Specification'!$J$7*'Forces Acting on Vehicle'!D4665)</f>
        <v>724.26759169807758</v>
      </c>
      <c r="F4665" s="20">
        <f>SUM(0.5*'Vehicle Specification'!$J$9*'Vehicle Specification'!$J$13*'Vehicle Specification'!$J$10*'Forces Acting on Vehicle'!C4665^2)</f>
        <v>-1484.5800027289004</v>
      </c>
      <c r="G4665" s="20">
        <f>SUM(0.5*'Vehicle Specification'!$J$9*'Vehicle Specification'!$J$13*'Vehicle Specification'!$J$11*'Forces Acting on Vehicle'!C4665^2)</f>
        <v>997.24067052610019</v>
      </c>
      <c r="H4665" s="20">
        <f>SUM('Vehicle Specification'!$J$8-'Forces Acting on Vehicle'!F4665)</f>
        <v>7468.6800027289009</v>
      </c>
      <c r="I4665" s="21">
        <f>SUM('Forces Acting on Vehicle'!H4665*'Vehicle Specification'!$J$12)</f>
        <v>149.37360005457802</v>
      </c>
      <c r="J4665" s="20">
        <f t="shared" si="288"/>
        <v>1870.8818622787558</v>
      </c>
      <c r="K4665" s="20">
        <f t="shared" si="289"/>
        <v>100840.53237682494</v>
      </c>
      <c r="L4665" s="21">
        <f t="shared" si="290"/>
        <v>100840.53237682494</v>
      </c>
      <c r="M4665" s="21">
        <f t="shared" si="291"/>
        <v>0</v>
      </c>
    </row>
    <row r="4666" spans="1:13" ht="15.5" thickTop="1" thickBot="1" x14ac:dyDescent="0.4">
      <c r="A4666" s="5">
        <v>91.016000000000005</v>
      </c>
      <c r="B4666" s="5">
        <v>3826</v>
      </c>
      <c r="C4666" s="5">
        <v>54</v>
      </c>
      <c r="D4666" s="12">
        <v>1.1754545063604955</v>
      </c>
      <c r="E4666" s="20">
        <f>SUM('Vehicle Specification'!$J$7*'Forces Acting on Vehicle'!D4666)</f>
        <v>717.02724887990223</v>
      </c>
      <c r="F4666" s="20">
        <f>SUM(0.5*'Vehicle Specification'!$J$9*'Vehicle Specification'!$J$13*'Vehicle Specification'!$J$10*'Forces Acting on Vehicle'!C4666^2)</f>
        <v>-1490.0937584400003</v>
      </c>
      <c r="G4666" s="20">
        <f>SUM(0.5*'Vehicle Specification'!$J$9*'Vehicle Specification'!$J$13*'Vehicle Specification'!$J$11*'Forces Acting on Vehicle'!C4666^2)</f>
        <v>1000.9444395600001</v>
      </c>
      <c r="H4666" s="20">
        <f>SUM('Vehicle Specification'!$J$8-'Forces Acting on Vehicle'!F4666)</f>
        <v>7474.1937584400002</v>
      </c>
      <c r="I4666" s="21">
        <f>SUM('Forces Acting on Vehicle'!H4666*'Vehicle Specification'!$J$12)</f>
        <v>149.48387516880001</v>
      </c>
      <c r="J4666" s="20">
        <f t="shared" si="288"/>
        <v>1867.4555636087023</v>
      </c>
      <c r="K4666" s="20">
        <f t="shared" si="289"/>
        <v>100842.60043486992</v>
      </c>
      <c r="L4666" s="21">
        <f t="shared" si="290"/>
        <v>100842.60043486992</v>
      </c>
      <c r="M4666" s="21">
        <f t="shared" si="291"/>
        <v>0</v>
      </c>
    </row>
    <row r="4667" spans="1:13" ht="15.5" thickTop="1" thickBot="1" x14ac:dyDescent="0.4">
      <c r="A4667" s="5">
        <v>91.034999999999997</v>
      </c>
      <c r="B4667" s="5">
        <v>3827</v>
      </c>
      <c r="C4667" s="5">
        <v>54</v>
      </c>
      <c r="D4667" s="12">
        <v>1.1861726660406293</v>
      </c>
      <c r="E4667" s="20">
        <f>SUM('Vehicle Specification'!$J$7*'Forces Acting on Vehicle'!D4667)</f>
        <v>723.56532628478385</v>
      </c>
      <c r="F4667" s="20">
        <f>SUM(0.5*'Vehicle Specification'!$J$9*'Vehicle Specification'!$J$13*'Vehicle Specification'!$J$10*'Forces Acting on Vehicle'!C4667^2)</f>
        <v>-1490.0937584400003</v>
      </c>
      <c r="G4667" s="20">
        <f>SUM(0.5*'Vehicle Specification'!$J$9*'Vehicle Specification'!$J$13*'Vehicle Specification'!$J$11*'Forces Acting on Vehicle'!C4667^2)</f>
        <v>1000.9444395600001</v>
      </c>
      <c r="H4667" s="20">
        <f>SUM('Vehicle Specification'!$J$8-'Forces Acting on Vehicle'!F4667)</f>
        <v>7474.1937584400002</v>
      </c>
      <c r="I4667" s="21">
        <f>SUM('Forces Acting on Vehicle'!H4667*'Vehicle Specification'!$J$12)</f>
        <v>149.48387516880001</v>
      </c>
      <c r="J4667" s="20">
        <f t="shared" si="288"/>
        <v>1873.993641013584</v>
      </c>
      <c r="K4667" s="20">
        <f t="shared" si="289"/>
        <v>101195.65661473354</v>
      </c>
      <c r="L4667" s="21">
        <f t="shared" si="290"/>
        <v>101195.65661473354</v>
      </c>
      <c r="M4667" s="21">
        <f t="shared" si="291"/>
        <v>0</v>
      </c>
    </row>
    <row r="4668" spans="1:13" ht="15.5" thickTop="1" thickBot="1" x14ac:dyDescent="0.4">
      <c r="A4668" s="5">
        <v>91.055000000000007</v>
      </c>
      <c r="B4668" s="5">
        <v>3828</v>
      </c>
      <c r="C4668" s="5">
        <v>54</v>
      </c>
      <c r="D4668" s="12">
        <v>1.2006247748548882</v>
      </c>
      <c r="E4668" s="20">
        <f>SUM('Vehicle Specification'!$J$7*'Forces Acting on Vehicle'!D4668)</f>
        <v>732.38111266148178</v>
      </c>
      <c r="F4668" s="20">
        <f>SUM(0.5*'Vehicle Specification'!$J$9*'Vehicle Specification'!$J$13*'Vehicle Specification'!$J$10*'Forces Acting on Vehicle'!C4668^2)</f>
        <v>-1490.0937584400003</v>
      </c>
      <c r="G4668" s="20">
        <f>SUM(0.5*'Vehicle Specification'!$J$9*'Vehicle Specification'!$J$13*'Vehicle Specification'!$J$11*'Forces Acting on Vehicle'!C4668^2)</f>
        <v>1000.9444395600001</v>
      </c>
      <c r="H4668" s="20">
        <f>SUM('Vehicle Specification'!$J$8-'Forces Acting on Vehicle'!F4668)</f>
        <v>7474.1937584400002</v>
      </c>
      <c r="I4668" s="21">
        <f>SUM('Forces Acting on Vehicle'!H4668*'Vehicle Specification'!$J$12)</f>
        <v>149.48387516880001</v>
      </c>
      <c r="J4668" s="20">
        <f t="shared" si="288"/>
        <v>1882.8094273902818</v>
      </c>
      <c r="K4668" s="20">
        <f t="shared" si="289"/>
        <v>101671.70907907521</v>
      </c>
      <c r="L4668" s="21">
        <f t="shared" si="290"/>
        <v>101671.70907907521</v>
      </c>
      <c r="M4668" s="21">
        <f t="shared" si="291"/>
        <v>0</v>
      </c>
    </row>
    <row r="4669" spans="1:13" ht="15.5" thickTop="1" thickBot="1" x14ac:dyDescent="0.4">
      <c r="A4669" s="5">
        <v>91.073999999999998</v>
      </c>
      <c r="B4669" s="5">
        <v>3829</v>
      </c>
      <c r="C4669" s="5">
        <v>54.1</v>
      </c>
      <c r="D4669" s="12">
        <v>1.1641221856497321</v>
      </c>
      <c r="E4669" s="20">
        <f>SUM('Vehicle Specification'!$J$7*'Forces Acting on Vehicle'!D4669)</f>
        <v>710.11453324633658</v>
      </c>
      <c r="F4669" s="20">
        <f>SUM(0.5*'Vehicle Specification'!$J$9*'Vehicle Specification'!$J$13*'Vehicle Specification'!$J$10*'Forces Acting on Vehicle'!C4669^2)</f>
        <v>-1495.6177342729002</v>
      </c>
      <c r="G4669" s="20">
        <f>SUM(0.5*'Vehicle Specification'!$J$9*'Vehicle Specification'!$J$13*'Vehicle Specification'!$J$11*'Forces Acting on Vehicle'!C4669^2)</f>
        <v>1004.6550737821001</v>
      </c>
      <c r="H4669" s="20">
        <f>SUM('Vehicle Specification'!$J$8-'Forces Acting on Vehicle'!F4669)</f>
        <v>7479.717734272901</v>
      </c>
      <c r="I4669" s="21">
        <f>SUM('Forces Acting on Vehicle'!H4669*'Vehicle Specification'!$J$12)</f>
        <v>149.59435468545803</v>
      </c>
      <c r="J4669" s="20">
        <f t="shared" si="288"/>
        <v>1864.3639617138947</v>
      </c>
      <c r="K4669" s="20">
        <f t="shared" si="289"/>
        <v>100862.09032872171</v>
      </c>
      <c r="L4669" s="21">
        <f t="shared" si="290"/>
        <v>100862.09032872171</v>
      </c>
      <c r="M4669" s="21">
        <f t="shared" si="291"/>
        <v>0</v>
      </c>
    </row>
    <row r="4670" spans="1:13" ht="15.5" thickTop="1" thickBot="1" x14ac:dyDescent="0.4">
      <c r="A4670" s="5">
        <v>91.093999999999994</v>
      </c>
      <c r="B4670" s="5">
        <v>3830</v>
      </c>
      <c r="C4670" s="5">
        <v>54.1</v>
      </c>
      <c r="D4670" s="12">
        <v>1.1390417377960134</v>
      </c>
      <c r="E4670" s="20">
        <f>SUM('Vehicle Specification'!$J$7*'Forces Acting on Vehicle'!D4670)</f>
        <v>694.81546005556811</v>
      </c>
      <c r="F4670" s="20">
        <f>SUM(0.5*'Vehicle Specification'!$J$9*'Vehicle Specification'!$J$13*'Vehicle Specification'!$J$10*'Forces Acting on Vehicle'!C4670^2)</f>
        <v>-1495.6177342729002</v>
      </c>
      <c r="G4670" s="20">
        <f>SUM(0.5*'Vehicle Specification'!$J$9*'Vehicle Specification'!$J$13*'Vehicle Specification'!$J$11*'Forces Acting on Vehicle'!C4670^2)</f>
        <v>1004.6550737821001</v>
      </c>
      <c r="H4670" s="20">
        <f>SUM('Vehicle Specification'!$J$8-'Forces Acting on Vehicle'!F4670)</f>
        <v>7479.717734272901</v>
      </c>
      <c r="I4670" s="21">
        <f>SUM('Forces Acting on Vehicle'!H4670*'Vehicle Specification'!$J$12)</f>
        <v>149.59435468545803</v>
      </c>
      <c r="J4670" s="20">
        <f t="shared" si="288"/>
        <v>1849.0648885231262</v>
      </c>
      <c r="K4670" s="20">
        <f t="shared" si="289"/>
        <v>100034.41046910113</v>
      </c>
      <c r="L4670" s="21">
        <f t="shared" si="290"/>
        <v>100034.41046910113</v>
      </c>
      <c r="M4670" s="21">
        <f t="shared" si="291"/>
        <v>0</v>
      </c>
    </row>
    <row r="4671" spans="1:13" ht="15.5" thickTop="1" thickBot="1" x14ac:dyDescent="0.4">
      <c r="A4671" s="5">
        <v>91.113</v>
      </c>
      <c r="B4671" s="5">
        <v>3832</v>
      </c>
      <c r="C4671" s="5">
        <v>54.1</v>
      </c>
      <c r="D4671" s="12">
        <v>1.1661358348009108</v>
      </c>
      <c r="E4671" s="20">
        <f>SUM('Vehicle Specification'!$J$7*'Forces Acting on Vehicle'!D4671)</f>
        <v>711.34285922855554</v>
      </c>
      <c r="F4671" s="20">
        <f>SUM(0.5*'Vehicle Specification'!$J$9*'Vehicle Specification'!$J$13*'Vehicle Specification'!$J$10*'Forces Acting on Vehicle'!C4671^2)</f>
        <v>-1495.6177342729002</v>
      </c>
      <c r="G4671" s="20">
        <f>SUM(0.5*'Vehicle Specification'!$J$9*'Vehicle Specification'!$J$13*'Vehicle Specification'!$J$11*'Forces Acting on Vehicle'!C4671^2)</f>
        <v>1004.6550737821001</v>
      </c>
      <c r="H4671" s="20">
        <f>SUM('Vehicle Specification'!$J$8-'Forces Acting on Vehicle'!F4671)</f>
        <v>7479.717734272901</v>
      </c>
      <c r="I4671" s="21">
        <f>SUM('Forces Acting on Vehicle'!H4671*'Vehicle Specification'!$J$12)</f>
        <v>149.59435468545803</v>
      </c>
      <c r="J4671" s="20">
        <f t="shared" si="288"/>
        <v>1865.5922876961138</v>
      </c>
      <c r="K4671" s="20">
        <f t="shared" si="289"/>
        <v>100928.54276435975</v>
      </c>
      <c r="L4671" s="21">
        <f t="shared" si="290"/>
        <v>100928.54276435975</v>
      </c>
      <c r="M4671" s="21">
        <f t="shared" si="291"/>
        <v>0</v>
      </c>
    </row>
    <row r="4672" spans="1:13" ht="15.5" thickTop="1" thickBot="1" x14ac:dyDescent="0.4">
      <c r="A4672" s="5">
        <v>91.132999999999996</v>
      </c>
      <c r="B4672" s="5">
        <v>3833</v>
      </c>
      <c r="C4672" s="5">
        <v>54.1</v>
      </c>
      <c r="D4672" s="12">
        <v>1.2085720488957985</v>
      </c>
      <c r="E4672" s="20">
        <f>SUM('Vehicle Specification'!$J$7*'Forces Acting on Vehicle'!D4672)</f>
        <v>737.22894982643709</v>
      </c>
      <c r="F4672" s="20">
        <f>SUM(0.5*'Vehicle Specification'!$J$9*'Vehicle Specification'!$J$13*'Vehicle Specification'!$J$10*'Forces Acting on Vehicle'!C4672^2)</f>
        <v>-1495.6177342729002</v>
      </c>
      <c r="G4672" s="20">
        <f>SUM(0.5*'Vehicle Specification'!$J$9*'Vehicle Specification'!$J$13*'Vehicle Specification'!$J$11*'Forces Acting on Vehicle'!C4672^2)</f>
        <v>1004.6550737821001</v>
      </c>
      <c r="H4672" s="20">
        <f>SUM('Vehicle Specification'!$J$8-'Forces Acting on Vehicle'!F4672)</f>
        <v>7479.717734272901</v>
      </c>
      <c r="I4672" s="21">
        <f>SUM('Forces Acting on Vehicle'!H4672*'Vehicle Specification'!$J$12)</f>
        <v>149.59435468545803</v>
      </c>
      <c r="J4672" s="20">
        <f t="shared" si="288"/>
        <v>1891.4783782939951</v>
      </c>
      <c r="K4672" s="20">
        <f t="shared" si="289"/>
        <v>102328.98026570513</v>
      </c>
      <c r="L4672" s="21">
        <f t="shared" si="290"/>
        <v>102328.98026570513</v>
      </c>
      <c r="M4672" s="21">
        <f t="shared" si="291"/>
        <v>0</v>
      </c>
    </row>
    <row r="4673" spans="1:13" ht="15.5" thickTop="1" thickBot="1" x14ac:dyDescent="0.4">
      <c r="A4673" s="5">
        <v>91.152000000000001</v>
      </c>
      <c r="B4673" s="5">
        <v>3834</v>
      </c>
      <c r="C4673" s="5">
        <v>54.2</v>
      </c>
      <c r="D4673" s="12">
        <v>1.1671823504148249</v>
      </c>
      <c r="E4673" s="20">
        <f>SUM('Vehicle Specification'!$J$7*'Forces Acting on Vehicle'!D4673)</f>
        <v>711.98123375304317</v>
      </c>
      <c r="F4673" s="20">
        <f>SUM(0.5*'Vehicle Specification'!$J$9*'Vehicle Specification'!$J$13*'Vehicle Specification'!$J$10*'Forces Acting on Vehicle'!C4673^2)</f>
        <v>-1501.1519302276004</v>
      </c>
      <c r="G4673" s="20">
        <f>SUM(0.5*'Vehicle Specification'!$J$9*'Vehicle Specification'!$J$13*'Vehicle Specification'!$J$11*'Forces Acting on Vehicle'!C4673^2)</f>
        <v>1008.3725731924002</v>
      </c>
      <c r="H4673" s="20">
        <f>SUM('Vehicle Specification'!$J$8-'Forces Acting on Vehicle'!F4673)</f>
        <v>7485.2519302276005</v>
      </c>
      <c r="I4673" s="21">
        <f>SUM('Forces Acting on Vehicle'!H4673*'Vehicle Specification'!$J$12)</f>
        <v>149.70503860455202</v>
      </c>
      <c r="J4673" s="20">
        <f t="shared" si="288"/>
        <v>1870.0588455499956</v>
      </c>
      <c r="K4673" s="20">
        <f t="shared" si="289"/>
        <v>101357.18942880977</v>
      </c>
      <c r="L4673" s="21">
        <f t="shared" si="290"/>
        <v>101357.18942880977</v>
      </c>
      <c r="M4673" s="21">
        <f t="shared" si="291"/>
        <v>0</v>
      </c>
    </row>
    <row r="4674" spans="1:13" ht="15.5" thickTop="1" thickBot="1" x14ac:dyDescent="0.4">
      <c r="A4674" s="5">
        <v>91.171999999999997</v>
      </c>
      <c r="B4674" s="5">
        <v>3835</v>
      </c>
      <c r="C4674" s="5">
        <v>54.2</v>
      </c>
      <c r="D4674" s="12">
        <v>1.0464537355152497</v>
      </c>
      <c r="E4674" s="20">
        <f>SUM('Vehicle Specification'!$J$7*'Forces Acting on Vehicle'!D4674)</f>
        <v>638.3367786643023</v>
      </c>
      <c r="F4674" s="20">
        <f>SUM(0.5*'Vehicle Specification'!$J$9*'Vehicle Specification'!$J$13*'Vehicle Specification'!$J$10*'Forces Acting on Vehicle'!C4674^2)</f>
        <v>-1501.1519302276004</v>
      </c>
      <c r="G4674" s="20">
        <f>SUM(0.5*'Vehicle Specification'!$J$9*'Vehicle Specification'!$J$13*'Vehicle Specification'!$J$11*'Forces Acting on Vehicle'!C4674^2)</f>
        <v>1008.3725731924002</v>
      </c>
      <c r="H4674" s="20">
        <f>SUM('Vehicle Specification'!$J$8-'Forces Acting on Vehicle'!F4674)</f>
        <v>7485.2519302276005</v>
      </c>
      <c r="I4674" s="21">
        <f>SUM('Forces Acting on Vehicle'!H4674*'Vehicle Specification'!$J$12)</f>
        <v>149.70503860455202</v>
      </c>
      <c r="J4674" s="20">
        <f t="shared" si="288"/>
        <v>1796.4143904612547</v>
      </c>
      <c r="K4674" s="20">
        <f t="shared" si="289"/>
        <v>97365.659963000013</v>
      </c>
      <c r="L4674" s="21">
        <f t="shared" si="290"/>
        <v>97365.659963000013</v>
      </c>
      <c r="M4674" s="21">
        <f t="shared" si="291"/>
        <v>0</v>
      </c>
    </row>
    <row r="4675" spans="1:13" ht="15.5" thickTop="1" thickBot="1" x14ac:dyDescent="0.4">
      <c r="A4675" s="5">
        <v>91.191000000000003</v>
      </c>
      <c r="B4675" s="5">
        <v>3836</v>
      </c>
      <c r="C4675" s="5">
        <v>54.2</v>
      </c>
      <c r="D4675" s="12">
        <v>0.96262854638151962</v>
      </c>
      <c r="E4675" s="20">
        <f>SUM('Vehicle Specification'!$J$7*'Forces Acting on Vehicle'!D4675)</f>
        <v>587.20341329272696</v>
      </c>
      <c r="F4675" s="20">
        <f>SUM(0.5*'Vehicle Specification'!$J$9*'Vehicle Specification'!$J$13*'Vehicle Specification'!$J$10*'Forces Acting on Vehicle'!C4675^2)</f>
        <v>-1501.1519302276004</v>
      </c>
      <c r="G4675" s="20">
        <f>SUM(0.5*'Vehicle Specification'!$J$9*'Vehicle Specification'!$J$13*'Vehicle Specification'!$J$11*'Forces Acting on Vehicle'!C4675^2)</f>
        <v>1008.3725731924002</v>
      </c>
      <c r="H4675" s="20">
        <f>SUM('Vehicle Specification'!$J$8-'Forces Acting on Vehicle'!F4675)</f>
        <v>7485.2519302276005</v>
      </c>
      <c r="I4675" s="21">
        <f>SUM('Forces Acting on Vehicle'!H4675*'Vehicle Specification'!$J$12)</f>
        <v>149.70503860455202</v>
      </c>
      <c r="J4675" s="20">
        <f t="shared" si="288"/>
        <v>1745.2810250896791</v>
      </c>
      <c r="K4675" s="20">
        <f t="shared" si="289"/>
        <v>94594.231559860607</v>
      </c>
      <c r="L4675" s="21">
        <f t="shared" si="290"/>
        <v>94594.231559860607</v>
      </c>
      <c r="M4675" s="21">
        <f t="shared" si="291"/>
        <v>0</v>
      </c>
    </row>
    <row r="4676" spans="1:13" ht="15.5" thickTop="1" thickBot="1" x14ac:dyDescent="0.4">
      <c r="A4676" s="5">
        <v>91.210999999999999</v>
      </c>
      <c r="B4676" s="5">
        <v>3837</v>
      </c>
      <c r="C4676" s="5">
        <v>54.3</v>
      </c>
      <c r="D4676" s="12">
        <v>0.94097290787475307</v>
      </c>
      <c r="E4676" s="20">
        <f>SUM('Vehicle Specification'!$J$7*'Forces Acting on Vehicle'!D4676)</f>
        <v>573.99347380359939</v>
      </c>
      <c r="F4676" s="20">
        <f>SUM(0.5*'Vehicle Specification'!$J$9*'Vehicle Specification'!$J$13*'Vehicle Specification'!$J$10*'Forces Acting on Vehicle'!C4676^2)</f>
        <v>-1506.6963463041002</v>
      </c>
      <c r="G4676" s="20">
        <f>SUM(0.5*'Vehicle Specification'!$J$9*'Vehicle Specification'!$J$13*'Vehicle Specification'!$J$11*'Forces Acting on Vehicle'!C4676^2)</f>
        <v>1012.0969377909</v>
      </c>
      <c r="H4676" s="20">
        <f>SUM('Vehicle Specification'!$J$8-'Forces Acting on Vehicle'!F4676)</f>
        <v>7490.7963463041006</v>
      </c>
      <c r="I4676" s="21">
        <f>SUM('Forces Acting on Vehicle'!H4676*'Vehicle Specification'!$J$12)</f>
        <v>149.81592692608203</v>
      </c>
      <c r="J4676" s="20">
        <f t="shared" si="288"/>
        <v>1735.9063385205816</v>
      </c>
      <c r="K4676" s="20">
        <f t="shared" si="289"/>
        <v>94259.714181667572</v>
      </c>
      <c r="L4676" s="21">
        <f t="shared" si="290"/>
        <v>94259.714181667572</v>
      </c>
      <c r="M4676" s="21">
        <f t="shared" si="291"/>
        <v>0</v>
      </c>
    </row>
    <row r="4677" spans="1:13" ht="15.5" thickTop="1" thickBot="1" x14ac:dyDescent="0.4">
      <c r="A4677" s="5">
        <v>91.23</v>
      </c>
      <c r="B4677" s="5">
        <v>3838</v>
      </c>
      <c r="C4677" s="5">
        <v>54.3</v>
      </c>
      <c r="D4677" s="12">
        <v>0.96010750163667857</v>
      </c>
      <c r="E4677" s="20">
        <f>SUM('Vehicle Specification'!$J$7*'Forces Acting on Vehicle'!D4677)</f>
        <v>585.66557599837392</v>
      </c>
      <c r="F4677" s="20">
        <f>SUM(0.5*'Vehicle Specification'!$J$9*'Vehicle Specification'!$J$13*'Vehicle Specification'!$J$10*'Forces Acting on Vehicle'!C4677^2)</f>
        <v>-1506.6963463041002</v>
      </c>
      <c r="G4677" s="20">
        <f>SUM(0.5*'Vehicle Specification'!$J$9*'Vehicle Specification'!$J$13*'Vehicle Specification'!$J$11*'Forces Acting on Vehicle'!C4677^2)</f>
        <v>1012.0969377909</v>
      </c>
      <c r="H4677" s="20">
        <f>SUM('Vehicle Specification'!$J$8-'Forces Acting on Vehicle'!F4677)</f>
        <v>7490.7963463041006</v>
      </c>
      <c r="I4677" s="21">
        <f>SUM('Forces Acting on Vehicle'!H4677*'Vehicle Specification'!$J$12)</f>
        <v>149.81592692608203</v>
      </c>
      <c r="J4677" s="20">
        <f t="shared" si="288"/>
        <v>1747.578440715356</v>
      </c>
      <c r="K4677" s="20">
        <f t="shared" si="289"/>
        <v>94893.509330843823</v>
      </c>
      <c r="L4677" s="21">
        <f t="shared" si="290"/>
        <v>94893.509330843823</v>
      </c>
      <c r="M4677" s="21">
        <f t="shared" si="291"/>
        <v>0</v>
      </c>
    </row>
    <row r="4678" spans="1:13" ht="15.5" thickTop="1" thickBot="1" x14ac:dyDescent="0.4">
      <c r="A4678" s="5">
        <v>91.25</v>
      </c>
      <c r="B4678" s="5">
        <v>3839</v>
      </c>
      <c r="C4678" s="5">
        <v>54.3</v>
      </c>
      <c r="D4678" s="12">
        <v>1.0191670908594253</v>
      </c>
      <c r="E4678" s="20">
        <f>SUM('Vehicle Specification'!$J$7*'Forces Acting on Vehicle'!D4678)</f>
        <v>621.69192542424935</v>
      </c>
      <c r="F4678" s="20">
        <f>SUM(0.5*'Vehicle Specification'!$J$9*'Vehicle Specification'!$J$13*'Vehicle Specification'!$J$10*'Forces Acting on Vehicle'!C4678^2)</f>
        <v>-1506.6963463041002</v>
      </c>
      <c r="G4678" s="20">
        <f>SUM(0.5*'Vehicle Specification'!$J$9*'Vehicle Specification'!$J$13*'Vehicle Specification'!$J$11*'Forces Acting on Vehicle'!C4678^2)</f>
        <v>1012.0969377909</v>
      </c>
      <c r="H4678" s="20">
        <f>SUM('Vehicle Specification'!$J$8-'Forces Acting on Vehicle'!F4678)</f>
        <v>7490.7963463041006</v>
      </c>
      <c r="I4678" s="21">
        <f>SUM('Forces Acting on Vehicle'!H4678*'Vehicle Specification'!$J$12)</f>
        <v>149.81592692608203</v>
      </c>
      <c r="J4678" s="20">
        <f t="shared" si="288"/>
        <v>1783.6047901412314</v>
      </c>
      <c r="K4678" s="20">
        <f t="shared" si="289"/>
        <v>96849.740104668861</v>
      </c>
      <c r="L4678" s="21">
        <f t="shared" si="290"/>
        <v>96849.740104668861</v>
      </c>
      <c r="M4678" s="21">
        <f t="shared" si="291"/>
        <v>0</v>
      </c>
    </row>
    <row r="4679" spans="1:13" ht="15.5" thickTop="1" thickBot="1" x14ac:dyDescent="0.4">
      <c r="A4679" s="5">
        <v>91.27</v>
      </c>
      <c r="B4679" s="5">
        <v>3840</v>
      </c>
      <c r="C4679" s="5">
        <v>54.3</v>
      </c>
      <c r="D4679" s="12">
        <v>1.0742700674910064</v>
      </c>
      <c r="E4679" s="20">
        <f>SUM('Vehicle Specification'!$J$7*'Forces Acting on Vehicle'!D4679)</f>
        <v>655.30474116951393</v>
      </c>
      <c r="F4679" s="20">
        <f>SUM(0.5*'Vehicle Specification'!$J$9*'Vehicle Specification'!$J$13*'Vehicle Specification'!$J$10*'Forces Acting on Vehicle'!C4679^2)</f>
        <v>-1506.6963463041002</v>
      </c>
      <c r="G4679" s="20">
        <f>SUM(0.5*'Vehicle Specification'!$J$9*'Vehicle Specification'!$J$13*'Vehicle Specification'!$J$11*'Forces Acting on Vehicle'!C4679^2)</f>
        <v>1012.0969377909</v>
      </c>
      <c r="H4679" s="20">
        <f>SUM('Vehicle Specification'!$J$8-'Forces Acting on Vehicle'!F4679)</f>
        <v>7490.7963463041006</v>
      </c>
      <c r="I4679" s="21">
        <f>SUM('Forces Acting on Vehicle'!H4679*'Vehicle Specification'!$J$12)</f>
        <v>149.81592692608203</v>
      </c>
      <c r="J4679" s="20">
        <f t="shared" si="288"/>
        <v>1817.2176058864959</v>
      </c>
      <c r="K4679" s="20">
        <f t="shared" si="289"/>
        <v>98674.915999636723</v>
      </c>
      <c r="L4679" s="21">
        <f t="shared" si="290"/>
        <v>98674.915999636723</v>
      </c>
      <c r="M4679" s="21">
        <f t="shared" si="291"/>
        <v>0</v>
      </c>
    </row>
    <row r="4680" spans="1:13" ht="15.5" thickTop="1" thickBot="1" x14ac:dyDescent="0.4">
      <c r="A4680" s="5">
        <v>91.289000000000001</v>
      </c>
      <c r="B4680" s="5">
        <v>3841</v>
      </c>
      <c r="C4680" s="5">
        <v>54.4</v>
      </c>
      <c r="D4680" s="12">
        <v>1.1287522340259664</v>
      </c>
      <c r="E4680" s="20">
        <f>SUM('Vehicle Specification'!$J$7*'Forces Acting on Vehicle'!D4680)</f>
        <v>688.53886275583943</v>
      </c>
      <c r="F4680" s="20">
        <f>SUM(0.5*'Vehicle Specification'!$J$9*'Vehicle Specification'!$J$13*'Vehicle Specification'!$J$10*'Forces Acting on Vehicle'!C4680^2)</f>
        <v>-1512.2509825024001</v>
      </c>
      <c r="G4680" s="20">
        <f>SUM(0.5*'Vehicle Specification'!$J$9*'Vehicle Specification'!$J$13*'Vehicle Specification'!$J$11*'Forces Acting on Vehicle'!C4680^2)</f>
        <v>1015.8281675776</v>
      </c>
      <c r="H4680" s="20">
        <f>SUM('Vehicle Specification'!$J$8-'Forces Acting on Vehicle'!F4680)</f>
        <v>7496.3509825024003</v>
      </c>
      <c r="I4680" s="21">
        <f>SUM('Forces Acting on Vehicle'!H4680*'Vehicle Specification'!$J$12)</f>
        <v>149.92701965004801</v>
      </c>
      <c r="J4680" s="20">
        <f t="shared" ref="J4680:J4723" si="292">E4680+G4680+I4680</f>
        <v>1854.2940499834872</v>
      </c>
      <c r="K4680" s="20">
        <f t="shared" ref="K4680:K4723" si="293">J4680*C4680</f>
        <v>100873.59631910171</v>
      </c>
      <c r="L4680" s="21">
        <f t="shared" ref="L4680:L4723" si="294">IF(K4680&lt;=0, 0, K4680)</f>
        <v>100873.59631910171</v>
      </c>
      <c r="M4680" s="21">
        <f t="shared" ref="M4680:M4723" si="295">IF(K4680&lt;=0, K4680, 0)</f>
        <v>0</v>
      </c>
    </row>
    <row r="4681" spans="1:13" ht="15.5" thickTop="1" thickBot="1" x14ac:dyDescent="0.4">
      <c r="A4681" s="5">
        <v>91.308999999999997</v>
      </c>
      <c r="B4681" s="5">
        <v>3842</v>
      </c>
      <c r="C4681" s="5">
        <v>54.4</v>
      </c>
      <c r="D4681" s="12">
        <v>1.1823049967339405</v>
      </c>
      <c r="E4681" s="20">
        <f>SUM('Vehicle Specification'!$J$7*'Forces Acting on Vehicle'!D4681)</f>
        <v>721.20604800770377</v>
      </c>
      <c r="F4681" s="20">
        <f>SUM(0.5*'Vehicle Specification'!$J$9*'Vehicle Specification'!$J$13*'Vehicle Specification'!$J$10*'Forces Acting on Vehicle'!C4681^2)</f>
        <v>-1512.2509825024001</v>
      </c>
      <c r="G4681" s="20">
        <f>SUM(0.5*'Vehicle Specification'!$J$9*'Vehicle Specification'!$J$13*'Vehicle Specification'!$J$11*'Forces Acting on Vehicle'!C4681^2)</f>
        <v>1015.8281675776</v>
      </c>
      <c r="H4681" s="20">
        <f>SUM('Vehicle Specification'!$J$8-'Forces Acting on Vehicle'!F4681)</f>
        <v>7496.3509825024003</v>
      </c>
      <c r="I4681" s="21">
        <f>SUM('Forces Acting on Vehicle'!H4681*'Vehicle Specification'!$J$12)</f>
        <v>149.92701965004801</v>
      </c>
      <c r="J4681" s="20">
        <f t="shared" si="292"/>
        <v>1886.9612352353515</v>
      </c>
      <c r="K4681" s="20">
        <f t="shared" si="293"/>
        <v>102650.69119680312</v>
      </c>
      <c r="L4681" s="21">
        <f t="shared" si="294"/>
        <v>102650.69119680312</v>
      </c>
      <c r="M4681" s="21">
        <f t="shared" si="295"/>
        <v>0</v>
      </c>
    </row>
    <row r="4682" spans="1:13" ht="15.5" thickTop="1" thickBot="1" x14ac:dyDescent="0.4">
      <c r="A4682" s="5">
        <v>91.328000000000003</v>
      </c>
      <c r="B4682" s="5">
        <v>3843</v>
      </c>
      <c r="C4682" s="5">
        <v>54.4</v>
      </c>
      <c r="D4682" s="12">
        <v>1.2384885235566814</v>
      </c>
      <c r="E4682" s="20">
        <f>SUM('Vehicle Specification'!$J$7*'Forces Acting on Vehicle'!D4682)</f>
        <v>755.47799936957563</v>
      </c>
      <c r="F4682" s="20">
        <f>SUM(0.5*'Vehicle Specification'!$J$9*'Vehicle Specification'!$J$13*'Vehicle Specification'!$J$10*'Forces Acting on Vehicle'!C4682^2)</f>
        <v>-1512.2509825024001</v>
      </c>
      <c r="G4682" s="20">
        <f>SUM(0.5*'Vehicle Specification'!$J$9*'Vehicle Specification'!$J$13*'Vehicle Specification'!$J$11*'Forces Acting on Vehicle'!C4682^2)</f>
        <v>1015.8281675776</v>
      </c>
      <c r="H4682" s="20">
        <f>SUM('Vehicle Specification'!$J$8-'Forces Acting on Vehicle'!F4682)</f>
        <v>7496.3509825024003</v>
      </c>
      <c r="I4682" s="21">
        <f>SUM('Forces Acting on Vehicle'!H4682*'Vehicle Specification'!$J$12)</f>
        <v>149.92701965004801</v>
      </c>
      <c r="J4682" s="20">
        <f t="shared" si="292"/>
        <v>1921.2331865972237</v>
      </c>
      <c r="K4682" s="20">
        <f t="shared" si="293"/>
        <v>104515.08535088897</v>
      </c>
      <c r="L4682" s="21">
        <f t="shared" si="294"/>
        <v>104515.08535088897</v>
      </c>
      <c r="M4682" s="21">
        <f t="shared" si="295"/>
        <v>0</v>
      </c>
    </row>
    <row r="4683" spans="1:13" ht="15.5" thickTop="1" thickBot="1" x14ac:dyDescent="0.4">
      <c r="A4683" s="5">
        <v>91.347999999999999</v>
      </c>
      <c r="B4683" s="5">
        <v>3844</v>
      </c>
      <c r="C4683" s="5">
        <v>54.5</v>
      </c>
      <c r="D4683" s="12">
        <v>1.2451069755450268</v>
      </c>
      <c r="E4683" s="20">
        <f>SUM('Vehicle Specification'!$J$7*'Forces Acting on Vehicle'!D4683)</f>
        <v>759.5152550824663</v>
      </c>
      <c r="F4683" s="20">
        <f>SUM(0.5*'Vehicle Specification'!$J$9*'Vehicle Specification'!$J$13*'Vehicle Specification'!$J$10*'Forces Acting on Vehicle'!C4683^2)</f>
        <v>-1517.8158388225002</v>
      </c>
      <c r="G4683" s="20">
        <f>SUM(0.5*'Vehicle Specification'!$J$9*'Vehicle Specification'!$J$13*'Vehicle Specification'!$J$11*'Forces Acting on Vehicle'!C4683^2)</f>
        <v>1019.5662625525001</v>
      </c>
      <c r="H4683" s="20">
        <f>SUM('Vehicle Specification'!$J$8-'Forces Acting on Vehicle'!F4683)</f>
        <v>7501.9158388225005</v>
      </c>
      <c r="I4683" s="21">
        <f>SUM('Forces Acting on Vehicle'!H4683*'Vehicle Specification'!$J$12)</f>
        <v>150.03831677645002</v>
      </c>
      <c r="J4683" s="20">
        <f t="shared" si="292"/>
        <v>1929.1198344114166</v>
      </c>
      <c r="K4683" s="20">
        <f t="shared" si="293"/>
        <v>105137.03097542221</v>
      </c>
      <c r="L4683" s="21">
        <f t="shared" si="294"/>
        <v>105137.03097542221</v>
      </c>
      <c r="M4683" s="21">
        <f t="shared" si="295"/>
        <v>0</v>
      </c>
    </row>
    <row r="4684" spans="1:13" ht="15.5" thickTop="1" thickBot="1" x14ac:dyDescent="0.4">
      <c r="A4684" s="5">
        <v>91.367000000000004</v>
      </c>
      <c r="B4684" s="5">
        <v>3845</v>
      </c>
      <c r="C4684" s="5">
        <v>54.5</v>
      </c>
      <c r="D4684" s="12">
        <v>1.2180866690102701</v>
      </c>
      <c r="E4684" s="20">
        <f>SUM('Vehicle Specification'!$J$7*'Forces Acting on Vehicle'!D4684)</f>
        <v>743.03286809626479</v>
      </c>
      <c r="F4684" s="20">
        <f>SUM(0.5*'Vehicle Specification'!$J$9*'Vehicle Specification'!$J$13*'Vehicle Specification'!$J$10*'Forces Acting on Vehicle'!C4684^2)</f>
        <v>-1517.8158388225002</v>
      </c>
      <c r="G4684" s="20">
        <f>SUM(0.5*'Vehicle Specification'!$J$9*'Vehicle Specification'!$J$13*'Vehicle Specification'!$J$11*'Forces Acting on Vehicle'!C4684^2)</f>
        <v>1019.5662625525001</v>
      </c>
      <c r="H4684" s="20">
        <f>SUM('Vehicle Specification'!$J$8-'Forces Acting on Vehicle'!F4684)</f>
        <v>7501.9158388225005</v>
      </c>
      <c r="I4684" s="21">
        <f>SUM('Forces Acting on Vehicle'!H4684*'Vehicle Specification'!$J$12)</f>
        <v>150.03831677645002</v>
      </c>
      <c r="J4684" s="20">
        <f t="shared" si="292"/>
        <v>1912.637447425215</v>
      </c>
      <c r="K4684" s="20">
        <f t="shared" si="293"/>
        <v>104238.74088467422</v>
      </c>
      <c r="L4684" s="21">
        <f t="shared" si="294"/>
        <v>104238.74088467422</v>
      </c>
      <c r="M4684" s="21">
        <f t="shared" si="295"/>
        <v>0</v>
      </c>
    </row>
    <row r="4685" spans="1:13" ht="15.5" thickTop="1" thickBot="1" x14ac:dyDescent="0.4">
      <c r="A4685" s="5">
        <v>91.387</v>
      </c>
      <c r="B4685" s="5">
        <v>3846</v>
      </c>
      <c r="C4685" s="5">
        <v>54.5</v>
      </c>
      <c r="D4685" s="12">
        <v>1.1776460717161297</v>
      </c>
      <c r="E4685" s="20">
        <f>SUM('Vehicle Specification'!$J$7*'Forces Acting on Vehicle'!D4685)</f>
        <v>718.36410374683908</v>
      </c>
      <c r="F4685" s="20">
        <f>SUM(0.5*'Vehicle Specification'!$J$9*'Vehicle Specification'!$J$13*'Vehicle Specification'!$J$10*'Forces Acting on Vehicle'!C4685^2)</f>
        <v>-1517.8158388225002</v>
      </c>
      <c r="G4685" s="20">
        <f>SUM(0.5*'Vehicle Specification'!$J$9*'Vehicle Specification'!$J$13*'Vehicle Specification'!$J$11*'Forces Acting on Vehicle'!C4685^2)</f>
        <v>1019.5662625525001</v>
      </c>
      <c r="H4685" s="20">
        <f>SUM('Vehicle Specification'!$J$8-'Forces Acting on Vehicle'!F4685)</f>
        <v>7501.9158388225005</v>
      </c>
      <c r="I4685" s="21">
        <f>SUM('Forces Acting on Vehicle'!H4685*'Vehicle Specification'!$J$12)</f>
        <v>150.03831677645002</v>
      </c>
      <c r="J4685" s="20">
        <f t="shared" si="292"/>
        <v>1887.9686830757894</v>
      </c>
      <c r="K4685" s="20">
        <f t="shared" si="293"/>
        <v>102894.29322763052</v>
      </c>
      <c r="L4685" s="21">
        <f t="shared" si="294"/>
        <v>102894.29322763052</v>
      </c>
      <c r="M4685" s="21">
        <f t="shared" si="295"/>
        <v>0</v>
      </c>
    </row>
    <row r="4686" spans="1:13" ht="15.5" thickTop="1" thickBot="1" x14ac:dyDescent="0.4">
      <c r="A4686" s="5">
        <v>91.406000000000006</v>
      </c>
      <c r="B4686" s="5">
        <v>3847</v>
      </c>
      <c r="C4686" s="5">
        <v>54.5</v>
      </c>
      <c r="D4686" s="12">
        <v>1.0615454259664281</v>
      </c>
      <c r="E4686" s="20">
        <f>SUM('Vehicle Specification'!$J$7*'Forces Acting on Vehicle'!D4686)</f>
        <v>647.54270983952108</v>
      </c>
      <c r="F4686" s="20">
        <f>SUM(0.5*'Vehicle Specification'!$J$9*'Vehicle Specification'!$J$13*'Vehicle Specification'!$J$10*'Forces Acting on Vehicle'!C4686^2)</f>
        <v>-1517.8158388225002</v>
      </c>
      <c r="G4686" s="20">
        <f>SUM(0.5*'Vehicle Specification'!$J$9*'Vehicle Specification'!$J$13*'Vehicle Specification'!$J$11*'Forces Acting on Vehicle'!C4686^2)</f>
        <v>1019.5662625525001</v>
      </c>
      <c r="H4686" s="20">
        <f>SUM('Vehicle Specification'!$J$8-'Forces Acting on Vehicle'!F4686)</f>
        <v>7501.9158388225005</v>
      </c>
      <c r="I4686" s="21">
        <f>SUM('Forces Acting on Vehicle'!H4686*'Vehicle Specification'!$J$12)</f>
        <v>150.03831677645002</v>
      </c>
      <c r="J4686" s="20">
        <f t="shared" si="292"/>
        <v>1817.1472891684714</v>
      </c>
      <c r="K4686" s="20">
        <f t="shared" si="293"/>
        <v>99034.527259681694</v>
      </c>
      <c r="L4686" s="21">
        <f t="shared" si="294"/>
        <v>99034.527259681694</v>
      </c>
      <c r="M4686" s="21">
        <f t="shared" si="295"/>
        <v>0</v>
      </c>
    </row>
    <row r="4687" spans="1:13" ht="15.5" thickTop="1" thickBot="1" x14ac:dyDescent="0.4">
      <c r="A4687" s="5">
        <v>91.426000000000002</v>
      </c>
      <c r="B4687" s="5">
        <v>3849</v>
      </c>
      <c r="C4687" s="5">
        <v>54.6</v>
      </c>
      <c r="D4687" s="12">
        <v>0.90869792131962712</v>
      </c>
      <c r="E4687" s="20">
        <f>SUM('Vehicle Specification'!$J$7*'Forces Acting on Vehicle'!D4687)</f>
        <v>554.30573200497258</v>
      </c>
      <c r="F4687" s="20">
        <f>SUM(0.5*'Vehicle Specification'!$J$9*'Vehicle Specification'!$J$13*'Vehicle Specification'!$J$10*'Forces Acting on Vehicle'!C4687^2)</f>
        <v>-1523.3909152644003</v>
      </c>
      <c r="G4687" s="20">
        <f>SUM(0.5*'Vehicle Specification'!$J$9*'Vehicle Specification'!$J$13*'Vehicle Specification'!$J$11*'Forces Acting on Vehicle'!C4687^2)</f>
        <v>1023.3112227156003</v>
      </c>
      <c r="H4687" s="20">
        <f>SUM('Vehicle Specification'!$J$8-'Forces Acting on Vehicle'!F4687)</f>
        <v>7507.4909152644004</v>
      </c>
      <c r="I4687" s="21">
        <f>SUM('Forces Acting on Vehicle'!H4687*'Vehicle Specification'!$J$12)</f>
        <v>150.14981830528802</v>
      </c>
      <c r="J4687" s="20">
        <f t="shared" si="292"/>
        <v>1727.7667730258609</v>
      </c>
      <c r="K4687" s="20">
        <f t="shared" si="293"/>
        <v>94336.065807211999</v>
      </c>
      <c r="L4687" s="21">
        <f t="shared" si="294"/>
        <v>94336.065807211999</v>
      </c>
      <c r="M4687" s="21">
        <f t="shared" si="295"/>
        <v>0</v>
      </c>
    </row>
    <row r="4688" spans="1:13" ht="15.5" thickTop="1" thickBot="1" x14ac:dyDescent="0.4">
      <c r="A4688" s="5">
        <v>91.444999999999993</v>
      </c>
      <c r="B4688" s="5">
        <v>3850</v>
      </c>
      <c r="C4688" s="5">
        <v>54.6</v>
      </c>
      <c r="D4688" s="12">
        <v>0.83260570593874128</v>
      </c>
      <c r="E4688" s="20">
        <f>SUM('Vehicle Specification'!$J$7*'Forces Acting on Vehicle'!D4688)</f>
        <v>507.88948062263216</v>
      </c>
      <c r="F4688" s="20">
        <f>SUM(0.5*'Vehicle Specification'!$J$9*'Vehicle Specification'!$J$13*'Vehicle Specification'!$J$10*'Forces Acting on Vehicle'!C4688^2)</f>
        <v>-1523.3909152644003</v>
      </c>
      <c r="G4688" s="20">
        <f>SUM(0.5*'Vehicle Specification'!$J$9*'Vehicle Specification'!$J$13*'Vehicle Specification'!$J$11*'Forces Acting on Vehicle'!C4688^2)</f>
        <v>1023.3112227156003</v>
      </c>
      <c r="H4688" s="20">
        <f>SUM('Vehicle Specification'!$J$8-'Forces Acting on Vehicle'!F4688)</f>
        <v>7507.4909152644004</v>
      </c>
      <c r="I4688" s="21">
        <f>SUM('Forces Acting on Vehicle'!H4688*'Vehicle Specification'!$J$12)</f>
        <v>150.14981830528802</v>
      </c>
      <c r="J4688" s="20">
        <f t="shared" si="292"/>
        <v>1681.3505216435206</v>
      </c>
      <c r="K4688" s="20">
        <f t="shared" si="293"/>
        <v>91801.738481736218</v>
      </c>
      <c r="L4688" s="21">
        <f t="shared" si="294"/>
        <v>91801.738481736218</v>
      </c>
      <c r="M4688" s="21">
        <f t="shared" si="295"/>
        <v>0</v>
      </c>
    </row>
    <row r="4689" spans="1:13" ht="15.5" thickTop="1" thickBot="1" x14ac:dyDescent="0.4">
      <c r="A4689" s="5">
        <v>91.465000000000003</v>
      </c>
      <c r="B4689" s="5">
        <v>3851</v>
      </c>
      <c r="C4689" s="5">
        <v>54.6</v>
      </c>
      <c r="D4689" s="12">
        <v>0.83708549339611926</v>
      </c>
      <c r="E4689" s="20">
        <f>SUM('Vehicle Specification'!$J$7*'Forces Acting on Vehicle'!D4689)</f>
        <v>510.62215097163278</v>
      </c>
      <c r="F4689" s="20">
        <f>SUM(0.5*'Vehicle Specification'!$J$9*'Vehicle Specification'!$J$13*'Vehicle Specification'!$J$10*'Forces Acting on Vehicle'!C4689^2)</f>
        <v>-1523.3909152644003</v>
      </c>
      <c r="G4689" s="20">
        <f>SUM(0.5*'Vehicle Specification'!$J$9*'Vehicle Specification'!$J$13*'Vehicle Specification'!$J$11*'Forces Acting on Vehicle'!C4689^2)</f>
        <v>1023.3112227156003</v>
      </c>
      <c r="H4689" s="20">
        <f>SUM('Vehicle Specification'!$J$8-'Forces Acting on Vehicle'!F4689)</f>
        <v>7507.4909152644004</v>
      </c>
      <c r="I4689" s="21">
        <f>SUM('Forces Acting on Vehicle'!H4689*'Vehicle Specification'!$J$12)</f>
        <v>150.14981830528802</v>
      </c>
      <c r="J4689" s="20">
        <f t="shared" si="292"/>
        <v>1684.0831919925213</v>
      </c>
      <c r="K4689" s="20">
        <f t="shared" si="293"/>
        <v>91950.942282791671</v>
      </c>
      <c r="L4689" s="21">
        <f t="shared" si="294"/>
        <v>91950.942282791671</v>
      </c>
      <c r="M4689" s="21">
        <f t="shared" si="295"/>
        <v>0</v>
      </c>
    </row>
    <row r="4690" spans="1:13" ht="15.5" thickTop="1" thickBot="1" x14ac:dyDescent="0.4">
      <c r="A4690" s="5">
        <v>91.483999999999995</v>
      </c>
      <c r="B4690" s="5">
        <v>3852</v>
      </c>
      <c r="C4690" s="5">
        <v>54.6</v>
      </c>
      <c r="D4690" s="12">
        <v>0.90350000723509516</v>
      </c>
      <c r="E4690" s="20">
        <f>SUM('Vehicle Specification'!$J$7*'Forces Acting on Vehicle'!D4690)</f>
        <v>551.13500441340807</v>
      </c>
      <c r="F4690" s="20">
        <f>SUM(0.5*'Vehicle Specification'!$J$9*'Vehicle Specification'!$J$13*'Vehicle Specification'!$J$10*'Forces Acting on Vehicle'!C4690^2)</f>
        <v>-1523.3909152644003</v>
      </c>
      <c r="G4690" s="20">
        <f>SUM(0.5*'Vehicle Specification'!$J$9*'Vehicle Specification'!$J$13*'Vehicle Specification'!$J$11*'Forces Acting on Vehicle'!C4690^2)</f>
        <v>1023.3112227156003</v>
      </c>
      <c r="H4690" s="20">
        <f>SUM('Vehicle Specification'!$J$8-'Forces Acting on Vehicle'!F4690)</f>
        <v>7507.4909152644004</v>
      </c>
      <c r="I4690" s="21">
        <f>SUM('Forces Acting on Vehicle'!H4690*'Vehicle Specification'!$J$12)</f>
        <v>150.14981830528802</v>
      </c>
      <c r="J4690" s="20">
        <f t="shared" si="292"/>
        <v>1724.5960454342962</v>
      </c>
      <c r="K4690" s="20">
        <f t="shared" si="293"/>
        <v>94162.944080712579</v>
      </c>
      <c r="L4690" s="21">
        <f t="shared" si="294"/>
        <v>94162.944080712579</v>
      </c>
      <c r="M4690" s="21">
        <f t="shared" si="295"/>
        <v>0</v>
      </c>
    </row>
    <row r="4691" spans="1:13" ht="15.5" thickTop="1" thickBot="1" x14ac:dyDescent="0.4">
      <c r="A4691" s="5">
        <v>91.504000000000005</v>
      </c>
      <c r="B4691" s="5">
        <v>3853</v>
      </c>
      <c r="C4691" s="5">
        <v>54.7</v>
      </c>
      <c r="D4691" s="12">
        <v>0.97511823079992421</v>
      </c>
      <c r="E4691" s="20">
        <f>SUM('Vehicle Specification'!$J$7*'Forces Acting on Vehicle'!D4691)</f>
        <v>594.82212078795374</v>
      </c>
      <c r="F4691" s="20">
        <f>SUM(0.5*'Vehicle Specification'!$J$9*'Vehicle Specification'!$J$13*'Vehicle Specification'!$J$10*'Forces Acting on Vehicle'!C4691^2)</f>
        <v>-1528.9762118281003</v>
      </c>
      <c r="G4691" s="20">
        <f>SUM(0.5*'Vehicle Specification'!$J$9*'Vehicle Specification'!$J$13*'Vehicle Specification'!$J$11*'Forces Acting on Vehicle'!C4691^2)</f>
        <v>1027.0630480669001</v>
      </c>
      <c r="H4691" s="20">
        <f>SUM('Vehicle Specification'!$J$8-'Forces Acting on Vehicle'!F4691)</f>
        <v>7513.0762118281009</v>
      </c>
      <c r="I4691" s="21">
        <f>SUM('Forces Acting on Vehicle'!H4691*'Vehicle Specification'!$J$12)</f>
        <v>150.26152423656202</v>
      </c>
      <c r="J4691" s="20">
        <f t="shared" si="292"/>
        <v>1772.146693091416</v>
      </c>
      <c r="K4691" s="20">
        <f t="shared" si="293"/>
        <v>96936.42411210046</v>
      </c>
      <c r="L4691" s="21">
        <f t="shared" si="294"/>
        <v>96936.42411210046</v>
      </c>
      <c r="M4691" s="21">
        <f t="shared" si="295"/>
        <v>0</v>
      </c>
    </row>
    <row r="4692" spans="1:13" ht="15.5" thickTop="1" thickBot="1" x14ac:dyDescent="0.4">
      <c r="A4692" s="5">
        <v>91.522999999999996</v>
      </c>
      <c r="B4692" s="5">
        <v>3854</v>
      </c>
      <c r="C4692" s="5">
        <v>54.7</v>
      </c>
      <c r="D4692" s="12">
        <v>0.98664397732221476</v>
      </c>
      <c r="E4692" s="20">
        <f>SUM('Vehicle Specification'!$J$7*'Forces Acting on Vehicle'!D4692)</f>
        <v>601.85282616655104</v>
      </c>
      <c r="F4692" s="20">
        <f>SUM(0.5*'Vehicle Specification'!$J$9*'Vehicle Specification'!$J$13*'Vehicle Specification'!$J$10*'Forces Acting on Vehicle'!C4692^2)</f>
        <v>-1528.9762118281003</v>
      </c>
      <c r="G4692" s="20">
        <f>SUM(0.5*'Vehicle Specification'!$J$9*'Vehicle Specification'!$J$13*'Vehicle Specification'!$J$11*'Forces Acting on Vehicle'!C4692^2)</f>
        <v>1027.0630480669001</v>
      </c>
      <c r="H4692" s="20">
        <f>SUM('Vehicle Specification'!$J$8-'Forces Acting on Vehicle'!F4692)</f>
        <v>7513.0762118281009</v>
      </c>
      <c r="I4692" s="21">
        <f>SUM('Forces Acting on Vehicle'!H4692*'Vehicle Specification'!$J$12)</f>
        <v>150.26152423656202</v>
      </c>
      <c r="J4692" s="20">
        <f t="shared" si="292"/>
        <v>1779.1773984700133</v>
      </c>
      <c r="K4692" s="20">
        <f t="shared" si="293"/>
        <v>97321.003696309737</v>
      </c>
      <c r="L4692" s="21">
        <f t="shared" si="294"/>
        <v>97321.003696309737</v>
      </c>
      <c r="M4692" s="21">
        <f t="shared" si="295"/>
        <v>0</v>
      </c>
    </row>
    <row r="4693" spans="1:13" ht="15.5" thickTop="1" thickBot="1" x14ac:dyDescent="0.4">
      <c r="A4693" s="5">
        <v>91.543000000000006</v>
      </c>
      <c r="B4693" s="5">
        <v>3855</v>
      </c>
      <c r="C4693" s="5">
        <v>54.7</v>
      </c>
      <c r="D4693" s="12">
        <v>1.0047280691798237</v>
      </c>
      <c r="E4693" s="20">
        <f>SUM('Vehicle Specification'!$J$7*'Forces Acting on Vehicle'!D4693)</f>
        <v>612.88412219969246</v>
      </c>
      <c r="F4693" s="20">
        <f>SUM(0.5*'Vehicle Specification'!$J$9*'Vehicle Specification'!$J$13*'Vehicle Specification'!$J$10*'Forces Acting on Vehicle'!C4693^2)</f>
        <v>-1528.9762118281003</v>
      </c>
      <c r="G4693" s="20">
        <f>SUM(0.5*'Vehicle Specification'!$J$9*'Vehicle Specification'!$J$13*'Vehicle Specification'!$J$11*'Forces Acting on Vehicle'!C4693^2)</f>
        <v>1027.0630480669001</v>
      </c>
      <c r="H4693" s="20">
        <f>SUM('Vehicle Specification'!$J$8-'Forces Acting on Vehicle'!F4693)</f>
        <v>7513.0762118281009</v>
      </c>
      <c r="I4693" s="21">
        <f>SUM('Forces Acting on Vehicle'!H4693*'Vehicle Specification'!$J$12)</f>
        <v>150.26152423656202</v>
      </c>
      <c r="J4693" s="20">
        <f t="shared" si="292"/>
        <v>1790.2086945031547</v>
      </c>
      <c r="K4693" s="20">
        <f t="shared" si="293"/>
        <v>97924.415589322569</v>
      </c>
      <c r="L4693" s="21">
        <f t="shared" si="294"/>
        <v>97924.415589322569</v>
      </c>
      <c r="M4693" s="21">
        <f t="shared" si="295"/>
        <v>0</v>
      </c>
    </row>
    <row r="4694" spans="1:13" ht="15.5" thickTop="1" thickBot="1" x14ac:dyDescent="0.4">
      <c r="A4694" s="5">
        <v>91.563000000000002</v>
      </c>
      <c r="B4694" s="5">
        <v>3856</v>
      </c>
      <c r="C4694" s="5">
        <v>54.8</v>
      </c>
      <c r="D4694" s="12">
        <v>1.0146140273418855</v>
      </c>
      <c r="E4694" s="20">
        <f>SUM('Vehicle Specification'!$J$7*'Forces Acting on Vehicle'!D4694)</f>
        <v>618.91455667855018</v>
      </c>
      <c r="F4694" s="20">
        <f>SUM(0.5*'Vehicle Specification'!$J$9*'Vehicle Specification'!$J$13*'Vehicle Specification'!$J$10*'Forces Acting on Vehicle'!C4694^2)</f>
        <v>-1534.5717285136</v>
      </c>
      <c r="G4694" s="20">
        <f>SUM(0.5*'Vehicle Specification'!$J$9*'Vehicle Specification'!$J$13*'Vehicle Specification'!$J$11*'Forces Acting on Vehicle'!C4694^2)</f>
        <v>1030.8217386064</v>
      </c>
      <c r="H4694" s="20">
        <f>SUM('Vehicle Specification'!$J$8-'Forces Acting on Vehicle'!F4694)</f>
        <v>7518.6717285136001</v>
      </c>
      <c r="I4694" s="21">
        <f>SUM('Forces Acting on Vehicle'!H4694*'Vehicle Specification'!$J$12)</f>
        <v>150.373434570272</v>
      </c>
      <c r="J4694" s="20">
        <f t="shared" si="292"/>
        <v>1800.1097298552222</v>
      </c>
      <c r="K4694" s="20">
        <f t="shared" si="293"/>
        <v>98646.013196066167</v>
      </c>
      <c r="L4694" s="21">
        <f t="shared" si="294"/>
        <v>98646.013196066167</v>
      </c>
      <c r="M4694" s="21">
        <f t="shared" si="295"/>
        <v>0</v>
      </c>
    </row>
    <row r="4695" spans="1:13" ht="15.5" thickTop="1" thickBot="1" x14ac:dyDescent="0.4">
      <c r="A4695" s="5">
        <v>91.581999999999994</v>
      </c>
      <c r="B4695" s="5">
        <v>3857</v>
      </c>
      <c r="C4695" s="5">
        <v>54.8</v>
      </c>
      <c r="D4695" s="12">
        <v>0.93161893369840199</v>
      </c>
      <c r="E4695" s="20">
        <f>SUM('Vehicle Specification'!$J$7*'Forces Acting on Vehicle'!D4695)</f>
        <v>568.28754955602517</v>
      </c>
      <c r="F4695" s="20">
        <f>SUM(0.5*'Vehicle Specification'!$J$9*'Vehicle Specification'!$J$13*'Vehicle Specification'!$J$10*'Forces Acting on Vehicle'!C4695^2)</f>
        <v>-1534.5717285136</v>
      </c>
      <c r="G4695" s="20">
        <f>SUM(0.5*'Vehicle Specification'!$J$9*'Vehicle Specification'!$J$13*'Vehicle Specification'!$J$11*'Forces Acting on Vehicle'!C4695^2)</f>
        <v>1030.8217386064</v>
      </c>
      <c r="H4695" s="20">
        <f>SUM('Vehicle Specification'!$J$8-'Forces Acting on Vehicle'!F4695)</f>
        <v>7518.6717285136001</v>
      </c>
      <c r="I4695" s="21">
        <f>SUM('Forces Acting on Vehicle'!H4695*'Vehicle Specification'!$J$12)</f>
        <v>150.373434570272</v>
      </c>
      <c r="J4695" s="20">
        <f t="shared" si="292"/>
        <v>1749.4827227326971</v>
      </c>
      <c r="K4695" s="20">
        <f t="shared" si="293"/>
        <v>95871.653205751791</v>
      </c>
      <c r="L4695" s="21">
        <f t="shared" si="294"/>
        <v>95871.653205751791</v>
      </c>
      <c r="M4695" s="21">
        <f t="shared" si="295"/>
        <v>0</v>
      </c>
    </row>
    <row r="4696" spans="1:13" ht="15.5" thickTop="1" thickBot="1" x14ac:dyDescent="0.4">
      <c r="A4696" s="5">
        <v>91.602000000000004</v>
      </c>
      <c r="B4696" s="5">
        <v>3858</v>
      </c>
      <c r="C4696" s="5">
        <v>54.8</v>
      </c>
      <c r="D4696" s="12">
        <v>0.83679181731639396</v>
      </c>
      <c r="E4696" s="20">
        <f>SUM('Vehicle Specification'!$J$7*'Forces Acting on Vehicle'!D4696)</f>
        <v>510.44300856300032</v>
      </c>
      <c r="F4696" s="20">
        <f>SUM(0.5*'Vehicle Specification'!$J$9*'Vehicle Specification'!$J$13*'Vehicle Specification'!$J$10*'Forces Acting on Vehicle'!C4696^2)</f>
        <v>-1534.5717285136</v>
      </c>
      <c r="G4696" s="20">
        <f>SUM(0.5*'Vehicle Specification'!$J$9*'Vehicle Specification'!$J$13*'Vehicle Specification'!$J$11*'Forces Acting on Vehicle'!C4696^2)</f>
        <v>1030.8217386064</v>
      </c>
      <c r="H4696" s="20">
        <f>SUM('Vehicle Specification'!$J$8-'Forces Acting on Vehicle'!F4696)</f>
        <v>7518.6717285136001</v>
      </c>
      <c r="I4696" s="21">
        <f>SUM('Forces Acting on Vehicle'!H4696*'Vehicle Specification'!$J$12)</f>
        <v>150.373434570272</v>
      </c>
      <c r="J4696" s="20">
        <f t="shared" si="292"/>
        <v>1691.6381817396723</v>
      </c>
      <c r="K4696" s="20">
        <f t="shared" si="293"/>
        <v>92701.772359334034</v>
      </c>
      <c r="L4696" s="21">
        <f t="shared" si="294"/>
        <v>92701.772359334034</v>
      </c>
      <c r="M4696" s="21">
        <f t="shared" si="295"/>
        <v>0</v>
      </c>
    </row>
    <row r="4697" spans="1:13" ht="15.5" thickTop="1" thickBot="1" x14ac:dyDescent="0.4">
      <c r="A4697" s="5">
        <v>91.620999999999995</v>
      </c>
      <c r="B4697" s="5">
        <v>3859</v>
      </c>
      <c r="C4697" s="5">
        <v>54.8</v>
      </c>
      <c r="D4697" s="12">
        <v>0.88574067816255575</v>
      </c>
      <c r="E4697" s="20">
        <f>SUM('Vehicle Specification'!$J$7*'Forces Acting on Vehicle'!D4697)</f>
        <v>540.30181367915895</v>
      </c>
      <c r="F4697" s="20">
        <f>SUM(0.5*'Vehicle Specification'!$J$9*'Vehicle Specification'!$J$13*'Vehicle Specification'!$J$10*'Forces Acting on Vehicle'!C4697^2)</f>
        <v>-1534.5717285136</v>
      </c>
      <c r="G4697" s="20">
        <f>SUM(0.5*'Vehicle Specification'!$J$9*'Vehicle Specification'!$J$13*'Vehicle Specification'!$J$11*'Forces Acting on Vehicle'!C4697^2)</f>
        <v>1030.8217386064</v>
      </c>
      <c r="H4697" s="20">
        <f>SUM('Vehicle Specification'!$J$8-'Forces Acting on Vehicle'!F4697)</f>
        <v>7518.6717285136001</v>
      </c>
      <c r="I4697" s="21">
        <f>SUM('Forces Acting on Vehicle'!H4697*'Vehicle Specification'!$J$12)</f>
        <v>150.373434570272</v>
      </c>
      <c r="J4697" s="20">
        <f t="shared" si="292"/>
        <v>1721.496986855831</v>
      </c>
      <c r="K4697" s="20">
        <f t="shared" si="293"/>
        <v>94338.034879699539</v>
      </c>
      <c r="L4697" s="21">
        <f t="shared" si="294"/>
        <v>94338.034879699539</v>
      </c>
      <c r="M4697" s="21">
        <f t="shared" si="295"/>
        <v>0</v>
      </c>
    </row>
    <row r="4698" spans="1:13" ht="15.5" thickTop="1" thickBot="1" x14ac:dyDescent="0.4">
      <c r="A4698" s="5">
        <v>91.641000000000005</v>
      </c>
      <c r="B4698" s="5">
        <v>3860</v>
      </c>
      <c r="C4698" s="5">
        <v>54.8</v>
      </c>
      <c r="D4698" s="12">
        <v>0.92083204444469624</v>
      </c>
      <c r="E4698" s="20">
        <f>SUM('Vehicle Specification'!$J$7*'Forces Acting on Vehicle'!D4698)</f>
        <v>561.70754711126472</v>
      </c>
      <c r="F4698" s="20">
        <f>SUM(0.5*'Vehicle Specification'!$J$9*'Vehicle Specification'!$J$13*'Vehicle Specification'!$J$10*'Forces Acting on Vehicle'!C4698^2)</f>
        <v>-1534.5717285136</v>
      </c>
      <c r="G4698" s="20">
        <f>SUM(0.5*'Vehicle Specification'!$J$9*'Vehicle Specification'!$J$13*'Vehicle Specification'!$J$11*'Forces Acting on Vehicle'!C4698^2)</f>
        <v>1030.8217386064</v>
      </c>
      <c r="H4698" s="20">
        <f>SUM('Vehicle Specification'!$J$8-'Forces Acting on Vehicle'!F4698)</f>
        <v>7518.6717285136001</v>
      </c>
      <c r="I4698" s="21">
        <f>SUM('Forces Acting on Vehicle'!H4698*'Vehicle Specification'!$J$12)</f>
        <v>150.373434570272</v>
      </c>
      <c r="J4698" s="20">
        <f t="shared" si="292"/>
        <v>1742.9027202879365</v>
      </c>
      <c r="K4698" s="20">
        <f t="shared" si="293"/>
        <v>95511.069071778911</v>
      </c>
      <c r="L4698" s="21">
        <f t="shared" si="294"/>
        <v>95511.069071778911</v>
      </c>
      <c r="M4698" s="21">
        <f t="shared" si="295"/>
        <v>0</v>
      </c>
    </row>
    <row r="4699" spans="1:13" ht="15.5" thickTop="1" thickBot="1" x14ac:dyDescent="0.4">
      <c r="A4699" s="5">
        <v>91.66</v>
      </c>
      <c r="B4699" s="5">
        <v>3861</v>
      </c>
      <c r="C4699" s="5">
        <v>54.9</v>
      </c>
      <c r="D4699" s="12">
        <v>0.91448024325058297</v>
      </c>
      <c r="E4699" s="20">
        <f>SUM('Vehicle Specification'!$J$7*'Forces Acting on Vehicle'!D4699)</f>
        <v>557.83294838285565</v>
      </c>
      <c r="F4699" s="20">
        <f>SUM(0.5*'Vehicle Specification'!$J$9*'Vehicle Specification'!$J$13*'Vehicle Specification'!$J$10*'Forces Acting on Vehicle'!C4699^2)</f>
        <v>-1540.1774653209002</v>
      </c>
      <c r="G4699" s="20">
        <f>SUM(0.5*'Vehicle Specification'!$J$9*'Vehicle Specification'!$J$13*'Vehicle Specification'!$J$11*'Forces Acting on Vehicle'!C4699^2)</f>
        <v>1034.5872943341001</v>
      </c>
      <c r="H4699" s="20">
        <f>SUM('Vehicle Specification'!$J$8-'Forces Acting on Vehicle'!F4699)</f>
        <v>7524.2774653209008</v>
      </c>
      <c r="I4699" s="21">
        <f>SUM('Forces Acting on Vehicle'!H4699*'Vehicle Specification'!$J$12)</f>
        <v>150.48554930641802</v>
      </c>
      <c r="J4699" s="20">
        <f t="shared" si="292"/>
        <v>1742.9057920233738</v>
      </c>
      <c r="K4699" s="20">
        <f t="shared" si="293"/>
        <v>95685.527982083222</v>
      </c>
      <c r="L4699" s="21">
        <f t="shared" si="294"/>
        <v>95685.527982083222</v>
      </c>
      <c r="M4699" s="21">
        <f t="shared" si="295"/>
        <v>0</v>
      </c>
    </row>
    <row r="4700" spans="1:13" ht="15.5" thickTop="1" thickBot="1" x14ac:dyDescent="0.4">
      <c r="A4700" s="5">
        <v>91.68</v>
      </c>
      <c r="B4700" s="5">
        <v>3862</v>
      </c>
      <c r="C4700" s="5">
        <v>54.9</v>
      </c>
      <c r="D4700" s="12">
        <v>0.88069086893173976</v>
      </c>
      <c r="E4700" s="20">
        <f>SUM('Vehicle Specification'!$J$7*'Forces Acting on Vehicle'!D4700)</f>
        <v>537.2214300483613</v>
      </c>
      <c r="F4700" s="20">
        <f>SUM(0.5*'Vehicle Specification'!$J$9*'Vehicle Specification'!$J$13*'Vehicle Specification'!$J$10*'Forces Acting on Vehicle'!C4700^2)</f>
        <v>-1540.1774653209002</v>
      </c>
      <c r="G4700" s="20">
        <f>SUM(0.5*'Vehicle Specification'!$J$9*'Vehicle Specification'!$J$13*'Vehicle Specification'!$J$11*'Forces Acting on Vehicle'!C4700^2)</f>
        <v>1034.5872943341001</v>
      </c>
      <c r="H4700" s="20">
        <f>SUM('Vehicle Specification'!$J$8-'Forces Acting on Vehicle'!F4700)</f>
        <v>7524.2774653209008</v>
      </c>
      <c r="I4700" s="21">
        <f>SUM('Forces Acting on Vehicle'!H4700*'Vehicle Specification'!$J$12)</f>
        <v>150.48554930641802</v>
      </c>
      <c r="J4700" s="20">
        <f t="shared" si="292"/>
        <v>1722.2942736888795</v>
      </c>
      <c r="K4700" s="20">
        <f t="shared" si="293"/>
        <v>94553.955625519477</v>
      </c>
      <c r="L4700" s="21">
        <f t="shared" si="294"/>
        <v>94553.955625519477</v>
      </c>
      <c r="M4700" s="21">
        <f t="shared" si="295"/>
        <v>0</v>
      </c>
    </row>
    <row r="4701" spans="1:13" ht="15.5" thickTop="1" thickBot="1" x14ac:dyDescent="0.4">
      <c r="A4701" s="5">
        <v>91.698999999999998</v>
      </c>
      <c r="B4701" s="5">
        <v>3863</v>
      </c>
      <c r="C4701" s="5">
        <v>54.9</v>
      </c>
      <c r="D4701" s="12">
        <v>0.88357998300532081</v>
      </c>
      <c r="E4701" s="20">
        <f>SUM('Vehicle Specification'!$J$7*'Forces Acting on Vehicle'!D4701)</f>
        <v>538.98378963324569</v>
      </c>
      <c r="F4701" s="20">
        <f>SUM(0.5*'Vehicle Specification'!$J$9*'Vehicle Specification'!$J$13*'Vehicle Specification'!$J$10*'Forces Acting on Vehicle'!C4701^2)</f>
        <v>-1540.1774653209002</v>
      </c>
      <c r="G4701" s="20">
        <f>SUM(0.5*'Vehicle Specification'!$J$9*'Vehicle Specification'!$J$13*'Vehicle Specification'!$J$11*'Forces Acting on Vehicle'!C4701^2)</f>
        <v>1034.5872943341001</v>
      </c>
      <c r="H4701" s="20">
        <f>SUM('Vehicle Specification'!$J$8-'Forces Acting on Vehicle'!F4701)</f>
        <v>7524.2774653209008</v>
      </c>
      <c r="I4701" s="21">
        <f>SUM('Forces Acting on Vehicle'!H4701*'Vehicle Specification'!$J$12)</f>
        <v>150.48554930641802</v>
      </c>
      <c r="J4701" s="20">
        <f t="shared" si="292"/>
        <v>1724.0566332737637</v>
      </c>
      <c r="K4701" s="20">
        <f t="shared" si="293"/>
        <v>94650.709166729634</v>
      </c>
      <c r="L4701" s="21">
        <f t="shared" si="294"/>
        <v>94650.709166729634</v>
      </c>
      <c r="M4701" s="21">
        <f t="shared" si="295"/>
        <v>0</v>
      </c>
    </row>
    <row r="4702" spans="1:13" ht="15.5" thickTop="1" thickBot="1" x14ac:dyDescent="0.4">
      <c r="A4702" s="5">
        <v>91.718999999999994</v>
      </c>
      <c r="B4702" s="5">
        <v>3865</v>
      </c>
      <c r="C4702" s="5">
        <v>54.9</v>
      </c>
      <c r="D4702" s="12">
        <v>0.92770519584569933</v>
      </c>
      <c r="E4702" s="20">
        <f>SUM('Vehicle Specification'!$J$7*'Forces Acting on Vehicle'!D4702)</f>
        <v>565.90016946587662</v>
      </c>
      <c r="F4702" s="20">
        <f>SUM(0.5*'Vehicle Specification'!$J$9*'Vehicle Specification'!$J$13*'Vehicle Specification'!$J$10*'Forces Acting on Vehicle'!C4702^2)</f>
        <v>-1540.1774653209002</v>
      </c>
      <c r="G4702" s="20">
        <f>SUM(0.5*'Vehicle Specification'!$J$9*'Vehicle Specification'!$J$13*'Vehicle Specification'!$J$11*'Forces Acting on Vehicle'!C4702^2)</f>
        <v>1034.5872943341001</v>
      </c>
      <c r="H4702" s="20">
        <f>SUM('Vehicle Specification'!$J$8-'Forces Acting on Vehicle'!F4702)</f>
        <v>7524.2774653209008</v>
      </c>
      <c r="I4702" s="21">
        <f>SUM('Forces Acting on Vehicle'!H4702*'Vehicle Specification'!$J$12)</f>
        <v>150.48554930641802</v>
      </c>
      <c r="J4702" s="20">
        <f t="shared" si="292"/>
        <v>1750.9730131063948</v>
      </c>
      <c r="K4702" s="20">
        <f t="shared" si="293"/>
        <v>96128.418419541063</v>
      </c>
      <c r="L4702" s="21">
        <f t="shared" si="294"/>
        <v>96128.418419541063</v>
      </c>
      <c r="M4702" s="21">
        <f t="shared" si="295"/>
        <v>0</v>
      </c>
    </row>
    <row r="4703" spans="1:13" ht="15.5" thickTop="1" thickBot="1" x14ac:dyDescent="0.4">
      <c r="A4703" s="5">
        <v>91.738</v>
      </c>
      <c r="B4703" s="5">
        <v>3866</v>
      </c>
      <c r="C4703" s="5">
        <v>55</v>
      </c>
      <c r="D4703" s="12">
        <v>0.94163048691840079</v>
      </c>
      <c r="E4703" s="20">
        <f>SUM('Vehicle Specification'!$J$7*'Forces Acting on Vehicle'!D4703)</f>
        <v>574.39459702022452</v>
      </c>
      <c r="F4703" s="20">
        <f>SUM(0.5*'Vehicle Specification'!$J$9*'Vehicle Specification'!$J$13*'Vehicle Specification'!$J$10*'Forces Acting on Vehicle'!C4703^2)</f>
        <v>-1545.7934222500003</v>
      </c>
      <c r="G4703" s="20">
        <f>SUM(0.5*'Vehicle Specification'!$J$9*'Vehicle Specification'!$J$13*'Vehicle Specification'!$J$11*'Forces Acting on Vehicle'!C4703^2)</f>
        <v>1038.3597152500001</v>
      </c>
      <c r="H4703" s="20">
        <f>SUM('Vehicle Specification'!$J$8-'Forces Acting on Vehicle'!F4703)</f>
        <v>7529.8934222500011</v>
      </c>
      <c r="I4703" s="21">
        <f>SUM('Forces Acting on Vehicle'!H4703*'Vehicle Specification'!$J$12)</f>
        <v>150.59786844500002</v>
      </c>
      <c r="J4703" s="20">
        <f t="shared" si="292"/>
        <v>1763.3521807152247</v>
      </c>
      <c r="K4703" s="20">
        <f t="shared" si="293"/>
        <v>96984.369939337354</v>
      </c>
      <c r="L4703" s="21">
        <f t="shared" si="294"/>
        <v>96984.369939337354</v>
      </c>
      <c r="M4703" s="21">
        <f t="shared" si="295"/>
        <v>0</v>
      </c>
    </row>
    <row r="4704" spans="1:13" ht="15.5" thickTop="1" thickBot="1" x14ac:dyDescent="0.4">
      <c r="A4704" s="5">
        <v>91.757999999999996</v>
      </c>
      <c r="B4704" s="5">
        <v>3867</v>
      </c>
      <c r="C4704" s="5">
        <v>55</v>
      </c>
      <c r="D4704" s="12">
        <v>0.94164172527030277</v>
      </c>
      <c r="E4704" s="20">
        <f>SUM('Vehicle Specification'!$J$7*'Forces Acting on Vehicle'!D4704)</f>
        <v>574.40145241488472</v>
      </c>
      <c r="F4704" s="20">
        <f>SUM(0.5*'Vehicle Specification'!$J$9*'Vehicle Specification'!$J$13*'Vehicle Specification'!$J$10*'Forces Acting on Vehicle'!C4704^2)</f>
        <v>-1545.7934222500003</v>
      </c>
      <c r="G4704" s="20">
        <f>SUM(0.5*'Vehicle Specification'!$J$9*'Vehicle Specification'!$J$13*'Vehicle Specification'!$J$11*'Forces Acting on Vehicle'!C4704^2)</f>
        <v>1038.3597152500001</v>
      </c>
      <c r="H4704" s="20">
        <f>SUM('Vehicle Specification'!$J$8-'Forces Acting on Vehicle'!F4704)</f>
        <v>7529.8934222500011</v>
      </c>
      <c r="I4704" s="21">
        <f>SUM('Forces Acting on Vehicle'!H4704*'Vehicle Specification'!$J$12)</f>
        <v>150.59786844500002</v>
      </c>
      <c r="J4704" s="20">
        <f t="shared" si="292"/>
        <v>1763.359036109885</v>
      </c>
      <c r="K4704" s="20">
        <f t="shared" si="293"/>
        <v>96984.746986043669</v>
      </c>
      <c r="L4704" s="21">
        <f t="shared" si="294"/>
        <v>96984.746986043669</v>
      </c>
      <c r="M4704" s="21">
        <f t="shared" si="295"/>
        <v>0</v>
      </c>
    </row>
    <row r="4705" spans="1:13" ht="15.5" thickTop="1" thickBot="1" x14ac:dyDescent="0.4">
      <c r="A4705" s="5">
        <v>91.777000000000001</v>
      </c>
      <c r="B4705" s="5">
        <v>3868</v>
      </c>
      <c r="C4705" s="5">
        <v>55</v>
      </c>
      <c r="D4705" s="12">
        <v>0.91959905298101008</v>
      </c>
      <c r="E4705" s="20">
        <f>SUM('Vehicle Specification'!$J$7*'Forces Acting on Vehicle'!D4705)</f>
        <v>560.95542231841614</v>
      </c>
      <c r="F4705" s="20">
        <f>SUM(0.5*'Vehicle Specification'!$J$9*'Vehicle Specification'!$J$13*'Vehicle Specification'!$J$10*'Forces Acting on Vehicle'!C4705^2)</f>
        <v>-1545.7934222500003</v>
      </c>
      <c r="G4705" s="20">
        <f>SUM(0.5*'Vehicle Specification'!$J$9*'Vehicle Specification'!$J$13*'Vehicle Specification'!$J$11*'Forces Acting on Vehicle'!C4705^2)</f>
        <v>1038.3597152500001</v>
      </c>
      <c r="H4705" s="20">
        <f>SUM('Vehicle Specification'!$J$8-'Forces Acting on Vehicle'!F4705)</f>
        <v>7529.8934222500011</v>
      </c>
      <c r="I4705" s="21">
        <f>SUM('Forces Acting on Vehicle'!H4705*'Vehicle Specification'!$J$12)</f>
        <v>150.59786844500002</v>
      </c>
      <c r="J4705" s="20">
        <f t="shared" si="292"/>
        <v>1749.9130060134162</v>
      </c>
      <c r="K4705" s="20">
        <f t="shared" si="293"/>
        <v>96245.21533073789</v>
      </c>
      <c r="L4705" s="21">
        <f t="shared" si="294"/>
        <v>96245.21533073789</v>
      </c>
      <c r="M4705" s="21">
        <f t="shared" si="295"/>
        <v>0</v>
      </c>
    </row>
    <row r="4706" spans="1:13" ht="15.5" thickTop="1" thickBot="1" x14ac:dyDescent="0.4">
      <c r="A4706" s="5">
        <v>91.796999999999997</v>
      </c>
      <c r="B4706" s="5">
        <v>3869</v>
      </c>
      <c r="C4706" s="5">
        <v>55</v>
      </c>
      <c r="D4706" s="12">
        <v>0.86719638362416518</v>
      </c>
      <c r="E4706" s="20">
        <f>SUM('Vehicle Specification'!$J$7*'Forces Acting on Vehicle'!D4706)</f>
        <v>528.98979401074075</v>
      </c>
      <c r="F4706" s="20">
        <f>SUM(0.5*'Vehicle Specification'!$J$9*'Vehicle Specification'!$J$13*'Vehicle Specification'!$J$10*'Forces Acting on Vehicle'!C4706^2)</f>
        <v>-1545.7934222500003</v>
      </c>
      <c r="G4706" s="20">
        <f>SUM(0.5*'Vehicle Specification'!$J$9*'Vehicle Specification'!$J$13*'Vehicle Specification'!$J$11*'Forces Acting on Vehicle'!C4706^2)</f>
        <v>1038.3597152500001</v>
      </c>
      <c r="H4706" s="20">
        <f>SUM('Vehicle Specification'!$J$8-'Forces Acting on Vehicle'!F4706)</f>
        <v>7529.8934222500011</v>
      </c>
      <c r="I4706" s="21">
        <f>SUM('Forces Acting on Vehicle'!H4706*'Vehicle Specification'!$J$12)</f>
        <v>150.59786844500002</v>
      </c>
      <c r="J4706" s="20">
        <f t="shared" si="292"/>
        <v>1717.947377705741</v>
      </c>
      <c r="K4706" s="20">
        <f t="shared" si="293"/>
        <v>94487.105773815754</v>
      </c>
      <c r="L4706" s="21">
        <f t="shared" si="294"/>
        <v>94487.105773815754</v>
      </c>
      <c r="M4706" s="21">
        <f t="shared" si="295"/>
        <v>0</v>
      </c>
    </row>
    <row r="4707" spans="1:13" ht="15.5" thickTop="1" thickBot="1" x14ac:dyDescent="0.4">
      <c r="A4707" s="5">
        <v>91.816000000000003</v>
      </c>
      <c r="B4707" s="5">
        <v>3870</v>
      </c>
      <c r="C4707" s="5">
        <v>55.1</v>
      </c>
      <c r="D4707" s="12">
        <v>0.79182763716721538</v>
      </c>
      <c r="E4707" s="20">
        <f>SUM('Vehicle Specification'!$J$7*'Forces Acting on Vehicle'!D4707)</f>
        <v>483.01485867200137</v>
      </c>
      <c r="F4707" s="20">
        <f>SUM(0.5*'Vehicle Specification'!$J$9*'Vehicle Specification'!$J$13*'Vehicle Specification'!$J$10*'Forces Acting on Vehicle'!C4707^2)</f>
        <v>-1551.4195993009002</v>
      </c>
      <c r="G4707" s="20">
        <f>SUM(0.5*'Vehicle Specification'!$J$9*'Vehicle Specification'!$J$13*'Vehicle Specification'!$J$11*'Forces Acting on Vehicle'!C4707^2)</f>
        <v>1042.1390013541002</v>
      </c>
      <c r="H4707" s="20">
        <f>SUM('Vehicle Specification'!$J$8-'Forces Acting on Vehicle'!F4707)</f>
        <v>7535.5195993009002</v>
      </c>
      <c r="I4707" s="21">
        <f>SUM('Forces Acting on Vehicle'!H4707*'Vehicle Specification'!$J$12)</f>
        <v>150.71039198601801</v>
      </c>
      <c r="J4707" s="20">
        <f t="shared" si="292"/>
        <v>1675.8642520121196</v>
      </c>
      <c r="K4707" s="20">
        <f t="shared" si="293"/>
        <v>92340.120285867786</v>
      </c>
      <c r="L4707" s="21">
        <f t="shared" si="294"/>
        <v>92340.120285867786</v>
      </c>
      <c r="M4707" s="21">
        <f t="shared" si="295"/>
        <v>0</v>
      </c>
    </row>
    <row r="4708" spans="1:13" ht="15.5" thickTop="1" thickBot="1" x14ac:dyDescent="0.4">
      <c r="A4708" s="5">
        <v>91.835999999999999</v>
      </c>
      <c r="B4708" s="5">
        <v>3871</v>
      </c>
      <c r="C4708" s="5">
        <v>55.1</v>
      </c>
      <c r="D4708" s="12">
        <v>0.67169158936904194</v>
      </c>
      <c r="E4708" s="20">
        <f>SUM('Vehicle Specification'!$J$7*'Forces Acting on Vehicle'!D4708)</f>
        <v>409.73186951511559</v>
      </c>
      <c r="F4708" s="20">
        <f>SUM(0.5*'Vehicle Specification'!$J$9*'Vehicle Specification'!$J$13*'Vehicle Specification'!$J$10*'Forces Acting on Vehicle'!C4708^2)</f>
        <v>-1551.4195993009002</v>
      </c>
      <c r="G4708" s="20">
        <f>SUM(0.5*'Vehicle Specification'!$J$9*'Vehicle Specification'!$J$13*'Vehicle Specification'!$J$11*'Forces Acting on Vehicle'!C4708^2)</f>
        <v>1042.1390013541002</v>
      </c>
      <c r="H4708" s="20">
        <f>SUM('Vehicle Specification'!$J$8-'Forces Acting on Vehicle'!F4708)</f>
        <v>7535.5195993009002</v>
      </c>
      <c r="I4708" s="21">
        <f>SUM('Forces Acting on Vehicle'!H4708*'Vehicle Specification'!$J$12)</f>
        <v>150.71039198601801</v>
      </c>
      <c r="J4708" s="20">
        <f t="shared" si="292"/>
        <v>1602.5812628552337</v>
      </c>
      <c r="K4708" s="20">
        <f t="shared" si="293"/>
        <v>88302.227583323387</v>
      </c>
      <c r="L4708" s="21">
        <f t="shared" si="294"/>
        <v>88302.227583323387</v>
      </c>
      <c r="M4708" s="21">
        <f t="shared" si="295"/>
        <v>0</v>
      </c>
    </row>
    <row r="4709" spans="1:13" ht="15.5" thickTop="1" thickBot="1" x14ac:dyDescent="0.4">
      <c r="A4709" s="5">
        <v>91.855000000000004</v>
      </c>
      <c r="B4709" s="5">
        <v>3872</v>
      </c>
      <c r="C4709" s="5">
        <v>55.1</v>
      </c>
      <c r="D4709" s="12">
        <v>0.64805624220644897</v>
      </c>
      <c r="E4709" s="20">
        <f>SUM('Vehicle Specification'!$J$7*'Forces Acting on Vehicle'!D4709)</f>
        <v>395.31430774593389</v>
      </c>
      <c r="F4709" s="20">
        <f>SUM(0.5*'Vehicle Specification'!$J$9*'Vehicle Specification'!$J$13*'Vehicle Specification'!$J$10*'Forces Acting on Vehicle'!C4709^2)</f>
        <v>-1551.4195993009002</v>
      </c>
      <c r="G4709" s="20">
        <f>SUM(0.5*'Vehicle Specification'!$J$9*'Vehicle Specification'!$J$13*'Vehicle Specification'!$J$11*'Forces Acting on Vehicle'!C4709^2)</f>
        <v>1042.1390013541002</v>
      </c>
      <c r="H4709" s="20">
        <f>SUM('Vehicle Specification'!$J$8-'Forces Acting on Vehicle'!F4709)</f>
        <v>7535.5195993009002</v>
      </c>
      <c r="I4709" s="21">
        <f>SUM('Forces Acting on Vehicle'!H4709*'Vehicle Specification'!$J$12)</f>
        <v>150.71039198601801</v>
      </c>
      <c r="J4709" s="20">
        <f t="shared" si="292"/>
        <v>1588.163701086052</v>
      </c>
      <c r="K4709" s="20">
        <f t="shared" si="293"/>
        <v>87507.819929841469</v>
      </c>
      <c r="L4709" s="21">
        <f t="shared" si="294"/>
        <v>87507.819929841469</v>
      </c>
      <c r="M4709" s="21">
        <f t="shared" si="295"/>
        <v>0</v>
      </c>
    </row>
    <row r="4710" spans="1:13" ht="15.5" thickTop="1" thickBot="1" x14ac:dyDescent="0.4">
      <c r="A4710" s="5">
        <v>91.875</v>
      </c>
      <c r="B4710" s="5">
        <v>3873</v>
      </c>
      <c r="C4710" s="5">
        <v>55.1</v>
      </c>
      <c r="D4710" s="12">
        <v>0.725816957573027</v>
      </c>
      <c r="E4710" s="20">
        <f>SUM('Vehicle Specification'!$J$7*'Forces Acting on Vehicle'!D4710)</f>
        <v>442.74834411954646</v>
      </c>
      <c r="F4710" s="20">
        <f>SUM(0.5*'Vehicle Specification'!$J$9*'Vehicle Specification'!$J$13*'Vehicle Specification'!$J$10*'Forces Acting on Vehicle'!C4710^2)</f>
        <v>-1551.4195993009002</v>
      </c>
      <c r="G4710" s="20">
        <f>SUM(0.5*'Vehicle Specification'!$J$9*'Vehicle Specification'!$J$13*'Vehicle Specification'!$J$11*'Forces Acting on Vehicle'!C4710^2)</f>
        <v>1042.1390013541002</v>
      </c>
      <c r="H4710" s="20">
        <f>SUM('Vehicle Specification'!$J$8-'Forces Acting on Vehicle'!F4710)</f>
        <v>7535.5195993009002</v>
      </c>
      <c r="I4710" s="21">
        <f>SUM('Forces Acting on Vehicle'!H4710*'Vehicle Specification'!$J$12)</f>
        <v>150.71039198601801</v>
      </c>
      <c r="J4710" s="20">
        <f t="shared" si="292"/>
        <v>1635.5977374596648</v>
      </c>
      <c r="K4710" s="20">
        <f t="shared" si="293"/>
        <v>90121.435334027527</v>
      </c>
      <c r="L4710" s="21">
        <f t="shared" si="294"/>
        <v>90121.435334027527</v>
      </c>
      <c r="M4710" s="21">
        <f t="shared" si="295"/>
        <v>0</v>
      </c>
    </row>
    <row r="4711" spans="1:13" ht="15.5" thickTop="1" thickBot="1" x14ac:dyDescent="0.4">
      <c r="A4711" s="5">
        <v>91.894999999999996</v>
      </c>
      <c r="B4711" s="5">
        <v>3874</v>
      </c>
      <c r="C4711" s="5">
        <v>55.1</v>
      </c>
      <c r="D4711" s="12">
        <v>0.84490348615855182</v>
      </c>
      <c r="E4711" s="20">
        <f>SUM('Vehicle Specification'!$J$7*'Forces Acting on Vehicle'!D4711)</f>
        <v>515.39112655671659</v>
      </c>
      <c r="F4711" s="20">
        <f>SUM(0.5*'Vehicle Specification'!$J$9*'Vehicle Specification'!$J$13*'Vehicle Specification'!$J$10*'Forces Acting on Vehicle'!C4711^2)</f>
        <v>-1551.4195993009002</v>
      </c>
      <c r="G4711" s="20">
        <f>SUM(0.5*'Vehicle Specification'!$J$9*'Vehicle Specification'!$J$13*'Vehicle Specification'!$J$11*'Forces Acting on Vehicle'!C4711^2)</f>
        <v>1042.1390013541002</v>
      </c>
      <c r="H4711" s="20">
        <f>SUM('Vehicle Specification'!$J$8-'Forces Acting on Vehicle'!F4711)</f>
        <v>7535.5195993009002</v>
      </c>
      <c r="I4711" s="21">
        <f>SUM('Forces Acting on Vehicle'!H4711*'Vehicle Specification'!$J$12)</f>
        <v>150.71039198601801</v>
      </c>
      <c r="J4711" s="20">
        <f t="shared" si="292"/>
        <v>1708.2405198968347</v>
      </c>
      <c r="K4711" s="20">
        <f t="shared" si="293"/>
        <v>94124.052646315598</v>
      </c>
      <c r="L4711" s="21">
        <f t="shared" si="294"/>
        <v>94124.052646315598</v>
      </c>
      <c r="M4711" s="21">
        <f t="shared" si="295"/>
        <v>0</v>
      </c>
    </row>
    <row r="4712" spans="1:13" ht="15.5" thickTop="1" thickBot="1" x14ac:dyDescent="0.4">
      <c r="A4712" s="5">
        <v>91.914000000000001</v>
      </c>
      <c r="B4712" s="5">
        <v>3875</v>
      </c>
      <c r="C4712" s="5">
        <v>55.1</v>
      </c>
      <c r="D4712" s="12">
        <v>0.83915576995797958</v>
      </c>
      <c r="E4712" s="20">
        <f>SUM('Vehicle Specification'!$J$7*'Forces Acting on Vehicle'!D4712)</f>
        <v>511.88501967436753</v>
      </c>
      <c r="F4712" s="20">
        <f>SUM(0.5*'Vehicle Specification'!$J$9*'Vehicle Specification'!$J$13*'Vehicle Specification'!$J$10*'Forces Acting on Vehicle'!C4712^2)</f>
        <v>-1551.4195993009002</v>
      </c>
      <c r="G4712" s="20">
        <f>SUM(0.5*'Vehicle Specification'!$J$9*'Vehicle Specification'!$J$13*'Vehicle Specification'!$J$11*'Forces Acting on Vehicle'!C4712^2)</f>
        <v>1042.1390013541002</v>
      </c>
      <c r="H4712" s="20">
        <f>SUM('Vehicle Specification'!$J$8-'Forces Acting on Vehicle'!F4712)</f>
        <v>7535.5195993009002</v>
      </c>
      <c r="I4712" s="21">
        <f>SUM('Forces Acting on Vehicle'!H4712*'Vehicle Specification'!$J$12)</f>
        <v>150.71039198601801</v>
      </c>
      <c r="J4712" s="20">
        <f t="shared" si="292"/>
        <v>1704.7344130144859</v>
      </c>
      <c r="K4712" s="20">
        <f t="shared" si="293"/>
        <v>93930.866157098179</v>
      </c>
      <c r="L4712" s="21">
        <f t="shared" si="294"/>
        <v>93930.866157098179</v>
      </c>
      <c r="M4712" s="21">
        <f t="shared" si="295"/>
        <v>0</v>
      </c>
    </row>
    <row r="4713" spans="1:13" ht="15.5" thickTop="1" thickBot="1" x14ac:dyDescent="0.4">
      <c r="A4713" s="5">
        <v>91.933999999999997</v>
      </c>
      <c r="B4713" s="5">
        <v>3876</v>
      </c>
      <c r="C4713" s="5">
        <v>55.2</v>
      </c>
      <c r="D4713" s="12">
        <v>0.81341246920283261</v>
      </c>
      <c r="E4713" s="20">
        <f>SUM('Vehicle Specification'!$J$7*'Forces Acting on Vehicle'!D4713)</f>
        <v>496.18160621372789</v>
      </c>
      <c r="F4713" s="20">
        <f>SUM(0.5*'Vehicle Specification'!$J$9*'Vehicle Specification'!$J$13*'Vehicle Specification'!$J$10*'Forces Acting on Vehicle'!C4713^2)</f>
        <v>-1557.0559964736005</v>
      </c>
      <c r="G4713" s="20">
        <f>SUM(0.5*'Vehicle Specification'!$J$9*'Vehicle Specification'!$J$13*'Vehicle Specification'!$J$11*'Forces Acting on Vehicle'!C4713^2)</f>
        <v>1045.9251526464002</v>
      </c>
      <c r="H4713" s="20">
        <f>SUM('Vehicle Specification'!$J$8-'Forces Acting on Vehicle'!F4713)</f>
        <v>7541.1559964736007</v>
      </c>
      <c r="I4713" s="21">
        <f>SUM('Forces Acting on Vehicle'!H4713*'Vehicle Specification'!$J$12)</f>
        <v>150.82311992947203</v>
      </c>
      <c r="J4713" s="20">
        <f t="shared" si="292"/>
        <v>1692.9298787896003</v>
      </c>
      <c r="K4713" s="20">
        <f t="shared" si="293"/>
        <v>93449.729309185932</v>
      </c>
      <c r="L4713" s="21">
        <f t="shared" si="294"/>
        <v>93449.729309185932</v>
      </c>
      <c r="M4713" s="21">
        <f t="shared" si="295"/>
        <v>0</v>
      </c>
    </row>
    <row r="4714" spans="1:13" ht="15.5" thickTop="1" thickBot="1" x14ac:dyDescent="0.4">
      <c r="A4714" s="5">
        <v>91.953000000000003</v>
      </c>
      <c r="B4714" s="5">
        <v>3877</v>
      </c>
      <c r="C4714" s="5">
        <v>55.2</v>
      </c>
      <c r="D4714" s="12">
        <v>0.83536100020325055</v>
      </c>
      <c r="E4714" s="20">
        <f>SUM('Vehicle Specification'!$J$7*'Forces Acting on Vehicle'!D4714)</f>
        <v>509.57021012398286</v>
      </c>
      <c r="F4714" s="20">
        <f>SUM(0.5*'Vehicle Specification'!$J$9*'Vehicle Specification'!$J$13*'Vehicle Specification'!$J$10*'Forces Acting on Vehicle'!C4714^2)</f>
        <v>-1557.0559964736005</v>
      </c>
      <c r="G4714" s="20">
        <f>SUM(0.5*'Vehicle Specification'!$J$9*'Vehicle Specification'!$J$13*'Vehicle Specification'!$J$11*'Forces Acting on Vehicle'!C4714^2)</f>
        <v>1045.9251526464002</v>
      </c>
      <c r="H4714" s="20">
        <f>SUM('Vehicle Specification'!$J$8-'Forces Acting on Vehicle'!F4714)</f>
        <v>7541.1559964736007</v>
      </c>
      <c r="I4714" s="21">
        <f>SUM('Forces Acting on Vehicle'!H4714*'Vehicle Specification'!$J$12)</f>
        <v>150.82311992947203</v>
      </c>
      <c r="J4714" s="20">
        <f t="shared" si="292"/>
        <v>1706.3184826998552</v>
      </c>
      <c r="K4714" s="20">
        <f t="shared" si="293"/>
        <v>94188.780245032016</v>
      </c>
      <c r="L4714" s="21">
        <f t="shared" si="294"/>
        <v>94188.780245032016</v>
      </c>
      <c r="M4714" s="21">
        <f t="shared" si="295"/>
        <v>0</v>
      </c>
    </row>
    <row r="4715" spans="1:13" ht="15.5" thickTop="1" thickBot="1" x14ac:dyDescent="0.4">
      <c r="A4715" s="5">
        <v>91.972999999999999</v>
      </c>
      <c r="B4715" s="5">
        <v>3879</v>
      </c>
      <c r="C4715" s="5">
        <v>55.2</v>
      </c>
      <c r="D4715" s="12">
        <v>0.92556086456774644</v>
      </c>
      <c r="E4715" s="20">
        <f>SUM('Vehicle Specification'!$J$7*'Forces Acting on Vehicle'!D4715)</f>
        <v>564.59212738632539</v>
      </c>
      <c r="F4715" s="20">
        <f>SUM(0.5*'Vehicle Specification'!$J$9*'Vehicle Specification'!$J$13*'Vehicle Specification'!$J$10*'Forces Acting on Vehicle'!C4715^2)</f>
        <v>-1557.0559964736005</v>
      </c>
      <c r="G4715" s="20">
        <f>SUM(0.5*'Vehicle Specification'!$J$9*'Vehicle Specification'!$J$13*'Vehicle Specification'!$J$11*'Forces Acting on Vehicle'!C4715^2)</f>
        <v>1045.9251526464002</v>
      </c>
      <c r="H4715" s="20">
        <f>SUM('Vehicle Specification'!$J$8-'Forces Acting on Vehicle'!F4715)</f>
        <v>7541.1559964736007</v>
      </c>
      <c r="I4715" s="21">
        <f>SUM('Forces Acting on Vehicle'!H4715*'Vehicle Specification'!$J$12)</f>
        <v>150.82311992947203</v>
      </c>
      <c r="J4715" s="20">
        <f t="shared" si="292"/>
        <v>1761.3403999621976</v>
      </c>
      <c r="K4715" s="20">
        <f t="shared" si="293"/>
        <v>97225.990077913317</v>
      </c>
      <c r="L4715" s="21">
        <f t="shared" si="294"/>
        <v>97225.990077913317</v>
      </c>
      <c r="M4715" s="21">
        <f t="shared" si="295"/>
        <v>0</v>
      </c>
    </row>
    <row r="4716" spans="1:13" ht="15.5" thickTop="1" thickBot="1" x14ac:dyDescent="0.4">
      <c r="A4716" s="5">
        <v>91.992000000000004</v>
      </c>
      <c r="B4716" s="5">
        <v>3880</v>
      </c>
      <c r="C4716" s="5">
        <v>55.2</v>
      </c>
      <c r="D4716" s="12">
        <v>0.93108694620546684</v>
      </c>
      <c r="E4716" s="20">
        <f>SUM('Vehicle Specification'!$J$7*'Forces Acting on Vehicle'!D4716)</f>
        <v>567.96303718533477</v>
      </c>
      <c r="F4716" s="20">
        <f>SUM(0.5*'Vehicle Specification'!$J$9*'Vehicle Specification'!$J$13*'Vehicle Specification'!$J$10*'Forces Acting on Vehicle'!C4716^2)</f>
        <v>-1557.0559964736005</v>
      </c>
      <c r="G4716" s="20">
        <f>SUM(0.5*'Vehicle Specification'!$J$9*'Vehicle Specification'!$J$13*'Vehicle Specification'!$J$11*'Forces Acting on Vehicle'!C4716^2)</f>
        <v>1045.9251526464002</v>
      </c>
      <c r="H4716" s="20">
        <f>SUM('Vehicle Specification'!$J$8-'Forces Acting on Vehicle'!F4716)</f>
        <v>7541.1559964736007</v>
      </c>
      <c r="I4716" s="21">
        <f>SUM('Forces Acting on Vehicle'!H4716*'Vehicle Specification'!$J$12)</f>
        <v>150.82311992947203</v>
      </c>
      <c r="J4716" s="20">
        <f t="shared" si="292"/>
        <v>1764.7113097612071</v>
      </c>
      <c r="K4716" s="20">
        <f t="shared" si="293"/>
        <v>97412.06429881863</v>
      </c>
      <c r="L4716" s="21">
        <f t="shared" si="294"/>
        <v>97412.06429881863</v>
      </c>
      <c r="M4716" s="21">
        <f t="shared" si="295"/>
        <v>0</v>
      </c>
    </row>
    <row r="4717" spans="1:13" ht="15.5" thickTop="1" thickBot="1" x14ac:dyDescent="0.4">
      <c r="A4717" s="5">
        <v>92.012</v>
      </c>
      <c r="B4717" s="5">
        <v>3881</v>
      </c>
      <c r="C4717" s="5">
        <v>55.3</v>
      </c>
      <c r="D4717" s="12">
        <v>0.88154875581451031</v>
      </c>
      <c r="E4717" s="20">
        <f>SUM('Vehicle Specification'!$J$7*'Forces Acting on Vehicle'!D4717)</f>
        <v>537.74474104685135</v>
      </c>
      <c r="F4717" s="20">
        <f>SUM(0.5*'Vehicle Specification'!$J$9*'Vehicle Specification'!$J$13*'Vehicle Specification'!$J$10*'Forces Acting on Vehicle'!C4717^2)</f>
        <v>-1562.7026137681</v>
      </c>
      <c r="G4717" s="20">
        <f>SUM(0.5*'Vehicle Specification'!$J$9*'Vehicle Specification'!$J$13*'Vehicle Specification'!$J$11*'Forces Acting on Vehicle'!C4717^2)</f>
        <v>1049.7181691269</v>
      </c>
      <c r="H4717" s="20">
        <f>SUM('Vehicle Specification'!$J$8-'Forces Acting on Vehicle'!F4717)</f>
        <v>7546.8026137681009</v>
      </c>
      <c r="I4717" s="21">
        <f>SUM('Forces Acting on Vehicle'!H4717*'Vehicle Specification'!$J$12)</f>
        <v>150.93605227536202</v>
      </c>
      <c r="J4717" s="20">
        <f t="shared" si="292"/>
        <v>1738.3989624491135</v>
      </c>
      <c r="K4717" s="20">
        <f t="shared" si="293"/>
        <v>96133.462623435975</v>
      </c>
      <c r="L4717" s="21">
        <f t="shared" si="294"/>
        <v>96133.462623435975</v>
      </c>
      <c r="M4717" s="21">
        <f t="shared" si="295"/>
        <v>0</v>
      </c>
    </row>
    <row r="4718" spans="1:13" ht="15.5" thickTop="1" thickBot="1" x14ac:dyDescent="0.4">
      <c r="A4718" s="5">
        <v>92.031000000000006</v>
      </c>
      <c r="B4718" s="5">
        <v>3882</v>
      </c>
      <c r="C4718" s="5">
        <v>55.3</v>
      </c>
      <c r="D4718" s="12">
        <v>0.80990761328341065</v>
      </c>
      <c r="E4718" s="20">
        <f>SUM('Vehicle Specification'!$J$7*'Forces Acting on Vehicle'!D4718)</f>
        <v>494.04364410288048</v>
      </c>
      <c r="F4718" s="20">
        <f>SUM(0.5*'Vehicle Specification'!$J$9*'Vehicle Specification'!$J$13*'Vehicle Specification'!$J$10*'Forces Acting on Vehicle'!C4718^2)</f>
        <v>-1562.7026137681</v>
      </c>
      <c r="G4718" s="20">
        <f>SUM(0.5*'Vehicle Specification'!$J$9*'Vehicle Specification'!$J$13*'Vehicle Specification'!$J$11*'Forces Acting on Vehicle'!C4718^2)</f>
        <v>1049.7181691269</v>
      </c>
      <c r="H4718" s="20">
        <f>SUM('Vehicle Specification'!$J$8-'Forces Acting on Vehicle'!F4718)</f>
        <v>7546.8026137681009</v>
      </c>
      <c r="I4718" s="21">
        <f>SUM('Forces Acting on Vehicle'!H4718*'Vehicle Specification'!$J$12)</f>
        <v>150.93605227536202</v>
      </c>
      <c r="J4718" s="20">
        <f t="shared" si="292"/>
        <v>1694.6978655051425</v>
      </c>
      <c r="K4718" s="20">
        <f t="shared" si="293"/>
        <v>93716.791962434378</v>
      </c>
      <c r="L4718" s="21">
        <f t="shared" si="294"/>
        <v>93716.791962434378</v>
      </c>
      <c r="M4718" s="21">
        <f t="shared" si="295"/>
        <v>0</v>
      </c>
    </row>
    <row r="4719" spans="1:13" ht="15.5" thickTop="1" thickBot="1" x14ac:dyDescent="0.4">
      <c r="A4719" s="5">
        <v>92.051000000000002</v>
      </c>
      <c r="B4719" s="5">
        <v>3883</v>
      </c>
      <c r="C4719" s="5">
        <v>55.3</v>
      </c>
      <c r="D4719" s="12">
        <v>0.74014598934781561</v>
      </c>
      <c r="E4719" s="20">
        <f>SUM('Vehicle Specification'!$J$7*'Forces Acting on Vehicle'!D4719)</f>
        <v>451.48905350216751</v>
      </c>
      <c r="F4719" s="20">
        <f>SUM(0.5*'Vehicle Specification'!$J$9*'Vehicle Specification'!$J$13*'Vehicle Specification'!$J$10*'Forces Acting on Vehicle'!C4719^2)</f>
        <v>-1562.7026137681</v>
      </c>
      <c r="G4719" s="20">
        <f>SUM(0.5*'Vehicle Specification'!$J$9*'Vehicle Specification'!$J$13*'Vehicle Specification'!$J$11*'Forces Acting on Vehicle'!C4719^2)</f>
        <v>1049.7181691269</v>
      </c>
      <c r="H4719" s="20">
        <f>SUM('Vehicle Specification'!$J$8-'Forces Acting on Vehicle'!F4719)</f>
        <v>7546.8026137681009</v>
      </c>
      <c r="I4719" s="21">
        <f>SUM('Forces Acting on Vehicle'!H4719*'Vehicle Specification'!$J$12)</f>
        <v>150.93605227536202</v>
      </c>
      <c r="J4719" s="20">
        <f t="shared" si="292"/>
        <v>1652.1432749044295</v>
      </c>
      <c r="K4719" s="20">
        <f t="shared" si="293"/>
        <v>91363.523102214953</v>
      </c>
      <c r="L4719" s="21">
        <f t="shared" si="294"/>
        <v>91363.523102214953</v>
      </c>
      <c r="M4719" s="21">
        <f t="shared" si="295"/>
        <v>0</v>
      </c>
    </row>
    <row r="4720" spans="1:13" ht="15.5" thickTop="1" thickBot="1" x14ac:dyDescent="0.4">
      <c r="A4720" s="5">
        <v>92.07</v>
      </c>
      <c r="B4720" s="5">
        <v>3884</v>
      </c>
      <c r="C4720" s="5">
        <v>55.3</v>
      </c>
      <c r="D4720" s="12">
        <v>0.82294621074384589</v>
      </c>
      <c r="E4720" s="20">
        <f>SUM('Vehicle Specification'!$J$7*'Forces Acting on Vehicle'!D4720)</f>
        <v>501.99718855374601</v>
      </c>
      <c r="F4720" s="20">
        <f>SUM(0.5*'Vehicle Specification'!$J$9*'Vehicle Specification'!$J$13*'Vehicle Specification'!$J$10*'Forces Acting on Vehicle'!C4720^2)</f>
        <v>-1562.7026137681</v>
      </c>
      <c r="G4720" s="20">
        <f>SUM(0.5*'Vehicle Specification'!$J$9*'Vehicle Specification'!$J$13*'Vehicle Specification'!$J$11*'Forces Acting on Vehicle'!C4720^2)</f>
        <v>1049.7181691269</v>
      </c>
      <c r="H4720" s="20">
        <f>SUM('Vehicle Specification'!$J$8-'Forces Acting on Vehicle'!F4720)</f>
        <v>7546.8026137681009</v>
      </c>
      <c r="I4720" s="21">
        <f>SUM('Forces Acting on Vehicle'!H4720*'Vehicle Specification'!$J$12)</f>
        <v>150.93605227536202</v>
      </c>
      <c r="J4720" s="20">
        <f t="shared" si="292"/>
        <v>1702.6514099560079</v>
      </c>
      <c r="K4720" s="20">
        <f t="shared" si="293"/>
        <v>94156.62297056723</v>
      </c>
      <c r="L4720" s="21">
        <f t="shared" si="294"/>
        <v>94156.62297056723</v>
      </c>
      <c r="M4720" s="21">
        <f t="shared" si="295"/>
        <v>0</v>
      </c>
    </row>
    <row r="4721" spans="1:13" ht="15.5" thickTop="1" thickBot="1" x14ac:dyDescent="0.4">
      <c r="A4721" s="5">
        <v>92.09</v>
      </c>
      <c r="B4721" s="5">
        <v>3885</v>
      </c>
      <c r="C4721" s="5">
        <v>55.3</v>
      </c>
      <c r="D4721" s="12">
        <v>0.86992537787855095</v>
      </c>
      <c r="E4721" s="20">
        <f>SUM('Vehicle Specification'!$J$7*'Forces Acting on Vehicle'!D4721)</f>
        <v>530.65448050591613</v>
      </c>
      <c r="F4721" s="20">
        <f>SUM(0.5*'Vehicle Specification'!$J$9*'Vehicle Specification'!$J$13*'Vehicle Specification'!$J$10*'Forces Acting on Vehicle'!C4721^2)</f>
        <v>-1562.7026137681</v>
      </c>
      <c r="G4721" s="20">
        <f>SUM(0.5*'Vehicle Specification'!$J$9*'Vehicle Specification'!$J$13*'Vehicle Specification'!$J$11*'Forces Acting on Vehicle'!C4721^2)</f>
        <v>1049.7181691269</v>
      </c>
      <c r="H4721" s="20">
        <f>SUM('Vehicle Specification'!$J$8-'Forces Acting on Vehicle'!F4721)</f>
        <v>7546.8026137681009</v>
      </c>
      <c r="I4721" s="21">
        <f>SUM('Forces Acting on Vehicle'!H4721*'Vehicle Specification'!$J$12)</f>
        <v>150.93605227536202</v>
      </c>
      <c r="J4721" s="20">
        <f t="shared" si="292"/>
        <v>1731.3087019081781</v>
      </c>
      <c r="K4721" s="20">
        <f t="shared" si="293"/>
        <v>95741.371215522246</v>
      </c>
      <c r="L4721" s="21">
        <f t="shared" si="294"/>
        <v>95741.371215522246</v>
      </c>
      <c r="M4721" s="21">
        <f t="shared" si="295"/>
        <v>0</v>
      </c>
    </row>
    <row r="4722" spans="1:13" ht="15.5" thickTop="1" thickBot="1" x14ac:dyDescent="0.4">
      <c r="A4722" s="5">
        <v>92.108999999999995</v>
      </c>
      <c r="B4722" s="5">
        <v>3886</v>
      </c>
      <c r="C4722" s="5">
        <v>55.4</v>
      </c>
      <c r="D4722" s="12">
        <v>0.91059665969924963</v>
      </c>
      <c r="E4722" s="20">
        <f>SUM('Vehicle Specification'!$J$7*'Forces Acting on Vehicle'!D4722)</f>
        <v>555.46396241654224</v>
      </c>
      <c r="F4722" s="20">
        <f>SUM(0.5*'Vehicle Specification'!$J$9*'Vehicle Specification'!$J$13*'Vehicle Specification'!$J$10*'Forces Acting on Vehicle'!C4722^2)</f>
        <v>-1568.3594511844001</v>
      </c>
      <c r="G4722" s="20">
        <f>SUM(0.5*'Vehicle Specification'!$J$9*'Vehicle Specification'!$J$13*'Vehicle Specification'!$J$11*'Forces Acting on Vehicle'!C4722^2)</f>
        <v>1053.5180507956002</v>
      </c>
      <c r="H4722" s="20">
        <f>SUM('Vehicle Specification'!$J$8-'Forces Acting on Vehicle'!F4722)</f>
        <v>7552.4594511844007</v>
      </c>
      <c r="I4722" s="21">
        <f>SUM('Forces Acting on Vehicle'!H4722*'Vehicle Specification'!$J$12)</f>
        <v>151.04918902368803</v>
      </c>
      <c r="J4722" s="20">
        <f t="shared" si="292"/>
        <v>1760.0312022358305</v>
      </c>
      <c r="K4722" s="20">
        <f t="shared" si="293"/>
        <v>97505.728603865005</v>
      </c>
      <c r="L4722" s="21">
        <f t="shared" si="294"/>
        <v>97505.728603865005</v>
      </c>
      <c r="M4722" s="21">
        <f t="shared" si="295"/>
        <v>0</v>
      </c>
    </row>
    <row r="4723" spans="1:13" ht="15" thickTop="1" x14ac:dyDescent="0.35">
      <c r="A4723" s="5">
        <v>92.129000000000005</v>
      </c>
      <c r="B4723" s="5">
        <v>3887</v>
      </c>
      <c r="C4723" s="5">
        <v>55.4</v>
      </c>
      <c r="D4723" s="12">
        <v>0.96152955243609739</v>
      </c>
      <c r="E4723" s="20">
        <f>SUM('Vehicle Specification'!$J$7*'Forces Acting on Vehicle'!D4723)</f>
        <v>586.53302698601942</v>
      </c>
      <c r="F4723" s="20">
        <f>SUM(0.5*'Vehicle Specification'!$J$9*'Vehicle Specification'!$J$13*'Vehicle Specification'!$J$10*'Forces Acting on Vehicle'!C4723^2)</f>
        <v>-1568.3594511844001</v>
      </c>
      <c r="G4723" s="20">
        <f>SUM(0.5*'Vehicle Specification'!$J$9*'Vehicle Specification'!$J$13*'Vehicle Specification'!$J$11*'Forces Acting on Vehicle'!C4723^2)</f>
        <v>1053.5180507956002</v>
      </c>
      <c r="H4723" s="20">
        <f>SUM('Vehicle Specification'!$J$8-'Forces Acting on Vehicle'!F4723)</f>
        <v>7552.4594511844007</v>
      </c>
      <c r="I4723" s="21">
        <f>SUM('Forces Acting on Vehicle'!H4723*'Vehicle Specification'!$J$12)</f>
        <v>151.04918902368803</v>
      </c>
      <c r="J4723" s="20">
        <f t="shared" si="292"/>
        <v>1791.1002668053077</v>
      </c>
      <c r="K4723" s="20">
        <f t="shared" si="293"/>
        <v>99226.95478101405</v>
      </c>
      <c r="L4723" s="21">
        <f t="shared" si="294"/>
        <v>99226.95478101405</v>
      </c>
      <c r="M4723" s="21">
        <f t="shared" si="295"/>
        <v>0</v>
      </c>
    </row>
  </sheetData>
  <mergeCells count="29">
    <mergeCell ref="H1:H2"/>
    <mergeCell ref="H3:H5"/>
    <mergeCell ref="I1:I2"/>
    <mergeCell ref="I3:I5"/>
    <mergeCell ref="J1:J2"/>
    <mergeCell ref="J3:J5"/>
    <mergeCell ref="K1:K2"/>
    <mergeCell ref="K3:K5"/>
    <mergeCell ref="L1:L2"/>
    <mergeCell ref="L3:L5"/>
    <mergeCell ref="M1:M2"/>
    <mergeCell ref="M3:M5"/>
    <mergeCell ref="E1:E2"/>
    <mergeCell ref="E3:E5"/>
    <mergeCell ref="F1:F2"/>
    <mergeCell ref="F3:F5"/>
    <mergeCell ref="G1:G2"/>
    <mergeCell ref="G3:G5"/>
    <mergeCell ref="D3:D5"/>
    <mergeCell ref="A1:D2"/>
    <mergeCell ref="A3:A5"/>
    <mergeCell ref="B3:B5"/>
    <mergeCell ref="C3:C5"/>
    <mergeCell ref="T1:V2"/>
    <mergeCell ref="T3:V4"/>
    <mergeCell ref="Q1:S2"/>
    <mergeCell ref="Q3:S4"/>
    <mergeCell ref="N1:P2"/>
    <mergeCell ref="N3:P4"/>
  </mergeCells>
  <conditionalFormatting sqref="K6:K4723">
    <cfRule type="cellIs" dxfId="1" priority="2" operator="lessThan">
      <formula>0</formula>
    </cfRule>
    <cfRule type="cellIs" dxfId="0" priority="1" operator="greaterThan">
      <formula>0</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abSelected="1" topLeftCell="A25" zoomScale="80" zoomScaleNormal="80" workbookViewId="0">
      <selection activeCell="W47" sqref="W47"/>
    </sheetView>
  </sheetViews>
  <sheetFormatPr defaultColWidth="8.90625" defaultRowHeight="14.5" x14ac:dyDescent="0.35"/>
  <cols>
    <col min="1" max="16384" width="8.90625" style="3"/>
  </cols>
  <sheetData>
    <row r="1" spans="1:33" ht="15.5" thickTop="1" thickBot="1" x14ac:dyDescent="0.4">
      <c r="A1" s="93" t="s">
        <v>36</v>
      </c>
      <c r="B1" s="94"/>
      <c r="C1" s="94"/>
      <c r="D1" s="94"/>
      <c r="E1" s="94"/>
      <c r="F1" s="94"/>
      <c r="G1" s="94"/>
      <c r="H1" s="94"/>
      <c r="I1" s="94"/>
      <c r="J1" s="94"/>
      <c r="K1" s="95"/>
      <c r="L1" s="93" t="s">
        <v>38</v>
      </c>
      <c r="M1" s="94"/>
      <c r="N1" s="94"/>
      <c r="O1" s="94"/>
      <c r="P1" s="94"/>
      <c r="Q1" s="94"/>
      <c r="R1" s="94"/>
      <c r="S1" s="94"/>
      <c r="T1" s="94"/>
      <c r="U1" s="94"/>
      <c r="V1" s="95"/>
      <c r="W1" s="93" t="s">
        <v>44</v>
      </c>
      <c r="X1" s="94"/>
      <c r="Y1" s="94"/>
      <c r="Z1" s="94"/>
      <c r="AA1" s="94"/>
      <c r="AB1" s="94"/>
      <c r="AC1" s="94"/>
      <c r="AD1" s="94"/>
      <c r="AE1" s="94"/>
      <c r="AF1" s="94"/>
      <c r="AG1" s="95"/>
    </row>
    <row r="2" spans="1:33" ht="15.5" thickTop="1" thickBot="1" x14ac:dyDescent="0.4">
      <c r="A2" s="93"/>
      <c r="B2" s="94"/>
      <c r="C2" s="94"/>
      <c r="D2" s="94"/>
      <c r="E2" s="94"/>
      <c r="F2" s="94"/>
      <c r="G2" s="94"/>
      <c r="H2" s="94"/>
      <c r="I2" s="94"/>
      <c r="J2" s="94"/>
      <c r="K2" s="95"/>
      <c r="L2" s="93"/>
      <c r="M2" s="94"/>
      <c r="N2" s="94"/>
      <c r="O2" s="94"/>
      <c r="P2" s="94"/>
      <c r="Q2" s="94"/>
      <c r="R2" s="94"/>
      <c r="S2" s="94"/>
      <c r="T2" s="94"/>
      <c r="U2" s="94"/>
      <c r="V2" s="95"/>
      <c r="W2" s="93"/>
      <c r="X2" s="94"/>
      <c r="Y2" s="94"/>
      <c r="Z2" s="94"/>
      <c r="AA2" s="94"/>
      <c r="AB2" s="94"/>
      <c r="AC2" s="94"/>
      <c r="AD2" s="94"/>
      <c r="AE2" s="94"/>
      <c r="AF2" s="94"/>
      <c r="AG2" s="95"/>
    </row>
    <row r="3" spans="1:33" ht="15.5" thickTop="1" thickBot="1" x14ac:dyDescent="0.4">
      <c r="A3" s="93"/>
      <c r="B3" s="94"/>
      <c r="C3" s="94"/>
      <c r="D3" s="94"/>
      <c r="E3" s="94"/>
      <c r="F3" s="94"/>
      <c r="G3" s="94"/>
      <c r="H3" s="94"/>
      <c r="I3" s="94"/>
      <c r="J3" s="94"/>
      <c r="K3" s="95"/>
      <c r="L3" s="93"/>
      <c r="M3" s="94"/>
      <c r="N3" s="94"/>
      <c r="O3" s="94"/>
      <c r="P3" s="94"/>
      <c r="Q3" s="94"/>
      <c r="R3" s="94"/>
      <c r="S3" s="94"/>
      <c r="T3" s="94"/>
      <c r="U3" s="94"/>
      <c r="V3" s="95"/>
      <c r="W3" s="93"/>
      <c r="X3" s="94"/>
      <c r="Y3" s="94"/>
      <c r="Z3" s="94"/>
      <c r="AA3" s="94"/>
      <c r="AB3" s="94"/>
      <c r="AC3" s="94"/>
      <c r="AD3" s="94"/>
      <c r="AE3" s="94"/>
      <c r="AF3" s="94"/>
      <c r="AG3" s="95"/>
    </row>
    <row r="4" spans="1:33" ht="15.5" thickTop="1" thickBot="1" x14ac:dyDescent="0.4">
      <c r="A4" s="93"/>
      <c r="B4" s="94"/>
      <c r="C4" s="94"/>
      <c r="D4" s="94"/>
      <c r="E4" s="94"/>
      <c r="F4" s="94"/>
      <c r="G4" s="94"/>
      <c r="H4" s="94"/>
      <c r="I4" s="94"/>
      <c r="J4" s="94"/>
      <c r="K4" s="95"/>
      <c r="L4" s="93"/>
      <c r="M4" s="94"/>
      <c r="N4" s="94"/>
      <c r="O4" s="94"/>
      <c r="P4" s="94"/>
      <c r="Q4" s="94"/>
      <c r="R4" s="94"/>
      <c r="S4" s="94"/>
      <c r="T4" s="94"/>
      <c r="U4" s="94"/>
      <c r="V4" s="95"/>
      <c r="W4" s="93"/>
      <c r="X4" s="94"/>
      <c r="Y4" s="94"/>
      <c r="Z4" s="94"/>
      <c r="AA4" s="94"/>
      <c r="AB4" s="94"/>
      <c r="AC4" s="94"/>
      <c r="AD4" s="94"/>
      <c r="AE4" s="94"/>
      <c r="AF4" s="94"/>
      <c r="AG4" s="95"/>
    </row>
    <row r="5" spans="1:33" ht="15.5" thickTop="1" thickBot="1" x14ac:dyDescent="0.4">
      <c r="A5" s="93"/>
      <c r="B5" s="94"/>
      <c r="C5" s="94"/>
      <c r="D5" s="94"/>
      <c r="E5" s="94"/>
      <c r="F5" s="94"/>
      <c r="G5" s="94"/>
      <c r="H5" s="94"/>
      <c r="I5" s="94"/>
      <c r="J5" s="94"/>
      <c r="K5" s="95"/>
      <c r="L5" s="93"/>
      <c r="M5" s="94"/>
      <c r="N5" s="94"/>
      <c r="O5" s="94"/>
      <c r="P5" s="94"/>
      <c r="Q5" s="94"/>
      <c r="R5" s="94"/>
      <c r="S5" s="94"/>
      <c r="T5" s="94"/>
      <c r="U5" s="94"/>
      <c r="V5" s="95"/>
      <c r="W5" s="93"/>
      <c r="X5" s="94"/>
      <c r="Y5" s="94"/>
      <c r="Z5" s="94"/>
      <c r="AA5" s="94"/>
      <c r="AB5" s="94"/>
      <c r="AC5" s="94"/>
      <c r="AD5" s="94"/>
      <c r="AE5" s="94"/>
      <c r="AF5" s="94"/>
      <c r="AG5" s="95"/>
    </row>
    <row r="6" spans="1:33" ht="15.5" thickTop="1" thickBot="1" x14ac:dyDescent="0.4">
      <c r="A6" s="67"/>
      <c r="B6" s="68"/>
      <c r="C6" s="68"/>
      <c r="D6" s="68"/>
      <c r="E6" s="68"/>
      <c r="F6" s="68"/>
      <c r="G6" s="68"/>
      <c r="H6" s="68"/>
      <c r="I6" s="68"/>
      <c r="J6" s="68"/>
      <c r="K6" s="69"/>
      <c r="L6" s="67"/>
      <c r="M6" s="68"/>
      <c r="N6" s="68"/>
      <c r="O6" s="68"/>
      <c r="P6" s="68"/>
      <c r="Q6" s="68"/>
      <c r="R6" s="68"/>
      <c r="S6" s="68"/>
      <c r="T6" s="68"/>
      <c r="U6" s="68"/>
      <c r="V6" s="69"/>
      <c r="W6" s="67"/>
      <c r="X6" s="68"/>
      <c r="Y6" s="68"/>
      <c r="Z6" s="68"/>
      <c r="AA6" s="68"/>
      <c r="AB6" s="68"/>
      <c r="AC6" s="68"/>
      <c r="AD6" s="68"/>
      <c r="AE6" s="68"/>
      <c r="AF6" s="68"/>
      <c r="AG6" s="69"/>
    </row>
    <row r="7" spans="1:33" ht="15.5" thickTop="1" thickBot="1" x14ac:dyDescent="0.4">
      <c r="A7" s="67"/>
      <c r="B7" s="68"/>
      <c r="C7" s="68"/>
      <c r="D7" s="68"/>
      <c r="E7" s="68"/>
      <c r="F7" s="68"/>
      <c r="G7" s="68"/>
      <c r="H7" s="68"/>
      <c r="I7" s="68"/>
      <c r="J7" s="68"/>
      <c r="K7" s="69"/>
      <c r="L7" s="67"/>
      <c r="M7" s="68"/>
      <c r="N7" s="68"/>
      <c r="O7" s="68"/>
      <c r="P7" s="68"/>
      <c r="Q7" s="68"/>
      <c r="R7" s="68"/>
      <c r="S7" s="68"/>
      <c r="T7" s="68"/>
      <c r="U7" s="68"/>
      <c r="V7" s="69"/>
      <c r="W7" s="67"/>
      <c r="X7" s="68"/>
      <c r="Y7" s="68"/>
      <c r="Z7" s="68"/>
      <c r="AA7" s="68"/>
      <c r="AB7" s="68"/>
      <c r="AC7" s="68"/>
      <c r="AD7" s="68"/>
      <c r="AE7" s="68"/>
      <c r="AF7" s="68"/>
      <c r="AG7" s="69"/>
    </row>
    <row r="8" spans="1:33" ht="15.5" thickTop="1" thickBot="1" x14ac:dyDescent="0.4">
      <c r="A8" s="67"/>
      <c r="B8" s="68"/>
      <c r="C8" s="68"/>
      <c r="D8" s="68"/>
      <c r="E8" s="68"/>
      <c r="F8" s="68"/>
      <c r="G8" s="68"/>
      <c r="H8" s="68"/>
      <c r="I8" s="68"/>
      <c r="J8" s="68"/>
      <c r="K8" s="69"/>
      <c r="L8" s="67"/>
      <c r="M8" s="68"/>
      <c r="N8" s="68"/>
      <c r="O8" s="68"/>
      <c r="P8" s="68"/>
      <c r="Q8" s="68"/>
      <c r="R8" s="68"/>
      <c r="S8" s="68"/>
      <c r="T8" s="68"/>
      <c r="U8" s="68"/>
      <c r="V8" s="69"/>
      <c r="W8" s="67"/>
      <c r="X8" s="68"/>
      <c r="Y8" s="68"/>
      <c r="Z8" s="68"/>
      <c r="AA8" s="68"/>
      <c r="AB8" s="68"/>
      <c r="AC8" s="68"/>
      <c r="AD8" s="68"/>
      <c r="AE8" s="68"/>
      <c r="AF8" s="68"/>
      <c r="AG8" s="69"/>
    </row>
    <row r="9" spans="1:33" ht="15.5" thickTop="1" thickBot="1" x14ac:dyDescent="0.4">
      <c r="A9" s="67"/>
      <c r="B9" s="68"/>
      <c r="C9" s="68"/>
      <c r="D9" s="68"/>
      <c r="E9" s="68"/>
      <c r="F9" s="68"/>
      <c r="G9" s="68"/>
      <c r="H9" s="68"/>
      <c r="I9" s="68"/>
      <c r="J9" s="68"/>
      <c r="K9" s="69"/>
      <c r="L9" s="67"/>
      <c r="M9" s="68"/>
      <c r="N9" s="68"/>
      <c r="O9" s="68"/>
      <c r="P9" s="68"/>
      <c r="Q9" s="68"/>
      <c r="R9" s="68"/>
      <c r="S9" s="68"/>
      <c r="T9" s="68"/>
      <c r="U9" s="68"/>
      <c r="V9" s="69"/>
      <c r="W9" s="67"/>
      <c r="X9" s="68"/>
      <c r="Y9" s="68"/>
      <c r="Z9" s="68"/>
      <c r="AA9" s="68"/>
      <c r="AB9" s="68"/>
      <c r="AC9" s="68"/>
      <c r="AD9" s="68"/>
      <c r="AE9" s="68"/>
      <c r="AF9" s="68"/>
      <c r="AG9" s="69"/>
    </row>
    <row r="10" spans="1:33" ht="15.5" thickTop="1" thickBot="1" x14ac:dyDescent="0.4">
      <c r="A10" s="67"/>
      <c r="B10" s="68"/>
      <c r="C10" s="68"/>
      <c r="D10" s="68"/>
      <c r="E10" s="68"/>
      <c r="F10" s="68"/>
      <c r="G10" s="68"/>
      <c r="H10" s="68"/>
      <c r="I10" s="68"/>
      <c r="J10" s="68"/>
      <c r="K10" s="69"/>
      <c r="L10" s="67"/>
      <c r="M10" s="68"/>
      <c r="N10" s="68"/>
      <c r="O10" s="68"/>
      <c r="P10" s="68"/>
      <c r="Q10" s="68"/>
      <c r="R10" s="68"/>
      <c r="S10" s="68"/>
      <c r="T10" s="68"/>
      <c r="U10" s="68"/>
      <c r="V10" s="69"/>
      <c r="W10" s="67"/>
      <c r="X10" s="68"/>
      <c r="Y10" s="68"/>
      <c r="Z10" s="68"/>
      <c r="AA10" s="68"/>
      <c r="AB10" s="68"/>
      <c r="AC10" s="68"/>
      <c r="AD10" s="68"/>
      <c r="AE10" s="68"/>
      <c r="AF10" s="68"/>
      <c r="AG10" s="69"/>
    </row>
    <row r="11" spans="1:33" ht="15.5" thickTop="1" thickBot="1" x14ac:dyDescent="0.4">
      <c r="A11" s="67"/>
      <c r="B11" s="68"/>
      <c r="C11" s="68"/>
      <c r="D11" s="68"/>
      <c r="E11" s="68"/>
      <c r="F11" s="68"/>
      <c r="G11" s="68"/>
      <c r="H11" s="68"/>
      <c r="I11" s="68"/>
      <c r="J11" s="68"/>
      <c r="K11" s="69"/>
      <c r="L11" s="67"/>
      <c r="M11" s="68"/>
      <c r="N11" s="68"/>
      <c r="O11" s="68"/>
      <c r="P11" s="68"/>
      <c r="Q11" s="68"/>
      <c r="R11" s="68"/>
      <c r="S11" s="68"/>
      <c r="T11" s="68"/>
      <c r="U11" s="68"/>
      <c r="V11" s="69"/>
      <c r="W11" s="67"/>
      <c r="X11" s="68"/>
      <c r="Y11" s="68"/>
      <c r="Z11" s="68"/>
      <c r="AA11" s="68"/>
      <c r="AB11" s="68"/>
      <c r="AC11" s="68"/>
      <c r="AD11" s="68"/>
      <c r="AE11" s="68"/>
      <c r="AF11" s="68"/>
      <c r="AG11" s="69"/>
    </row>
    <row r="12" spans="1:33" ht="15.5" thickTop="1" thickBot="1" x14ac:dyDescent="0.4">
      <c r="A12" s="67"/>
      <c r="B12" s="68"/>
      <c r="C12" s="68"/>
      <c r="D12" s="68"/>
      <c r="E12" s="68"/>
      <c r="F12" s="68"/>
      <c r="G12" s="68"/>
      <c r="H12" s="68"/>
      <c r="I12" s="68"/>
      <c r="J12" s="68"/>
      <c r="K12" s="69"/>
      <c r="L12" s="67"/>
      <c r="M12" s="68"/>
      <c r="N12" s="68"/>
      <c r="O12" s="68"/>
      <c r="P12" s="68"/>
      <c r="Q12" s="68"/>
      <c r="R12" s="68"/>
      <c r="S12" s="68"/>
      <c r="T12" s="68"/>
      <c r="U12" s="68"/>
      <c r="V12" s="69"/>
      <c r="W12" s="67"/>
      <c r="X12" s="68"/>
      <c r="Y12" s="68"/>
      <c r="Z12" s="68"/>
      <c r="AA12" s="68"/>
      <c r="AB12" s="68"/>
      <c r="AC12" s="68"/>
      <c r="AD12" s="68"/>
      <c r="AE12" s="68"/>
      <c r="AF12" s="68"/>
      <c r="AG12" s="69"/>
    </row>
    <row r="13" spans="1:33" ht="15.5" thickTop="1" thickBot="1" x14ac:dyDescent="0.4">
      <c r="A13" s="67"/>
      <c r="B13" s="68"/>
      <c r="C13" s="68"/>
      <c r="D13" s="68"/>
      <c r="E13" s="68"/>
      <c r="F13" s="68"/>
      <c r="G13" s="68"/>
      <c r="H13" s="68"/>
      <c r="I13" s="68"/>
      <c r="J13" s="68"/>
      <c r="K13" s="69"/>
      <c r="L13" s="67"/>
      <c r="M13" s="68"/>
      <c r="N13" s="68"/>
      <c r="O13" s="68"/>
      <c r="P13" s="68"/>
      <c r="Q13" s="68"/>
      <c r="R13" s="68"/>
      <c r="S13" s="68"/>
      <c r="T13" s="68"/>
      <c r="U13" s="68"/>
      <c r="V13" s="69"/>
      <c r="W13" s="67"/>
      <c r="X13" s="68"/>
      <c r="Y13" s="68"/>
      <c r="Z13" s="68"/>
      <c r="AA13" s="68"/>
      <c r="AB13" s="68"/>
      <c r="AC13" s="68"/>
      <c r="AD13" s="68"/>
      <c r="AE13" s="68"/>
      <c r="AF13" s="68"/>
      <c r="AG13" s="69"/>
    </row>
    <row r="14" spans="1:33" ht="15.5" thickTop="1" thickBot="1" x14ac:dyDescent="0.4">
      <c r="A14" s="67"/>
      <c r="B14" s="68"/>
      <c r="C14" s="68"/>
      <c r="D14" s="68"/>
      <c r="E14" s="68"/>
      <c r="F14" s="68"/>
      <c r="G14" s="68"/>
      <c r="H14" s="68"/>
      <c r="I14" s="68"/>
      <c r="J14" s="68"/>
      <c r="K14" s="69"/>
      <c r="L14" s="67"/>
      <c r="M14" s="68"/>
      <c r="N14" s="68"/>
      <c r="O14" s="68"/>
      <c r="P14" s="68"/>
      <c r="Q14" s="68"/>
      <c r="R14" s="68"/>
      <c r="S14" s="68"/>
      <c r="T14" s="68"/>
      <c r="U14" s="68"/>
      <c r="V14" s="69"/>
      <c r="W14" s="67"/>
      <c r="X14" s="68"/>
      <c r="Y14" s="68"/>
      <c r="Z14" s="68"/>
      <c r="AA14" s="68"/>
      <c r="AB14" s="68"/>
      <c r="AC14" s="68"/>
      <c r="AD14" s="68"/>
      <c r="AE14" s="68"/>
      <c r="AF14" s="68"/>
      <c r="AG14" s="69"/>
    </row>
    <row r="15" spans="1:33" ht="15.5" thickTop="1" thickBot="1" x14ac:dyDescent="0.4">
      <c r="A15" s="67"/>
      <c r="B15" s="68"/>
      <c r="C15" s="68"/>
      <c r="D15" s="68"/>
      <c r="E15" s="68"/>
      <c r="F15" s="68"/>
      <c r="G15" s="68"/>
      <c r="H15" s="68"/>
      <c r="I15" s="68"/>
      <c r="J15" s="68"/>
      <c r="K15" s="69"/>
      <c r="L15" s="67"/>
      <c r="M15" s="68"/>
      <c r="N15" s="68"/>
      <c r="O15" s="68"/>
      <c r="P15" s="68"/>
      <c r="Q15" s="68"/>
      <c r="R15" s="68"/>
      <c r="S15" s="68"/>
      <c r="T15" s="68"/>
      <c r="U15" s="68"/>
      <c r="V15" s="69"/>
      <c r="W15" s="67"/>
      <c r="X15" s="68"/>
      <c r="Y15" s="68"/>
      <c r="Z15" s="68"/>
      <c r="AA15" s="68"/>
      <c r="AB15" s="68"/>
      <c r="AC15" s="68"/>
      <c r="AD15" s="68"/>
      <c r="AE15" s="68"/>
      <c r="AF15" s="68"/>
      <c r="AG15" s="69"/>
    </row>
    <row r="16" spans="1:33" ht="15.5" thickTop="1" thickBot="1" x14ac:dyDescent="0.4">
      <c r="A16" s="67"/>
      <c r="B16" s="68"/>
      <c r="C16" s="68"/>
      <c r="D16" s="68"/>
      <c r="E16" s="68"/>
      <c r="F16" s="68"/>
      <c r="G16" s="68"/>
      <c r="H16" s="68"/>
      <c r="I16" s="68"/>
      <c r="J16" s="68"/>
      <c r="K16" s="69"/>
      <c r="L16" s="67"/>
      <c r="M16" s="68"/>
      <c r="N16" s="68"/>
      <c r="O16" s="68"/>
      <c r="P16" s="68"/>
      <c r="Q16" s="68"/>
      <c r="R16" s="68"/>
      <c r="S16" s="68"/>
      <c r="T16" s="68"/>
      <c r="U16" s="68"/>
      <c r="V16" s="69"/>
      <c r="W16" s="67"/>
      <c r="X16" s="68"/>
      <c r="Y16" s="68"/>
      <c r="Z16" s="68"/>
      <c r="AA16" s="68"/>
      <c r="AB16" s="68"/>
      <c r="AC16" s="68"/>
      <c r="AD16" s="68"/>
      <c r="AE16" s="68"/>
      <c r="AF16" s="68"/>
      <c r="AG16" s="69"/>
    </row>
    <row r="17" spans="1:33" ht="15.5" thickTop="1" thickBot="1" x14ac:dyDescent="0.4">
      <c r="A17" s="67"/>
      <c r="B17" s="68"/>
      <c r="C17" s="68"/>
      <c r="D17" s="68"/>
      <c r="E17" s="68"/>
      <c r="F17" s="68"/>
      <c r="G17" s="68"/>
      <c r="H17" s="68"/>
      <c r="I17" s="68"/>
      <c r="J17" s="68"/>
      <c r="K17" s="69"/>
      <c r="L17" s="67"/>
      <c r="M17" s="68"/>
      <c r="N17" s="68"/>
      <c r="O17" s="68"/>
      <c r="P17" s="68"/>
      <c r="Q17" s="68"/>
      <c r="R17" s="68"/>
      <c r="S17" s="68"/>
      <c r="T17" s="68"/>
      <c r="U17" s="68"/>
      <c r="V17" s="69"/>
      <c r="W17" s="67"/>
      <c r="X17" s="68"/>
      <c r="Y17" s="68"/>
      <c r="Z17" s="68"/>
      <c r="AA17" s="68"/>
      <c r="AB17" s="68"/>
      <c r="AC17" s="68"/>
      <c r="AD17" s="68"/>
      <c r="AE17" s="68"/>
      <c r="AF17" s="68"/>
      <c r="AG17" s="69"/>
    </row>
    <row r="18" spans="1:33" ht="15.5" thickTop="1" thickBot="1" x14ac:dyDescent="0.4">
      <c r="A18" s="67"/>
      <c r="B18" s="68"/>
      <c r="C18" s="68"/>
      <c r="D18" s="68"/>
      <c r="E18" s="68"/>
      <c r="F18" s="68"/>
      <c r="G18" s="68"/>
      <c r="H18" s="68"/>
      <c r="I18" s="68"/>
      <c r="J18" s="68"/>
      <c r="K18" s="69"/>
      <c r="L18" s="67"/>
      <c r="M18" s="68"/>
      <c r="N18" s="68"/>
      <c r="O18" s="68"/>
      <c r="P18" s="68"/>
      <c r="Q18" s="68"/>
      <c r="R18" s="68"/>
      <c r="S18" s="68"/>
      <c r="T18" s="68"/>
      <c r="U18" s="68"/>
      <c r="V18" s="69"/>
      <c r="W18" s="67"/>
      <c r="X18" s="68"/>
      <c r="Y18" s="68"/>
      <c r="Z18" s="68"/>
      <c r="AA18" s="68"/>
      <c r="AB18" s="68"/>
      <c r="AC18" s="68"/>
      <c r="AD18" s="68"/>
      <c r="AE18" s="68"/>
      <c r="AF18" s="68"/>
      <c r="AG18" s="69"/>
    </row>
    <row r="19" spans="1:33" ht="15.5" thickTop="1" thickBot="1" x14ac:dyDescent="0.4">
      <c r="A19" s="67"/>
      <c r="B19" s="68"/>
      <c r="C19" s="68"/>
      <c r="D19" s="68"/>
      <c r="E19" s="68"/>
      <c r="F19" s="68"/>
      <c r="G19" s="68"/>
      <c r="H19" s="68"/>
      <c r="I19" s="68"/>
      <c r="J19" s="68"/>
      <c r="K19" s="69"/>
      <c r="L19" s="67"/>
      <c r="M19" s="68"/>
      <c r="N19" s="68"/>
      <c r="O19" s="68"/>
      <c r="P19" s="68"/>
      <c r="Q19" s="68"/>
      <c r="R19" s="68"/>
      <c r="S19" s="68"/>
      <c r="T19" s="68"/>
      <c r="U19" s="68"/>
      <c r="V19" s="69"/>
      <c r="W19" s="67"/>
      <c r="X19" s="68"/>
      <c r="Y19" s="68"/>
      <c r="Z19" s="68"/>
      <c r="AA19" s="68"/>
      <c r="AB19" s="68"/>
      <c r="AC19" s="68"/>
      <c r="AD19" s="68"/>
      <c r="AE19" s="68"/>
      <c r="AF19" s="68"/>
      <c r="AG19" s="69"/>
    </row>
    <row r="20" spans="1:33" ht="15.5" thickTop="1" thickBot="1" x14ac:dyDescent="0.4">
      <c r="A20" s="67"/>
      <c r="B20" s="68"/>
      <c r="C20" s="68"/>
      <c r="D20" s="68"/>
      <c r="E20" s="68"/>
      <c r="F20" s="68"/>
      <c r="G20" s="68"/>
      <c r="H20" s="68"/>
      <c r="I20" s="68"/>
      <c r="J20" s="68"/>
      <c r="K20" s="69"/>
      <c r="L20" s="67"/>
      <c r="M20" s="68"/>
      <c r="N20" s="68"/>
      <c r="O20" s="68"/>
      <c r="P20" s="68"/>
      <c r="Q20" s="68"/>
      <c r="R20" s="68"/>
      <c r="S20" s="68"/>
      <c r="T20" s="68"/>
      <c r="U20" s="68"/>
      <c r="V20" s="69"/>
      <c r="W20" s="67"/>
      <c r="X20" s="68"/>
      <c r="Y20" s="68"/>
      <c r="Z20" s="68"/>
      <c r="AA20" s="68"/>
      <c r="AB20" s="68"/>
      <c r="AC20" s="68"/>
      <c r="AD20" s="68"/>
      <c r="AE20" s="68"/>
      <c r="AF20" s="68"/>
      <c r="AG20" s="69"/>
    </row>
    <row r="21" spans="1:33" ht="15.5" thickTop="1" thickBot="1" x14ac:dyDescent="0.4">
      <c r="A21" s="67"/>
      <c r="B21" s="68"/>
      <c r="C21" s="68"/>
      <c r="D21" s="68"/>
      <c r="E21" s="68"/>
      <c r="F21" s="68"/>
      <c r="G21" s="68"/>
      <c r="H21" s="68"/>
      <c r="I21" s="68"/>
      <c r="J21" s="68"/>
      <c r="K21" s="69"/>
      <c r="L21" s="67"/>
      <c r="M21" s="68"/>
      <c r="N21" s="68"/>
      <c r="O21" s="68"/>
      <c r="P21" s="68"/>
      <c r="Q21" s="68"/>
      <c r="R21" s="68"/>
      <c r="S21" s="68"/>
      <c r="T21" s="68"/>
      <c r="U21" s="68"/>
      <c r="V21" s="69"/>
      <c r="W21" s="67"/>
      <c r="X21" s="68"/>
      <c r="Y21" s="68"/>
      <c r="Z21" s="68"/>
      <c r="AA21" s="68"/>
      <c r="AB21" s="68"/>
      <c r="AC21" s="68"/>
      <c r="AD21" s="68"/>
      <c r="AE21" s="68"/>
      <c r="AF21" s="68"/>
      <c r="AG21" s="69"/>
    </row>
    <row r="22" spans="1:33" ht="15.5" thickTop="1" thickBot="1" x14ac:dyDescent="0.4">
      <c r="A22" s="67"/>
      <c r="B22" s="68"/>
      <c r="C22" s="68"/>
      <c r="D22" s="68"/>
      <c r="E22" s="68"/>
      <c r="F22" s="68"/>
      <c r="G22" s="68"/>
      <c r="H22" s="68"/>
      <c r="I22" s="68"/>
      <c r="J22" s="68"/>
      <c r="K22" s="69"/>
      <c r="L22" s="67"/>
      <c r="M22" s="68"/>
      <c r="N22" s="68"/>
      <c r="O22" s="68"/>
      <c r="P22" s="68"/>
      <c r="Q22" s="68"/>
      <c r="R22" s="68"/>
      <c r="S22" s="68"/>
      <c r="T22" s="68"/>
      <c r="U22" s="68"/>
      <c r="V22" s="69"/>
      <c r="W22" s="67"/>
      <c r="X22" s="68"/>
      <c r="Y22" s="68"/>
      <c r="Z22" s="68"/>
      <c r="AA22" s="68"/>
      <c r="AB22" s="68"/>
      <c r="AC22" s="68"/>
      <c r="AD22" s="68"/>
      <c r="AE22" s="68"/>
      <c r="AF22" s="68"/>
      <c r="AG22" s="69"/>
    </row>
    <row r="23" spans="1:33" ht="15.5" thickTop="1" thickBot="1" x14ac:dyDescent="0.4">
      <c r="A23" s="67"/>
      <c r="B23" s="68"/>
      <c r="C23" s="68"/>
      <c r="D23" s="68"/>
      <c r="E23" s="68"/>
      <c r="F23" s="68"/>
      <c r="G23" s="68"/>
      <c r="H23" s="68"/>
      <c r="I23" s="68"/>
      <c r="J23" s="68"/>
      <c r="K23" s="69"/>
      <c r="L23" s="67"/>
      <c r="M23" s="68"/>
      <c r="N23" s="68"/>
      <c r="O23" s="68"/>
      <c r="P23" s="68"/>
      <c r="Q23" s="68"/>
      <c r="R23" s="68"/>
      <c r="S23" s="68"/>
      <c r="T23" s="68"/>
      <c r="U23" s="68"/>
      <c r="V23" s="69"/>
      <c r="W23" s="67"/>
      <c r="X23" s="68"/>
      <c r="Y23" s="68"/>
      <c r="Z23" s="68"/>
      <c r="AA23" s="68"/>
      <c r="AB23" s="68"/>
      <c r="AC23" s="68"/>
      <c r="AD23" s="68"/>
      <c r="AE23" s="68"/>
      <c r="AF23" s="68"/>
      <c r="AG23" s="69"/>
    </row>
    <row r="24" spans="1:33" ht="15.5" thickTop="1" thickBot="1" x14ac:dyDescent="0.4">
      <c r="A24" s="67"/>
      <c r="B24" s="68"/>
      <c r="C24" s="68"/>
      <c r="D24" s="68"/>
      <c r="E24" s="68"/>
      <c r="F24" s="68"/>
      <c r="G24" s="68"/>
      <c r="H24" s="68"/>
      <c r="I24" s="68"/>
      <c r="J24" s="68"/>
      <c r="K24" s="69"/>
      <c r="L24" s="67"/>
      <c r="M24" s="68"/>
      <c r="N24" s="68"/>
      <c r="O24" s="68"/>
      <c r="P24" s="68"/>
      <c r="Q24" s="68"/>
      <c r="R24" s="68"/>
      <c r="S24" s="68"/>
      <c r="T24" s="68"/>
      <c r="U24" s="68"/>
      <c r="V24" s="69"/>
      <c r="W24" s="67"/>
      <c r="X24" s="68"/>
      <c r="Y24" s="68"/>
      <c r="Z24" s="68"/>
      <c r="AA24" s="68"/>
      <c r="AB24" s="68"/>
      <c r="AC24" s="68"/>
      <c r="AD24" s="68"/>
      <c r="AE24" s="68"/>
      <c r="AF24" s="68"/>
      <c r="AG24" s="69"/>
    </row>
    <row r="25" spans="1:33" ht="15.5" thickTop="1" thickBot="1" x14ac:dyDescent="0.4">
      <c r="A25" s="67"/>
      <c r="B25" s="68"/>
      <c r="C25" s="68"/>
      <c r="D25" s="68"/>
      <c r="E25" s="68"/>
      <c r="F25" s="68"/>
      <c r="G25" s="68"/>
      <c r="H25" s="68"/>
      <c r="I25" s="68"/>
      <c r="J25" s="68"/>
      <c r="K25" s="69"/>
      <c r="L25" s="67"/>
      <c r="M25" s="68"/>
      <c r="N25" s="68"/>
      <c r="O25" s="68"/>
      <c r="P25" s="68"/>
      <c r="Q25" s="68"/>
      <c r="R25" s="68"/>
      <c r="S25" s="68"/>
      <c r="T25" s="68"/>
      <c r="U25" s="68"/>
      <c r="V25" s="69"/>
      <c r="W25" s="67"/>
      <c r="X25" s="68"/>
      <c r="Y25" s="68"/>
      <c r="Z25" s="68"/>
      <c r="AA25" s="68"/>
      <c r="AB25" s="68"/>
      <c r="AC25" s="68"/>
      <c r="AD25" s="68"/>
      <c r="AE25" s="68"/>
      <c r="AF25" s="68"/>
      <c r="AG25" s="69"/>
    </row>
    <row r="26" spans="1:33" ht="15.65" customHeight="1" thickTop="1" thickBot="1" x14ac:dyDescent="0.4">
      <c r="A26" s="93" t="s">
        <v>37</v>
      </c>
      <c r="B26" s="94"/>
      <c r="C26" s="94"/>
      <c r="D26" s="94"/>
      <c r="E26" s="94"/>
      <c r="F26" s="94"/>
      <c r="G26" s="94"/>
      <c r="H26" s="94"/>
      <c r="I26" s="94"/>
      <c r="J26" s="94"/>
      <c r="K26" s="95"/>
      <c r="L26" s="93" t="s">
        <v>39</v>
      </c>
      <c r="M26" s="94"/>
      <c r="N26" s="94"/>
      <c r="O26" s="94"/>
      <c r="P26" s="94"/>
      <c r="Q26" s="94"/>
      <c r="R26" s="94"/>
      <c r="S26" s="94"/>
      <c r="T26" s="94"/>
      <c r="U26" s="94"/>
      <c r="V26" s="95"/>
    </row>
    <row r="27" spans="1:33" ht="15.65" customHeight="1" thickTop="1" thickBot="1" x14ac:dyDescent="0.4">
      <c r="A27" s="93"/>
      <c r="B27" s="94"/>
      <c r="C27" s="94"/>
      <c r="D27" s="94"/>
      <c r="E27" s="94"/>
      <c r="F27" s="94"/>
      <c r="G27" s="94"/>
      <c r="H27" s="94"/>
      <c r="I27" s="94"/>
      <c r="J27" s="94"/>
      <c r="K27" s="95"/>
      <c r="L27" s="93"/>
      <c r="M27" s="94"/>
      <c r="N27" s="94"/>
      <c r="O27" s="94"/>
      <c r="P27" s="94"/>
      <c r="Q27" s="94"/>
      <c r="R27" s="94"/>
      <c r="S27" s="94"/>
      <c r="T27" s="94"/>
      <c r="U27" s="94"/>
      <c r="V27" s="95"/>
    </row>
    <row r="28" spans="1:33" ht="15.65" customHeight="1" thickTop="1" thickBot="1" x14ac:dyDescent="0.4">
      <c r="A28" s="93"/>
      <c r="B28" s="94"/>
      <c r="C28" s="94"/>
      <c r="D28" s="94"/>
      <c r="E28" s="94"/>
      <c r="F28" s="94"/>
      <c r="G28" s="94"/>
      <c r="H28" s="94"/>
      <c r="I28" s="94"/>
      <c r="J28" s="94"/>
      <c r="K28" s="95"/>
      <c r="L28" s="93"/>
      <c r="M28" s="94"/>
      <c r="N28" s="94"/>
      <c r="O28" s="94"/>
      <c r="P28" s="94"/>
      <c r="Q28" s="94"/>
      <c r="R28" s="94"/>
      <c r="S28" s="94"/>
      <c r="T28" s="94"/>
      <c r="U28" s="94"/>
      <c r="V28" s="95"/>
    </row>
    <row r="29" spans="1:33" ht="15.65" customHeight="1" thickTop="1" thickBot="1" x14ac:dyDescent="0.4">
      <c r="A29" s="93"/>
      <c r="B29" s="94"/>
      <c r="C29" s="94"/>
      <c r="D29" s="94"/>
      <c r="E29" s="94"/>
      <c r="F29" s="94"/>
      <c r="G29" s="94"/>
      <c r="H29" s="94"/>
      <c r="I29" s="94"/>
      <c r="J29" s="94"/>
      <c r="K29" s="95"/>
      <c r="L29" s="93"/>
      <c r="M29" s="94"/>
      <c r="N29" s="94"/>
      <c r="O29" s="94"/>
      <c r="P29" s="94"/>
      <c r="Q29" s="94"/>
      <c r="R29" s="94"/>
      <c r="S29" s="94"/>
      <c r="T29" s="94"/>
      <c r="U29" s="94"/>
      <c r="V29" s="95"/>
    </row>
    <row r="30" spans="1:33" ht="15.65" customHeight="1" thickTop="1" thickBot="1" x14ac:dyDescent="0.4">
      <c r="A30" s="93"/>
      <c r="B30" s="94"/>
      <c r="C30" s="94"/>
      <c r="D30" s="94"/>
      <c r="E30" s="94"/>
      <c r="F30" s="94"/>
      <c r="G30" s="94"/>
      <c r="H30" s="94"/>
      <c r="I30" s="94"/>
      <c r="J30" s="94"/>
      <c r="K30" s="95"/>
      <c r="L30" s="93"/>
      <c r="M30" s="94"/>
      <c r="N30" s="94"/>
      <c r="O30" s="94"/>
      <c r="P30" s="94"/>
      <c r="Q30" s="94"/>
      <c r="R30" s="94"/>
      <c r="S30" s="94"/>
      <c r="T30" s="94"/>
      <c r="U30" s="94"/>
      <c r="V30" s="95"/>
    </row>
    <row r="31" spans="1:33" ht="15.5" thickTop="1" thickBot="1" x14ac:dyDescent="0.4">
      <c r="A31" s="67"/>
      <c r="B31" s="68"/>
      <c r="C31" s="68"/>
      <c r="D31" s="68"/>
      <c r="E31" s="68"/>
      <c r="F31" s="68"/>
      <c r="G31" s="68"/>
      <c r="H31" s="68"/>
      <c r="I31" s="68"/>
      <c r="J31" s="68"/>
      <c r="K31" s="69"/>
      <c r="L31" s="67"/>
      <c r="M31" s="68"/>
      <c r="N31" s="68"/>
      <c r="O31" s="68"/>
      <c r="P31" s="68"/>
      <c r="Q31" s="68"/>
      <c r="R31" s="68"/>
      <c r="S31" s="68"/>
      <c r="T31" s="68"/>
      <c r="U31" s="68"/>
      <c r="V31" s="69"/>
    </row>
    <row r="32" spans="1:33" ht="15.5" thickTop="1" thickBot="1" x14ac:dyDescent="0.4">
      <c r="A32" s="67"/>
      <c r="B32" s="68"/>
      <c r="C32" s="68"/>
      <c r="D32" s="68"/>
      <c r="E32" s="68"/>
      <c r="F32" s="68"/>
      <c r="G32" s="68"/>
      <c r="H32" s="68"/>
      <c r="I32" s="68"/>
      <c r="J32" s="68"/>
      <c r="K32" s="69"/>
      <c r="L32" s="67"/>
      <c r="M32" s="68"/>
      <c r="N32" s="68"/>
      <c r="O32" s="68"/>
      <c r="P32" s="68"/>
      <c r="Q32" s="68"/>
      <c r="R32" s="68"/>
      <c r="S32" s="68"/>
      <c r="T32" s="68"/>
      <c r="U32" s="68"/>
      <c r="V32" s="69"/>
    </row>
    <row r="33" spans="1:22" ht="15.5" thickTop="1" thickBot="1" x14ac:dyDescent="0.4">
      <c r="A33" s="67"/>
      <c r="B33" s="68"/>
      <c r="C33" s="68"/>
      <c r="D33" s="68"/>
      <c r="E33" s="68"/>
      <c r="F33" s="68"/>
      <c r="G33" s="68"/>
      <c r="H33" s="68"/>
      <c r="I33" s="68"/>
      <c r="J33" s="68"/>
      <c r="K33" s="69"/>
      <c r="L33" s="67"/>
      <c r="M33" s="68"/>
      <c r="N33" s="68"/>
      <c r="O33" s="68"/>
      <c r="P33" s="68"/>
      <c r="Q33" s="68"/>
      <c r="R33" s="68"/>
      <c r="S33" s="68"/>
      <c r="T33" s="68"/>
      <c r="U33" s="68"/>
      <c r="V33" s="69"/>
    </row>
    <row r="34" spans="1:22" ht="15.5" thickTop="1" thickBot="1" x14ac:dyDescent="0.4">
      <c r="A34" s="67"/>
      <c r="B34" s="68"/>
      <c r="C34" s="68"/>
      <c r="D34" s="68"/>
      <c r="E34" s="68"/>
      <c r="F34" s="68"/>
      <c r="G34" s="68"/>
      <c r="H34" s="68"/>
      <c r="I34" s="68"/>
      <c r="J34" s="68"/>
      <c r="K34" s="69"/>
      <c r="L34" s="67"/>
      <c r="M34" s="68"/>
      <c r="N34" s="68"/>
      <c r="O34" s="68"/>
      <c r="P34" s="68"/>
      <c r="Q34" s="68"/>
      <c r="R34" s="68"/>
      <c r="S34" s="68"/>
      <c r="T34" s="68"/>
      <c r="U34" s="68"/>
      <c r="V34" s="69"/>
    </row>
    <row r="35" spans="1:22" ht="15.5" thickTop="1" thickBot="1" x14ac:dyDescent="0.4">
      <c r="A35" s="67"/>
      <c r="B35" s="68"/>
      <c r="C35" s="68"/>
      <c r="D35" s="68"/>
      <c r="E35" s="68"/>
      <c r="F35" s="68"/>
      <c r="G35" s="68"/>
      <c r="H35" s="68"/>
      <c r="I35" s="68"/>
      <c r="J35" s="68"/>
      <c r="K35" s="69"/>
      <c r="L35" s="67"/>
      <c r="M35" s="68"/>
      <c r="N35" s="68"/>
      <c r="O35" s="68"/>
      <c r="P35" s="68"/>
      <c r="Q35" s="68"/>
      <c r="R35" s="68"/>
      <c r="S35" s="68"/>
      <c r="T35" s="68"/>
      <c r="U35" s="68"/>
      <c r="V35" s="69"/>
    </row>
    <row r="36" spans="1:22" ht="15.5" thickTop="1" thickBot="1" x14ac:dyDescent="0.4">
      <c r="A36" s="67"/>
      <c r="B36" s="68"/>
      <c r="C36" s="68"/>
      <c r="D36" s="68"/>
      <c r="E36" s="68"/>
      <c r="F36" s="68"/>
      <c r="G36" s="68"/>
      <c r="H36" s="68"/>
      <c r="I36" s="68"/>
      <c r="J36" s="68"/>
      <c r="K36" s="69"/>
      <c r="L36" s="67"/>
      <c r="M36" s="68"/>
      <c r="N36" s="68"/>
      <c r="O36" s="68"/>
      <c r="P36" s="68"/>
      <c r="Q36" s="68"/>
      <c r="R36" s="68"/>
      <c r="S36" s="68"/>
      <c r="T36" s="68"/>
      <c r="U36" s="68"/>
      <c r="V36" s="69"/>
    </row>
    <row r="37" spans="1:22" ht="15.5" thickTop="1" thickBot="1" x14ac:dyDescent="0.4">
      <c r="A37" s="67"/>
      <c r="B37" s="68"/>
      <c r="C37" s="68"/>
      <c r="D37" s="68"/>
      <c r="E37" s="68"/>
      <c r="F37" s="68"/>
      <c r="G37" s="68"/>
      <c r="H37" s="68"/>
      <c r="I37" s="68"/>
      <c r="J37" s="68"/>
      <c r="K37" s="69"/>
      <c r="L37" s="67"/>
      <c r="M37" s="68"/>
      <c r="N37" s="68"/>
      <c r="O37" s="68"/>
      <c r="P37" s="68"/>
      <c r="Q37" s="68"/>
      <c r="R37" s="68"/>
      <c r="S37" s="68"/>
      <c r="T37" s="68"/>
      <c r="U37" s="68"/>
      <c r="V37" s="69"/>
    </row>
    <row r="38" spans="1:22" ht="15.5" thickTop="1" thickBot="1" x14ac:dyDescent="0.4">
      <c r="A38" s="67"/>
      <c r="B38" s="68"/>
      <c r="C38" s="68"/>
      <c r="D38" s="68"/>
      <c r="E38" s="68"/>
      <c r="F38" s="68"/>
      <c r="G38" s="68"/>
      <c r="H38" s="68"/>
      <c r="I38" s="68"/>
      <c r="J38" s="68"/>
      <c r="K38" s="69"/>
      <c r="L38" s="67"/>
      <c r="M38" s="68"/>
      <c r="N38" s="68"/>
      <c r="O38" s="68"/>
      <c r="P38" s="68"/>
      <c r="Q38" s="68"/>
      <c r="R38" s="68"/>
      <c r="S38" s="68"/>
      <c r="T38" s="68"/>
      <c r="U38" s="68"/>
      <c r="V38" s="69"/>
    </row>
    <row r="39" spans="1:22" ht="15.5" thickTop="1" thickBot="1" x14ac:dyDescent="0.4">
      <c r="A39" s="67"/>
      <c r="B39" s="68"/>
      <c r="C39" s="68"/>
      <c r="D39" s="68"/>
      <c r="E39" s="68"/>
      <c r="F39" s="68"/>
      <c r="G39" s="68"/>
      <c r="H39" s="68"/>
      <c r="I39" s="68"/>
      <c r="J39" s="68"/>
      <c r="K39" s="69"/>
      <c r="L39" s="67"/>
      <c r="M39" s="68"/>
      <c r="N39" s="68"/>
      <c r="O39" s="68"/>
      <c r="P39" s="68"/>
      <c r="Q39" s="68"/>
      <c r="R39" s="68"/>
      <c r="S39" s="68"/>
      <c r="T39" s="68"/>
      <c r="U39" s="68"/>
      <c r="V39" s="69"/>
    </row>
    <row r="40" spans="1:22" ht="15.5" thickTop="1" thickBot="1" x14ac:dyDescent="0.4">
      <c r="A40" s="67"/>
      <c r="B40" s="68"/>
      <c r="C40" s="68"/>
      <c r="D40" s="68"/>
      <c r="E40" s="68"/>
      <c r="F40" s="68"/>
      <c r="G40" s="68"/>
      <c r="H40" s="68"/>
      <c r="I40" s="68"/>
      <c r="J40" s="68"/>
      <c r="K40" s="69"/>
      <c r="L40" s="67"/>
      <c r="M40" s="68"/>
      <c r="N40" s="68"/>
      <c r="O40" s="68"/>
      <c r="P40" s="68"/>
      <c r="Q40" s="68"/>
      <c r="R40" s="68"/>
      <c r="S40" s="68"/>
      <c r="T40" s="68"/>
      <c r="U40" s="68"/>
      <c r="V40" s="69"/>
    </row>
    <row r="41" spans="1:22" ht="15.5" thickTop="1" thickBot="1" x14ac:dyDescent="0.4">
      <c r="A41" s="67"/>
      <c r="B41" s="68"/>
      <c r="C41" s="68"/>
      <c r="D41" s="68"/>
      <c r="E41" s="68"/>
      <c r="F41" s="68"/>
      <c r="G41" s="68"/>
      <c r="H41" s="68"/>
      <c r="I41" s="68"/>
      <c r="J41" s="68"/>
      <c r="K41" s="69"/>
      <c r="L41" s="67"/>
      <c r="M41" s="68"/>
      <c r="N41" s="68"/>
      <c r="O41" s="68"/>
      <c r="P41" s="68"/>
      <c r="Q41" s="68"/>
      <c r="R41" s="68"/>
      <c r="S41" s="68"/>
      <c r="T41" s="68"/>
      <c r="U41" s="68"/>
      <c r="V41" s="69"/>
    </row>
    <row r="42" spans="1:22" ht="15.5" thickTop="1" thickBot="1" x14ac:dyDescent="0.4">
      <c r="A42" s="67"/>
      <c r="B42" s="68"/>
      <c r="C42" s="68"/>
      <c r="D42" s="68"/>
      <c r="E42" s="68"/>
      <c r="F42" s="68"/>
      <c r="G42" s="68"/>
      <c r="H42" s="68"/>
      <c r="I42" s="68"/>
      <c r="J42" s="68"/>
      <c r="K42" s="69"/>
      <c r="L42" s="67"/>
      <c r="M42" s="68"/>
      <c r="N42" s="68"/>
      <c r="O42" s="68"/>
      <c r="P42" s="68"/>
      <c r="Q42" s="68"/>
      <c r="R42" s="68"/>
      <c r="S42" s="68"/>
      <c r="T42" s="68"/>
      <c r="U42" s="68"/>
      <c r="V42" s="69"/>
    </row>
    <row r="43" spans="1:22" ht="15.5" thickTop="1" thickBot="1" x14ac:dyDescent="0.4">
      <c r="A43" s="67"/>
      <c r="B43" s="68"/>
      <c r="C43" s="68"/>
      <c r="D43" s="68"/>
      <c r="E43" s="68"/>
      <c r="F43" s="68"/>
      <c r="G43" s="68"/>
      <c r="H43" s="68"/>
      <c r="I43" s="68"/>
      <c r="J43" s="68"/>
      <c r="K43" s="69"/>
      <c r="L43" s="67"/>
      <c r="M43" s="68"/>
      <c r="N43" s="68"/>
      <c r="O43" s="68"/>
      <c r="P43" s="68"/>
      <c r="Q43" s="68"/>
      <c r="R43" s="68"/>
      <c r="S43" s="68"/>
      <c r="T43" s="68"/>
      <c r="U43" s="68"/>
      <c r="V43" s="69"/>
    </row>
    <row r="44" spans="1:22" ht="15.5" thickTop="1" thickBot="1" x14ac:dyDescent="0.4">
      <c r="A44" s="67"/>
      <c r="B44" s="68"/>
      <c r="C44" s="68"/>
      <c r="D44" s="68"/>
      <c r="E44" s="68"/>
      <c r="F44" s="68"/>
      <c r="G44" s="68"/>
      <c r="H44" s="68"/>
      <c r="I44" s="68"/>
      <c r="J44" s="68"/>
      <c r="K44" s="69"/>
      <c r="L44" s="67"/>
      <c r="M44" s="68"/>
      <c r="N44" s="68"/>
      <c r="O44" s="68"/>
      <c r="P44" s="68"/>
      <c r="Q44" s="68"/>
      <c r="R44" s="68"/>
      <c r="S44" s="68"/>
      <c r="T44" s="68"/>
      <c r="U44" s="68"/>
      <c r="V44" s="69"/>
    </row>
    <row r="45" spans="1:22" ht="15.5" thickTop="1" thickBot="1" x14ac:dyDescent="0.4">
      <c r="A45" s="67"/>
      <c r="B45" s="68"/>
      <c r="C45" s="68"/>
      <c r="D45" s="68"/>
      <c r="E45" s="68"/>
      <c r="F45" s="68"/>
      <c r="G45" s="68"/>
      <c r="H45" s="68"/>
      <c r="I45" s="68"/>
      <c r="J45" s="68"/>
      <c r="K45" s="69"/>
      <c r="L45" s="67"/>
      <c r="M45" s="68"/>
      <c r="N45" s="68"/>
      <c r="O45" s="68"/>
      <c r="P45" s="68"/>
      <c r="Q45" s="68"/>
      <c r="R45" s="68"/>
      <c r="S45" s="68"/>
      <c r="T45" s="68"/>
      <c r="U45" s="68"/>
      <c r="V45" s="69"/>
    </row>
    <row r="46" spans="1:22" ht="15.5" thickTop="1" thickBot="1" x14ac:dyDescent="0.4">
      <c r="A46" s="67"/>
      <c r="B46" s="68"/>
      <c r="C46" s="68"/>
      <c r="D46" s="68"/>
      <c r="E46" s="68"/>
      <c r="F46" s="68"/>
      <c r="G46" s="68"/>
      <c r="H46" s="68"/>
      <c r="I46" s="68"/>
      <c r="J46" s="68"/>
      <c r="K46" s="69"/>
      <c r="L46" s="67"/>
      <c r="M46" s="68"/>
      <c r="N46" s="68"/>
      <c r="O46" s="68"/>
      <c r="P46" s="68"/>
      <c r="Q46" s="68"/>
      <c r="R46" s="68"/>
      <c r="S46" s="68"/>
      <c r="T46" s="68"/>
      <c r="U46" s="68"/>
      <c r="V46" s="69"/>
    </row>
    <row r="47" spans="1:22" ht="15.5" thickTop="1" thickBot="1" x14ac:dyDescent="0.4">
      <c r="A47" s="67"/>
      <c r="B47" s="68"/>
      <c r="C47" s="68"/>
      <c r="D47" s="68"/>
      <c r="E47" s="68"/>
      <c r="F47" s="68"/>
      <c r="G47" s="68"/>
      <c r="H47" s="68"/>
      <c r="I47" s="68"/>
      <c r="J47" s="68"/>
      <c r="K47" s="69"/>
      <c r="L47" s="67"/>
      <c r="M47" s="68"/>
      <c r="N47" s="68"/>
      <c r="O47" s="68"/>
      <c r="P47" s="68"/>
      <c r="Q47" s="68"/>
      <c r="R47" s="68"/>
      <c r="S47" s="68"/>
      <c r="T47" s="68"/>
      <c r="U47" s="68"/>
      <c r="V47" s="69"/>
    </row>
    <row r="48" spans="1:22" ht="15.5" thickTop="1" thickBot="1" x14ac:dyDescent="0.4">
      <c r="A48" s="67"/>
      <c r="B48" s="68"/>
      <c r="C48" s="68"/>
      <c r="D48" s="68"/>
      <c r="E48" s="68"/>
      <c r="F48" s="68"/>
      <c r="G48" s="68"/>
      <c r="H48" s="68"/>
      <c r="I48" s="68"/>
      <c r="J48" s="68"/>
      <c r="K48" s="69"/>
      <c r="L48" s="67"/>
      <c r="M48" s="68"/>
      <c r="N48" s="68"/>
      <c r="O48" s="68"/>
      <c r="P48" s="68"/>
      <c r="Q48" s="68"/>
      <c r="R48" s="68"/>
      <c r="S48" s="68"/>
      <c r="T48" s="68"/>
      <c r="U48" s="68"/>
      <c r="V48" s="69"/>
    </row>
    <row r="49" spans="1:22" ht="15.5" thickTop="1" thickBot="1" x14ac:dyDescent="0.4">
      <c r="A49" s="67"/>
      <c r="B49" s="68"/>
      <c r="C49" s="68"/>
      <c r="D49" s="68"/>
      <c r="E49" s="68"/>
      <c r="F49" s="68"/>
      <c r="G49" s="68"/>
      <c r="H49" s="68"/>
      <c r="I49" s="68"/>
      <c r="J49" s="68"/>
      <c r="K49" s="69"/>
      <c r="L49" s="67"/>
      <c r="M49" s="68"/>
      <c r="N49" s="68"/>
      <c r="O49" s="68"/>
      <c r="P49" s="68"/>
      <c r="Q49" s="68"/>
      <c r="R49" s="68"/>
      <c r="S49" s="68"/>
      <c r="T49" s="68"/>
      <c r="U49" s="68"/>
      <c r="V49" s="69"/>
    </row>
    <row r="50" spans="1:22" ht="15.5" thickTop="1" thickBot="1" x14ac:dyDescent="0.4">
      <c r="A50" s="67"/>
      <c r="B50" s="68"/>
      <c r="C50" s="68"/>
      <c r="D50" s="68"/>
      <c r="E50" s="68"/>
      <c r="F50" s="68"/>
      <c r="G50" s="68"/>
      <c r="H50" s="68"/>
      <c r="I50" s="68"/>
      <c r="J50" s="68"/>
      <c r="K50" s="69"/>
      <c r="L50" s="67"/>
      <c r="M50" s="68"/>
      <c r="N50" s="68"/>
      <c r="O50" s="68"/>
      <c r="P50" s="68"/>
      <c r="Q50" s="68"/>
      <c r="R50" s="68"/>
      <c r="S50" s="68"/>
      <c r="T50" s="68"/>
      <c r="U50" s="68"/>
      <c r="V50" s="69"/>
    </row>
    <row r="51" spans="1:22" ht="15" thickTop="1" x14ac:dyDescent="0.35"/>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ReferenceId xmlns="a3dd0737-4109-497d-84c9-f033b60ea3e4"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206EDD04DFB8054196F45A96CB59E1EC" ma:contentTypeVersion="5" ma:contentTypeDescription="Create a new document." ma:contentTypeScope="" ma:versionID="ad4c4c4f9ee9bd3435a1e65ec7c0f11d">
  <xsd:schema xmlns:xsd="http://www.w3.org/2001/XMLSchema" xmlns:xs="http://www.w3.org/2001/XMLSchema" xmlns:p="http://schemas.microsoft.com/office/2006/metadata/properties" xmlns:ns2="a3dd0737-4109-497d-84c9-f033b60ea3e4" targetNamespace="http://schemas.microsoft.com/office/2006/metadata/properties" ma:root="true" ma:fieldsID="b73bbe641414433c14a2a3d9eeca20a7" ns2:_="">
    <xsd:import namespace="a3dd0737-4109-497d-84c9-f033b60ea3e4"/>
    <xsd:element name="properties">
      <xsd:complexType>
        <xsd:sequence>
          <xsd:element name="documentManagement">
            <xsd:complexType>
              <xsd:all>
                <xsd:element ref="ns2:ReferenceId" minOccurs="0"/>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dd0737-4109-497d-84c9-f033b60ea3e4" elementFormDefault="qualified">
    <xsd:import namespace="http://schemas.microsoft.com/office/2006/documentManagement/types"/>
    <xsd:import namespace="http://schemas.microsoft.com/office/infopath/2007/PartnerControls"/>
    <xsd:element name="ReferenceId" ma:index="8" nillable="true" ma:displayName="ReferenceId" ma:indexed="true" ma:internalName="ReferenceId">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0EC4B6E-55A5-4B47-A0AD-F18E6F175B0B}">
  <ds:schemaRefs>
    <ds:schemaRef ds:uri="http://schemas.microsoft.com/office/2006/metadata/properties"/>
    <ds:schemaRef ds:uri="http://schemas.microsoft.com/office/infopath/2007/PartnerControls"/>
    <ds:schemaRef ds:uri="a3dd0737-4109-497d-84c9-f033b60ea3e4"/>
  </ds:schemaRefs>
</ds:datastoreItem>
</file>

<file path=customXml/itemProps2.xml><?xml version="1.0" encoding="utf-8"?>
<ds:datastoreItem xmlns:ds="http://schemas.openxmlformats.org/officeDocument/2006/customXml" ds:itemID="{5CD791A9-1ADB-4D2C-A44D-C74041947B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dd0737-4109-497d-84c9-f033b60ea3e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3C31DDF-51F5-4F3A-A1DD-623335BBF55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Noble</dc:creator>
  <cp:lastModifiedBy>Steve</cp:lastModifiedBy>
  <dcterms:created xsi:type="dcterms:W3CDTF">2021-01-13T15:36:05Z</dcterms:created>
  <dcterms:modified xsi:type="dcterms:W3CDTF">2021-05-02T21:28:57Z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0x010100206EDD04DFB8054196F45A96CB59E1EC</vt:lpwstr>
  </property>
</Properties>
</file>